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3\2020\PČB + KODUS\Hodnotící kritéria PČB a KODUS\"/>
    </mc:Choice>
  </mc:AlternateContent>
  <bookViews>
    <workbookView xWindow="120" yWindow="165" windowWidth="15180" windowHeight="9225" firstSheet="1" activeTab="1"/>
  </bookViews>
  <sheets>
    <sheet name="KS" sheetId="5" state="hidden" r:id="rId1"/>
    <sheet name="KODUS" sheetId="7" r:id="rId2"/>
  </sheets>
  <externalReferences>
    <externalReference r:id="rId3"/>
  </externalReferences>
  <definedNames>
    <definedName name="_xlnm._FilterDatabase" localSheetId="1" hidden="1">KODUS!$A$2:$G$2</definedName>
    <definedName name="_xlnm.Print_Titles" localSheetId="1">KODUS!$2:$2</definedName>
    <definedName name="_xlnm.Print_Titles" localSheetId="0">KS!$A:$A,KS!$1:$5</definedName>
    <definedName name="_xlnm.Print_Area" localSheetId="0">KS!$B$6:$CW$108</definedName>
  </definedNames>
  <calcPr calcId="162913" concurrentCalc="0"/>
</workbook>
</file>

<file path=xl/calcChain.xml><?xml version="1.0" encoding="utf-8"?>
<calcChain xmlns="http://schemas.openxmlformats.org/spreadsheetml/2006/main">
  <c r="E4" i="7" l="1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3" i="7"/>
  <c r="B54" i="7"/>
  <c r="B58" i="7"/>
  <c r="B59" i="7"/>
  <c r="B11" i="7"/>
  <c r="B12" i="7"/>
  <c r="B27" i="7"/>
  <c r="B49" i="7"/>
  <c r="B55" i="7"/>
  <c r="B64" i="7"/>
  <c r="B67" i="7"/>
  <c r="B14" i="7"/>
  <c r="B31" i="7"/>
  <c r="B51" i="7"/>
  <c r="B50" i="7"/>
  <c r="B52" i="7"/>
  <c r="B60" i="7"/>
  <c r="B68" i="7"/>
  <c r="B20" i="7"/>
  <c r="B28" i="7"/>
  <c r="B63" i="7"/>
  <c r="B13" i="7"/>
  <c r="B21" i="7"/>
  <c r="B36" i="7"/>
  <c r="B37" i="7"/>
  <c r="B40" i="7"/>
  <c r="B69" i="7"/>
  <c r="B73" i="7"/>
  <c r="B10" i="7"/>
  <c r="B23" i="7"/>
  <c r="B35" i="7"/>
  <c r="B62" i="7"/>
  <c r="B19" i="7"/>
  <c r="B25" i="7"/>
  <c r="B41" i="7"/>
  <c r="B61" i="7"/>
  <c r="B70" i="7"/>
  <c r="B22" i="7"/>
  <c r="B47" i="7"/>
  <c r="B65" i="7"/>
  <c r="B74" i="7"/>
  <c r="B16" i="7"/>
  <c r="B26" i="7"/>
  <c r="B48" i="7"/>
  <c r="B71" i="7"/>
  <c r="B79" i="7"/>
  <c r="B5" i="7"/>
  <c r="B6" i="7"/>
  <c r="B7" i="7"/>
  <c r="B9" i="7"/>
  <c r="B18" i="7"/>
  <c r="B76" i="7"/>
  <c r="B78" i="7"/>
  <c r="B24" i="7"/>
  <c r="B44" i="7"/>
  <c r="B56" i="7"/>
  <c r="B57" i="7"/>
  <c r="B66" i="7"/>
  <c r="B33" i="7"/>
  <c r="B72" i="7"/>
  <c r="B75" i="7"/>
  <c r="B77" i="7"/>
  <c r="B8" i="7"/>
  <c r="B15" i="7"/>
  <c r="B29" i="7"/>
  <c r="B42" i="7"/>
  <c r="B45" i="7"/>
  <c r="B46" i="7"/>
  <c r="B17" i="7"/>
  <c r="B3" i="7"/>
  <c r="B4" i="7"/>
  <c r="B30" i="7"/>
  <c r="B32" i="7"/>
  <c r="B34" i="7"/>
  <c r="B38" i="7"/>
  <c r="B39" i="7"/>
  <c r="B43" i="7"/>
  <c r="B53" i="7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BL111" i="5"/>
  <c r="BM111" i="5"/>
  <c r="BN111" i="5"/>
  <c r="BO111" i="5"/>
  <c r="BP111" i="5"/>
  <c r="BQ111" i="5"/>
  <c r="BR111" i="5"/>
  <c r="BS111" i="5"/>
  <c r="BT111" i="5"/>
  <c r="BU111" i="5"/>
  <c r="BV111" i="5"/>
  <c r="BW111" i="5"/>
  <c r="BX111" i="5"/>
  <c r="BY111" i="5"/>
  <c r="BZ111" i="5"/>
  <c r="CA111" i="5"/>
  <c r="CB111" i="5"/>
  <c r="CC111" i="5"/>
  <c r="CD111" i="5"/>
  <c r="CE111" i="5"/>
  <c r="CF111" i="5"/>
  <c r="CG111" i="5"/>
  <c r="CH111" i="5"/>
  <c r="CI111" i="5"/>
  <c r="CJ111" i="5"/>
  <c r="CK111" i="5"/>
  <c r="CL111" i="5"/>
  <c r="CM111" i="5"/>
  <c r="CN111" i="5"/>
  <c r="CO111" i="5"/>
  <c r="CP111" i="5"/>
  <c r="CQ111" i="5"/>
  <c r="CR111" i="5"/>
  <c r="CS111" i="5"/>
  <c r="CT111" i="5"/>
  <c r="CU111" i="5"/>
  <c r="CV111" i="5"/>
  <c r="CW111" i="5"/>
  <c r="B111" i="5"/>
  <c r="C110" i="5"/>
  <c r="C113" i="5"/>
  <c r="D110" i="5"/>
  <c r="D113" i="5"/>
  <c r="E110" i="5"/>
  <c r="E113" i="5"/>
  <c r="F110" i="5"/>
  <c r="F113" i="5"/>
  <c r="G110" i="5"/>
  <c r="G113" i="5"/>
  <c r="H110" i="5"/>
  <c r="H113" i="5"/>
  <c r="I110" i="5"/>
  <c r="I113" i="5"/>
  <c r="J110" i="5"/>
  <c r="J113" i="5"/>
  <c r="K110" i="5"/>
  <c r="K113" i="5"/>
  <c r="L110" i="5"/>
  <c r="L113" i="5"/>
  <c r="M110" i="5"/>
  <c r="M113" i="5"/>
  <c r="N110" i="5"/>
  <c r="N113" i="5"/>
  <c r="O110" i="5"/>
  <c r="O113" i="5"/>
  <c r="P110" i="5"/>
  <c r="P113" i="5"/>
  <c r="Q110" i="5"/>
  <c r="Q113" i="5"/>
  <c r="R110" i="5"/>
  <c r="R113" i="5"/>
  <c r="S110" i="5"/>
  <c r="S113" i="5"/>
  <c r="T110" i="5"/>
  <c r="T113" i="5"/>
  <c r="U110" i="5"/>
  <c r="U113" i="5"/>
  <c r="V110" i="5"/>
  <c r="V113" i="5"/>
  <c r="W110" i="5"/>
  <c r="W113" i="5"/>
  <c r="X110" i="5"/>
  <c r="X113" i="5"/>
  <c r="Y110" i="5"/>
  <c r="Y113" i="5"/>
  <c r="Z110" i="5"/>
  <c r="Z113" i="5"/>
  <c r="AA110" i="5"/>
  <c r="AA113" i="5"/>
  <c r="AB110" i="5"/>
  <c r="AB113" i="5"/>
  <c r="AC110" i="5"/>
  <c r="AC113" i="5"/>
  <c r="AD110" i="5"/>
  <c r="AD113" i="5"/>
  <c r="AE110" i="5"/>
  <c r="AE113" i="5"/>
  <c r="AF110" i="5"/>
  <c r="AF113" i="5"/>
  <c r="AG110" i="5"/>
  <c r="AG113" i="5"/>
  <c r="AH110" i="5"/>
  <c r="AH113" i="5"/>
  <c r="AI110" i="5"/>
  <c r="AI113" i="5"/>
  <c r="AJ110" i="5"/>
  <c r="AJ113" i="5"/>
  <c r="AK110" i="5"/>
  <c r="AK113" i="5"/>
  <c r="AL110" i="5"/>
  <c r="AL113" i="5"/>
  <c r="AM110" i="5"/>
  <c r="AM113" i="5"/>
  <c r="AN110" i="5"/>
  <c r="AN113" i="5"/>
  <c r="AO110" i="5"/>
  <c r="AO113" i="5"/>
  <c r="AP110" i="5"/>
  <c r="AP113" i="5"/>
  <c r="AQ110" i="5"/>
  <c r="AQ113" i="5"/>
  <c r="AR110" i="5"/>
  <c r="AR113" i="5"/>
  <c r="AS110" i="5"/>
  <c r="AS113" i="5"/>
  <c r="AT110" i="5"/>
  <c r="AT113" i="5"/>
  <c r="AU110" i="5"/>
  <c r="AU113" i="5"/>
  <c r="AV110" i="5"/>
  <c r="AV113" i="5"/>
  <c r="AW110" i="5"/>
  <c r="AW113" i="5"/>
  <c r="AX110" i="5"/>
  <c r="AX113" i="5"/>
  <c r="AY110" i="5"/>
  <c r="AY113" i="5"/>
  <c r="AZ110" i="5"/>
  <c r="AZ113" i="5"/>
  <c r="BA110" i="5"/>
  <c r="BA113" i="5"/>
  <c r="BB110" i="5"/>
  <c r="BB113" i="5"/>
  <c r="BC110" i="5"/>
  <c r="BC113" i="5"/>
  <c r="BD110" i="5"/>
  <c r="BD113" i="5"/>
  <c r="BE110" i="5"/>
  <c r="BE113" i="5"/>
  <c r="BF110" i="5"/>
  <c r="BF113" i="5"/>
  <c r="BG110" i="5"/>
  <c r="BG113" i="5"/>
  <c r="BH110" i="5"/>
  <c r="BH113" i="5"/>
  <c r="BI110" i="5"/>
  <c r="BI113" i="5"/>
  <c r="BJ110" i="5"/>
  <c r="BJ113" i="5"/>
  <c r="BK110" i="5"/>
  <c r="BK113" i="5"/>
  <c r="BL110" i="5"/>
  <c r="BL113" i="5"/>
  <c r="BM110" i="5"/>
  <c r="BM113" i="5"/>
  <c r="BN110" i="5"/>
  <c r="BN113" i="5"/>
  <c r="BO110" i="5"/>
  <c r="BO113" i="5"/>
  <c r="BP110" i="5"/>
  <c r="BP113" i="5"/>
  <c r="BQ110" i="5"/>
  <c r="BQ113" i="5"/>
  <c r="BR110" i="5"/>
  <c r="BR113" i="5"/>
  <c r="BS110" i="5"/>
  <c r="BS113" i="5"/>
  <c r="BT110" i="5"/>
  <c r="BT113" i="5"/>
  <c r="BU110" i="5"/>
  <c r="BU113" i="5"/>
  <c r="BV110" i="5"/>
  <c r="BV113" i="5"/>
  <c r="BW110" i="5"/>
  <c r="BW113" i="5"/>
  <c r="BX110" i="5"/>
  <c r="BX113" i="5"/>
  <c r="BY110" i="5"/>
  <c r="BY113" i="5"/>
  <c r="BZ110" i="5"/>
  <c r="BZ113" i="5"/>
  <c r="CA110" i="5"/>
  <c r="CA113" i="5"/>
  <c r="CB110" i="5"/>
  <c r="CB113" i="5"/>
  <c r="CC110" i="5"/>
  <c r="CC113" i="5"/>
  <c r="CD110" i="5"/>
  <c r="CD113" i="5"/>
  <c r="CE110" i="5"/>
  <c r="CE113" i="5"/>
  <c r="CF110" i="5"/>
  <c r="CF113" i="5"/>
  <c r="CG110" i="5"/>
  <c r="CG113" i="5"/>
  <c r="CH110" i="5"/>
  <c r="CH113" i="5"/>
  <c r="CI110" i="5"/>
  <c r="CI113" i="5"/>
  <c r="CJ110" i="5"/>
  <c r="CJ113" i="5"/>
  <c r="CK110" i="5"/>
  <c r="CK113" i="5"/>
  <c r="CL110" i="5"/>
  <c r="CL113" i="5"/>
  <c r="CM110" i="5"/>
  <c r="CM113" i="5"/>
  <c r="CN110" i="5"/>
  <c r="CN113" i="5"/>
  <c r="CO110" i="5"/>
  <c r="CO113" i="5"/>
  <c r="CP110" i="5"/>
  <c r="CP113" i="5"/>
  <c r="CQ110" i="5"/>
  <c r="CQ113" i="5"/>
  <c r="CR110" i="5"/>
  <c r="CR113" i="5"/>
  <c r="CS110" i="5"/>
  <c r="CS113" i="5"/>
  <c r="CT110" i="5"/>
  <c r="CT113" i="5"/>
  <c r="CU110" i="5"/>
  <c r="CU113" i="5"/>
  <c r="CV110" i="5"/>
  <c r="CV113" i="5"/>
  <c r="CW110" i="5"/>
  <c r="CW113" i="5"/>
  <c r="C112" i="5"/>
  <c r="C114" i="5"/>
  <c r="D112" i="5"/>
  <c r="D114" i="5"/>
  <c r="E112" i="5"/>
  <c r="E114" i="5"/>
  <c r="F112" i="5"/>
  <c r="F114" i="5"/>
  <c r="G112" i="5"/>
  <c r="G114" i="5"/>
  <c r="H112" i="5"/>
  <c r="H114" i="5"/>
  <c r="I112" i="5"/>
  <c r="I114" i="5"/>
  <c r="J112" i="5"/>
  <c r="J114" i="5"/>
  <c r="K112" i="5"/>
  <c r="K114" i="5"/>
  <c r="L112" i="5"/>
  <c r="L114" i="5"/>
  <c r="M112" i="5"/>
  <c r="M114" i="5"/>
  <c r="N112" i="5"/>
  <c r="N114" i="5"/>
  <c r="O112" i="5"/>
  <c r="O114" i="5"/>
  <c r="P112" i="5"/>
  <c r="P114" i="5"/>
  <c r="Q112" i="5"/>
  <c r="Q114" i="5"/>
  <c r="R112" i="5"/>
  <c r="R114" i="5"/>
  <c r="S112" i="5"/>
  <c r="S114" i="5"/>
  <c r="T112" i="5"/>
  <c r="T114" i="5"/>
  <c r="U112" i="5"/>
  <c r="U114" i="5"/>
  <c r="V112" i="5"/>
  <c r="V114" i="5"/>
  <c r="W112" i="5"/>
  <c r="W114" i="5"/>
  <c r="X112" i="5"/>
  <c r="X114" i="5"/>
  <c r="Y112" i="5"/>
  <c r="Y114" i="5"/>
  <c r="Z112" i="5"/>
  <c r="Z114" i="5"/>
  <c r="AA112" i="5"/>
  <c r="AA114" i="5"/>
  <c r="AB112" i="5"/>
  <c r="AB114" i="5"/>
  <c r="AC112" i="5"/>
  <c r="AC114" i="5"/>
  <c r="AD112" i="5"/>
  <c r="AD114" i="5"/>
  <c r="AE112" i="5"/>
  <c r="AE114" i="5"/>
  <c r="AF112" i="5"/>
  <c r="AF114" i="5"/>
  <c r="AG112" i="5"/>
  <c r="AG114" i="5"/>
  <c r="AH112" i="5"/>
  <c r="AH114" i="5"/>
  <c r="AI112" i="5"/>
  <c r="AI114" i="5"/>
  <c r="AJ112" i="5"/>
  <c r="AJ114" i="5"/>
  <c r="AK112" i="5"/>
  <c r="AK114" i="5"/>
  <c r="AL112" i="5"/>
  <c r="AL114" i="5"/>
  <c r="AM112" i="5"/>
  <c r="AM114" i="5"/>
  <c r="AN112" i="5"/>
  <c r="AN114" i="5"/>
  <c r="AO112" i="5"/>
  <c r="AO114" i="5"/>
  <c r="AP112" i="5"/>
  <c r="AP114" i="5"/>
  <c r="AQ112" i="5"/>
  <c r="AQ114" i="5"/>
  <c r="AR112" i="5"/>
  <c r="AR114" i="5"/>
  <c r="AS112" i="5"/>
  <c r="AS114" i="5"/>
  <c r="AT112" i="5"/>
  <c r="AT114" i="5"/>
  <c r="AU112" i="5"/>
  <c r="AU114" i="5"/>
  <c r="AV112" i="5"/>
  <c r="AV114" i="5"/>
  <c r="AW112" i="5"/>
  <c r="AW114" i="5"/>
  <c r="AX112" i="5"/>
  <c r="AX114" i="5"/>
  <c r="AY112" i="5"/>
  <c r="AY114" i="5"/>
  <c r="AZ112" i="5"/>
  <c r="AZ114" i="5"/>
  <c r="BA112" i="5"/>
  <c r="BA114" i="5"/>
  <c r="BB112" i="5"/>
  <c r="BB114" i="5"/>
  <c r="BC112" i="5"/>
  <c r="BC114" i="5"/>
  <c r="BD112" i="5"/>
  <c r="BD114" i="5"/>
  <c r="BE112" i="5"/>
  <c r="BE114" i="5"/>
  <c r="BF112" i="5"/>
  <c r="BF114" i="5"/>
  <c r="BG112" i="5"/>
  <c r="BG114" i="5"/>
  <c r="BH112" i="5"/>
  <c r="BH114" i="5"/>
  <c r="BI112" i="5"/>
  <c r="BI114" i="5"/>
  <c r="BJ112" i="5"/>
  <c r="BJ114" i="5"/>
  <c r="BK112" i="5"/>
  <c r="BK114" i="5"/>
  <c r="BL112" i="5"/>
  <c r="BL114" i="5"/>
  <c r="BM112" i="5"/>
  <c r="BM114" i="5"/>
  <c r="BN112" i="5"/>
  <c r="BN114" i="5"/>
  <c r="BO112" i="5"/>
  <c r="BO114" i="5"/>
  <c r="BP112" i="5"/>
  <c r="BP114" i="5"/>
  <c r="BQ112" i="5"/>
  <c r="BQ114" i="5"/>
  <c r="BR112" i="5"/>
  <c r="BR114" i="5"/>
  <c r="BS112" i="5"/>
  <c r="BS114" i="5"/>
  <c r="BT112" i="5"/>
  <c r="BT114" i="5"/>
  <c r="BU112" i="5"/>
  <c r="BU114" i="5"/>
  <c r="BV112" i="5"/>
  <c r="BV114" i="5"/>
  <c r="BW112" i="5"/>
  <c r="BW114" i="5"/>
  <c r="BX112" i="5"/>
  <c r="BX114" i="5"/>
  <c r="BY112" i="5"/>
  <c r="BY114" i="5"/>
  <c r="BZ112" i="5"/>
  <c r="BZ114" i="5"/>
  <c r="CA112" i="5"/>
  <c r="CA114" i="5"/>
  <c r="CB112" i="5"/>
  <c r="CB114" i="5"/>
  <c r="CC112" i="5"/>
  <c r="CC114" i="5"/>
  <c r="CD112" i="5"/>
  <c r="CD114" i="5"/>
  <c r="CE112" i="5"/>
  <c r="CE114" i="5"/>
  <c r="CF112" i="5"/>
  <c r="CF114" i="5"/>
  <c r="CG112" i="5"/>
  <c r="CG114" i="5"/>
  <c r="CH112" i="5"/>
  <c r="CH114" i="5"/>
  <c r="CI112" i="5"/>
  <c r="CI114" i="5"/>
  <c r="CJ112" i="5"/>
  <c r="CJ114" i="5"/>
  <c r="CK112" i="5"/>
  <c r="CK114" i="5"/>
  <c r="CL112" i="5"/>
  <c r="CL114" i="5"/>
  <c r="CM112" i="5"/>
  <c r="CM114" i="5"/>
  <c r="CN112" i="5"/>
  <c r="CN114" i="5"/>
  <c r="CO112" i="5"/>
  <c r="CO114" i="5"/>
  <c r="CP112" i="5"/>
  <c r="CP114" i="5"/>
  <c r="CQ112" i="5"/>
  <c r="CQ114" i="5"/>
  <c r="CR112" i="5"/>
  <c r="CR114" i="5"/>
  <c r="CS112" i="5"/>
  <c r="CS114" i="5"/>
  <c r="CT112" i="5"/>
  <c r="CT114" i="5"/>
  <c r="CU112" i="5"/>
  <c r="CU114" i="5"/>
  <c r="CV112" i="5"/>
  <c r="CV114" i="5"/>
  <c r="CW112" i="5"/>
  <c r="CW114" i="5"/>
  <c r="B112" i="5"/>
  <c r="B110" i="5"/>
  <c r="B114" i="5"/>
  <c r="B113" i="5"/>
</calcChain>
</file>

<file path=xl/sharedStrings.xml><?xml version="1.0" encoding="utf-8"?>
<sst xmlns="http://schemas.openxmlformats.org/spreadsheetml/2006/main" count="420" uniqueCount="295">
  <si>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</si>
  <si>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</si>
  <si>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</si>
  <si>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</si>
  <si>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</si>
  <si>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</si>
  <si>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</si>
  <si>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</si>
  <si>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</si>
  <si>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</si>
  <si>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</si>
  <si>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</si>
  <si>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</si>
  <si>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</si>
  <si>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</si>
  <si>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</si>
  <si>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</si>
  <si>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</si>
  <si>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</si>
  <si>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</si>
  <si>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</si>
  <si>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</si>
  <si>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</si>
  <si>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</si>
  <si>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</si>
  <si>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</si>
  <si>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</si>
  <si>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</si>
  <si>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</si>
  <si>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</si>
  <si>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</si>
  <si>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</si>
  <si>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</si>
  <si>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</si>
  <si>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</si>
  <si>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</si>
  <si>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</si>
  <si>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</si>
  <si>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</si>
  <si>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</si>
  <si>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</si>
  <si>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</si>
  <si>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</si>
  <si>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</si>
  <si>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</si>
  <si>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</si>
  <si>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</si>
  <si>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</si>
  <si>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</si>
  <si>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</si>
  <si>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</si>
  <si>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</si>
  <si>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</si>
  <si>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</si>
  <si>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</si>
  <si>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</si>
  <si>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</si>
  <si>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</si>
  <si>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</si>
  <si>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</si>
  <si>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</si>
  <si>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</si>
  <si>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</si>
  <si>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</si>
  <si>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</si>
  <si>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</si>
  <si>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</si>
  <si>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</si>
  <si>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</si>
  <si>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</si>
  <si>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</si>
  <si>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</si>
  <si>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</si>
  <si>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</si>
  <si>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</si>
  <si>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</si>
  <si>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</si>
  <si>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</si>
  <si>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</si>
  <si>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</si>
  <si>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</si>
  <si>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</si>
  <si>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</si>
  <si>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</si>
  <si>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</si>
  <si>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</si>
  <si>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</si>
  <si>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</si>
  <si>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</si>
  <si>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</si>
  <si>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</si>
  <si>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</si>
  <si>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</si>
  <si>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</si>
  <si>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</si>
  <si>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</si>
  <si>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</si>
  <si>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</si>
  <si>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</si>
  <si>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</si>
  <si>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100+</t>
  </si>
  <si>
    <r>
      <t xml:space="preserve">Věk
</t>
    </r>
    <r>
      <rPr>
        <i/>
        <sz val="9"/>
        <rFont val="Arial CE"/>
        <family val="2"/>
        <charset val="238"/>
      </rPr>
      <t>Age</t>
    </r>
  </si>
  <si>
    <t>CZ0
ČR</t>
  </si>
  <si>
    <t>CZ01
Praha</t>
  </si>
  <si>
    <t>CZ032
PLZ kraj</t>
  </si>
  <si>
    <t>CZ051
LIB kraj</t>
  </si>
  <si>
    <t>CZ052
KHR kraj</t>
  </si>
  <si>
    <t>CZ053
PAR kraj</t>
  </si>
  <si>
    <t>CZ071
OLM kraj</t>
  </si>
  <si>
    <t>CZ080
MSL kraj</t>
  </si>
  <si>
    <t>CZ0201
BN</t>
  </si>
  <si>
    <t>CZ0202
BE</t>
  </si>
  <si>
    <t>CZ0203
KD</t>
  </si>
  <si>
    <t>CZ0204
KO</t>
  </si>
  <si>
    <t>CZ0205
KH</t>
  </si>
  <si>
    <t>CZ0206
ME</t>
  </si>
  <si>
    <t>CZ0207
MB</t>
  </si>
  <si>
    <t>CZ0208
NB</t>
  </si>
  <si>
    <t>CZ0209
PY</t>
  </si>
  <si>
    <t>CZ020A
PZ</t>
  </si>
  <si>
    <t>CZ020B
PB</t>
  </si>
  <si>
    <t>CZ020C
RA</t>
  </si>
  <si>
    <t>CZ0311
CB</t>
  </si>
  <si>
    <t>CZ0312
CK</t>
  </si>
  <si>
    <t>CZ0313
JH</t>
  </si>
  <si>
    <t>CZ0314
PI</t>
  </si>
  <si>
    <t>CZ0315
PT</t>
  </si>
  <si>
    <t>CZ0316
ST</t>
  </si>
  <si>
    <t>CZ0317
TA</t>
  </si>
  <si>
    <t>CZ0321
DO</t>
  </si>
  <si>
    <t>CZ0322
KT</t>
  </si>
  <si>
    <t>CZ0323
PM</t>
  </si>
  <si>
    <t>CZ0324
PJ</t>
  </si>
  <si>
    <t>CZ0325
PS</t>
  </si>
  <si>
    <t>CZ0326
RO</t>
  </si>
  <si>
    <t>CZ0327
TC</t>
  </si>
  <si>
    <t>CZ0411
CH</t>
  </si>
  <si>
    <t>CZ0412
KV</t>
  </si>
  <si>
    <t>CZ0413
SO</t>
  </si>
  <si>
    <t>CZ0421
DC</t>
  </si>
  <si>
    <t>CZ0422
CV</t>
  </si>
  <si>
    <t>CZ0423
LT</t>
  </si>
  <si>
    <t>CZ0424
LN</t>
  </si>
  <si>
    <t>CZ0425
MO</t>
  </si>
  <si>
    <t>CZ0426
TP</t>
  </si>
  <si>
    <t>CZ0427
UL</t>
  </si>
  <si>
    <t>CZ0511
CL</t>
  </si>
  <si>
    <t>CZ0512
JN</t>
  </si>
  <si>
    <t>CZ0513
LI</t>
  </si>
  <si>
    <t>CZ0514
SM</t>
  </si>
  <si>
    <t>CZ0521
HK</t>
  </si>
  <si>
    <t>CZ0522
JC</t>
  </si>
  <si>
    <t>CZ0523
NA</t>
  </si>
  <si>
    <t>CZ0524
RK</t>
  </si>
  <si>
    <t>CZ0525
TU</t>
  </si>
  <si>
    <t>CZ0531
CR</t>
  </si>
  <si>
    <t>CZ0532
PU</t>
  </si>
  <si>
    <t>CZ0533
SY</t>
  </si>
  <si>
    <t>CZ0534
UO</t>
  </si>
  <si>
    <t>CZ0711
JE</t>
  </si>
  <si>
    <t>CZ0712
OC</t>
  </si>
  <si>
    <t>CZ0713
PV</t>
  </si>
  <si>
    <t>CZ0714
PR</t>
  </si>
  <si>
    <t>CZ0715
SU</t>
  </si>
  <si>
    <t>CZ0721
KM</t>
  </si>
  <si>
    <t>CZ0722
UH</t>
  </si>
  <si>
    <t>CZ0723
VS</t>
  </si>
  <si>
    <t>CZ0724
ZL</t>
  </si>
  <si>
    <t>CZ0801
BR</t>
  </si>
  <si>
    <t>CZ0802
FM</t>
  </si>
  <si>
    <t>CZ0803
KI</t>
  </si>
  <si>
    <t>CZ0804
NJ</t>
  </si>
  <si>
    <t>CZ0805
OP</t>
  </si>
  <si>
    <t>CZ0806
OV</t>
  </si>
  <si>
    <r>
      <t xml:space="preserve">Průměrný věk
</t>
    </r>
    <r>
      <rPr>
        <i/>
        <sz val="9"/>
        <rFont val="Arial CE"/>
        <family val="2"/>
        <charset val="238"/>
      </rPr>
      <t>Average age</t>
    </r>
  </si>
  <si>
    <t>CZ020
STČ kraj</t>
  </si>
  <si>
    <t>CZ031
JIČ kraj</t>
  </si>
  <si>
    <t>CZ042
ÚST kraj</t>
  </si>
  <si>
    <t>CZ0100
AB</t>
  </si>
  <si>
    <r>
      <t xml:space="preserve">Obě pohlaví
</t>
    </r>
    <r>
      <rPr>
        <b/>
        <i/>
        <sz val="9"/>
        <rFont val="Arial CE"/>
        <family val="2"/>
        <charset val="238"/>
      </rPr>
      <t>Both sexes</t>
    </r>
  </si>
  <si>
    <t>CZ010
Hl.m.Praha</t>
  </si>
  <si>
    <t>CZ041
KVA kraj</t>
  </si>
  <si>
    <t>CZ072
ZLN kraj</t>
  </si>
  <si>
    <t>CZ063
VYS kraj</t>
  </si>
  <si>
    <t>CZ064
JIM kraj</t>
  </si>
  <si>
    <t>CZ0631
HB</t>
  </si>
  <si>
    <t>CZ0632
JI</t>
  </si>
  <si>
    <t>CZ0633
PE</t>
  </si>
  <si>
    <t>CZ0634
TR</t>
  </si>
  <si>
    <t>CZ0635
ZR</t>
  </si>
  <si>
    <t>CZ0641
BK</t>
  </si>
  <si>
    <t>CZ0642
BM</t>
  </si>
  <si>
    <t>CZ0643
BI</t>
  </si>
  <si>
    <t>CZ0644
BV</t>
  </si>
  <si>
    <t>CZ0645
HO</t>
  </si>
  <si>
    <t>CZ0646
VY</t>
  </si>
  <si>
    <t>CZ0647
ZN</t>
  </si>
  <si>
    <t>CZ02
Střední
Čechy</t>
  </si>
  <si>
    <t>CZ03
Jihozápad</t>
  </si>
  <si>
    <t>CZ04
Severo-
západ</t>
  </si>
  <si>
    <t>CZ05
Severo-
východ</t>
  </si>
  <si>
    <t>CZ06
Jihovýchod</t>
  </si>
  <si>
    <t>CZ07
Střední
Morava</t>
  </si>
  <si>
    <t>CZ08
Moravsko-
slezsko</t>
  </si>
  <si>
    <t>Věkové složení obyvatel k 31. 12. 2016</t>
  </si>
  <si>
    <t>Population by age as of 31 December 2016</t>
  </si>
  <si>
    <t>&gt;65</t>
  </si>
  <si>
    <t>Celkem</t>
  </si>
  <si>
    <t>&gt;65 %</t>
  </si>
  <si>
    <t>&gt;60; &lt;69</t>
  </si>
  <si>
    <t>&gt;60; &lt;69 %</t>
  </si>
  <si>
    <t>CZ0100</t>
  </si>
  <si>
    <t>CZ0201</t>
  </si>
  <si>
    <t>CZ0202</t>
  </si>
  <si>
    <t>CZ0203</t>
  </si>
  <si>
    <t>CZ0204</t>
  </si>
  <si>
    <t>CZ0205</t>
  </si>
  <si>
    <t>CZ0206</t>
  </si>
  <si>
    <t>CZ0207</t>
  </si>
  <si>
    <t>CZ0208</t>
  </si>
  <si>
    <t>CZ0209</t>
  </si>
  <si>
    <t>CZ020A</t>
  </si>
  <si>
    <t>CZ020B</t>
  </si>
  <si>
    <t>CZ020C</t>
  </si>
  <si>
    <t>CZ0311</t>
  </si>
  <si>
    <t>CZ0312</t>
  </si>
  <si>
    <t>CZ0313</t>
  </si>
  <si>
    <t>CZ0314</t>
  </si>
  <si>
    <t>CZ0315</t>
  </si>
  <si>
    <t>CZ0316</t>
  </si>
  <si>
    <t>CZ0317</t>
  </si>
  <si>
    <t>CZ0321</t>
  </si>
  <si>
    <t>CZ0322</t>
  </si>
  <si>
    <t>CZ0323</t>
  </si>
  <si>
    <t>CZ0324</t>
  </si>
  <si>
    <t>CZ0325</t>
  </si>
  <si>
    <t>CZ0326</t>
  </si>
  <si>
    <t>CZ0327</t>
  </si>
  <si>
    <t>CZ0411</t>
  </si>
  <si>
    <t>CZ0412</t>
  </si>
  <si>
    <t>CZ0413</t>
  </si>
  <si>
    <t>CZ0421</t>
  </si>
  <si>
    <t>CZ0422</t>
  </si>
  <si>
    <t>CZ0423</t>
  </si>
  <si>
    <t>CZ0424</t>
  </si>
  <si>
    <t>CZ0425</t>
  </si>
  <si>
    <t>CZ0426</t>
  </si>
  <si>
    <t>CZ0427</t>
  </si>
  <si>
    <t>CZ0511</t>
  </si>
  <si>
    <t>CZ0512</t>
  </si>
  <si>
    <t>CZ0513</t>
  </si>
  <si>
    <t>CZ0514</t>
  </si>
  <si>
    <t>CZ0521</t>
  </si>
  <si>
    <t>CZ0522</t>
  </si>
  <si>
    <t>CZ0523</t>
  </si>
  <si>
    <t>CZ0524</t>
  </si>
  <si>
    <t>CZ0525</t>
  </si>
  <si>
    <t>CZ0531</t>
  </si>
  <si>
    <t>CZ0532</t>
  </si>
  <si>
    <t>CZ0533</t>
  </si>
  <si>
    <t>CZ0534</t>
  </si>
  <si>
    <t>CZ0631</t>
  </si>
  <si>
    <t>CZ0632</t>
  </si>
  <si>
    <t>CZ0633</t>
  </si>
  <si>
    <t>CZ0634</t>
  </si>
  <si>
    <t>CZ0635</t>
  </si>
  <si>
    <t>CZ0641</t>
  </si>
  <si>
    <t>CZ0642</t>
  </si>
  <si>
    <t>CZ0643</t>
  </si>
  <si>
    <t>CZ0644</t>
  </si>
  <si>
    <t>CZ0645</t>
  </si>
  <si>
    <t>CZ0646</t>
  </si>
  <si>
    <t>CZ0647</t>
  </si>
  <si>
    <t>CZ0711</t>
  </si>
  <si>
    <t>CZ0712</t>
  </si>
  <si>
    <t>CZ0713</t>
  </si>
  <si>
    <t>CZ0714</t>
  </si>
  <si>
    <t>CZ0715</t>
  </si>
  <si>
    <t>CZ0721</t>
  </si>
  <si>
    <t>CZ0722</t>
  </si>
  <si>
    <t>CZ0723</t>
  </si>
  <si>
    <t>CZ0724</t>
  </si>
  <si>
    <t>CZ0801</t>
  </si>
  <si>
    <t>CZ0802</t>
  </si>
  <si>
    <t>CZ0803</t>
  </si>
  <si>
    <t>CZ0804</t>
  </si>
  <si>
    <t>CZ0805</t>
  </si>
  <si>
    <t>CZ0806</t>
  </si>
  <si>
    <t>Kód okresu</t>
  </si>
  <si>
    <t>Okres</t>
  </si>
  <si>
    <t>Počet obyvatel ve věku 60-69 let</t>
  </si>
  <si>
    <t>Počet obyvatel ve věku 60-69 let/celkovému počtu obyvatel okresu</t>
  </si>
  <si>
    <t>Body</t>
  </si>
  <si>
    <t>HODNOTÍCÍ KRITÉRIUM č. 4 - PODÍL OSOB VĚKU60-69 LET/CELKOVÉMU POČTU OBYVATEL OKRESU</t>
  </si>
  <si>
    <t>Počet obyvatel okresu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</si>
</sst>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15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i/>
      <sz val="10"/>
      <name val="Arial CE"/>
      <family val="2"/>
      <charset val="238"/>
    </font>
    <font>
      <i/>
      <sz val="9"/>
      <name val="Arial CE"/>
      <family val="2"/>
      <charset val="238"/>
    </font>
    <font>
      <b/>
      <i/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Helv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9" fillId="0" borderId="0"/>
    <xf numFmtId="0" fontId="13" fillId="0" borderId="0"/>
  </cellStyleXfs>
  <cellXfs count="5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49" fontId="2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Fill="1"/>
    <xf numFmtId="166" fontId="0" fillId="0" borderId="0" xfId="0" applyNumberFormat="1" applyFill="1"/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14" xfId="2" applyFont="1" applyFill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/>
    </xf>
    <xf numFmtId="0" fontId="11" fillId="0" borderId="16" xfId="3" applyFont="1" applyBorder="1" applyAlignment="1">
      <alignment horizontal="center"/>
    </xf>
    <xf numFmtId="0" fontId="11" fillId="0" borderId="17" xfId="3" applyFont="1" applyBorder="1"/>
    <xf numFmtId="0" fontId="14" fillId="0" borderId="18" xfId="0" applyFont="1" applyBorder="1" applyAlignment="1">
      <alignment horizontal="center"/>
    </xf>
    <xf numFmtId="0" fontId="11" fillId="0" borderId="19" xfId="3" applyFont="1" applyBorder="1" applyAlignment="1">
      <alignment horizontal="center"/>
    </xf>
    <xf numFmtId="0" fontId="11" fillId="0" borderId="20" xfId="3" applyFont="1" applyBorder="1"/>
    <xf numFmtId="166" fontId="11" fillId="0" borderId="20" xfId="2" applyNumberFormat="1" applyFont="1" applyFill="1" applyBorder="1" applyAlignment="1">
      <alignment horizontal="center"/>
    </xf>
    <xf numFmtId="0" fontId="11" fillId="0" borderId="19" xfId="2" applyFont="1" applyBorder="1" applyAlignment="1">
      <alignment horizontal="center"/>
    </xf>
    <xf numFmtId="0" fontId="11" fillId="0" borderId="20" xfId="2" applyFont="1" applyBorder="1"/>
    <xf numFmtId="0" fontId="11" fillId="0" borderId="21" xfId="3" applyFont="1" applyBorder="1" applyAlignment="1">
      <alignment horizontal="center"/>
    </xf>
    <xf numFmtId="0" fontId="11" fillId="0" borderId="22" xfId="3" applyFont="1" applyBorder="1"/>
    <xf numFmtId="166" fontId="11" fillId="0" borderId="22" xfId="2" applyNumberFormat="1" applyFont="1" applyFill="1" applyBorder="1" applyAlignment="1">
      <alignment horizontal="center"/>
    </xf>
    <xf numFmtId="0" fontId="14" fillId="0" borderId="23" xfId="0" applyFont="1" applyBorder="1" applyAlignment="1">
      <alignment horizontal="center"/>
    </xf>
    <xf numFmtId="3" fontId="11" fillId="0" borderId="17" xfId="2" applyNumberFormat="1" applyFont="1" applyFill="1" applyBorder="1" applyAlignment="1"/>
    <xf numFmtId="3" fontId="11" fillId="0" borderId="20" xfId="2" applyNumberFormat="1" applyFont="1" applyFill="1" applyBorder="1" applyAlignment="1"/>
    <xf numFmtId="3" fontId="11" fillId="0" borderId="22" xfId="2" applyNumberFormat="1" applyFont="1" applyFill="1" applyBorder="1" applyAlignment="1"/>
    <xf numFmtId="3" fontId="11" fillId="0" borderId="17" xfId="2" applyNumberFormat="1" applyFont="1" applyBorder="1" applyAlignment="1"/>
    <xf numFmtId="3" fontId="11" fillId="0" borderId="20" xfId="2" applyNumberFormat="1" applyFont="1" applyBorder="1" applyAlignment="1"/>
    <xf numFmtId="3" fontId="11" fillId="0" borderId="22" xfId="2" applyNumberFormat="1" applyFont="1" applyBorder="1" applyAlignment="1"/>
    <xf numFmtId="166" fontId="11" fillId="0" borderId="24" xfId="2" applyNumberFormat="1" applyFont="1" applyFill="1" applyBorder="1" applyAlignment="1">
      <alignment horizontal="center"/>
    </xf>
    <xf numFmtId="0" fontId="10" fillId="0" borderId="11" xfId="2" applyFont="1" applyBorder="1" applyAlignment="1">
      <alignment horizontal="center" vertical="top"/>
    </xf>
  </cellXfs>
  <cellStyles count="4">
    <cellStyle name="Normální" xfId="0" builtinId="0"/>
    <cellStyle name="Normální 2" xfId="3"/>
    <cellStyle name="Normální 3" xfId="2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bor%2084_2017/odd.%20Pejpalov&#225;/1_Program%202017/5_Krit&#233;ria/Tabulka%20%20K4%20-%20pod&#237;l%20osob%2060%20-%2069%20ku%20celk.po&#269;tu%20obyvatel%20okres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4"/>
    </sheetNames>
    <sheetDataSet>
      <sheetData sheetId="0">
        <row r="1">
          <cell r="A1" t="str">
            <v>HODNOTÍCÍ KRITÉRIUM č. 4 - PODÍL OSOB VĚKU60-69 LET/CELKOVÉMU POČTU OBYVATEL OKRESU</v>
          </cell>
          <cell r="B1"/>
          <cell r="C1"/>
          <cell r="D1"/>
          <cell r="E1"/>
          <cell r="F1"/>
        </row>
        <row r="2">
          <cell r="A2" t="str">
            <v>Kód okresu</v>
          </cell>
          <cell r="B2" t="str">
            <v>Okres</v>
          </cell>
          <cell r="C2" t="str">
            <v>Počet obyvatel okresu k 31. 12. 2015</v>
          </cell>
          <cell r="D2" t="str">
            <v>Počet obyvatel ve věku 60-69 let</v>
          </cell>
          <cell r="E2" t="str">
            <v>Počet obyvatel ve věku 60-69 let/celkovému počtu obyvatel okresu</v>
          </cell>
          <cell r="F2" t="str">
            <v>Body</v>
          </cell>
        </row>
        <row r="3">
          <cell r="A3" t="str">
            <v>CZ0201</v>
          </cell>
          <cell r="B3" t="str">
            <v>Benešov</v>
          </cell>
          <cell r="C3">
            <v>97085</v>
          </cell>
          <cell r="D3">
            <v>13853</v>
          </cell>
          <cell r="E3">
            <v>14.3</v>
          </cell>
          <cell r="F3">
            <v>15</v>
          </cell>
        </row>
        <row r="4">
          <cell r="A4" t="str">
            <v>CZ0202</v>
          </cell>
          <cell r="B4" t="str">
            <v>Beroun</v>
          </cell>
          <cell r="C4">
            <v>90168</v>
          </cell>
          <cell r="D4">
            <v>11589</v>
          </cell>
          <cell r="E4">
            <v>12.9</v>
          </cell>
          <cell r="F4">
            <v>0</v>
          </cell>
        </row>
        <row r="5">
          <cell r="A5" t="str">
            <v>CZ0641</v>
          </cell>
          <cell r="B5" t="str">
            <v>Blansko</v>
          </cell>
          <cell r="C5">
            <v>108126</v>
          </cell>
          <cell r="D5">
            <v>14181</v>
          </cell>
          <cell r="E5">
            <v>13.1</v>
          </cell>
          <cell r="F5">
            <v>0</v>
          </cell>
        </row>
        <row r="6">
          <cell r="A6" t="str">
            <v>CZ0642</v>
          </cell>
          <cell r="B6" t="str">
            <v>Brno-město</v>
          </cell>
          <cell r="C6">
            <v>377028</v>
          </cell>
          <cell r="D6">
            <v>48559</v>
          </cell>
          <cell r="E6">
            <v>12.9</v>
          </cell>
          <cell r="F6">
            <v>0</v>
          </cell>
        </row>
        <row r="7">
          <cell r="A7" t="str">
            <v>CZ0643</v>
          </cell>
          <cell r="B7" t="str">
            <v>Brno-venkov</v>
          </cell>
          <cell r="C7">
            <v>215311</v>
          </cell>
          <cell r="D7">
            <v>26281</v>
          </cell>
          <cell r="E7">
            <v>12.2</v>
          </cell>
          <cell r="F7">
            <v>0</v>
          </cell>
        </row>
        <row r="8">
          <cell r="A8" t="str">
            <v>CZ0801</v>
          </cell>
          <cell r="B8" t="str">
            <v>Bruntál</v>
          </cell>
          <cell r="C8">
            <v>93718</v>
          </cell>
          <cell r="D8">
            <v>14374</v>
          </cell>
          <cell r="E8">
            <v>15.3</v>
          </cell>
          <cell r="F8">
            <v>15</v>
          </cell>
        </row>
        <row r="9">
          <cell r="A9" t="str">
            <v>CZ0644</v>
          </cell>
          <cell r="B9" t="str">
            <v>Břeclav</v>
          </cell>
          <cell r="C9">
            <v>115334</v>
          </cell>
          <cell r="D9">
            <v>15811</v>
          </cell>
          <cell r="E9">
            <v>13.7</v>
          </cell>
          <cell r="F9">
            <v>10</v>
          </cell>
        </row>
        <row r="10">
          <cell r="A10" t="str">
            <v>CZ0511</v>
          </cell>
          <cell r="B10" t="str">
            <v>Česká Lípa</v>
          </cell>
          <cell r="C10">
            <v>103021</v>
          </cell>
          <cell r="D10">
            <v>14634</v>
          </cell>
          <cell r="E10">
            <v>14.2</v>
          </cell>
          <cell r="F10">
            <v>15</v>
          </cell>
        </row>
        <row r="11">
          <cell r="A11" t="str">
            <v>CZ0311</v>
          </cell>
          <cell r="B11" t="str">
            <v>České Budějovice</v>
          </cell>
          <cell r="C11">
            <v>190844</v>
          </cell>
          <cell r="D11">
            <v>25077</v>
          </cell>
          <cell r="E11">
            <v>13.1</v>
          </cell>
          <cell r="F11">
            <v>0</v>
          </cell>
        </row>
        <row r="12">
          <cell r="A12" t="str">
            <v>CZ0312</v>
          </cell>
          <cell r="B12" t="str">
            <v>Český Krumlov</v>
          </cell>
          <cell r="C12">
            <v>61126</v>
          </cell>
          <cell r="D12">
            <v>8351</v>
          </cell>
          <cell r="E12">
            <v>13.7</v>
          </cell>
          <cell r="F12">
            <v>10</v>
          </cell>
        </row>
        <row r="13">
          <cell r="A13" t="str">
            <v>CZ0421</v>
          </cell>
          <cell r="B13" t="str">
            <v>Děčín</v>
          </cell>
          <cell r="C13">
            <v>131313</v>
          </cell>
          <cell r="D13">
            <v>19770</v>
          </cell>
          <cell r="E13">
            <v>15.1</v>
          </cell>
          <cell r="F13">
            <v>15</v>
          </cell>
        </row>
        <row r="14">
          <cell r="A14" t="str">
            <v>CZ0321</v>
          </cell>
          <cell r="B14" t="str">
            <v>Domažlice</v>
          </cell>
          <cell r="C14">
            <v>61265</v>
          </cell>
          <cell r="D14">
            <v>8606</v>
          </cell>
          <cell r="E14">
            <v>14</v>
          </cell>
          <cell r="F14">
            <v>10</v>
          </cell>
        </row>
        <row r="15">
          <cell r="A15" t="str">
            <v>CZ0802</v>
          </cell>
          <cell r="B15" t="str">
            <v>Frýdek-Místek</v>
          </cell>
          <cell r="C15">
            <v>213260</v>
          </cell>
          <cell r="D15">
            <v>27820</v>
          </cell>
          <cell r="E15">
            <v>13</v>
          </cell>
          <cell r="F15">
            <v>0</v>
          </cell>
        </row>
        <row r="16">
          <cell r="A16" t="str">
            <v>CZ0631</v>
          </cell>
          <cell r="B16" t="str">
            <v>Havlíčkův Brod</v>
          </cell>
          <cell r="C16">
            <v>94649</v>
          </cell>
          <cell r="D16">
            <v>12975</v>
          </cell>
          <cell r="E16">
            <v>13.7</v>
          </cell>
          <cell r="F16">
            <v>10</v>
          </cell>
        </row>
        <row r="17">
          <cell r="A17" t="str">
            <v>CZ0100</v>
          </cell>
          <cell r="B17" t="str">
            <v>Hlavní město Praha</v>
          </cell>
          <cell r="C17">
            <v>1267449</v>
          </cell>
          <cell r="D17">
            <v>160696</v>
          </cell>
          <cell r="E17">
            <v>12.7</v>
          </cell>
          <cell r="F17">
            <v>0</v>
          </cell>
        </row>
        <row r="18">
          <cell r="A18" t="str">
            <v>CZ0645</v>
          </cell>
          <cell r="B18" t="str">
            <v>Hodonín</v>
          </cell>
          <cell r="C18">
            <v>154873</v>
          </cell>
          <cell r="D18">
            <v>20755</v>
          </cell>
          <cell r="E18">
            <v>13.4</v>
          </cell>
          <cell r="F18">
            <v>5</v>
          </cell>
        </row>
        <row r="19">
          <cell r="A19" t="str">
            <v>CZ0521</v>
          </cell>
          <cell r="B19" t="str">
            <v>Hradec Králové</v>
          </cell>
          <cell r="C19">
            <v>163159</v>
          </cell>
          <cell r="D19">
            <v>22819</v>
          </cell>
          <cell r="E19">
            <v>14</v>
          </cell>
          <cell r="F19">
            <v>10</v>
          </cell>
        </row>
        <row r="20">
          <cell r="A20" t="str">
            <v>CZ0411</v>
          </cell>
          <cell r="B20" t="str">
            <v>Cheb</v>
          </cell>
          <cell r="C20">
            <v>91851</v>
          </cell>
          <cell r="D20">
            <v>13092</v>
          </cell>
          <cell r="E20">
            <v>14.3</v>
          </cell>
          <cell r="F20">
            <v>15</v>
          </cell>
        </row>
        <row r="21">
          <cell r="A21" t="str">
            <v>CZ0422</v>
          </cell>
          <cell r="B21" t="str">
            <v>Chomutov</v>
          </cell>
          <cell r="C21">
            <v>124335</v>
          </cell>
          <cell r="D21">
            <v>16892</v>
          </cell>
          <cell r="E21">
            <v>13.6</v>
          </cell>
          <cell r="F21">
            <v>5</v>
          </cell>
        </row>
        <row r="22">
          <cell r="A22" t="str">
            <v>CZ0531</v>
          </cell>
          <cell r="B22" t="str">
            <v>Chrudim</v>
          </cell>
          <cell r="C22">
            <v>103945</v>
          </cell>
          <cell r="D22">
            <v>14247</v>
          </cell>
          <cell r="E22">
            <v>13.7</v>
          </cell>
          <cell r="F22">
            <v>10</v>
          </cell>
        </row>
        <row r="23">
          <cell r="A23" t="str">
            <v>CZ0512</v>
          </cell>
          <cell r="B23" t="str">
            <v>Jablonec nad Nisou</v>
          </cell>
          <cell r="C23">
            <v>89850</v>
          </cell>
          <cell r="D23">
            <v>12914</v>
          </cell>
          <cell r="E23">
            <v>14.4</v>
          </cell>
          <cell r="F23">
            <v>15</v>
          </cell>
        </row>
        <row r="24">
          <cell r="A24" t="str">
            <v>CZ0711</v>
          </cell>
          <cell r="B24" t="str">
            <v>Jeseník</v>
          </cell>
          <cell r="C24">
            <v>39261</v>
          </cell>
          <cell r="D24">
            <v>6066</v>
          </cell>
          <cell r="E24">
            <v>15.5</v>
          </cell>
          <cell r="F24">
            <v>15</v>
          </cell>
        </row>
        <row r="25">
          <cell r="A25" t="str">
            <v>CZ0522</v>
          </cell>
          <cell r="B25" t="str">
            <v>Jičín</v>
          </cell>
          <cell r="C25">
            <v>79490</v>
          </cell>
          <cell r="D25">
            <v>11249</v>
          </cell>
          <cell r="E25">
            <v>14.2</v>
          </cell>
          <cell r="F25">
            <v>15</v>
          </cell>
        </row>
        <row r="26">
          <cell r="A26" t="str">
            <v>CZ0632</v>
          </cell>
          <cell r="B26" t="str">
            <v>Jihlava</v>
          </cell>
          <cell r="C26">
            <v>112619</v>
          </cell>
          <cell r="D26">
            <v>14695</v>
          </cell>
          <cell r="E26">
            <v>13</v>
          </cell>
          <cell r="F26">
            <v>0</v>
          </cell>
        </row>
        <row r="27">
          <cell r="A27" t="str">
            <v>CZ0313</v>
          </cell>
          <cell r="B27" t="str">
            <v>Jindřichův Hradec</v>
          </cell>
          <cell r="C27">
            <v>91359</v>
          </cell>
          <cell r="D27">
            <v>13388</v>
          </cell>
          <cell r="E27">
            <v>14.7</v>
          </cell>
          <cell r="F27">
            <v>15</v>
          </cell>
        </row>
        <row r="28">
          <cell r="A28" t="str">
            <v>CZ0412</v>
          </cell>
          <cell r="B28" t="str">
            <v>Karlovy Vary</v>
          </cell>
          <cell r="C28">
            <v>116364</v>
          </cell>
          <cell r="D28">
            <v>16784</v>
          </cell>
          <cell r="E28">
            <v>14.4</v>
          </cell>
          <cell r="F28">
            <v>15</v>
          </cell>
        </row>
        <row r="29">
          <cell r="A29" t="str">
            <v>CZ0803</v>
          </cell>
          <cell r="B29" t="str">
            <v>Karviná</v>
          </cell>
          <cell r="C29">
            <v>253518</v>
          </cell>
          <cell r="D29">
            <v>33236</v>
          </cell>
          <cell r="E29">
            <v>13.1</v>
          </cell>
          <cell r="F29">
            <v>0</v>
          </cell>
        </row>
        <row r="30">
          <cell r="A30" t="str">
            <v>CZ0203</v>
          </cell>
          <cell r="B30" t="str">
            <v>Kladno</v>
          </cell>
          <cell r="C30">
            <v>162256</v>
          </cell>
          <cell r="D30">
            <v>21436</v>
          </cell>
          <cell r="E30">
            <v>13.2</v>
          </cell>
          <cell r="F30">
            <v>5</v>
          </cell>
        </row>
        <row r="31">
          <cell r="A31" t="str">
            <v>CZ0322</v>
          </cell>
          <cell r="B31" t="str">
            <v>Klatovy</v>
          </cell>
          <cell r="C31">
            <v>86617</v>
          </cell>
          <cell r="D31">
            <v>12485</v>
          </cell>
          <cell r="E31">
            <v>14.4</v>
          </cell>
          <cell r="F31">
            <v>15</v>
          </cell>
        </row>
        <row r="32">
          <cell r="A32" t="str">
            <v>CZ0204</v>
          </cell>
          <cell r="B32" t="str">
            <v>Kolín</v>
          </cell>
          <cell r="C32">
            <v>98815</v>
          </cell>
          <cell r="D32">
            <v>13158</v>
          </cell>
          <cell r="E32">
            <v>13.3</v>
          </cell>
          <cell r="F32">
            <v>5</v>
          </cell>
        </row>
        <row r="33">
          <cell r="A33" t="str">
            <v>CZ0721</v>
          </cell>
          <cell r="B33" t="str">
            <v>Kroměříž</v>
          </cell>
          <cell r="C33">
            <v>106294</v>
          </cell>
          <cell r="D33">
            <v>14810</v>
          </cell>
          <cell r="E33">
            <v>13.9</v>
          </cell>
          <cell r="F33">
            <v>10</v>
          </cell>
        </row>
        <row r="34">
          <cell r="A34" t="str">
            <v>CZ0205</v>
          </cell>
          <cell r="B34" t="str">
            <v>Kutná Hora</v>
          </cell>
          <cell r="C34">
            <v>74495</v>
          </cell>
          <cell r="D34">
            <v>10485</v>
          </cell>
          <cell r="E34">
            <v>14.1</v>
          </cell>
          <cell r="F34">
            <v>15</v>
          </cell>
        </row>
        <row r="35">
          <cell r="A35" t="str">
            <v>CZ0513</v>
          </cell>
          <cell r="B35" t="str">
            <v>Liberec</v>
          </cell>
          <cell r="C35">
            <v>172681</v>
          </cell>
          <cell r="D35">
            <v>24286</v>
          </cell>
          <cell r="E35">
            <v>14.1</v>
          </cell>
          <cell r="F35">
            <v>15</v>
          </cell>
        </row>
        <row r="36">
          <cell r="A36" t="str">
            <v>CZ0423</v>
          </cell>
          <cell r="B36" t="str">
            <v>Litoměřice</v>
          </cell>
          <cell r="C36">
            <v>119162</v>
          </cell>
          <cell r="D36">
            <v>16977</v>
          </cell>
          <cell r="E36">
            <v>14.2</v>
          </cell>
          <cell r="F36">
            <v>15</v>
          </cell>
        </row>
        <row r="37">
          <cell r="A37" t="str">
            <v>CZ0424</v>
          </cell>
          <cell r="B37" t="str">
            <v>Louny</v>
          </cell>
          <cell r="C37">
            <v>86399</v>
          </cell>
          <cell r="D37">
            <v>12442</v>
          </cell>
          <cell r="E37">
            <v>14.4</v>
          </cell>
          <cell r="F37">
            <v>15</v>
          </cell>
        </row>
        <row r="38">
          <cell r="A38" t="str">
            <v>CZ0206</v>
          </cell>
          <cell r="B38" t="str">
            <v>Mělník</v>
          </cell>
          <cell r="C38">
            <v>105594</v>
          </cell>
          <cell r="D38">
            <v>13759</v>
          </cell>
          <cell r="E38">
            <v>13</v>
          </cell>
          <cell r="F38">
            <v>0</v>
          </cell>
        </row>
        <row r="39">
          <cell r="A39" t="str">
            <v>CZ0207</v>
          </cell>
          <cell r="B39" t="str">
            <v>Mladá Boleslav</v>
          </cell>
          <cell r="C39">
            <v>126286</v>
          </cell>
          <cell r="D39">
            <v>16555</v>
          </cell>
          <cell r="E39">
            <v>13.1</v>
          </cell>
          <cell r="F39">
            <v>0</v>
          </cell>
        </row>
        <row r="40">
          <cell r="A40" t="str">
            <v>CZ0425</v>
          </cell>
          <cell r="B40" t="str">
            <v>Most</v>
          </cell>
          <cell r="C40">
            <v>113371</v>
          </cell>
          <cell r="D40">
            <v>15461</v>
          </cell>
          <cell r="E40">
            <v>13.6</v>
          </cell>
          <cell r="F40">
            <v>5</v>
          </cell>
        </row>
        <row r="41">
          <cell r="A41" t="str">
            <v>CZ0523</v>
          </cell>
          <cell r="B41" t="str">
            <v>Náchod</v>
          </cell>
          <cell r="C41">
            <v>110869</v>
          </cell>
          <cell r="D41">
            <v>15478</v>
          </cell>
          <cell r="E41">
            <v>14</v>
          </cell>
          <cell r="F41">
            <v>10</v>
          </cell>
        </row>
        <row r="42">
          <cell r="A42" t="str">
            <v>CZ0804</v>
          </cell>
          <cell r="B42" t="str">
            <v>Nový Jičín</v>
          </cell>
          <cell r="C42">
            <v>151762</v>
          </cell>
          <cell r="D42">
            <v>20155</v>
          </cell>
          <cell r="E42">
            <v>13.3</v>
          </cell>
          <cell r="F42">
            <v>5</v>
          </cell>
        </row>
        <row r="43">
          <cell r="A43" t="str">
            <v>CZ0208</v>
          </cell>
          <cell r="B43" t="str">
            <v>Nymburk</v>
          </cell>
          <cell r="C43">
            <v>97339</v>
          </cell>
          <cell r="D43">
            <v>12653</v>
          </cell>
          <cell r="E43">
            <v>13</v>
          </cell>
          <cell r="F43">
            <v>0</v>
          </cell>
        </row>
        <row r="44">
          <cell r="A44" t="str">
            <v>CZ0712</v>
          </cell>
          <cell r="B44" t="str">
            <v>Olomouc</v>
          </cell>
          <cell r="C44">
            <v>233755</v>
          </cell>
          <cell r="D44">
            <v>30744</v>
          </cell>
          <cell r="E44">
            <v>13.2</v>
          </cell>
          <cell r="F44">
            <v>5</v>
          </cell>
        </row>
        <row r="45">
          <cell r="A45" t="str">
            <v>CZ0805</v>
          </cell>
          <cell r="B45" t="str">
            <v>Opava</v>
          </cell>
          <cell r="C45">
            <v>176742</v>
          </cell>
          <cell r="D45">
            <v>23285</v>
          </cell>
          <cell r="E45">
            <v>13.2</v>
          </cell>
          <cell r="F45">
            <v>5</v>
          </cell>
        </row>
        <row r="46">
          <cell r="A46" t="str">
            <v>CZ0806</v>
          </cell>
          <cell r="B46" t="str">
            <v>Ostrava-město</v>
          </cell>
          <cell r="C46">
            <v>324311</v>
          </cell>
          <cell r="D46">
            <v>42489</v>
          </cell>
          <cell r="E46">
            <v>13.1</v>
          </cell>
          <cell r="F46">
            <v>0</v>
          </cell>
        </row>
        <row r="47">
          <cell r="A47" t="str">
            <v>CZ0532</v>
          </cell>
          <cell r="B47" t="str">
            <v>Pardubice</v>
          </cell>
          <cell r="C47">
            <v>169836</v>
          </cell>
          <cell r="D47">
            <v>22507</v>
          </cell>
          <cell r="E47">
            <v>13.3</v>
          </cell>
          <cell r="F47">
            <v>5</v>
          </cell>
        </row>
        <row r="48">
          <cell r="A48" t="str">
            <v>CZ0633</v>
          </cell>
          <cell r="B48" t="str">
            <v>Pelhřimov</v>
          </cell>
          <cell r="C48">
            <v>72061</v>
          </cell>
          <cell r="D48">
            <v>9801</v>
          </cell>
          <cell r="E48">
            <v>13.6</v>
          </cell>
          <cell r="F48">
            <v>5</v>
          </cell>
        </row>
        <row r="49">
          <cell r="A49" t="str">
            <v>CZ0314</v>
          </cell>
          <cell r="B49" t="str">
            <v>Písek</v>
          </cell>
          <cell r="C49">
            <v>70741</v>
          </cell>
          <cell r="D49">
            <v>10120</v>
          </cell>
          <cell r="E49">
            <v>14.3</v>
          </cell>
          <cell r="F49">
            <v>15</v>
          </cell>
        </row>
        <row r="50">
          <cell r="A50" t="str">
            <v>CZ0324</v>
          </cell>
          <cell r="B50" t="str">
            <v>Plzeň-jih</v>
          </cell>
          <cell r="C50">
            <v>62262</v>
          </cell>
          <cell r="D50">
            <v>8845</v>
          </cell>
          <cell r="E50">
            <v>14.2</v>
          </cell>
          <cell r="F50">
            <v>15</v>
          </cell>
        </row>
        <row r="51">
          <cell r="A51" t="str">
            <v>CZ0323</v>
          </cell>
          <cell r="B51" t="str">
            <v>Plzeň-město</v>
          </cell>
          <cell r="C51">
            <v>188190</v>
          </cell>
          <cell r="D51">
            <v>25276</v>
          </cell>
          <cell r="E51">
            <v>13.4</v>
          </cell>
          <cell r="F51">
            <v>5</v>
          </cell>
        </row>
        <row r="52">
          <cell r="A52" t="str">
            <v>CZ0325</v>
          </cell>
          <cell r="B52" t="str">
            <v>Plzeň-sever</v>
          </cell>
          <cell r="C52">
            <v>77478</v>
          </cell>
          <cell r="D52">
            <v>10414</v>
          </cell>
          <cell r="E52">
            <v>13.4</v>
          </cell>
          <cell r="F52">
            <v>5</v>
          </cell>
        </row>
        <row r="53">
          <cell r="A53" t="str">
            <v>CZ0209</v>
          </cell>
          <cell r="B53" t="str">
            <v>Praha-východ</v>
          </cell>
          <cell r="C53">
            <v>167851</v>
          </cell>
          <cell r="D53">
            <v>18832</v>
          </cell>
          <cell r="E53">
            <v>11.2</v>
          </cell>
          <cell r="F53">
            <v>0</v>
          </cell>
        </row>
        <row r="54">
          <cell r="A54" t="str">
            <v>CZ020A</v>
          </cell>
          <cell r="B54" t="str">
            <v>Praha-západ</v>
          </cell>
          <cell r="C54">
            <v>137523</v>
          </cell>
          <cell r="D54">
            <v>15751</v>
          </cell>
          <cell r="E54">
            <v>11.5</v>
          </cell>
          <cell r="F54">
            <v>0</v>
          </cell>
        </row>
        <row r="55">
          <cell r="A55" t="str">
            <v>CZ0315</v>
          </cell>
          <cell r="B55" t="str">
            <v>Prachatice</v>
          </cell>
          <cell r="C55">
            <v>50712</v>
          </cell>
          <cell r="D55">
            <v>7054</v>
          </cell>
          <cell r="E55">
            <v>13.9</v>
          </cell>
          <cell r="F55">
            <v>10</v>
          </cell>
        </row>
        <row r="56">
          <cell r="A56" t="str">
            <v>CZ0713</v>
          </cell>
          <cell r="B56" t="str">
            <v>Prostějov</v>
          </cell>
          <cell r="C56">
            <v>108793</v>
          </cell>
          <cell r="D56">
            <v>14678</v>
          </cell>
          <cell r="E56">
            <v>13.5</v>
          </cell>
          <cell r="F56">
            <v>5</v>
          </cell>
        </row>
        <row r="57">
          <cell r="A57" t="str">
            <v>CZ0714</v>
          </cell>
          <cell r="B57" t="str">
            <v>Přerov</v>
          </cell>
          <cell r="C57">
            <v>131124</v>
          </cell>
          <cell r="D57">
            <v>17456</v>
          </cell>
          <cell r="E57">
            <v>13.3</v>
          </cell>
          <cell r="F57">
            <v>5</v>
          </cell>
        </row>
        <row r="58">
          <cell r="A58" t="str">
            <v>CZ020B</v>
          </cell>
          <cell r="B58" t="str">
            <v>Příbram</v>
          </cell>
          <cell r="C58">
            <v>114206</v>
          </cell>
          <cell r="D58">
            <v>15991</v>
          </cell>
          <cell r="E58">
            <v>14</v>
          </cell>
          <cell r="F58">
            <v>10</v>
          </cell>
        </row>
        <row r="59">
          <cell r="A59" t="str">
            <v>CZ020C</v>
          </cell>
          <cell r="B59" t="str">
            <v>Rakovník</v>
          </cell>
          <cell r="C59">
            <v>55258</v>
          </cell>
          <cell r="D59">
            <v>7969</v>
          </cell>
          <cell r="E59">
            <v>14.4</v>
          </cell>
          <cell r="F59">
            <v>15</v>
          </cell>
        </row>
        <row r="60">
          <cell r="A60" t="str">
            <v>CZ0326</v>
          </cell>
          <cell r="B60" t="str">
            <v>Rokycany</v>
          </cell>
          <cell r="C60">
            <v>47967</v>
          </cell>
          <cell r="D60">
            <v>6714</v>
          </cell>
          <cell r="E60">
            <v>14</v>
          </cell>
          <cell r="F60">
            <v>10</v>
          </cell>
        </row>
        <row r="61">
          <cell r="A61" t="str">
            <v>CZ0524</v>
          </cell>
          <cell r="B61" t="str">
            <v>Rychnov nad Kněžnou</v>
          </cell>
          <cell r="C61">
            <v>78861</v>
          </cell>
          <cell r="D61">
            <v>10825</v>
          </cell>
          <cell r="E61">
            <v>13.7</v>
          </cell>
          <cell r="F61">
            <v>10</v>
          </cell>
        </row>
        <row r="62">
          <cell r="A62" t="str">
            <v>CZ0514</v>
          </cell>
          <cell r="B62" t="str">
            <v>Semily</v>
          </cell>
          <cell r="C62">
            <v>74087</v>
          </cell>
          <cell r="D62">
            <v>10313</v>
          </cell>
          <cell r="E62">
            <v>13.9</v>
          </cell>
          <cell r="F62">
            <v>10</v>
          </cell>
        </row>
        <row r="63">
          <cell r="A63" t="str">
            <v>CZ0413</v>
          </cell>
          <cell r="B63" t="str">
            <v>Sokolov</v>
          </cell>
          <cell r="C63">
            <v>89613</v>
          </cell>
          <cell r="D63">
            <v>12230</v>
          </cell>
          <cell r="E63">
            <v>13.6</v>
          </cell>
          <cell r="F63">
            <v>5</v>
          </cell>
        </row>
        <row r="64">
          <cell r="A64" t="str">
            <v>CZ0316</v>
          </cell>
          <cell r="B64" t="str">
            <v>Strakonice</v>
          </cell>
          <cell r="C64">
            <v>70683</v>
          </cell>
          <cell r="D64">
            <v>9741</v>
          </cell>
          <cell r="E64">
            <v>13.8</v>
          </cell>
          <cell r="F64">
            <v>10</v>
          </cell>
        </row>
        <row r="65">
          <cell r="A65" t="str">
            <v>CZ0533</v>
          </cell>
          <cell r="B65" t="str">
            <v>Svitavy</v>
          </cell>
          <cell r="C65">
            <v>104189</v>
          </cell>
          <cell r="D65">
            <v>14393</v>
          </cell>
          <cell r="E65">
            <v>13.8</v>
          </cell>
          <cell r="F65">
            <v>10</v>
          </cell>
        </row>
        <row r="66">
          <cell r="A66" t="str">
            <v>CZ0715</v>
          </cell>
          <cell r="B66" t="str">
            <v>Šumperk</v>
          </cell>
          <cell r="C66">
            <v>121785</v>
          </cell>
          <cell r="D66">
            <v>17472</v>
          </cell>
          <cell r="E66">
            <v>14.3</v>
          </cell>
          <cell r="F66">
            <v>15</v>
          </cell>
        </row>
        <row r="67">
          <cell r="A67" t="str">
            <v>CZ0317</v>
          </cell>
          <cell r="B67" t="str">
            <v>Tábor</v>
          </cell>
          <cell r="C67">
            <v>102369</v>
          </cell>
          <cell r="D67">
            <v>14390</v>
          </cell>
          <cell r="E67">
            <v>14.1</v>
          </cell>
          <cell r="F67">
            <v>15</v>
          </cell>
        </row>
        <row r="68">
          <cell r="A68" t="str">
            <v>CZ0327</v>
          </cell>
          <cell r="B68" t="str">
            <v>Tachov</v>
          </cell>
          <cell r="C68">
            <v>52837</v>
          </cell>
          <cell r="D68">
            <v>7124</v>
          </cell>
          <cell r="E68">
            <v>13.5</v>
          </cell>
          <cell r="F68">
            <v>5</v>
          </cell>
        </row>
        <row r="69">
          <cell r="A69" t="str">
            <v>CZ0426</v>
          </cell>
          <cell r="B69" t="str">
            <v>Teplice</v>
          </cell>
          <cell r="C69">
            <v>128734</v>
          </cell>
          <cell r="D69">
            <v>17932</v>
          </cell>
          <cell r="E69">
            <v>13.9</v>
          </cell>
          <cell r="F69">
            <v>10</v>
          </cell>
        </row>
        <row r="70">
          <cell r="A70" t="str">
            <v>CZ0525</v>
          </cell>
          <cell r="B70" t="str">
            <v>Trutnov</v>
          </cell>
          <cell r="C70">
            <v>119042</v>
          </cell>
          <cell r="D70">
            <v>17604</v>
          </cell>
          <cell r="E70">
            <v>14.8</v>
          </cell>
          <cell r="F70">
            <v>15</v>
          </cell>
        </row>
        <row r="71">
          <cell r="A71" t="str">
            <v>CZ0634</v>
          </cell>
          <cell r="B71" t="str">
            <v>Třebíč</v>
          </cell>
          <cell r="C71">
            <v>111873</v>
          </cell>
          <cell r="D71">
            <v>14753</v>
          </cell>
          <cell r="E71">
            <v>13.2</v>
          </cell>
          <cell r="F71">
            <v>5</v>
          </cell>
        </row>
        <row r="72">
          <cell r="A72" t="str">
            <v>CZ0722</v>
          </cell>
          <cell r="B72" t="str">
            <v>Uherské Hradiště</v>
          </cell>
          <cell r="C72">
            <v>142830</v>
          </cell>
          <cell r="D72">
            <v>18599</v>
          </cell>
          <cell r="E72">
            <v>13</v>
          </cell>
          <cell r="F72">
            <v>0</v>
          </cell>
        </row>
        <row r="73">
          <cell r="A73" t="str">
            <v>CZ0427</v>
          </cell>
          <cell r="B73" t="str">
            <v>Ústí nad Labem</v>
          </cell>
          <cell r="C73">
            <v>119512</v>
          </cell>
          <cell r="D73">
            <v>16753</v>
          </cell>
          <cell r="E73">
            <v>14</v>
          </cell>
          <cell r="F73">
            <v>10</v>
          </cell>
        </row>
        <row r="74">
          <cell r="A74" t="str">
            <v>CZ0534</v>
          </cell>
          <cell r="B74" t="str">
            <v>Ústí nad Orlicí</v>
          </cell>
          <cell r="C74">
            <v>138179</v>
          </cell>
          <cell r="D74">
            <v>18892</v>
          </cell>
          <cell r="E74">
            <v>13.7</v>
          </cell>
          <cell r="F74">
            <v>10</v>
          </cell>
        </row>
        <row r="75">
          <cell r="A75" t="str">
            <v>CZ0723</v>
          </cell>
          <cell r="B75" t="str">
            <v>Vsetín</v>
          </cell>
          <cell r="C75">
            <v>143722</v>
          </cell>
          <cell r="D75">
            <v>18830</v>
          </cell>
          <cell r="E75">
            <v>13.1</v>
          </cell>
          <cell r="F75">
            <v>0</v>
          </cell>
        </row>
        <row r="76">
          <cell r="A76" t="str">
            <v>CZ0646</v>
          </cell>
          <cell r="B76" t="str">
            <v>Vyškov</v>
          </cell>
          <cell r="C76">
            <v>90815</v>
          </cell>
          <cell r="D76">
            <v>11705</v>
          </cell>
          <cell r="E76">
            <v>12.9</v>
          </cell>
          <cell r="F76">
            <v>0</v>
          </cell>
        </row>
        <row r="77">
          <cell r="A77" t="str">
            <v>CZ0724</v>
          </cell>
          <cell r="B77" t="str">
            <v>Zlín</v>
          </cell>
          <cell r="C77">
            <v>191830</v>
          </cell>
          <cell r="D77">
            <v>25671</v>
          </cell>
          <cell r="E77">
            <v>13.4</v>
          </cell>
          <cell r="F77">
            <v>5</v>
          </cell>
        </row>
        <row r="78">
          <cell r="A78" t="str">
            <v>CZ0647</v>
          </cell>
          <cell r="B78" t="str">
            <v>Znojmo</v>
          </cell>
          <cell r="C78">
            <v>113538</v>
          </cell>
          <cell r="D78">
            <v>15684</v>
          </cell>
          <cell r="E78">
            <v>13.8</v>
          </cell>
          <cell r="F78">
            <v>10</v>
          </cell>
        </row>
        <row r="79">
          <cell r="A79" t="str">
            <v>CZ0635</v>
          </cell>
          <cell r="B79" t="str">
            <v>Žďár nad Sázavou</v>
          </cell>
          <cell r="C79">
            <v>118273</v>
          </cell>
          <cell r="D79">
            <v>14659</v>
          </cell>
          <cell r="E79">
            <v>12.4</v>
          </cell>
          <cell r="F7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4"/>
  <sheetViews>
    <sheetView topLeftCell="A85" workbookViewId="0">
      <selection activeCell="A109" sqref="A109:A114"/>
    </sheetView>
  </sheetViews>
  <sheetFormatPr defaultColWidth="9.140625" defaultRowHeight="12" x14ac:dyDescent="0.2"/>
  <cols>
    <col min="1" max="1" width="12.7109375" style="2" customWidth="1"/>
    <col min="2" max="10" width="9.7109375" style="2" customWidth="1"/>
    <col min="11" max="25" width="9.7109375" style="1" customWidth="1"/>
    <col min="26" max="101" width="8.7109375" style="1" customWidth="1"/>
    <col min="102" max="16384" width="9.140625" style="1"/>
  </cols>
  <sheetData>
    <row r="1" spans="1:101" s="3" customFormat="1" ht="15" customHeight="1" x14ac:dyDescent="0.2">
      <c r="A1" s="5"/>
      <c r="B1" s="3" t="s">
        <v>204</v>
      </c>
      <c r="I1" s="3" t="s">
        <v>204</v>
      </c>
      <c r="P1" s="3" t="s">
        <v>204</v>
      </c>
      <c r="W1" s="3" t="s">
        <v>204</v>
      </c>
      <c r="AE1" s="3" t="s">
        <v>204</v>
      </c>
      <c r="AM1" s="3" t="s">
        <v>204</v>
      </c>
      <c r="AU1" s="3" t="s">
        <v>204</v>
      </c>
      <c r="BC1" s="3" t="s">
        <v>204</v>
      </c>
      <c r="BK1" s="3" t="s">
        <v>204</v>
      </c>
      <c r="BS1" s="3" t="s">
        <v>204</v>
      </c>
      <c r="CA1" s="3" t="s">
        <v>204</v>
      </c>
      <c r="CI1" s="3" t="s">
        <v>204</v>
      </c>
      <c r="CQ1" s="3" t="s">
        <v>204</v>
      </c>
    </row>
    <row r="2" spans="1:101" s="3" customFormat="1" ht="15" customHeight="1" x14ac:dyDescent="0.2">
      <c r="A2" s="5"/>
      <c r="B2" s="4" t="s">
        <v>205</v>
      </c>
      <c r="I2" s="4" t="s">
        <v>205</v>
      </c>
      <c r="J2" s="4"/>
      <c r="P2" s="4" t="s">
        <v>205</v>
      </c>
      <c r="Q2" s="4"/>
      <c r="W2" s="4" t="s">
        <v>205</v>
      </c>
      <c r="Z2" s="4"/>
      <c r="AE2" s="4" t="s">
        <v>205</v>
      </c>
      <c r="AH2" s="4"/>
      <c r="AM2" s="4" t="s">
        <v>205</v>
      </c>
      <c r="AP2" s="4"/>
      <c r="AU2" s="4" t="s">
        <v>205</v>
      </c>
      <c r="AX2" s="4"/>
      <c r="BC2" s="4" t="s">
        <v>205</v>
      </c>
      <c r="BF2" s="4"/>
      <c r="BK2" s="4" t="s">
        <v>205</v>
      </c>
      <c r="BN2" s="4"/>
      <c r="BS2" s="4" t="s">
        <v>205</v>
      </c>
      <c r="BV2" s="4"/>
      <c r="CA2" s="4" t="s">
        <v>205</v>
      </c>
      <c r="CD2" s="4"/>
      <c r="CI2" s="4" t="s">
        <v>205</v>
      </c>
      <c r="CL2" s="4"/>
      <c r="CQ2" s="4" t="s">
        <v>205</v>
      </c>
    </row>
    <row r="3" spans="1:101" ht="13.5" customHeight="1" x14ac:dyDescent="0.2">
      <c r="A3" s="14" t="s">
        <v>101</v>
      </c>
      <c r="B3" s="14" t="s">
        <v>102</v>
      </c>
      <c r="C3" s="14" t="s">
        <v>103</v>
      </c>
      <c r="D3" s="14" t="s">
        <v>197</v>
      </c>
      <c r="E3" s="14" t="s">
        <v>198</v>
      </c>
      <c r="F3" s="14" t="s">
        <v>199</v>
      </c>
      <c r="G3" s="14" t="s">
        <v>200</v>
      </c>
      <c r="H3" s="14" t="s">
        <v>201</v>
      </c>
      <c r="I3" s="14" t="s">
        <v>202</v>
      </c>
      <c r="J3" s="14" t="s">
        <v>203</v>
      </c>
      <c r="K3" s="14" t="s">
        <v>180</v>
      </c>
      <c r="L3" s="14" t="s">
        <v>175</v>
      </c>
      <c r="M3" s="14" t="s">
        <v>176</v>
      </c>
      <c r="N3" s="14" t="s">
        <v>104</v>
      </c>
      <c r="O3" s="14" t="s">
        <v>181</v>
      </c>
      <c r="P3" s="14" t="s">
        <v>177</v>
      </c>
      <c r="Q3" s="14" t="s">
        <v>105</v>
      </c>
      <c r="R3" s="14" t="s">
        <v>106</v>
      </c>
      <c r="S3" s="14" t="s">
        <v>107</v>
      </c>
      <c r="T3" s="14" t="s">
        <v>183</v>
      </c>
      <c r="U3" s="14" t="s">
        <v>184</v>
      </c>
      <c r="V3" s="14" t="s">
        <v>108</v>
      </c>
      <c r="W3" s="14" t="s">
        <v>182</v>
      </c>
      <c r="X3" s="15" t="s">
        <v>109</v>
      </c>
      <c r="Y3" s="16" t="s">
        <v>178</v>
      </c>
      <c r="Z3" s="17" t="s">
        <v>110</v>
      </c>
      <c r="AA3" s="17" t="s">
        <v>111</v>
      </c>
      <c r="AB3" s="17" t="s">
        <v>112</v>
      </c>
      <c r="AC3" s="17" t="s">
        <v>113</v>
      </c>
      <c r="AD3" s="17" t="s">
        <v>114</v>
      </c>
      <c r="AE3" s="17" t="s">
        <v>115</v>
      </c>
      <c r="AF3" s="17" t="s">
        <v>116</v>
      </c>
      <c r="AG3" s="17" t="s">
        <v>117</v>
      </c>
      <c r="AH3" s="17" t="s">
        <v>118</v>
      </c>
      <c r="AI3" s="17" t="s">
        <v>119</v>
      </c>
      <c r="AJ3" s="17" t="s">
        <v>120</v>
      </c>
      <c r="AK3" s="17" t="s">
        <v>121</v>
      </c>
      <c r="AL3" s="17" t="s">
        <v>122</v>
      </c>
      <c r="AM3" s="17" t="s">
        <v>123</v>
      </c>
      <c r="AN3" s="17" t="s">
        <v>124</v>
      </c>
      <c r="AO3" s="17" t="s">
        <v>125</v>
      </c>
      <c r="AP3" s="17" t="s">
        <v>126</v>
      </c>
      <c r="AQ3" s="17" t="s">
        <v>127</v>
      </c>
      <c r="AR3" s="17" t="s">
        <v>128</v>
      </c>
      <c r="AS3" s="17" t="s">
        <v>129</v>
      </c>
      <c r="AT3" s="17" t="s">
        <v>130</v>
      </c>
      <c r="AU3" s="17" t="s">
        <v>131</v>
      </c>
      <c r="AV3" s="17" t="s">
        <v>132</v>
      </c>
      <c r="AW3" s="17" t="s">
        <v>133</v>
      </c>
      <c r="AX3" s="17" t="s">
        <v>134</v>
      </c>
      <c r="AY3" s="17" t="s">
        <v>135</v>
      </c>
      <c r="AZ3" s="17" t="s">
        <v>136</v>
      </c>
      <c r="BA3" s="17" t="s">
        <v>137</v>
      </c>
      <c r="BB3" s="17" t="s">
        <v>138</v>
      </c>
      <c r="BC3" s="17" t="s">
        <v>139</v>
      </c>
      <c r="BD3" s="17" t="s">
        <v>140</v>
      </c>
      <c r="BE3" s="17" t="s">
        <v>141</v>
      </c>
      <c r="BF3" s="17" t="s">
        <v>142</v>
      </c>
      <c r="BG3" s="17" t="s">
        <v>143</v>
      </c>
      <c r="BH3" s="17" t="s">
        <v>144</v>
      </c>
      <c r="BI3" s="17" t="s">
        <v>145</v>
      </c>
      <c r="BJ3" s="17" t="s">
        <v>146</v>
      </c>
      <c r="BK3" s="17" t="s">
        <v>147</v>
      </c>
      <c r="BL3" s="17" t="s">
        <v>148</v>
      </c>
      <c r="BM3" s="17" t="s">
        <v>149</v>
      </c>
      <c r="BN3" s="17" t="s">
        <v>150</v>
      </c>
      <c r="BO3" s="17" t="s">
        <v>151</v>
      </c>
      <c r="BP3" s="17" t="s">
        <v>152</v>
      </c>
      <c r="BQ3" s="17" t="s">
        <v>153</v>
      </c>
      <c r="BR3" s="17" t="s">
        <v>154</v>
      </c>
      <c r="BS3" s="17" t="s">
        <v>155</v>
      </c>
      <c r="BT3" s="17" t="s">
        <v>156</v>
      </c>
      <c r="BU3" s="17" t="s">
        <v>157</v>
      </c>
      <c r="BV3" s="17" t="s">
        <v>158</v>
      </c>
      <c r="BW3" s="17" t="s">
        <v>185</v>
      </c>
      <c r="BX3" s="17" t="s">
        <v>186</v>
      </c>
      <c r="BY3" s="17" t="s">
        <v>187</v>
      </c>
      <c r="BZ3" s="17" t="s">
        <v>188</v>
      </c>
      <c r="CA3" s="17" t="s">
        <v>189</v>
      </c>
      <c r="CB3" s="17" t="s">
        <v>190</v>
      </c>
      <c r="CC3" s="17" t="s">
        <v>191</v>
      </c>
      <c r="CD3" s="17" t="s">
        <v>192</v>
      </c>
      <c r="CE3" s="17" t="s">
        <v>193</v>
      </c>
      <c r="CF3" s="17" t="s">
        <v>194</v>
      </c>
      <c r="CG3" s="17" t="s">
        <v>195</v>
      </c>
      <c r="CH3" s="17" t="s">
        <v>196</v>
      </c>
      <c r="CI3" s="17" t="s">
        <v>159</v>
      </c>
      <c r="CJ3" s="17" t="s">
        <v>160</v>
      </c>
      <c r="CK3" s="17" t="s">
        <v>161</v>
      </c>
      <c r="CL3" s="17" t="s">
        <v>162</v>
      </c>
      <c r="CM3" s="17" t="s">
        <v>163</v>
      </c>
      <c r="CN3" s="17" t="s">
        <v>164</v>
      </c>
      <c r="CO3" s="17" t="s">
        <v>165</v>
      </c>
      <c r="CP3" s="17" t="s">
        <v>166</v>
      </c>
      <c r="CQ3" s="17" t="s">
        <v>167</v>
      </c>
      <c r="CR3" s="17" t="s">
        <v>168</v>
      </c>
      <c r="CS3" s="17" t="s">
        <v>169</v>
      </c>
      <c r="CT3" s="17" t="s">
        <v>170</v>
      </c>
      <c r="CU3" s="17" t="s">
        <v>171</v>
      </c>
      <c r="CV3" s="17" t="s">
        <v>172</v>
      </c>
      <c r="CW3" s="17" t="s">
        <v>173</v>
      </c>
    </row>
    <row r="4" spans="1:101" ht="13.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</row>
    <row r="5" spans="1:101" ht="13.5" customHeight="1" x14ac:dyDescent="0.2">
      <c r="A5" s="21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3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</row>
    <row r="6" spans="1:101" s="8" customFormat="1" ht="34.9" customHeight="1" x14ac:dyDescent="0.2">
      <c r="A6" s="7" t="s">
        <v>179</v>
      </c>
      <c r="B6" s="10">
        <v>10578820</v>
      </c>
      <c r="C6" s="10">
        <v>1280508</v>
      </c>
      <c r="D6" s="10">
        <v>1338982</v>
      </c>
      <c r="E6" s="10">
        <v>1217411</v>
      </c>
      <c r="F6" s="10">
        <v>1118126</v>
      </c>
      <c r="G6" s="10">
        <v>1508527</v>
      </c>
      <c r="H6" s="10">
        <v>1687764</v>
      </c>
      <c r="I6" s="10">
        <v>1217623</v>
      </c>
      <c r="J6" s="10">
        <v>1209879</v>
      </c>
      <c r="K6" s="10">
        <v>1280508</v>
      </c>
      <c r="L6" s="10">
        <v>1338982</v>
      </c>
      <c r="M6" s="10">
        <v>638782</v>
      </c>
      <c r="N6" s="10">
        <v>578629</v>
      </c>
      <c r="O6" s="10">
        <v>296749</v>
      </c>
      <c r="P6" s="10">
        <v>821377</v>
      </c>
      <c r="Q6" s="10">
        <v>440636</v>
      </c>
      <c r="R6" s="10">
        <v>550804</v>
      </c>
      <c r="S6" s="10">
        <v>517087</v>
      </c>
      <c r="T6" s="10">
        <v>508952</v>
      </c>
      <c r="U6" s="10">
        <v>1178812</v>
      </c>
      <c r="V6" s="10">
        <v>633925</v>
      </c>
      <c r="W6" s="10">
        <v>583698</v>
      </c>
      <c r="X6" s="10">
        <v>1209879</v>
      </c>
      <c r="Y6" s="10">
        <v>1280508</v>
      </c>
      <c r="Z6" s="10">
        <v>97452</v>
      </c>
      <c r="AA6" s="10">
        <v>91230</v>
      </c>
      <c r="AB6" s="10">
        <v>163108</v>
      </c>
      <c r="AC6" s="10">
        <v>99610</v>
      </c>
      <c r="AD6" s="10">
        <v>74697</v>
      </c>
      <c r="AE6" s="10">
        <v>106516</v>
      </c>
      <c r="AF6" s="10">
        <v>126825</v>
      </c>
      <c r="AG6" s="10">
        <v>97894</v>
      </c>
      <c r="AH6" s="10">
        <v>171914</v>
      </c>
      <c r="AI6" s="10">
        <v>140208</v>
      </c>
      <c r="AJ6" s="10">
        <v>114219</v>
      </c>
      <c r="AK6" s="10">
        <v>55309</v>
      </c>
      <c r="AL6" s="10">
        <v>191945</v>
      </c>
      <c r="AM6" s="10">
        <v>61155</v>
      </c>
      <c r="AN6" s="10">
        <v>91125</v>
      </c>
      <c r="AO6" s="10">
        <v>70870</v>
      </c>
      <c r="AP6" s="10">
        <v>50695</v>
      </c>
      <c r="AQ6" s="10">
        <v>70697</v>
      </c>
      <c r="AR6" s="10">
        <v>102295</v>
      </c>
      <c r="AS6" s="10">
        <v>61405</v>
      </c>
      <c r="AT6" s="10">
        <v>86452</v>
      </c>
      <c r="AU6" s="10">
        <v>189131</v>
      </c>
      <c r="AV6" s="10">
        <v>62445</v>
      </c>
      <c r="AW6" s="10">
        <v>78007</v>
      </c>
      <c r="AX6" s="10">
        <v>48184</v>
      </c>
      <c r="AY6" s="10">
        <v>53005</v>
      </c>
      <c r="AZ6" s="10">
        <v>91837</v>
      </c>
      <c r="BA6" s="10">
        <v>115785</v>
      </c>
      <c r="BB6" s="10">
        <v>89127</v>
      </c>
      <c r="BC6" s="10">
        <v>130787</v>
      </c>
      <c r="BD6" s="10">
        <v>124249</v>
      </c>
      <c r="BE6" s="10">
        <v>119342</v>
      </c>
      <c r="BF6" s="10">
        <v>86346</v>
      </c>
      <c r="BG6" s="10">
        <v>112881</v>
      </c>
      <c r="BH6" s="10">
        <v>128476</v>
      </c>
      <c r="BI6" s="10">
        <v>119296</v>
      </c>
      <c r="BJ6" s="10">
        <v>102975</v>
      </c>
      <c r="BK6" s="10">
        <v>90134</v>
      </c>
      <c r="BL6" s="10">
        <v>173382</v>
      </c>
      <c r="BM6" s="10">
        <v>74145</v>
      </c>
      <c r="BN6" s="10">
        <v>163269</v>
      </c>
      <c r="BO6" s="10">
        <v>79493</v>
      </c>
      <c r="BP6" s="10">
        <v>110518</v>
      </c>
      <c r="BQ6" s="10">
        <v>78772</v>
      </c>
      <c r="BR6" s="10">
        <v>118752</v>
      </c>
      <c r="BS6" s="10">
        <v>104035</v>
      </c>
      <c r="BT6" s="10">
        <v>170848</v>
      </c>
      <c r="BU6" s="10">
        <v>104166</v>
      </c>
      <c r="BV6" s="10">
        <v>138038</v>
      </c>
      <c r="BW6" s="10">
        <v>94579</v>
      </c>
      <c r="BX6" s="10">
        <v>112649</v>
      </c>
      <c r="BY6" s="10">
        <v>71977</v>
      </c>
      <c r="BZ6" s="10">
        <v>111651</v>
      </c>
      <c r="CA6" s="10">
        <v>118096</v>
      </c>
      <c r="CB6" s="10">
        <v>108248</v>
      </c>
      <c r="CC6" s="10">
        <v>377973</v>
      </c>
      <c r="CD6" s="10">
        <v>217720</v>
      </c>
      <c r="CE6" s="10">
        <v>115432</v>
      </c>
      <c r="CF6" s="10">
        <v>154589</v>
      </c>
      <c r="CG6" s="10">
        <v>91133</v>
      </c>
      <c r="CH6" s="10">
        <v>113717</v>
      </c>
      <c r="CI6" s="10">
        <v>38957</v>
      </c>
      <c r="CJ6" s="10">
        <v>233992</v>
      </c>
      <c r="CK6" s="10">
        <v>108757</v>
      </c>
      <c r="CL6" s="10">
        <v>130931</v>
      </c>
      <c r="CM6" s="10">
        <v>121288</v>
      </c>
      <c r="CN6" s="10">
        <v>106039</v>
      </c>
      <c r="CO6" s="10">
        <v>142554</v>
      </c>
      <c r="CP6" s="10">
        <v>143380</v>
      </c>
      <c r="CQ6" s="10">
        <v>191725</v>
      </c>
      <c r="CR6" s="10">
        <v>93080</v>
      </c>
      <c r="CS6" s="10">
        <v>213628</v>
      </c>
      <c r="CT6" s="10">
        <v>251370</v>
      </c>
      <c r="CU6" s="10">
        <v>151737</v>
      </c>
      <c r="CV6" s="10">
        <v>176600</v>
      </c>
      <c r="CW6" s="10">
        <v>323464</v>
      </c>
    </row>
    <row r="7" spans="1:101" ht="25.15" customHeight="1" x14ac:dyDescent="0.2">
      <c r="A7" s="2" t="s">
        <v>0</v>
      </c>
      <c r="B7" s="9">
        <v>112544</v>
      </c>
      <c r="C7" s="9">
        <v>14950</v>
      </c>
      <c r="D7" s="9">
        <v>14992</v>
      </c>
      <c r="E7" s="9">
        <v>12653</v>
      </c>
      <c r="F7" s="9">
        <v>11000</v>
      </c>
      <c r="G7" s="9">
        <v>16043</v>
      </c>
      <c r="H7" s="9">
        <v>18458</v>
      </c>
      <c r="I7" s="9">
        <v>12484</v>
      </c>
      <c r="J7" s="9">
        <v>11964</v>
      </c>
      <c r="K7" s="9">
        <v>14950</v>
      </c>
      <c r="L7" s="9">
        <v>14992</v>
      </c>
      <c r="M7" s="9">
        <v>6713</v>
      </c>
      <c r="N7" s="9">
        <v>5940</v>
      </c>
      <c r="O7" s="9">
        <v>2786</v>
      </c>
      <c r="P7" s="9">
        <v>8214</v>
      </c>
      <c r="Q7" s="9">
        <v>4912</v>
      </c>
      <c r="R7" s="9">
        <v>5583</v>
      </c>
      <c r="S7" s="9">
        <v>5548</v>
      </c>
      <c r="T7" s="9">
        <v>5268</v>
      </c>
      <c r="U7" s="9">
        <v>13190</v>
      </c>
      <c r="V7" s="9">
        <v>6667</v>
      </c>
      <c r="W7" s="9">
        <v>5817</v>
      </c>
      <c r="X7" s="9">
        <v>11964</v>
      </c>
      <c r="Y7" s="9">
        <v>14950</v>
      </c>
      <c r="Z7" s="9">
        <v>1028</v>
      </c>
      <c r="AA7" s="9">
        <v>1029</v>
      </c>
      <c r="AB7" s="9">
        <v>1859</v>
      </c>
      <c r="AC7" s="9">
        <v>1098</v>
      </c>
      <c r="AD7" s="9">
        <v>745</v>
      </c>
      <c r="AE7" s="9">
        <v>1191</v>
      </c>
      <c r="AF7" s="9">
        <v>1384</v>
      </c>
      <c r="AG7" s="9">
        <v>1029</v>
      </c>
      <c r="AH7" s="9">
        <v>2167</v>
      </c>
      <c r="AI7" s="9">
        <v>1763</v>
      </c>
      <c r="AJ7" s="9">
        <v>1154</v>
      </c>
      <c r="AK7" s="9">
        <v>545</v>
      </c>
      <c r="AL7" s="9">
        <v>2177</v>
      </c>
      <c r="AM7" s="9">
        <v>680</v>
      </c>
      <c r="AN7" s="9">
        <v>860</v>
      </c>
      <c r="AO7" s="9">
        <v>724</v>
      </c>
      <c r="AP7" s="9">
        <v>531</v>
      </c>
      <c r="AQ7" s="9">
        <v>719</v>
      </c>
      <c r="AR7" s="9">
        <v>1022</v>
      </c>
      <c r="AS7" s="9">
        <v>637</v>
      </c>
      <c r="AT7" s="9">
        <v>836</v>
      </c>
      <c r="AU7" s="9">
        <v>1995</v>
      </c>
      <c r="AV7" s="9">
        <v>612</v>
      </c>
      <c r="AW7" s="9">
        <v>798</v>
      </c>
      <c r="AX7" s="9">
        <v>496</v>
      </c>
      <c r="AY7" s="9">
        <v>566</v>
      </c>
      <c r="AZ7" s="9">
        <v>822</v>
      </c>
      <c r="BA7" s="9">
        <v>1080</v>
      </c>
      <c r="BB7" s="9">
        <v>884</v>
      </c>
      <c r="BC7" s="9">
        <v>1258</v>
      </c>
      <c r="BD7" s="9">
        <v>1241</v>
      </c>
      <c r="BE7" s="9">
        <v>1158</v>
      </c>
      <c r="BF7" s="9">
        <v>886</v>
      </c>
      <c r="BG7" s="9">
        <v>1105</v>
      </c>
      <c r="BH7" s="9">
        <v>1239</v>
      </c>
      <c r="BI7" s="9">
        <v>1327</v>
      </c>
      <c r="BJ7" s="9">
        <v>1096</v>
      </c>
      <c r="BK7" s="9">
        <v>1066</v>
      </c>
      <c r="BL7" s="9">
        <v>1978</v>
      </c>
      <c r="BM7" s="9">
        <v>772</v>
      </c>
      <c r="BN7" s="9">
        <v>1717</v>
      </c>
      <c r="BO7" s="9">
        <v>797</v>
      </c>
      <c r="BP7" s="9">
        <v>1096</v>
      </c>
      <c r="BQ7" s="9">
        <v>814</v>
      </c>
      <c r="BR7" s="9">
        <v>1159</v>
      </c>
      <c r="BS7" s="9">
        <v>1090</v>
      </c>
      <c r="BT7" s="9">
        <v>1873</v>
      </c>
      <c r="BU7" s="9">
        <v>1080</v>
      </c>
      <c r="BV7" s="9">
        <v>1505</v>
      </c>
      <c r="BW7" s="9">
        <v>983</v>
      </c>
      <c r="BX7" s="9">
        <v>1208</v>
      </c>
      <c r="BY7" s="9">
        <v>660</v>
      </c>
      <c r="BZ7" s="9">
        <v>1107</v>
      </c>
      <c r="CA7" s="9">
        <v>1310</v>
      </c>
      <c r="CB7" s="9">
        <v>1163</v>
      </c>
      <c r="CC7" s="9">
        <v>4506</v>
      </c>
      <c r="CD7" s="9">
        <v>2656</v>
      </c>
      <c r="CE7" s="9">
        <v>1212</v>
      </c>
      <c r="CF7" s="9">
        <v>1469</v>
      </c>
      <c r="CG7" s="9">
        <v>1000</v>
      </c>
      <c r="CH7" s="9">
        <v>1184</v>
      </c>
      <c r="CI7" s="9">
        <v>333</v>
      </c>
      <c r="CJ7" s="9">
        <v>2688</v>
      </c>
      <c r="CK7" s="9">
        <v>1105</v>
      </c>
      <c r="CL7" s="9">
        <v>1348</v>
      </c>
      <c r="CM7" s="9">
        <v>1193</v>
      </c>
      <c r="CN7" s="9">
        <v>1101</v>
      </c>
      <c r="CO7" s="9">
        <v>1361</v>
      </c>
      <c r="CP7" s="9">
        <v>1425</v>
      </c>
      <c r="CQ7" s="9">
        <v>1930</v>
      </c>
      <c r="CR7" s="9">
        <v>875</v>
      </c>
      <c r="CS7" s="9">
        <v>2160</v>
      </c>
      <c r="CT7" s="9">
        <v>2296</v>
      </c>
      <c r="CU7" s="9">
        <v>1565</v>
      </c>
      <c r="CV7" s="9">
        <v>1813</v>
      </c>
      <c r="CW7" s="9">
        <v>3255</v>
      </c>
    </row>
    <row r="8" spans="1:101" ht="12.4" customHeight="1" x14ac:dyDescent="0.2">
      <c r="A8" s="2" t="s">
        <v>1</v>
      </c>
      <c r="B8" s="9">
        <v>111765</v>
      </c>
      <c r="C8" s="9">
        <v>14996</v>
      </c>
      <c r="D8" s="9">
        <v>15337</v>
      </c>
      <c r="E8" s="9">
        <v>12519</v>
      </c>
      <c r="F8" s="9">
        <v>11105</v>
      </c>
      <c r="G8" s="9">
        <v>15560</v>
      </c>
      <c r="H8" s="9">
        <v>18062</v>
      </c>
      <c r="I8" s="9">
        <v>12343</v>
      </c>
      <c r="J8" s="9">
        <v>11843</v>
      </c>
      <c r="K8" s="9">
        <v>14996</v>
      </c>
      <c r="L8" s="9">
        <v>15337</v>
      </c>
      <c r="M8" s="9">
        <v>6623</v>
      </c>
      <c r="N8" s="9">
        <v>5896</v>
      </c>
      <c r="O8" s="9">
        <v>2761</v>
      </c>
      <c r="P8" s="9">
        <v>8344</v>
      </c>
      <c r="Q8" s="9">
        <v>4718</v>
      </c>
      <c r="R8" s="9">
        <v>5546</v>
      </c>
      <c r="S8" s="9">
        <v>5296</v>
      </c>
      <c r="T8" s="9">
        <v>5185</v>
      </c>
      <c r="U8" s="9">
        <v>12877</v>
      </c>
      <c r="V8" s="9">
        <v>6476</v>
      </c>
      <c r="W8" s="9">
        <v>5867</v>
      </c>
      <c r="X8" s="9">
        <v>11843</v>
      </c>
      <c r="Y8" s="9">
        <v>14996</v>
      </c>
      <c r="Z8" s="9">
        <v>1091</v>
      </c>
      <c r="AA8" s="9">
        <v>1097</v>
      </c>
      <c r="AB8" s="9">
        <v>1747</v>
      </c>
      <c r="AC8" s="9">
        <v>1088</v>
      </c>
      <c r="AD8" s="9">
        <v>838</v>
      </c>
      <c r="AE8" s="9">
        <v>1207</v>
      </c>
      <c r="AF8" s="9">
        <v>1315</v>
      </c>
      <c r="AG8" s="9">
        <v>1050</v>
      </c>
      <c r="AH8" s="9">
        <v>2307</v>
      </c>
      <c r="AI8" s="9">
        <v>1841</v>
      </c>
      <c r="AJ8" s="9">
        <v>1157</v>
      </c>
      <c r="AK8" s="9">
        <v>599</v>
      </c>
      <c r="AL8" s="9">
        <v>2165</v>
      </c>
      <c r="AM8" s="9">
        <v>664</v>
      </c>
      <c r="AN8" s="9">
        <v>864</v>
      </c>
      <c r="AO8" s="9">
        <v>701</v>
      </c>
      <c r="AP8" s="9">
        <v>522</v>
      </c>
      <c r="AQ8" s="9">
        <v>727</v>
      </c>
      <c r="AR8" s="9">
        <v>980</v>
      </c>
      <c r="AS8" s="9">
        <v>652</v>
      </c>
      <c r="AT8" s="9">
        <v>789</v>
      </c>
      <c r="AU8" s="9">
        <v>2035</v>
      </c>
      <c r="AV8" s="9">
        <v>558</v>
      </c>
      <c r="AW8" s="9">
        <v>856</v>
      </c>
      <c r="AX8" s="9">
        <v>484</v>
      </c>
      <c r="AY8" s="9">
        <v>522</v>
      </c>
      <c r="AZ8" s="9">
        <v>889</v>
      </c>
      <c r="BA8" s="9">
        <v>1030</v>
      </c>
      <c r="BB8" s="9">
        <v>842</v>
      </c>
      <c r="BC8" s="9">
        <v>1305</v>
      </c>
      <c r="BD8" s="9">
        <v>1262</v>
      </c>
      <c r="BE8" s="9">
        <v>1275</v>
      </c>
      <c r="BF8" s="9">
        <v>895</v>
      </c>
      <c r="BG8" s="9">
        <v>1101</v>
      </c>
      <c r="BH8" s="9">
        <v>1218</v>
      </c>
      <c r="BI8" s="9">
        <v>1288</v>
      </c>
      <c r="BJ8" s="9">
        <v>1046</v>
      </c>
      <c r="BK8" s="9">
        <v>957</v>
      </c>
      <c r="BL8" s="9">
        <v>1955</v>
      </c>
      <c r="BM8" s="9">
        <v>760</v>
      </c>
      <c r="BN8" s="9">
        <v>1693</v>
      </c>
      <c r="BO8" s="9">
        <v>861</v>
      </c>
      <c r="BP8" s="9">
        <v>1107</v>
      </c>
      <c r="BQ8" s="9">
        <v>789</v>
      </c>
      <c r="BR8" s="9">
        <v>1096</v>
      </c>
      <c r="BS8" s="9">
        <v>1038</v>
      </c>
      <c r="BT8" s="9">
        <v>1822</v>
      </c>
      <c r="BU8" s="9">
        <v>1029</v>
      </c>
      <c r="BV8" s="9">
        <v>1407</v>
      </c>
      <c r="BW8" s="9">
        <v>940</v>
      </c>
      <c r="BX8" s="9">
        <v>1223</v>
      </c>
      <c r="BY8" s="9">
        <v>701</v>
      </c>
      <c r="BZ8" s="9">
        <v>1150</v>
      </c>
      <c r="CA8" s="9">
        <v>1171</v>
      </c>
      <c r="CB8" s="9">
        <v>1151</v>
      </c>
      <c r="CC8" s="9">
        <v>4368</v>
      </c>
      <c r="CD8" s="9">
        <v>2628</v>
      </c>
      <c r="CE8" s="9">
        <v>1126</v>
      </c>
      <c r="CF8" s="9">
        <v>1416</v>
      </c>
      <c r="CG8" s="9">
        <v>986</v>
      </c>
      <c r="CH8" s="9">
        <v>1202</v>
      </c>
      <c r="CI8" s="9">
        <v>343</v>
      </c>
      <c r="CJ8" s="9">
        <v>2597</v>
      </c>
      <c r="CK8" s="9">
        <v>1115</v>
      </c>
      <c r="CL8" s="9">
        <v>1196</v>
      </c>
      <c r="CM8" s="9">
        <v>1225</v>
      </c>
      <c r="CN8" s="9">
        <v>1018</v>
      </c>
      <c r="CO8" s="9">
        <v>1404</v>
      </c>
      <c r="CP8" s="9">
        <v>1492</v>
      </c>
      <c r="CQ8" s="9">
        <v>1953</v>
      </c>
      <c r="CR8" s="9">
        <v>821</v>
      </c>
      <c r="CS8" s="9">
        <v>2101</v>
      </c>
      <c r="CT8" s="9">
        <v>2280</v>
      </c>
      <c r="CU8" s="9">
        <v>1607</v>
      </c>
      <c r="CV8" s="9">
        <v>1789</v>
      </c>
      <c r="CW8" s="9">
        <v>3245</v>
      </c>
    </row>
    <row r="9" spans="1:101" ht="12.4" customHeight="1" x14ac:dyDescent="0.2">
      <c r="A9" s="2" t="s">
        <v>2</v>
      </c>
      <c r="B9" s="9">
        <v>111538</v>
      </c>
      <c r="C9" s="9">
        <v>14914</v>
      </c>
      <c r="D9" s="9">
        <v>15722</v>
      </c>
      <c r="E9" s="9">
        <v>12253</v>
      </c>
      <c r="F9" s="9">
        <v>11109</v>
      </c>
      <c r="G9" s="9">
        <v>15338</v>
      </c>
      <c r="H9" s="9">
        <v>18208</v>
      </c>
      <c r="I9" s="9">
        <v>12022</v>
      </c>
      <c r="J9" s="9">
        <v>11972</v>
      </c>
      <c r="K9" s="9">
        <v>14914</v>
      </c>
      <c r="L9" s="9">
        <v>15722</v>
      </c>
      <c r="M9" s="9">
        <v>6505</v>
      </c>
      <c r="N9" s="9">
        <v>5748</v>
      </c>
      <c r="O9" s="9">
        <v>2749</v>
      </c>
      <c r="P9" s="9">
        <v>8360</v>
      </c>
      <c r="Q9" s="9">
        <v>4466</v>
      </c>
      <c r="R9" s="9">
        <v>5476</v>
      </c>
      <c r="S9" s="9">
        <v>5396</v>
      </c>
      <c r="T9" s="9">
        <v>5278</v>
      </c>
      <c r="U9" s="9">
        <v>12930</v>
      </c>
      <c r="V9" s="9">
        <v>6388</v>
      </c>
      <c r="W9" s="9">
        <v>5634</v>
      </c>
      <c r="X9" s="9">
        <v>11972</v>
      </c>
      <c r="Y9" s="9">
        <v>14914</v>
      </c>
      <c r="Z9" s="9">
        <v>1029</v>
      </c>
      <c r="AA9" s="9">
        <v>1090</v>
      </c>
      <c r="AB9" s="9">
        <v>1844</v>
      </c>
      <c r="AC9" s="9">
        <v>1084</v>
      </c>
      <c r="AD9" s="9">
        <v>730</v>
      </c>
      <c r="AE9" s="9">
        <v>1218</v>
      </c>
      <c r="AF9" s="9">
        <v>1384</v>
      </c>
      <c r="AG9" s="9">
        <v>1205</v>
      </c>
      <c r="AH9" s="9">
        <v>2425</v>
      </c>
      <c r="AI9" s="9">
        <v>1936</v>
      </c>
      <c r="AJ9" s="9">
        <v>1200</v>
      </c>
      <c r="AK9" s="9">
        <v>577</v>
      </c>
      <c r="AL9" s="9">
        <v>2133</v>
      </c>
      <c r="AM9" s="9">
        <v>653</v>
      </c>
      <c r="AN9" s="9">
        <v>879</v>
      </c>
      <c r="AO9" s="9">
        <v>694</v>
      </c>
      <c r="AP9" s="9">
        <v>475</v>
      </c>
      <c r="AQ9" s="9">
        <v>727</v>
      </c>
      <c r="AR9" s="9">
        <v>944</v>
      </c>
      <c r="AS9" s="9">
        <v>584</v>
      </c>
      <c r="AT9" s="9">
        <v>787</v>
      </c>
      <c r="AU9" s="9">
        <v>1956</v>
      </c>
      <c r="AV9" s="9">
        <v>639</v>
      </c>
      <c r="AW9" s="9">
        <v>783</v>
      </c>
      <c r="AX9" s="9">
        <v>478</v>
      </c>
      <c r="AY9" s="9">
        <v>521</v>
      </c>
      <c r="AZ9" s="9">
        <v>879</v>
      </c>
      <c r="BA9" s="9">
        <v>1047</v>
      </c>
      <c r="BB9" s="9">
        <v>823</v>
      </c>
      <c r="BC9" s="9">
        <v>1311</v>
      </c>
      <c r="BD9" s="9">
        <v>1217</v>
      </c>
      <c r="BE9" s="9">
        <v>1278</v>
      </c>
      <c r="BF9" s="9">
        <v>878</v>
      </c>
      <c r="BG9" s="9">
        <v>1137</v>
      </c>
      <c r="BH9" s="9">
        <v>1280</v>
      </c>
      <c r="BI9" s="9">
        <v>1259</v>
      </c>
      <c r="BJ9" s="9">
        <v>1055</v>
      </c>
      <c r="BK9" s="9">
        <v>901</v>
      </c>
      <c r="BL9" s="9">
        <v>1819</v>
      </c>
      <c r="BM9" s="9">
        <v>691</v>
      </c>
      <c r="BN9" s="9">
        <v>1689</v>
      </c>
      <c r="BO9" s="9">
        <v>733</v>
      </c>
      <c r="BP9" s="9">
        <v>1047</v>
      </c>
      <c r="BQ9" s="9">
        <v>847</v>
      </c>
      <c r="BR9" s="9">
        <v>1160</v>
      </c>
      <c r="BS9" s="9">
        <v>1092</v>
      </c>
      <c r="BT9" s="9">
        <v>1812</v>
      </c>
      <c r="BU9" s="9">
        <v>1041</v>
      </c>
      <c r="BV9" s="9">
        <v>1451</v>
      </c>
      <c r="BW9" s="9">
        <v>998</v>
      </c>
      <c r="BX9" s="9">
        <v>1275</v>
      </c>
      <c r="BY9" s="9">
        <v>693</v>
      </c>
      <c r="BZ9" s="9">
        <v>1089</v>
      </c>
      <c r="CA9" s="9">
        <v>1223</v>
      </c>
      <c r="CB9" s="9">
        <v>1167</v>
      </c>
      <c r="CC9" s="9">
        <v>4249</v>
      </c>
      <c r="CD9" s="9">
        <v>2704</v>
      </c>
      <c r="CE9" s="9">
        <v>1127</v>
      </c>
      <c r="CF9" s="9">
        <v>1452</v>
      </c>
      <c r="CG9" s="9">
        <v>1075</v>
      </c>
      <c r="CH9" s="9">
        <v>1156</v>
      </c>
      <c r="CI9" s="9">
        <v>341</v>
      </c>
      <c r="CJ9" s="9">
        <v>2616</v>
      </c>
      <c r="CK9" s="9">
        <v>1085</v>
      </c>
      <c r="CL9" s="9">
        <v>1224</v>
      </c>
      <c r="CM9" s="9">
        <v>1122</v>
      </c>
      <c r="CN9" s="9">
        <v>1012</v>
      </c>
      <c r="CO9" s="9">
        <v>1389</v>
      </c>
      <c r="CP9" s="9">
        <v>1415</v>
      </c>
      <c r="CQ9" s="9">
        <v>1818</v>
      </c>
      <c r="CR9" s="9">
        <v>905</v>
      </c>
      <c r="CS9" s="9">
        <v>2183</v>
      </c>
      <c r="CT9" s="9">
        <v>2327</v>
      </c>
      <c r="CU9" s="9">
        <v>1564</v>
      </c>
      <c r="CV9" s="9">
        <v>1765</v>
      </c>
      <c r="CW9" s="9">
        <v>3228</v>
      </c>
    </row>
    <row r="10" spans="1:101" ht="12.4" customHeight="1" x14ac:dyDescent="0.2">
      <c r="A10" s="2" t="s">
        <v>3</v>
      </c>
      <c r="B10" s="9">
        <v>108974</v>
      </c>
      <c r="C10" s="9">
        <v>14137</v>
      </c>
      <c r="D10" s="9">
        <v>15684</v>
      </c>
      <c r="E10" s="9">
        <v>12070</v>
      </c>
      <c r="F10" s="9">
        <v>10984</v>
      </c>
      <c r="G10" s="9">
        <v>15229</v>
      </c>
      <c r="H10" s="9">
        <v>17375</v>
      </c>
      <c r="I10" s="9">
        <v>11920</v>
      </c>
      <c r="J10" s="9">
        <v>11575</v>
      </c>
      <c r="K10" s="9">
        <v>14137</v>
      </c>
      <c r="L10" s="9">
        <v>15684</v>
      </c>
      <c r="M10" s="9">
        <v>6446</v>
      </c>
      <c r="N10" s="9">
        <v>5624</v>
      </c>
      <c r="O10" s="9">
        <v>2812</v>
      </c>
      <c r="P10" s="9">
        <v>8172</v>
      </c>
      <c r="Q10" s="9">
        <v>4577</v>
      </c>
      <c r="R10" s="9">
        <v>5494</v>
      </c>
      <c r="S10" s="9">
        <v>5158</v>
      </c>
      <c r="T10" s="9">
        <v>4870</v>
      </c>
      <c r="U10" s="9">
        <v>12505</v>
      </c>
      <c r="V10" s="9">
        <v>6339</v>
      </c>
      <c r="W10" s="9">
        <v>5581</v>
      </c>
      <c r="X10" s="9">
        <v>11575</v>
      </c>
      <c r="Y10" s="9">
        <v>14137</v>
      </c>
      <c r="Z10" s="9">
        <v>1042</v>
      </c>
      <c r="AA10" s="9">
        <v>989</v>
      </c>
      <c r="AB10" s="9">
        <v>1893</v>
      </c>
      <c r="AC10" s="9">
        <v>1134</v>
      </c>
      <c r="AD10" s="9">
        <v>683</v>
      </c>
      <c r="AE10" s="9">
        <v>1122</v>
      </c>
      <c r="AF10" s="9">
        <v>1362</v>
      </c>
      <c r="AG10" s="9">
        <v>1066</v>
      </c>
      <c r="AH10" s="9">
        <v>2596</v>
      </c>
      <c r="AI10" s="9">
        <v>2038</v>
      </c>
      <c r="AJ10" s="9">
        <v>1166</v>
      </c>
      <c r="AK10" s="9">
        <v>593</v>
      </c>
      <c r="AL10" s="9">
        <v>2051</v>
      </c>
      <c r="AM10" s="9">
        <v>618</v>
      </c>
      <c r="AN10" s="9">
        <v>811</v>
      </c>
      <c r="AO10" s="9">
        <v>698</v>
      </c>
      <c r="AP10" s="9">
        <v>520</v>
      </c>
      <c r="AQ10" s="9">
        <v>681</v>
      </c>
      <c r="AR10" s="9">
        <v>1067</v>
      </c>
      <c r="AS10" s="9">
        <v>609</v>
      </c>
      <c r="AT10" s="9">
        <v>817</v>
      </c>
      <c r="AU10" s="9">
        <v>1855</v>
      </c>
      <c r="AV10" s="9">
        <v>576</v>
      </c>
      <c r="AW10" s="9">
        <v>775</v>
      </c>
      <c r="AX10" s="9">
        <v>475</v>
      </c>
      <c r="AY10" s="9">
        <v>517</v>
      </c>
      <c r="AZ10" s="9">
        <v>956</v>
      </c>
      <c r="BA10" s="9">
        <v>1029</v>
      </c>
      <c r="BB10" s="9">
        <v>827</v>
      </c>
      <c r="BC10" s="9">
        <v>1293</v>
      </c>
      <c r="BD10" s="9">
        <v>1189</v>
      </c>
      <c r="BE10" s="9">
        <v>1231</v>
      </c>
      <c r="BF10" s="9">
        <v>954</v>
      </c>
      <c r="BG10" s="9">
        <v>1089</v>
      </c>
      <c r="BH10" s="9">
        <v>1201</v>
      </c>
      <c r="BI10" s="9">
        <v>1215</v>
      </c>
      <c r="BJ10" s="9">
        <v>1051</v>
      </c>
      <c r="BK10" s="9">
        <v>931</v>
      </c>
      <c r="BL10" s="9">
        <v>1893</v>
      </c>
      <c r="BM10" s="9">
        <v>702</v>
      </c>
      <c r="BN10" s="9">
        <v>1635</v>
      </c>
      <c r="BO10" s="9">
        <v>791</v>
      </c>
      <c r="BP10" s="9">
        <v>1115</v>
      </c>
      <c r="BQ10" s="9">
        <v>798</v>
      </c>
      <c r="BR10" s="9">
        <v>1155</v>
      </c>
      <c r="BS10" s="9">
        <v>996</v>
      </c>
      <c r="BT10" s="9">
        <v>1791</v>
      </c>
      <c r="BU10" s="9">
        <v>983</v>
      </c>
      <c r="BV10" s="9">
        <v>1388</v>
      </c>
      <c r="BW10" s="9">
        <v>896</v>
      </c>
      <c r="BX10" s="9">
        <v>1150</v>
      </c>
      <c r="BY10" s="9">
        <v>636</v>
      </c>
      <c r="BZ10" s="9">
        <v>1034</v>
      </c>
      <c r="CA10" s="9">
        <v>1154</v>
      </c>
      <c r="CB10" s="9">
        <v>1204</v>
      </c>
      <c r="CC10" s="9">
        <v>4025</v>
      </c>
      <c r="CD10" s="9">
        <v>2625</v>
      </c>
      <c r="CE10" s="9">
        <v>1139</v>
      </c>
      <c r="CF10" s="9">
        <v>1368</v>
      </c>
      <c r="CG10" s="9">
        <v>1033</v>
      </c>
      <c r="CH10" s="9">
        <v>1111</v>
      </c>
      <c r="CI10" s="9">
        <v>336</v>
      </c>
      <c r="CJ10" s="9">
        <v>2570</v>
      </c>
      <c r="CK10" s="9">
        <v>1042</v>
      </c>
      <c r="CL10" s="9">
        <v>1212</v>
      </c>
      <c r="CM10" s="9">
        <v>1179</v>
      </c>
      <c r="CN10" s="9">
        <v>997</v>
      </c>
      <c r="CO10" s="9">
        <v>1339</v>
      </c>
      <c r="CP10" s="9">
        <v>1393</v>
      </c>
      <c r="CQ10" s="9">
        <v>1852</v>
      </c>
      <c r="CR10" s="9">
        <v>793</v>
      </c>
      <c r="CS10" s="9">
        <v>2133</v>
      </c>
      <c r="CT10" s="9">
        <v>2212</v>
      </c>
      <c r="CU10" s="9">
        <v>1543</v>
      </c>
      <c r="CV10" s="9">
        <v>1772</v>
      </c>
      <c r="CW10" s="9">
        <v>3122</v>
      </c>
    </row>
    <row r="11" spans="1:101" ht="12.4" customHeight="1" x14ac:dyDescent="0.2">
      <c r="A11" s="2" t="s">
        <v>4</v>
      </c>
      <c r="B11" s="9">
        <v>110013</v>
      </c>
      <c r="C11" s="9">
        <v>14320</v>
      </c>
      <c r="D11" s="9">
        <v>16014</v>
      </c>
      <c r="E11" s="9">
        <v>12560</v>
      </c>
      <c r="F11" s="9">
        <v>10968</v>
      </c>
      <c r="G11" s="9">
        <v>15427</v>
      </c>
      <c r="H11" s="9">
        <v>17424</v>
      </c>
      <c r="I11" s="9">
        <v>11710</v>
      </c>
      <c r="J11" s="9">
        <v>11590</v>
      </c>
      <c r="K11" s="9">
        <v>14320</v>
      </c>
      <c r="L11" s="9">
        <v>16014</v>
      </c>
      <c r="M11" s="9">
        <v>6692</v>
      </c>
      <c r="N11" s="9">
        <v>5868</v>
      </c>
      <c r="O11" s="9">
        <v>2758</v>
      </c>
      <c r="P11" s="9">
        <v>8210</v>
      </c>
      <c r="Q11" s="9">
        <v>4586</v>
      </c>
      <c r="R11" s="9">
        <v>5431</v>
      </c>
      <c r="S11" s="9">
        <v>5410</v>
      </c>
      <c r="T11" s="9">
        <v>5131</v>
      </c>
      <c r="U11" s="9">
        <v>12293</v>
      </c>
      <c r="V11" s="9">
        <v>6244</v>
      </c>
      <c r="W11" s="9">
        <v>5466</v>
      </c>
      <c r="X11" s="9">
        <v>11590</v>
      </c>
      <c r="Y11" s="9">
        <v>14320</v>
      </c>
      <c r="Z11" s="9">
        <v>1095</v>
      </c>
      <c r="AA11" s="9">
        <v>1085</v>
      </c>
      <c r="AB11" s="9">
        <v>1840</v>
      </c>
      <c r="AC11" s="9">
        <v>1132</v>
      </c>
      <c r="AD11" s="9">
        <v>759</v>
      </c>
      <c r="AE11" s="9">
        <v>1149</v>
      </c>
      <c r="AF11" s="9">
        <v>1405</v>
      </c>
      <c r="AG11" s="9">
        <v>1141</v>
      </c>
      <c r="AH11" s="9">
        <v>2658</v>
      </c>
      <c r="AI11" s="9">
        <v>2067</v>
      </c>
      <c r="AJ11" s="9">
        <v>1138</v>
      </c>
      <c r="AK11" s="9">
        <v>545</v>
      </c>
      <c r="AL11" s="9">
        <v>2224</v>
      </c>
      <c r="AM11" s="9">
        <v>638</v>
      </c>
      <c r="AN11" s="9">
        <v>894</v>
      </c>
      <c r="AO11" s="9">
        <v>651</v>
      </c>
      <c r="AP11" s="9">
        <v>526</v>
      </c>
      <c r="AQ11" s="9">
        <v>708</v>
      </c>
      <c r="AR11" s="9">
        <v>1051</v>
      </c>
      <c r="AS11" s="9">
        <v>629</v>
      </c>
      <c r="AT11" s="9">
        <v>807</v>
      </c>
      <c r="AU11" s="9">
        <v>1895</v>
      </c>
      <c r="AV11" s="9">
        <v>654</v>
      </c>
      <c r="AW11" s="9">
        <v>801</v>
      </c>
      <c r="AX11" s="9">
        <v>532</v>
      </c>
      <c r="AY11" s="9">
        <v>550</v>
      </c>
      <c r="AZ11" s="9">
        <v>846</v>
      </c>
      <c r="BA11" s="9">
        <v>1061</v>
      </c>
      <c r="BB11" s="9">
        <v>851</v>
      </c>
      <c r="BC11" s="9">
        <v>1308</v>
      </c>
      <c r="BD11" s="9">
        <v>1241</v>
      </c>
      <c r="BE11" s="9">
        <v>1234</v>
      </c>
      <c r="BF11" s="9">
        <v>832</v>
      </c>
      <c r="BG11" s="9">
        <v>1128</v>
      </c>
      <c r="BH11" s="9">
        <v>1249</v>
      </c>
      <c r="BI11" s="9">
        <v>1218</v>
      </c>
      <c r="BJ11" s="9">
        <v>1035</v>
      </c>
      <c r="BK11" s="9">
        <v>916</v>
      </c>
      <c r="BL11" s="9">
        <v>1901</v>
      </c>
      <c r="BM11" s="9">
        <v>734</v>
      </c>
      <c r="BN11" s="9">
        <v>1630</v>
      </c>
      <c r="BO11" s="9">
        <v>763</v>
      </c>
      <c r="BP11" s="9">
        <v>1068</v>
      </c>
      <c r="BQ11" s="9">
        <v>804</v>
      </c>
      <c r="BR11" s="9">
        <v>1166</v>
      </c>
      <c r="BS11" s="9">
        <v>1096</v>
      </c>
      <c r="BT11" s="9">
        <v>1849</v>
      </c>
      <c r="BU11" s="9">
        <v>1044</v>
      </c>
      <c r="BV11" s="9">
        <v>1421</v>
      </c>
      <c r="BW11" s="9">
        <v>980</v>
      </c>
      <c r="BX11" s="9">
        <v>1220</v>
      </c>
      <c r="BY11" s="9">
        <v>720</v>
      </c>
      <c r="BZ11" s="9">
        <v>1046</v>
      </c>
      <c r="CA11" s="9">
        <v>1165</v>
      </c>
      <c r="CB11" s="9">
        <v>1204</v>
      </c>
      <c r="CC11" s="9">
        <v>3923</v>
      </c>
      <c r="CD11" s="9">
        <v>2546</v>
      </c>
      <c r="CE11" s="9">
        <v>1141</v>
      </c>
      <c r="CF11" s="9">
        <v>1418</v>
      </c>
      <c r="CG11" s="9">
        <v>965</v>
      </c>
      <c r="CH11" s="9">
        <v>1096</v>
      </c>
      <c r="CI11" s="9">
        <v>339</v>
      </c>
      <c r="CJ11" s="9">
        <v>2483</v>
      </c>
      <c r="CK11" s="9">
        <v>1047</v>
      </c>
      <c r="CL11" s="9">
        <v>1221</v>
      </c>
      <c r="CM11" s="9">
        <v>1154</v>
      </c>
      <c r="CN11" s="9">
        <v>1001</v>
      </c>
      <c r="CO11" s="9">
        <v>1258</v>
      </c>
      <c r="CP11" s="9">
        <v>1363</v>
      </c>
      <c r="CQ11" s="9">
        <v>1844</v>
      </c>
      <c r="CR11" s="9">
        <v>803</v>
      </c>
      <c r="CS11" s="9">
        <v>2206</v>
      </c>
      <c r="CT11" s="9">
        <v>2288</v>
      </c>
      <c r="CU11" s="9">
        <v>1483</v>
      </c>
      <c r="CV11" s="9">
        <v>1730</v>
      </c>
      <c r="CW11" s="9">
        <v>3080</v>
      </c>
    </row>
    <row r="12" spans="1:101" ht="12.4" customHeight="1" x14ac:dyDescent="0.2">
      <c r="A12" s="2" t="s">
        <v>5</v>
      </c>
      <c r="B12" s="9">
        <v>109815</v>
      </c>
      <c r="C12" s="9">
        <v>13804</v>
      </c>
      <c r="D12" s="9">
        <v>16413</v>
      </c>
      <c r="E12" s="9">
        <v>12120</v>
      </c>
      <c r="F12" s="9">
        <v>11423</v>
      </c>
      <c r="G12" s="9">
        <v>15395</v>
      </c>
      <c r="H12" s="9">
        <v>17376</v>
      </c>
      <c r="I12" s="9">
        <v>11762</v>
      </c>
      <c r="J12" s="9">
        <v>11522</v>
      </c>
      <c r="K12" s="9">
        <v>13804</v>
      </c>
      <c r="L12" s="9">
        <v>16413</v>
      </c>
      <c r="M12" s="9">
        <v>6415</v>
      </c>
      <c r="N12" s="9">
        <v>5705</v>
      </c>
      <c r="O12" s="9">
        <v>2876</v>
      </c>
      <c r="P12" s="9">
        <v>8547</v>
      </c>
      <c r="Q12" s="9">
        <v>4627</v>
      </c>
      <c r="R12" s="9">
        <v>5412</v>
      </c>
      <c r="S12" s="9">
        <v>5356</v>
      </c>
      <c r="T12" s="9">
        <v>5023</v>
      </c>
      <c r="U12" s="9">
        <v>12353</v>
      </c>
      <c r="V12" s="9">
        <v>6207</v>
      </c>
      <c r="W12" s="9">
        <v>5555</v>
      </c>
      <c r="X12" s="9">
        <v>11522</v>
      </c>
      <c r="Y12" s="9">
        <v>13804</v>
      </c>
      <c r="Z12" s="9">
        <v>1084</v>
      </c>
      <c r="AA12" s="9">
        <v>1076</v>
      </c>
      <c r="AB12" s="9">
        <v>1843</v>
      </c>
      <c r="AC12" s="9">
        <v>1167</v>
      </c>
      <c r="AD12" s="9">
        <v>782</v>
      </c>
      <c r="AE12" s="9">
        <v>1210</v>
      </c>
      <c r="AF12" s="9">
        <v>1436</v>
      </c>
      <c r="AG12" s="9">
        <v>1176</v>
      </c>
      <c r="AH12" s="9">
        <v>2684</v>
      </c>
      <c r="AI12" s="9">
        <v>2252</v>
      </c>
      <c r="AJ12" s="9">
        <v>1136</v>
      </c>
      <c r="AK12" s="9">
        <v>567</v>
      </c>
      <c r="AL12" s="9">
        <v>2046</v>
      </c>
      <c r="AM12" s="9">
        <v>620</v>
      </c>
      <c r="AN12" s="9">
        <v>854</v>
      </c>
      <c r="AO12" s="9">
        <v>683</v>
      </c>
      <c r="AP12" s="9">
        <v>519</v>
      </c>
      <c r="AQ12" s="9">
        <v>705</v>
      </c>
      <c r="AR12" s="9">
        <v>988</v>
      </c>
      <c r="AS12" s="9">
        <v>602</v>
      </c>
      <c r="AT12" s="9">
        <v>816</v>
      </c>
      <c r="AU12" s="9">
        <v>1890</v>
      </c>
      <c r="AV12" s="9">
        <v>613</v>
      </c>
      <c r="AW12" s="9">
        <v>807</v>
      </c>
      <c r="AX12" s="9">
        <v>465</v>
      </c>
      <c r="AY12" s="9">
        <v>512</v>
      </c>
      <c r="AZ12" s="9">
        <v>946</v>
      </c>
      <c r="BA12" s="9">
        <v>1047</v>
      </c>
      <c r="BB12" s="9">
        <v>883</v>
      </c>
      <c r="BC12" s="9">
        <v>1388</v>
      </c>
      <c r="BD12" s="9">
        <v>1245</v>
      </c>
      <c r="BE12" s="9">
        <v>1342</v>
      </c>
      <c r="BF12" s="9">
        <v>920</v>
      </c>
      <c r="BG12" s="9">
        <v>1100</v>
      </c>
      <c r="BH12" s="9">
        <v>1306</v>
      </c>
      <c r="BI12" s="9">
        <v>1246</v>
      </c>
      <c r="BJ12" s="9">
        <v>1050</v>
      </c>
      <c r="BK12" s="9">
        <v>978</v>
      </c>
      <c r="BL12" s="9">
        <v>1903</v>
      </c>
      <c r="BM12" s="9">
        <v>696</v>
      </c>
      <c r="BN12" s="9">
        <v>1605</v>
      </c>
      <c r="BO12" s="9">
        <v>791</v>
      </c>
      <c r="BP12" s="9">
        <v>1071</v>
      </c>
      <c r="BQ12" s="9">
        <v>777</v>
      </c>
      <c r="BR12" s="9">
        <v>1168</v>
      </c>
      <c r="BS12" s="9">
        <v>1075</v>
      </c>
      <c r="BT12" s="9">
        <v>1830</v>
      </c>
      <c r="BU12" s="9">
        <v>1038</v>
      </c>
      <c r="BV12" s="9">
        <v>1413</v>
      </c>
      <c r="BW12" s="9">
        <v>935</v>
      </c>
      <c r="BX12" s="9">
        <v>1174</v>
      </c>
      <c r="BY12" s="9">
        <v>665</v>
      </c>
      <c r="BZ12" s="9">
        <v>1072</v>
      </c>
      <c r="CA12" s="9">
        <v>1177</v>
      </c>
      <c r="CB12" s="9">
        <v>1133</v>
      </c>
      <c r="CC12" s="9">
        <v>3942</v>
      </c>
      <c r="CD12" s="9">
        <v>2607</v>
      </c>
      <c r="CE12" s="9">
        <v>1142</v>
      </c>
      <c r="CF12" s="9">
        <v>1416</v>
      </c>
      <c r="CG12" s="9">
        <v>1000</v>
      </c>
      <c r="CH12" s="9">
        <v>1113</v>
      </c>
      <c r="CI12" s="9">
        <v>327</v>
      </c>
      <c r="CJ12" s="9">
        <v>2572</v>
      </c>
      <c r="CK12" s="9">
        <v>1086</v>
      </c>
      <c r="CL12" s="9">
        <v>1143</v>
      </c>
      <c r="CM12" s="9">
        <v>1079</v>
      </c>
      <c r="CN12" s="9">
        <v>981</v>
      </c>
      <c r="CO12" s="9">
        <v>1356</v>
      </c>
      <c r="CP12" s="9">
        <v>1423</v>
      </c>
      <c r="CQ12" s="9">
        <v>1795</v>
      </c>
      <c r="CR12" s="9">
        <v>823</v>
      </c>
      <c r="CS12" s="9">
        <v>2102</v>
      </c>
      <c r="CT12" s="9">
        <v>2277</v>
      </c>
      <c r="CU12" s="9">
        <v>1501</v>
      </c>
      <c r="CV12" s="9">
        <v>1769</v>
      </c>
      <c r="CW12" s="9">
        <v>3050</v>
      </c>
    </row>
    <row r="13" spans="1:101" ht="12.4" customHeight="1" x14ac:dyDescent="0.2">
      <c r="A13" s="2" t="s">
        <v>6</v>
      </c>
      <c r="B13" s="9">
        <v>119954</v>
      </c>
      <c r="C13" s="9">
        <v>14591</v>
      </c>
      <c r="D13" s="9">
        <v>17333</v>
      </c>
      <c r="E13" s="9">
        <v>13533</v>
      </c>
      <c r="F13" s="9">
        <v>12662</v>
      </c>
      <c r="G13" s="9">
        <v>17051</v>
      </c>
      <c r="H13" s="9">
        <v>18557</v>
      </c>
      <c r="I13" s="9">
        <v>13165</v>
      </c>
      <c r="J13" s="9">
        <v>13062</v>
      </c>
      <c r="K13" s="9">
        <v>14591</v>
      </c>
      <c r="L13" s="9">
        <v>17333</v>
      </c>
      <c r="M13" s="9">
        <v>7119</v>
      </c>
      <c r="N13" s="9">
        <v>6414</v>
      </c>
      <c r="O13" s="9">
        <v>3265</v>
      </c>
      <c r="P13" s="9">
        <v>9397</v>
      </c>
      <c r="Q13" s="9">
        <v>5178</v>
      </c>
      <c r="R13" s="9">
        <v>6054</v>
      </c>
      <c r="S13" s="9">
        <v>5819</v>
      </c>
      <c r="T13" s="9">
        <v>5397</v>
      </c>
      <c r="U13" s="9">
        <v>13160</v>
      </c>
      <c r="V13" s="9">
        <v>6957</v>
      </c>
      <c r="W13" s="9">
        <v>6208</v>
      </c>
      <c r="X13" s="9">
        <v>13062</v>
      </c>
      <c r="Y13" s="9">
        <v>14591</v>
      </c>
      <c r="Z13" s="9">
        <v>1160</v>
      </c>
      <c r="AA13" s="9">
        <v>1185</v>
      </c>
      <c r="AB13" s="9">
        <v>1963</v>
      </c>
      <c r="AC13" s="9">
        <v>1200</v>
      </c>
      <c r="AD13" s="9">
        <v>797</v>
      </c>
      <c r="AE13" s="9">
        <v>1323</v>
      </c>
      <c r="AF13" s="9">
        <v>1567</v>
      </c>
      <c r="AG13" s="9">
        <v>1357</v>
      </c>
      <c r="AH13" s="9">
        <v>2771</v>
      </c>
      <c r="AI13" s="9">
        <v>2172</v>
      </c>
      <c r="AJ13" s="9">
        <v>1218</v>
      </c>
      <c r="AK13" s="9">
        <v>620</v>
      </c>
      <c r="AL13" s="9">
        <v>2311</v>
      </c>
      <c r="AM13" s="9">
        <v>684</v>
      </c>
      <c r="AN13" s="9">
        <v>958</v>
      </c>
      <c r="AO13" s="9">
        <v>749</v>
      </c>
      <c r="AP13" s="9">
        <v>548</v>
      </c>
      <c r="AQ13" s="9">
        <v>758</v>
      </c>
      <c r="AR13" s="9">
        <v>1111</v>
      </c>
      <c r="AS13" s="9">
        <v>684</v>
      </c>
      <c r="AT13" s="9">
        <v>893</v>
      </c>
      <c r="AU13" s="9">
        <v>2072</v>
      </c>
      <c r="AV13" s="9">
        <v>703</v>
      </c>
      <c r="AW13" s="9">
        <v>948</v>
      </c>
      <c r="AX13" s="9">
        <v>515</v>
      </c>
      <c r="AY13" s="9">
        <v>599</v>
      </c>
      <c r="AZ13" s="9">
        <v>1031</v>
      </c>
      <c r="BA13" s="9">
        <v>1211</v>
      </c>
      <c r="BB13" s="9">
        <v>1023</v>
      </c>
      <c r="BC13" s="9">
        <v>1522</v>
      </c>
      <c r="BD13" s="9">
        <v>1440</v>
      </c>
      <c r="BE13" s="9">
        <v>1353</v>
      </c>
      <c r="BF13" s="9">
        <v>1020</v>
      </c>
      <c r="BG13" s="9">
        <v>1192</v>
      </c>
      <c r="BH13" s="9">
        <v>1486</v>
      </c>
      <c r="BI13" s="9">
        <v>1384</v>
      </c>
      <c r="BJ13" s="9">
        <v>1217</v>
      </c>
      <c r="BK13" s="9">
        <v>1042</v>
      </c>
      <c r="BL13" s="9">
        <v>2126</v>
      </c>
      <c r="BM13" s="9">
        <v>793</v>
      </c>
      <c r="BN13" s="9">
        <v>1795</v>
      </c>
      <c r="BO13" s="9">
        <v>871</v>
      </c>
      <c r="BP13" s="9">
        <v>1209</v>
      </c>
      <c r="BQ13" s="9">
        <v>895</v>
      </c>
      <c r="BR13" s="9">
        <v>1284</v>
      </c>
      <c r="BS13" s="9">
        <v>1105</v>
      </c>
      <c r="BT13" s="9">
        <v>1957</v>
      </c>
      <c r="BU13" s="9">
        <v>1162</v>
      </c>
      <c r="BV13" s="9">
        <v>1595</v>
      </c>
      <c r="BW13" s="9">
        <v>1019</v>
      </c>
      <c r="BX13" s="9">
        <v>1307</v>
      </c>
      <c r="BY13" s="9">
        <v>704</v>
      </c>
      <c r="BZ13" s="9">
        <v>1083</v>
      </c>
      <c r="CA13" s="9">
        <v>1284</v>
      </c>
      <c r="CB13" s="9">
        <v>1289</v>
      </c>
      <c r="CC13" s="9">
        <v>4067</v>
      </c>
      <c r="CD13" s="9">
        <v>2849</v>
      </c>
      <c r="CE13" s="9">
        <v>1232</v>
      </c>
      <c r="CF13" s="9">
        <v>1473</v>
      </c>
      <c r="CG13" s="9">
        <v>1050</v>
      </c>
      <c r="CH13" s="9">
        <v>1200</v>
      </c>
      <c r="CI13" s="9">
        <v>366</v>
      </c>
      <c r="CJ13" s="9">
        <v>2670</v>
      </c>
      <c r="CK13" s="9">
        <v>1197</v>
      </c>
      <c r="CL13" s="9">
        <v>1395</v>
      </c>
      <c r="CM13" s="9">
        <v>1329</v>
      </c>
      <c r="CN13" s="9">
        <v>1118</v>
      </c>
      <c r="CO13" s="9">
        <v>1474</v>
      </c>
      <c r="CP13" s="9">
        <v>1531</v>
      </c>
      <c r="CQ13" s="9">
        <v>2085</v>
      </c>
      <c r="CR13" s="9">
        <v>946</v>
      </c>
      <c r="CS13" s="9">
        <v>2469</v>
      </c>
      <c r="CT13" s="9">
        <v>2623</v>
      </c>
      <c r="CU13" s="9">
        <v>1738</v>
      </c>
      <c r="CV13" s="9">
        <v>1862</v>
      </c>
      <c r="CW13" s="9">
        <v>3424</v>
      </c>
    </row>
    <row r="14" spans="1:101" ht="12.4" customHeight="1" x14ac:dyDescent="0.2">
      <c r="A14" s="2" t="s">
        <v>7</v>
      </c>
      <c r="B14" s="9">
        <v>121624</v>
      </c>
      <c r="C14" s="9">
        <v>14373</v>
      </c>
      <c r="D14" s="9">
        <v>17401</v>
      </c>
      <c r="E14" s="9">
        <v>13904</v>
      </c>
      <c r="F14" s="9">
        <v>13140</v>
      </c>
      <c r="G14" s="9">
        <v>17436</v>
      </c>
      <c r="H14" s="9">
        <v>18724</v>
      </c>
      <c r="I14" s="9">
        <v>13375</v>
      </c>
      <c r="J14" s="9">
        <v>13271</v>
      </c>
      <c r="K14" s="9">
        <v>14373</v>
      </c>
      <c r="L14" s="9">
        <v>17401</v>
      </c>
      <c r="M14" s="9">
        <v>7300</v>
      </c>
      <c r="N14" s="9">
        <v>6604</v>
      </c>
      <c r="O14" s="9">
        <v>3400</v>
      </c>
      <c r="P14" s="9">
        <v>9740</v>
      </c>
      <c r="Q14" s="9">
        <v>5301</v>
      </c>
      <c r="R14" s="9">
        <v>6356</v>
      </c>
      <c r="S14" s="9">
        <v>5779</v>
      </c>
      <c r="T14" s="9">
        <v>5459</v>
      </c>
      <c r="U14" s="9">
        <v>13265</v>
      </c>
      <c r="V14" s="9">
        <v>7203</v>
      </c>
      <c r="W14" s="9">
        <v>6172</v>
      </c>
      <c r="X14" s="9">
        <v>13271</v>
      </c>
      <c r="Y14" s="9">
        <v>14373</v>
      </c>
      <c r="Z14" s="9">
        <v>1189</v>
      </c>
      <c r="AA14" s="9">
        <v>1172</v>
      </c>
      <c r="AB14" s="9">
        <v>1925</v>
      </c>
      <c r="AC14" s="9">
        <v>1213</v>
      </c>
      <c r="AD14" s="9">
        <v>780</v>
      </c>
      <c r="AE14" s="9">
        <v>1312</v>
      </c>
      <c r="AF14" s="9">
        <v>1588</v>
      </c>
      <c r="AG14" s="9">
        <v>1264</v>
      </c>
      <c r="AH14" s="9">
        <v>2832</v>
      </c>
      <c r="AI14" s="9">
        <v>2284</v>
      </c>
      <c r="AJ14" s="9">
        <v>1256</v>
      </c>
      <c r="AK14" s="9">
        <v>586</v>
      </c>
      <c r="AL14" s="9">
        <v>2212</v>
      </c>
      <c r="AM14" s="9">
        <v>772</v>
      </c>
      <c r="AN14" s="9">
        <v>996</v>
      </c>
      <c r="AO14" s="9">
        <v>782</v>
      </c>
      <c r="AP14" s="9">
        <v>562</v>
      </c>
      <c r="AQ14" s="9">
        <v>813</v>
      </c>
      <c r="AR14" s="9">
        <v>1163</v>
      </c>
      <c r="AS14" s="9">
        <v>747</v>
      </c>
      <c r="AT14" s="9">
        <v>929</v>
      </c>
      <c r="AU14" s="9">
        <v>2179</v>
      </c>
      <c r="AV14" s="9">
        <v>750</v>
      </c>
      <c r="AW14" s="9">
        <v>903</v>
      </c>
      <c r="AX14" s="9">
        <v>510</v>
      </c>
      <c r="AY14" s="9">
        <v>586</v>
      </c>
      <c r="AZ14" s="9">
        <v>1115</v>
      </c>
      <c r="BA14" s="9">
        <v>1238</v>
      </c>
      <c r="BB14" s="9">
        <v>1047</v>
      </c>
      <c r="BC14" s="9">
        <v>1576</v>
      </c>
      <c r="BD14" s="9">
        <v>1513</v>
      </c>
      <c r="BE14" s="9">
        <v>1367</v>
      </c>
      <c r="BF14" s="9">
        <v>1062</v>
      </c>
      <c r="BG14" s="9">
        <v>1345</v>
      </c>
      <c r="BH14" s="9">
        <v>1439</v>
      </c>
      <c r="BI14" s="9">
        <v>1438</v>
      </c>
      <c r="BJ14" s="9">
        <v>1208</v>
      </c>
      <c r="BK14" s="9">
        <v>1091</v>
      </c>
      <c r="BL14" s="9">
        <v>2147</v>
      </c>
      <c r="BM14" s="9">
        <v>855</v>
      </c>
      <c r="BN14" s="9">
        <v>1884</v>
      </c>
      <c r="BO14" s="9">
        <v>929</v>
      </c>
      <c r="BP14" s="9">
        <v>1304</v>
      </c>
      <c r="BQ14" s="9">
        <v>921</v>
      </c>
      <c r="BR14" s="9">
        <v>1318</v>
      </c>
      <c r="BS14" s="9">
        <v>1110</v>
      </c>
      <c r="BT14" s="9">
        <v>1976</v>
      </c>
      <c r="BU14" s="9">
        <v>1143</v>
      </c>
      <c r="BV14" s="9">
        <v>1550</v>
      </c>
      <c r="BW14" s="9">
        <v>988</v>
      </c>
      <c r="BX14" s="9">
        <v>1353</v>
      </c>
      <c r="BY14" s="9">
        <v>683</v>
      </c>
      <c r="BZ14" s="9">
        <v>1138</v>
      </c>
      <c r="CA14" s="9">
        <v>1297</v>
      </c>
      <c r="CB14" s="9">
        <v>1254</v>
      </c>
      <c r="CC14" s="9">
        <v>4027</v>
      </c>
      <c r="CD14" s="9">
        <v>2776</v>
      </c>
      <c r="CE14" s="9">
        <v>1285</v>
      </c>
      <c r="CF14" s="9">
        <v>1547</v>
      </c>
      <c r="CG14" s="9">
        <v>1078</v>
      </c>
      <c r="CH14" s="9">
        <v>1298</v>
      </c>
      <c r="CI14" s="9">
        <v>421</v>
      </c>
      <c r="CJ14" s="9">
        <v>2730</v>
      </c>
      <c r="CK14" s="9">
        <v>1262</v>
      </c>
      <c r="CL14" s="9">
        <v>1408</v>
      </c>
      <c r="CM14" s="9">
        <v>1382</v>
      </c>
      <c r="CN14" s="9">
        <v>1108</v>
      </c>
      <c r="CO14" s="9">
        <v>1487</v>
      </c>
      <c r="CP14" s="9">
        <v>1581</v>
      </c>
      <c r="CQ14" s="9">
        <v>1996</v>
      </c>
      <c r="CR14" s="9">
        <v>978</v>
      </c>
      <c r="CS14" s="9">
        <v>2400</v>
      </c>
      <c r="CT14" s="9">
        <v>2632</v>
      </c>
      <c r="CU14" s="9">
        <v>1751</v>
      </c>
      <c r="CV14" s="9">
        <v>1982</v>
      </c>
      <c r="CW14" s="9">
        <v>3528</v>
      </c>
    </row>
    <row r="15" spans="1:101" ht="12.4" customHeight="1" x14ac:dyDescent="0.2">
      <c r="A15" s="2" t="s">
        <v>8</v>
      </c>
      <c r="B15" s="9">
        <v>123128</v>
      </c>
      <c r="C15" s="9">
        <v>14123</v>
      </c>
      <c r="D15" s="9">
        <v>17603</v>
      </c>
      <c r="E15" s="9">
        <v>14016</v>
      </c>
      <c r="F15" s="9">
        <v>13640</v>
      </c>
      <c r="G15" s="9">
        <v>17646</v>
      </c>
      <c r="H15" s="9">
        <v>18993</v>
      </c>
      <c r="I15" s="9">
        <v>13672</v>
      </c>
      <c r="J15" s="9">
        <v>13435</v>
      </c>
      <c r="K15" s="9">
        <v>14123</v>
      </c>
      <c r="L15" s="9">
        <v>17603</v>
      </c>
      <c r="M15" s="9">
        <v>7408</v>
      </c>
      <c r="N15" s="9">
        <v>6608</v>
      </c>
      <c r="O15" s="9">
        <v>3502</v>
      </c>
      <c r="P15" s="9">
        <v>10138</v>
      </c>
      <c r="Q15" s="9">
        <v>5402</v>
      </c>
      <c r="R15" s="9">
        <v>6332</v>
      </c>
      <c r="S15" s="9">
        <v>5912</v>
      </c>
      <c r="T15" s="9">
        <v>5679</v>
      </c>
      <c r="U15" s="9">
        <v>13314</v>
      </c>
      <c r="V15" s="9">
        <v>7235</v>
      </c>
      <c r="W15" s="9">
        <v>6437</v>
      </c>
      <c r="X15" s="9">
        <v>13435</v>
      </c>
      <c r="Y15" s="9">
        <v>14123</v>
      </c>
      <c r="Z15" s="9">
        <v>1199</v>
      </c>
      <c r="AA15" s="9">
        <v>1192</v>
      </c>
      <c r="AB15" s="9">
        <v>2003</v>
      </c>
      <c r="AC15" s="9">
        <v>1184</v>
      </c>
      <c r="AD15" s="9">
        <v>807</v>
      </c>
      <c r="AE15" s="9">
        <v>1345</v>
      </c>
      <c r="AF15" s="9">
        <v>1640</v>
      </c>
      <c r="AG15" s="9">
        <v>1316</v>
      </c>
      <c r="AH15" s="9">
        <v>2733</v>
      </c>
      <c r="AI15" s="9">
        <v>2235</v>
      </c>
      <c r="AJ15" s="9">
        <v>1287</v>
      </c>
      <c r="AK15" s="9">
        <v>662</v>
      </c>
      <c r="AL15" s="9">
        <v>2273</v>
      </c>
      <c r="AM15" s="9">
        <v>745</v>
      </c>
      <c r="AN15" s="9">
        <v>1028</v>
      </c>
      <c r="AO15" s="9">
        <v>821</v>
      </c>
      <c r="AP15" s="9">
        <v>599</v>
      </c>
      <c r="AQ15" s="9">
        <v>814</v>
      </c>
      <c r="AR15" s="9">
        <v>1128</v>
      </c>
      <c r="AS15" s="9">
        <v>769</v>
      </c>
      <c r="AT15" s="9">
        <v>884</v>
      </c>
      <c r="AU15" s="9">
        <v>2111</v>
      </c>
      <c r="AV15" s="9">
        <v>724</v>
      </c>
      <c r="AW15" s="9">
        <v>973</v>
      </c>
      <c r="AX15" s="9">
        <v>554</v>
      </c>
      <c r="AY15" s="9">
        <v>593</v>
      </c>
      <c r="AZ15" s="9">
        <v>1104</v>
      </c>
      <c r="BA15" s="9">
        <v>1343</v>
      </c>
      <c r="BB15" s="9">
        <v>1055</v>
      </c>
      <c r="BC15" s="9">
        <v>1616</v>
      </c>
      <c r="BD15" s="9">
        <v>1587</v>
      </c>
      <c r="BE15" s="9">
        <v>1477</v>
      </c>
      <c r="BF15" s="9">
        <v>1044</v>
      </c>
      <c r="BG15" s="9">
        <v>1372</v>
      </c>
      <c r="BH15" s="9">
        <v>1537</v>
      </c>
      <c r="BI15" s="9">
        <v>1505</v>
      </c>
      <c r="BJ15" s="9">
        <v>1330</v>
      </c>
      <c r="BK15" s="9">
        <v>1091</v>
      </c>
      <c r="BL15" s="9">
        <v>2144</v>
      </c>
      <c r="BM15" s="9">
        <v>837</v>
      </c>
      <c r="BN15" s="9">
        <v>1872</v>
      </c>
      <c r="BO15" s="9">
        <v>904</v>
      </c>
      <c r="BP15" s="9">
        <v>1285</v>
      </c>
      <c r="BQ15" s="9">
        <v>878</v>
      </c>
      <c r="BR15" s="9">
        <v>1393</v>
      </c>
      <c r="BS15" s="9">
        <v>1139</v>
      </c>
      <c r="BT15" s="9">
        <v>1989</v>
      </c>
      <c r="BU15" s="9">
        <v>1188</v>
      </c>
      <c r="BV15" s="9">
        <v>1596</v>
      </c>
      <c r="BW15" s="9">
        <v>1073</v>
      </c>
      <c r="BX15" s="9">
        <v>1345</v>
      </c>
      <c r="BY15" s="9">
        <v>746</v>
      </c>
      <c r="BZ15" s="9">
        <v>1177</v>
      </c>
      <c r="CA15" s="9">
        <v>1338</v>
      </c>
      <c r="CB15" s="9">
        <v>1286</v>
      </c>
      <c r="CC15" s="9">
        <v>3968</v>
      </c>
      <c r="CD15" s="9">
        <v>2885</v>
      </c>
      <c r="CE15" s="9">
        <v>1249</v>
      </c>
      <c r="CF15" s="9">
        <v>1577</v>
      </c>
      <c r="CG15" s="9">
        <v>1080</v>
      </c>
      <c r="CH15" s="9">
        <v>1269</v>
      </c>
      <c r="CI15" s="9">
        <v>410</v>
      </c>
      <c r="CJ15" s="9">
        <v>2704</v>
      </c>
      <c r="CK15" s="9">
        <v>1303</v>
      </c>
      <c r="CL15" s="9">
        <v>1429</v>
      </c>
      <c r="CM15" s="9">
        <v>1389</v>
      </c>
      <c r="CN15" s="9">
        <v>1160</v>
      </c>
      <c r="CO15" s="9">
        <v>1507</v>
      </c>
      <c r="CP15" s="9">
        <v>1608</v>
      </c>
      <c r="CQ15" s="9">
        <v>2162</v>
      </c>
      <c r="CR15" s="9">
        <v>1027</v>
      </c>
      <c r="CS15" s="9">
        <v>2387</v>
      </c>
      <c r="CT15" s="9">
        <v>2685</v>
      </c>
      <c r="CU15" s="9">
        <v>1684</v>
      </c>
      <c r="CV15" s="9">
        <v>2049</v>
      </c>
      <c r="CW15" s="9">
        <v>3603</v>
      </c>
    </row>
    <row r="16" spans="1:101" ht="12.4" customHeight="1" x14ac:dyDescent="0.2">
      <c r="A16" s="2" t="s">
        <v>9</v>
      </c>
      <c r="B16" s="9">
        <v>118647</v>
      </c>
      <c r="C16" s="9">
        <v>13163</v>
      </c>
      <c r="D16" s="9">
        <v>16688</v>
      </c>
      <c r="E16" s="9">
        <v>13537</v>
      </c>
      <c r="F16" s="9">
        <v>13173</v>
      </c>
      <c r="G16" s="9">
        <v>17278</v>
      </c>
      <c r="H16" s="9">
        <v>18050</v>
      </c>
      <c r="I16" s="9">
        <v>13321</v>
      </c>
      <c r="J16" s="9">
        <v>13437</v>
      </c>
      <c r="K16" s="9">
        <v>13163</v>
      </c>
      <c r="L16" s="9">
        <v>16688</v>
      </c>
      <c r="M16" s="9">
        <v>7176</v>
      </c>
      <c r="N16" s="9">
        <v>6361</v>
      </c>
      <c r="O16" s="9">
        <v>3365</v>
      </c>
      <c r="P16" s="9">
        <v>9808</v>
      </c>
      <c r="Q16" s="9">
        <v>5164</v>
      </c>
      <c r="R16" s="9">
        <v>6266</v>
      </c>
      <c r="S16" s="9">
        <v>5848</v>
      </c>
      <c r="T16" s="9">
        <v>5488</v>
      </c>
      <c r="U16" s="9">
        <v>12562</v>
      </c>
      <c r="V16" s="9">
        <v>7030</v>
      </c>
      <c r="W16" s="9">
        <v>6291</v>
      </c>
      <c r="X16" s="9">
        <v>13437</v>
      </c>
      <c r="Y16" s="9">
        <v>13163</v>
      </c>
      <c r="Z16" s="9">
        <v>1102</v>
      </c>
      <c r="AA16" s="9">
        <v>1158</v>
      </c>
      <c r="AB16" s="9">
        <v>2039</v>
      </c>
      <c r="AC16" s="9">
        <v>1167</v>
      </c>
      <c r="AD16" s="9">
        <v>815</v>
      </c>
      <c r="AE16" s="9">
        <v>1295</v>
      </c>
      <c r="AF16" s="9">
        <v>1459</v>
      </c>
      <c r="AG16" s="9">
        <v>1279</v>
      </c>
      <c r="AH16" s="9">
        <v>2511</v>
      </c>
      <c r="AI16" s="9">
        <v>2017</v>
      </c>
      <c r="AJ16" s="9">
        <v>1250</v>
      </c>
      <c r="AK16" s="9">
        <v>596</v>
      </c>
      <c r="AL16" s="9">
        <v>2181</v>
      </c>
      <c r="AM16" s="9">
        <v>782</v>
      </c>
      <c r="AN16" s="9">
        <v>1003</v>
      </c>
      <c r="AO16" s="9">
        <v>747</v>
      </c>
      <c r="AP16" s="9">
        <v>542</v>
      </c>
      <c r="AQ16" s="9">
        <v>806</v>
      </c>
      <c r="AR16" s="9">
        <v>1115</v>
      </c>
      <c r="AS16" s="9">
        <v>697</v>
      </c>
      <c r="AT16" s="9">
        <v>939</v>
      </c>
      <c r="AU16" s="9">
        <v>1956</v>
      </c>
      <c r="AV16" s="9">
        <v>670</v>
      </c>
      <c r="AW16" s="9">
        <v>973</v>
      </c>
      <c r="AX16" s="9">
        <v>514</v>
      </c>
      <c r="AY16" s="9">
        <v>612</v>
      </c>
      <c r="AZ16" s="9">
        <v>1071</v>
      </c>
      <c r="BA16" s="9">
        <v>1279</v>
      </c>
      <c r="BB16" s="9">
        <v>1015</v>
      </c>
      <c r="BC16" s="9">
        <v>1654</v>
      </c>
      <c r="BD16" s="9">
        <v>1383</v>
      </c>
      <c r="BE16" s="9">
        <v>1448</v>
      </c>
      <c r="BF16" s="9">
        <v>1019</v>
      </c>
      <c r="BG16" s="9">
        <v>1333</v>
      </c>
      <c r="BH16" s="9">
        <v>1528</v>
      </c>
      <c r="BI16" s="9">
        <v>1443</v>
      </c>
      <c r="BJ16" s="9">
        <v>1273</v>
      </c>
      <c r="BK16" s="9">
        <v>1031</v>
      </c>
      <c r="BL16" s="9">
        <v>2061</v>
      </c>
      <c r="BM16" s="9">
        <v>799</v>
      </c>
      <c r="BN16" s="9">
        <v>1834</v>
      </c>
      <c r="BO16" s="9">
        <v>933</v>
      </c>
      <c r="BP16" s="9">
        <v>1216</v>
      </c>
      <c r="BQ16" s="9">
        <v>888</v>
      </c>
      <c r="BR16" s="9">
        <v>1395</v>
      </c>
      <c r="BS16" s="9">
        <v>1128</v>
      </c>
      <c r="BT16" s="9">
        <v>1945</v>
      </c>
      <c r="BU16" s="9">
        <v>1221</v>
      </c>
      <c r="BV16" s="9">
        <v>1554</v>
      </c>
      <c r="BW16" s="9">
        <v>1038</v>
      </c>
      <c r="BX16" s="9">
        <v>1265</v>
      </c>
      <c r="BY16" s="9">
        <v>706</v>
      </c>
      <c r="BZ16" s="9">
        <v>1208</v>
      </c>
      <c r="CA16" s="9">
        <v>1271</v>
      </c>
      <c r="CB16" s="9">
        <v>1173</v>
      </c>
      <c r="CC16" s="9">
        <v>3709</v>
      </c>
      <c r="CD16" s="9">
        <v>2605</v>
      </c>
      <c r="CE16" s="9">
        <v>1145</v>
      </c>
      <c r="CF16" s="9">
        <v>1596</v>
      </c>
      <c r="CG16" s="9">
        <v>998</v>
      </c>
      <c r="CH16" s="9">
        <v>1336</v>
      </c>
      <c r="CI16" s="9">
        <v>415</v>
      </c>
      <c r="CJ16" s="9">
        <v>2627</v>
      </c>
      <c r="CK16" s="9">
        <v>1222</v>
      </c>
      <c r="CL16" s="9">
        <v>1404</v>
      </c>
      <c r="CM16" s="9">
        <v>1362</v>
      </c>
      <c r="CN16" s="9">
        <v>1175</v>
      </c>
      <c r="CO16" s="9">
        <v>1468</v>
      </c>
      <c r="CP16" s="9">
        <v>1612</v>
      </c>
      <c r="CQ16" s="9">
        <v>2036</v>
      </c>
      <c r="CR16" s="9">
        <v>1046</v>
      </c>
      <c r="CS16" s="9">
        <v>2447</v>
      </c>
      <c r="CT16" s="9">
        <v>2623</v>
      </c>
      <c r="CU16" s="9">
        <v>1754</v>
      </c>
      <c r="CV16" s="9">
        <v>2050</v>
      </c>
      <c r="CW16" s="9">
        <v>3517</v>
      </c>
    </row>
    <row r="17" spans="1:101" ht="12.4" customHeight="1" x14ac:dyDescent="0.2">
      <c r="A17" s="2" t="s">
        <v>10</v>
      </c>
      <c r="B17" s="9">
        <v>109021</v>
      </c>
      <c r="C17" s="9">
        <v>12155</v>
      </c>
      <c r="D17" s="9">
        <v>15102</v>
      </c>
      <c r="E17" s="9">
        <v>12608</v>
      </c>
      <c r="F17" s="9">
        <v>12087</v>
      </c>
      <c r="G17" s="9">
        <v>15674</v>
      </c>
      <c r="H17" s="9">
        <v>16838</v>
      </c>
      <c r="I17" s="9">
        <v>12198</v>
      </c>
      <c r="J17" s="9">
        <v>12359</v>
      </c>
      <c r="K17" s="9">
        <v>12155</v>
      </c>
      <c r="L17" s="9">
        <v>15102</v>
      </c>
      <c r="M17" s="9">
        <v>6606</v>
      </c>
      <c r="N17" s="9">
        <v>6002</v>
      </c>
      <c r="O17" s="9">
        <v>3162</v>
      </c>
      <c r="P17" s="9">
        <v>8925</v>
      </c>
      <c r="Q17" s="9">
        <v>4612</v>
      </c>
      <c r="R17" s="9">
        <v>5661</v>
      </c>
      <c r="S17" s="9">
        <v>5401</v>
      </c>
      <c r="T17" s="9">
        <v>5151</v>
      </c>
      <c r="U17" s="9">
        <v>11687</v>
      </c>
      <c r="V17" s="9">
        <v>6458</v>
      </c>
      <c r="W17" s="9">
        <v>5740</v>
      </c>
      <c r="X17" s="9">
        <v>12359</v>
      </c>
      <c r="Y17" s="9">
        <v>12155</v>
      </c>
      <c r="Z17" s="9">
        <v>1074</v>
      </c>
      <c r="AA17" s="9">
        <v>1064</v>
      </c>
      <c r="AB17" s="9">
        <v>1718</v>
      </c>
      <c r="AC17" s="9">
        <v>1110</v>
      </c>
      <c r="AD17" s="9">
        <v>704</v>
      </c>
      <c r="AE17" s="9">
        <v>1112</v>
      </c>
      <c r="AF17" s="9">
        <v>1298</v>
      </c>
      <c r="AG17" s="9">
        <v>1117</v>
      </c>
      <c r="AH17" s="9">
        <v>2317</v>
      </c>
      <c r="AI17" s="9">
        <v>1880</v>
      </c>
      <c r="AJ17" s="9">
        <v>1128</v>
      </c>
      <c r="AK17" s="9">
        <v>580</v>
      </c>
      <c r="AL17" s="9">
        <v>1994</v>
      </c>
      <c r="AM17" s="9">
        <v>692</v>
      </c>
      <c r="AN17" s="9">
        <v>933</v>
      </c>
      <c r="AO17" s="9">
        <v>676</v>
      </c>
      <c r="AP17" s="9">
        <v>507</v>
      </c>
      <c r="AQ17" s="9">
        <v>752</v>
      </c>
      <c r="AR17" s="9">
        <v>1052</v>
      </c>
      <c r="AS17" s="9">
        <v>636</v>
      </c>
      <c r="AT17" s="9">
        <v>888</v>
      </c>
      <c r="AU17" s="9">
        <v>1867</v>
      </c>
      <c r="AV17" s="9">
        <v>667</v>
      </c>
      <c r="AW17" s="9">
        <v>843</v>
      </c>
      <c r="AX17" s="9">
        <v>482</v>
      </c>
      <c r="AY17" s="9">
        <v>619</v>
      </c>
      <c r="AZ17" s="9">
        <v>996</v>
      </c>
      <c r="BA17" s="9">
        <v>1176</v>
      </c>
      <c r="BB17" s="9">
        <v>990</v>
      </c>
      <c r="BC17" s="9">
        <v>1425</v>
      </c>
      <c r="BD17" s="9">
        <v>1274</v>
      </c>
      <c r="BE17" s="9">
        <v>1256</v>
      </c>
      <c r="BF17" s="9">
        <v>942</v>
      </c>
      <c r="BG17" s="9">
        <v>1278</v>
      </c>
      <c r="BH17" s="9">
        <v>1432</v>
      </c>
      <c r="BI17" s="9">
        <v>1318</v>
      </c>
      <c r="BJ17" s="9">
        <v>1054</v>
      </c>
      <c r="BK17" s="9">
        <v>935</v>
      </c>
      <c r="BL17" s="9">
        <v>1879</v>
      </c>
      <c r="BM17" s="9">
        <v>744</v>
      </c>
      <c r="BN17" s="9">
        <v>1668</v>
      </c>
      <c r="BO17" s="9">
        <v>785</v>
      </c>
      <c r="BP17" s="9">
        <v>1158</v>
      </c>
      <c r="BQ17" s="9">
        <v>856</v>
      </c>
      <c r="BR17" s="9">
        <v>1194</v>
      </c>
      <c r="BS17" s="9">
        <v>1042</v>
      </c>
      <c r="BT17" s="9">
        <v>1754</v>
      </c>
      <c r="BU17" s="9">
        <v>1080</v>
      </c>
      <c r="BV17" s="9">
        <v>1525</v>
      </c>
      <c r="BW17" s="9">
        <v>935</v>
      </c>
      <c r="BX17" s="9">
        <v>1201</v>
      </c>
      <c r="BY17" s="9">
        <v>704</v>
      </c>
      <c r="BZ17" s="9">
        <v>1082</v>
      </c>
      <c r="CA17" s="9">
        <v>1229</v>
      </c>
      <c r="CB17" s="9">
        <v>1091</v>
      </c>
      <c r="CC17" s="9">
        <v>3522</v>
      </c>
      <c r="CD17" s="9">
        <v>2441</v>
      </c>
      <c r="CE17" s="9">
        <v>1127</v>
      </c>
      <c r="CF17" s="9">
        <v>1478</v>
      </c>
      <c r="CG17" s="9">
        <v>906</v>
      </c>
      <c r="CH17" s="9">
        <v>1122</v>
      </c>
      <c r="CI17" s="9">
        <v>373</v>
      </c>
      <c r="CJ17" s="9">
        <v>2374</v>
      </c>
      <c r="CK17" s="9">
        <v>1133</v>
      </c>
      <c r="CL17" s="9">
        <v>1346</v>
      </c>
      <c r="CM17" s="9">
        <v>1232</v>
      </c>
      <c r="CN17" s="9">
        <v>1025</v>
      </c>
      <c r="CO17" s="9">
        <v>1375</v>
      </c>
      <c r="CP17" s="9">
        <v>1424</v>
      </c>
      <c r="CQ17" s="9">
        <v>1916</v>
      </c>
      <c r="CR17" s="9">
        <v>926</v>
      </c>
      <c r="CS17" s="9">
        <v>2199</v>
      </c>
      <c r="CT17" s="9">
        <v>2446</v>
      </c>
      <c r="CU17" s="9">
        <v>1600</v>
      </c>
      <c r="CV17" s="9">
        <v>1928</v>
      </c>
      <c r="CW17" s="9">
        <v>3260</v>
      </c>
    </row>
    <row r="18" spans="1:101" ht="12.4" customHeight="1" x14ac:dyDescent="0.2">
      <c r="A18" s="2" t="s">
        <v>11</v>
      </c>
      <c r="B18" s="9">
        <v>103242</v>
      </c>
      <c r="C18" s="9">
        <v>10950</v>
      </c>
      <c r="D18" s="9">
        <v>14413</v>
      </c>
      <c r="E18" s="9">
        <v>11839</v>
      </c>
      <c r="F18" s="9">
        <v>11352</v>
      </c>
      <c r="G18" s="9">
        <v>14726</v>
      </c>
      <c r="H18" s="9">
        <v>16233</v>
      </c>
      <c r="I18" s="9">
        <v>11899</v>
      </c>
      <c r="J18" s="9">
        <v>11830</v>
      </c>
      <c r="K18" s="9">
        <v>10950</v>
      </c>
      <c r="L18" s="9">
        <v>14413</v>
      </c>
      <c r="M18" s="9">
        <v>6273</v>
      </c>
      <c r="N18" s="9">
        <v>5566</v>
      </c>
      <c r="O18" s="9">
        <v>2837</v>
      </c>
      <c r="P18" s="9">
        <v>8515</v>
      </c>
      <c r="Q18" s="9">
        <v>4250</v>
      </c>
      <c r="R18" s="9">
        <v>5443</v>
      </c>
      <c r="S18" s="9">
        <v>5033</v>
      </c>
      <c r="T18" s="9">
        <v>5108</v>
      </c>
      <c r="U18" s="9">
        <v>11125</v>
      </c>
      <c r="V18" s="9">
        <v>6162</v>
      </c>
      <c r="W18" s="9">
        <v>5737</v>
      </c>
      <c r="X18" s="9">
        <v>11830</v>
      </c>
      <c r="Y18" s="9">
        <v>10950</v>
      </c>
      <c r="Z18" s="9">
        <v>972</v>
      </c>
      <c r="AA18" s="9">
        <v>1010</v>
      </c>
      <c r="AB18" s="9">
        <v>1708</v>
      </c>
      <c r="AC18" s="9">
        <v>1027</v>
      </c>
      <c r="AD18" s="9">
        <v>716</v>
      </c>
      <c r="AE18" s="9">
        <v>1104</v>
      </c>
      <c r="AF18" s="9">
        <v>1217</v>
      </c>
      <c r="AG18" s="9">
        <v>1099</v>
      </c>
      <c r="AH18" s="9">
        <v>2176</v>
      </c>
      <c r="AI18" s="9">
        <v>1809</v>
      </c>
      <c r="AJ18" s="9">
        <v>1081</v>
      </c>
      <c r="AK18" s="9">
        <v>494</v>
      </c>
      <c r="AL18" s="9">
        <v>1885</v>
      </c>
      <c r="AM18" s="9">
        <v>645</v>
      </c>
      <c r="AN18" s="9">
        <v>883</v>
      </c>
      <c r="AO18" s="9">
        <v>685</v>
      </c>
      <c r="AP18" s="9">
        <v>500</v>
      </c>
      <c r="AQ18" s="9">
        <v>672</v>
      </c>
      <c r="AR18" s="9">
        <v>1003</v>
      </c>
      <c r="AS18" s="9">
        <v>632</v>
      </c>
      <c r="AT18" s="9">
        <v>891</v>
      </c>
      <c r="AU18" s="9">
        <v>1657</v>
      </c>
      <c r="AV18" s="9">
        <v>624</v>
      </c>
      <c r="AW18" s="9">
        <v>796</v>
      </c>
      <c r="AX18" s="9">
        <v>453</v>
      </c>
      <c r="AY18" s="9">
        <v>513</v>
      </c>
      <c r="AZ18" s="9">
        <v>931</v>
      </c>
      <c r="BA18" s="9">
        <v>1028</v>
      </c>
      <c r="BB18" s="9">
        <v>878</v>
      </c>
      <c r="BC18" s="9">
        <v>1446</v>
      </c>
      <c r="BD18" s="9">
        <v>1301</v>
      </c>
      <c r="BE18" s="9">
        <v>1239</v>
      </c>
      <c r="BF18" s="9">
        <v>859</v>
      </c>
      <c r="BG18" s="9">
        <v>1079</v>
      </c>
      <c r="BH18" s="9">
        <v>1331</v>
      </c>
      <c r="BI18" s="9">
        <v>1260</v>
      </c>
      <c r="BJ18" s="9">
        <v>1000</v>
      </c>
      <c r="BK18" s="9">
        <v>806</v>
      </c>
      <c r="BL18" s="9">
        <v>1688</v>
      </c>
      <c r="BM18" s="9">
        <v>756</v>
      </c>
      <c r="BN18" s="9">
        <v>1570</v>
      </c>
      <c r="BO18" s="9">
        <v>803</v>
      </c>
      <c r="BP18" s="9">
        <v>1124</v>
      </c>
      <c r="BQ18" s="9">
        <v>750</v>
      </c>
      <c r="BR18" s="9">
        <v>1196</v>
      </c>
      <c r="BS18" s="9">
        <v>1067</v>
      </c>
      <c r="BT18" s="9">
        <v>1523</v>
      </c>
      <c r="BU18" s="9">
        <v>1049</v>
      </c>
      <c r="BV18" s="9">
        <v>1394</v>
      </c>
      <c r="BW18" s="9">
        <v>953</v>
      </c>
      <c r="BX18" s="9">
        <v>1128</v>
      </c>
      <c r="BY18" s="9">
        <v>673</v>
      </c>
      <c r="BZ18" s="9">
        <v>1149</v>
      </c>
      <c r="CA18" s="9">
        <v>1205</v>
      </c>
      <c r="CB18" s="9">
        <v>1025</v>
      </c>
      <c r="CC18" s="9">
        <v>3278</v>
      </c>
      <c r="CD18" s="9">
        <v>2330</v>
      </c>
      <c r="CE18" s="9">
        <v>1089</v>
      </c>
      <c r="CF18" s="9">
        <v>1421</v>
      </c>
      <c r="CG18" s="9">
        <v>860</v>
      </c>
      <c r="CH18" s="9">
        <v>1122</v>
      </c>
      <c r="CI18" s="9">
        <v>383</v>
      </c>
      <c r="CJ18" s="9">
        <v>2259</v>
      </c>
      <c r="CK18" s="9">
        <v>1061</v>
      </c>
      <c r="CL18" s="9">
        <v>1285</v>
      </c>
      <c r="CM18" s="9">
        <v>1174</v>
      </c>
      <c r="CN18" s="9">
        <v>1013</v>
      </c>
      <c r="CO18" s="9">
        <v>1371</v>
      </c>
      <c r="CP18" s="9">
        <v>1461</v>
      </c>
      <c r="CQ18" s="9">
        <v>1892</v>
      </c>
      <c r="CR18" s="9">
        <v>917</v>
      </c>
      <c r="CS18" s="9">
        <v>2120</v>
      </c>
      <c r="CT18" s="9">
        <v>2272</v>
      </c>
      <c r="CU18" s="9">
        <v>1573</v>
      </c>
      <c r="CV18" s="9">
        <v>1796</v>
      </c>
      <c r="CW18" s="9">
        <v>3152</v>
      </c>
    </row>
    <row r="19" spans="1:101" ht="12.4" customHeight="1" x14ac:dyDescent="0.2">
      <c r="A19" s="2" t="s">
        <v>12</v>
      </c>
      <c r="B19" s="9">
        <v>98504</v>
      </c>
      <c r="C19" s="9">
        <v>10188</v>
      </c>
      <c r="D19" s="9">
        <v>13541</v>
      </c>
      <c r="E19" s="9">
        <v>11288</v>
      </c>
      <c r="F19" s="9">
        <v>10980</v>
      </c>
      <c r="G19" s="9">
        <v>14443</v>
      </c>
      <c r="H19" s="9">
        <v>15524</v>
      </c>
      <c r="I19" s="9">
        <v>11168</v>
      </c>
      <c r="J19" s="9">
        <v>11372</v>
      </c>
      <c r="K19" s="9">
        <v>10188</v>
      </c>
      <c r="L19" s="9">
        <v>13541</v>
      </c>
      <c r="M19" s="9">
        <v>6110</v>
      </c>
      <c r="N19" s="9">
        <v>5178</v>
      </c>
      <c r="O19" s="9">
        <v>2685</v>
      </c>
      <c r="P19" s="9">
        <v>8295</v>
      </c>
      <c r="Q19" s="9">
        <v>4355</v>
      </c>
      <c r="R19" s="9">
        <v>5170</v>
      </c>
      <c r="S19" s="9">
        <v>4918</v>
      </c>
      <c r="T19" s="9">
        <v>4823</v>
      </c>
      <c r="U19" s="9">
        <v>10701</v>
      </c>
      <c r="V19" s="9">
        <v>5882</v>
      </c>
      <c r="W19" s="9">
        <v>5286</v>
      </c>
      <c r="X19" s="9">
        <v>11372</v>
      </c>
      <c r="Y19" s="9">
        <v>10188</v>
      </c>
      <c r="Z19" s="9">
        <v>928</v>
      </c>
      <c r="AA19" s="9">
        <v>913</v>
      </c>
      <c r="AB19" s="9">
        <v>1583</v>
      </c>
      <c r="AC19" s="9">
        <v>967</v>
      </c>
      <c r="AD19" s="9">
        <v>663</v>
      </c>
      <c r="AE19" s="9">
        <v>1074</v>
      </c>
      <c r="AF19" s="9">
        <v>1177</v>
      </c>
      <c r="AG19" s="9">
        <v>988</v>
      </c>
      <c r="AH19" s="9">
        <v>1976</v>
      </c>
      <c r="AI19" s="9">
        <v>1642</v>
      </c>
      <c r="AJ19" s="9">
        <v>1109</v>
      </c>
      <c r="AK19" s="9">
        <v>521</v>
      </c>
      <c r="AL19" s="9">
        <v>1818</v>
      </c>
      <c r="AM19" s="9">
        <v>608</v>
      </c>
      <c r="AN19" s="9">
        <v>837</v>
      </c>
      <c r="AO19" s="9">
        <v>617</v>
      </c>
      <c r="AP19" s="9">
        <v>533</v>
      </c>
      <c r="AQ19" s="9">
        <v>695</v>
      </c>
      <c r="AR19" s="9">
        <v>1002</v>
      </c>
      <c r="AS19" s="9">
        <v>580</v>
      </c>
      <c r="AT19" s="9">
        <v>814</v>
      </c>
      <c r="AU19" s="9">
        <v>1548</v>
      </c>
      <c r="AV19" s="9">
        <v>572</v>
      </c>
      <c r="AW19" s="9">
        <v>764</v>
      </c>
      <c r="AX19" s="9">
        <v>426</v>
      </c>
      <c r="AY19" s="9">
        <v>474</v>
      </c>
      <c r="AZ19" s="9">
        <v>861</v>
      </c>
      <c r="BA19" s="9">
        <v>990</v>
      </c>
      <c r="BB19" s="9">
        <v>834</v>
      </c>
      <c r="BC19" s="9">
        <v>1297</v>
      </c>
      <c r="BD19" s="9">
        <v>1242</v>
      </c>
      <c r="BE19" s="9">
        <v>1210</v>
      </c>
      <c r="BF19" s="9">
        <v>873</v>
      </c>
      <c r="BG19" s="9">
        <v>1161</v>
      </c>
      <c r="BH19" s="9">
        <v>1297</v>
      </c>
      <c r="BI19" s="9">
        <v>1215</v>
      </c>
      <c r="BJ19" s="9">
        <v>1034</v>
      </c>
      <c r="BK19" s="9">
        <v>882</v>
      </c>
      <c r="BL19" s="9">
        <v>1728</v>
      </c>
      <c r="BM19" s="9">
        <v>711</v>
      </c>
      <c r="BN19" s="9">
        <v>1431</v>
      </c>
      <c r="BO19" s="9">
        <v>728</v>
      </c>
      <c r="BP19" s="9">
        <v>1070</v>
      </c>
      <c r="BQ19" s="9">
        <v>840</v>
      </c>
      <c r="BR19" s="9">
        <v>1101</v>
      </c>
      <c r="BS19" s="9">
        <v>968</v>
      </c>
      <c r="BT19" s="9">
        <v>1562</v>
      </c>
      <c r="BU19" s="9">
        <v>1007</v>
      </c>
      <c r="BV19" s="9">
        <v>1381</v>
      </c>
      <c r="BW19" s="9">
        <v>875</v>
      </c>
      <c r="BX19" s="9">
        <v>1067</v>
      </c>
      <c r="BY19" s="9">
        <v>673</v>
      </c>
      <c r="BZ19" s="9">
        <v>1016</v>
      </c>
      <c r="CA19" s="9">
        <v>1192</v>
      </c>
      <c r="CB19" s="9">
        <v>1046</v>
      </c>
      <c r="CC19" s="9">
        <v>3039</v>
      </c>
      <c r="CD19" s="9">
        <v>2189</v>
      </c>
      <c r="CE19" s="9">
        <v>1099</v>
      </c>
      <c r="CF19" s="9">
        <v>1404</v>
      </c>
      <c r="CG19" s="9">
        <v>897</v>
      </c>
      <c r="CH19" s="9">
        <v>1027</v>
      </c>
      <c r="CI19" s="9">
        <v>358</v>
      </c>
      <c r="CJ19" s="9">
        <v>2146</v>
      </c>
      <c r="CK19" s="9">
        <v>1069</v>
      </c>
      <c r="CL19" s="9">
        <v>1177</v>
      </c>
      <c r="CM19" s="9">
        <v>1132</v>
      </c>
      <c r="CN19" s="9">
        <v>1005</v>
      </c>
      <c r="CO19" s="9">
        <v>1258</v>
      </c>
      <c r="CP19" s="9">
        <v>1315</v>
      </c>
      <c r="CQ19" s="9">
        <v>1708</v>
      </c>
      <c r="CR19" s="9">
        <v>891</v>
      </c>
      <c r="CS19" s="9">
        <v>2080</v>
      </c>
      <c r="CT19" s="9">
        <v>2263</v>
      </c>
      <c r="CU19" s="9">
        <v>1450</v>
      </c>
      <c r="CV19" s="9">
        <v>1783</v>
      </c>
      <c r="CW19" s="9">
        <v>2905</v>
      </c>
    </row>
    <row r="20" spans="1:101" ht="12.4" customHeight="1" x14ac:dyDescent="0.2">
      <c r="A20" s="2" t="s">
        <v>13</v>
      </c>
      <c r="B20" s="9">
        <v>94693</v>
      </c>
      <c r="C20" s="9">
        <v>9303</v>
      </c>
      <c r="D20" s="9">
        <v>12668</v>
      </c>
      <c r="E20" s="9">
        <v>10891</v>
      </c>
      <c r="F20" s="9">
        <v>10853</v>
      </c>
      <c r="G20" s="9">
        <v>13914</v>
      </c>
      <c r="H20" s="9">
        <v>14885</v>
      </c>
      <c r="I20" s="9">
        <v>11099</v>
      </c>
      <c r="J20" s="9">
        <v>11080</v>
      </c>
      <c r="K20" s="9">
        <v>9303</v>
      </c>
      <c r="L20" s="9">
        <v>12668</v>
      </c>
      <c r="M20" s="9">
        <v>5820</v>
      </c>
      <c r="N20" s="9">
        <v>5071</v>
      </c>
      <c r="O20" s="9">
        <v>2691</v>
      </c>
      <c r="P20" s="9">
        <v>8162</v>
      </c>
      <c r="Q20" s="9">
        <v>4090</v>
      </c>
      <c r="R20" s="9">
        <v>5066</v>
      </c>
      <c r="S20" s="9">
        <v>4758</v>
      </c>
      <c r="T20" s="9">
        <v>4779</v>
      </c>
      <c r="U20" s="9">
        <v>10106</v>
      </c>
      <c r="V20" s="9">
        <v>5838</v>
      </c>
      <c r="W20" s="9">
        <v>5261</v>
      </c>
      <c r="X20" s="9">
        <v>11080</v>
      </c>
      <c r="Y20" s="9">
        <v>9303</v>
      </c>
      <c r="Z20" s="9">
        <v>873</v>
      </c>
      <c r="AA20" s="9">
        <v>801</v>
      </c>
      <c r="AB20" s="9">
        <v>1491</v>
      </c>
      <c r="AC20" s="9">
        <v>963</v>
      </c>
      <c r="AD20" s="9">
        <v>611</v>
      </c>
      <c r="AE20" s="9">
        <v>1000</v>
      </c>
      <c r="AF20" s="9">
        <v>1093</v>
      </c>
      <c r="AG20" s="9">
        <v>959</v>
      </c>
      <c r="AH20" s="9">
        <v>1789</v>
      </c>
      <c r="AI20" s="9">
        <v>1490</v>
      </c>
      <c r="AJ20" s="9">
        <v>1089</v>
      </c>
      <c r="AK20" s="9">
        <v>509</v>
      </c>
      <c r="AL20" s="9">
        <v>1676</v>
      </c>
      <c r="AM20" s="9">
        <v>604</v>
      </c>
      <c r="AN20" s="9">
        <v>833</v>
      </c>
      <c r="AO20" s="9">
        <v>688</v>
      </c>
      <c r="AP20" s="9">
        <v>440</v>
      </c>
      <c r="AQ20" s="9">
        <v>646</v>
      </c>
      <c r="AR20" s="9">
        <v>933</v>
      </c>
      <c r="AS20" s="9">
        <v>631</v>
      </c>
      <c r="AT20" s="9">
        <v>800</v>
      </c>
      <c r="AU20" s="9">
        <v>1499</v>
      </c>
      <c r="AV20" s="9">
        <v>520</v>
      </c>
      <c r="AW20" s="9">
        <v>723</v>
      </c>
      <c r="AX20" s="9">
        <v>415</v>
      </c>
      <c r="AY20" s="9">
        <v>483</v>
      </c>
      <c r="AZ20" s="9">
        <v>830</v>
      </c>
      <c r="BA20" s="9">
        <v>1039</v>
      </c>
      <c r="BB20" s="9">
        <v>822</v>
      </c>
      <c r="BC20" s="9">
        <v>1392</v>
      </c>
      <c r="BD20" s="9">
        <v>1214</v>
      </c>
      <c r="BE20" s="9">
        <v>1098</v>
      </c>
      <c r="BF20" s="9">
        <v>888</v>
      </c>
      <c r="BG20" s="9">
        <v>1053</v>
      </c>
      <c r="BH20" s="9">
        <v>1247</v>
      </c>
      <c r="BI20" s="9">
        <v>1270</v>
      </c>
      <c r="BJ20" s="9">
        <v>1004</v>
      </c>
      <c r="BK20" s="9">
        <v>855</v>
      </c>
      <c r="BL20" s="9">
        <v>1570</v>
      </c>
      <c r="BM20" s="9">
        <v>661</v>
      </c>
      <c r="BN20" s="9">
        <v>1382</v>
      </c>
      <c r="BO20" s="9">
        <v>732</v>
      </c>
      <c r="BP20" s="9">
        <v>1083</v>
      </c>
      <c r="BQ20" s="9">
        <v>795</v>
      </c>
      <c r="BR20" s="9">
        <v>1074</v>
      </c>
      <c r="BS20" s="9">
        <v>977</v>
      </c>
      <c r="BT20" s="9">
        <v>1452</v>
      </c>
      <c r="BU20" s="9">
        <v>1036</v>
      </c>
      <c r="BV20" s="9">
        <v>1293</v>
      </c>
      <c r="BW20" s="9">
        <v>857</v>
      </c>
      <c r="BX20" s="9">
        <v>1039</v>
      </c>
      <c r="BY20" s="9">
        <v>663</v>
      </c>
      <c r="BZ20" s="9">
        <v>1099</v>
      </c>
      <c r="CA20" s="9">
        <v>1121</v>
      </c>
      <c r="CB20" s="9">
        <v>959</v>
      </c>
      <c r="CC20" s="9">
        <v>2842</v>
      </c>
      <c r="CD20" s="9">
        <v>2061</v>
      </c>
      <c r="CE20" s="9">
        <v>1005</v>
      </c>
      <c r="CF20" s="9">
        <v>1317</v>
      </c>
      <c r="CG20" s="9">
        <v>820</v>
      </c>
      <c r="CH20" s="9">
        <v>1102</v>
      </c>
      <c r="CI20" s="9">
        <v>355</v>
      </c>
      <c r="CJ20" s="9">
        <v>2103</v>
      </c>
      <c r="CK20" s="9">
        <v>1046</v>
      </c>
      <c r="CL20" s="9">
        <v>1195</v>
      </c>
      <c r="CM20" s="9">
        <v>1139</v>
      </c>
      <c r="CN20" s="9">
        <v>912</v>
      </c>
      <c r="CO20" s="9">
        <v>1317</v>
      </c>
      <c r="CP20" s="9">
        <v>1305</v>
      </c>
      <c r="CQ20" s="9">
        <v>1727</v>
      </c>
      <c r="CR20" s="9">
        <v>864</v>
      </c>
      <c r="CS20" s="9">
        <v>1999</v>
      </c>
      <c r="CT20" s="9">
        <v>2172</v>
      </c>
      <c r="CU20" s="9">
        <v>1469</v>
      </c>
      <c r="CV20" s="9">
        <v>1633</v>
      </c>
      <c r="CW20" s="9">
        <v>2943</v>
      </c>
    </row>
    <row r="21" spans="1:101" ht="12.4" customHeight="1" x14ac:dyDescent="0.2">
      <c r="A21" s="2" t="s">
        <v>14</v>
      </c>
      <c r="B21" s="9">
        <v>93813</v>
      </c>
      <c r="C21" s="9">
        <v>8930</v>
      </c>
      <c r="D21" s="9">
        <v>12593</v>
      </c>
      <c r="E21" s="9">
        <v>10999</v>
      </c>
      <c r="F21" s="9">
        <v>10722</v>
      </c>
      <c r="G21" s="9">
        <v>13828</v>
      </c>
      <c r="H21" s="9">
        <v>14902</v>
      </c>
      <c r="I21" s="9">
        <v>10890</v>
      </c>
      <c r="J21" s="9">
        <v>10949</v>
      </c>
      <c r="K21" s="9">
        <v>8930</v>
      </c>
      <c r="L21" s="9">
        <v>12593</v>
      </c>
      <c r="M21" s="9">
        <v>5906</v>
      </c>
      <c r="N21" s="9">
        <v>5093</v>
      </c>
      <c r="O21" s="9">
        <v>2764</v>
      </c>
      <c r="P21" s="9">
        <v>7958</v>
      </c>
      <c r="Q21" s="9">
        <v>4144</v>
      </c>
      <c r="R21" s="9">
        <v>4922</v>
      </c>
      <c r="S21" s="9">
        <v>4762</v>
      </c>
      <c r="T21" s="9">
        <v>4690</v>
      </c>
      <c r="U21" s="9">
        <v>10212</v>
      </c>
      <c r="V21" s="9">
        <v>5649</v>
      </c>
      <c r="W21" s="9">
        <v>5241</v>
      </c>
      <c r="X21" s="9">
        <v>10949</v>
      </c>
      <c r="Y21" s="9">
        <v>8930</v>
      </c>
      <c r="Z21" s="9">
        <v>899</v>
      </c>
      <c r="AA21" s="9">
        <v>822</v>
      </c>
      <c r="AB21" s="9">
        <v>1482</v>
      </c>
      <c r="AC21" s="9">
        <v>937</v>
      </c>
      <c r="AD21" s="9">
        <v>651</v>
      </c>
      <c r="AE21" s="9">
        <v>1057</v>
      </c>
      <c r="AF21" s="9">
        <v>1157</v>
      </c>
      <c r="AG21" s="9">
        <v>940</v>
      </c>
      <c r="AH21" s="9">
        <v>1661</v>
      </c>
      <c r="AI21" s="9">
        <v>1470</v>
      </c>
      <c r="AJ21" s="9">
        <v>1039</v>
      </c>
      <c r="AK21" s="9">
        <v>478</v>
      </c>
      <c r="AL21" s="9">
        <v>1681</v>
      </c>
      <c r="AM21" s="9">
        <v>648</v>
      </c>
      <c r="AN21" s="9">
        <v>866</v>
      </c>
      <c r="AO21" s="9">
        <v>654</v>
      </c>
      <c r="AP21" s="9">
        <v>505</v>
      </c>
      <c r="AQ21" s="9">
        <v>638</v>
      </c>
      <c r="AR21" s="9">
        <v>914</v>
      </c>
      <c r="AS21" s="9">
        <v>580</v>
      </c>
      <c r="AT21" s="9">
        <v>811</v>
      </c>
      <c r="AU21" s="9">
        <v>1516</v>
      </c>
      <c r="AV21" s="9">
        <v>566</v>
      </c>
      <c r="AW21" s="9">
        <v>720</v>
      </c>
      <c r="AX21" s="9">
        <v>436</v>
      </c>
      <c r="AY21" s="9">
        <v>464</v>
      </c>
      <c r="AZ21" s="9">
        <v>890</v>
      </c>
      <c r="BA21" s="9">
        <v>1003</v>
      </c>
      <c r="BB21" s="9">
        <v>871</v>
      </c>
      <c r="BC21" s="9">
        <v>1313</v>
      </c>
      <c r="BD21" s="9">
        <v>1240</v>
      </c>
      <c r="BE21" s="9">
        <v>1090</v>
      </c>
      <c r="BF21" s="9">
        <v>815</v>
      </c>
      <c r="BG21" s="9">
        <v>1097</v>
      </c>
      <c r="BH21" s="9">
        <v>1208</v>
      </c>
      <c r="BI21" s="9">
        <v>1195</v>
      </c>
      <c r="BJ21" s="9">
        <v>1005</v>
      </c>
      <c r="BK21" s="9">
        <v>830</v>
      </c>
      <c r="BL21" s="9">
        <v>1623</v>
      </c>
      <c r="BM21" s="9">
        <v>686</v>
      </c>
      <c r="BN21" s="9">
        <v>1365</v>
      </c>
      <c r="BO21" s="9">
        <v>710</v>
      </c>
      <c r="BP21" s="9">
        <v>1051</v>
      </c>
      <c r="BQ21" s="9">
        <v>718</v>
      </c>
      <c r="BR21" s="9">
        <v>1078</v>
      </c>
      <c r="BS21" s="9">
        <v>958</v>
      </c>
      <c r="BT21" s="9">
        <v>1424</v>
      </c>
      <c r="BU21" s="9">
        <v>1022</v>
      </c>
      <c r="BV21" s="9">
        <v>1358</v>
      </c>
      <c r="BW21" s="9">
        <v>879</v>
      </c>
      <c r="BX21" s="9">
        <v>1019</v>
      </c>
      <c r="BY21" s="9">
        <v>665</v>
      </c>
      <c r="BZ21" s="9">
        <v>959</v>
      </c>
      <c r="CA21" s="9">
        <v>1168</v>
      </c>
      <c r="CB21" s="9">
        <v>951</v>
      </c>
      <c r="CC21" s="9">
        <v>2948</v>
      </c>
      <c r="CD21" s="9">
        <v>2009</v>
      </c>
      <c r="CE21" s="9">
        <v>989</v>
      </c>
      <c r="CF21" s="9">
        <v>1437</v>
      </c>
      <c r="CG21" s="9">
        <v>824</v>
      </c>
      <c r="CH21" s="9">
        <v>1054</v>
      </c>
      <c r="CI21" s="9">
        <v>352</v>
      </c>
      <c r="CJ21" s="9">
        <v>2043</v>
      </c>
      <c r="CK21" s="9">
        <v>981</v>
      </c>
      <c r="CL21" s="9">
        <v>1174</v>
      </c>
      <c r="CM21" s="9">
        <v>1099</v>
      </c>
      <c r="CN21" s="9">
        <v>936</v>
      </c>
      <c r="CO21" s="9">
        <v>1291</v>
      </c>
      <c r="CP21" s="9">
        <v>1314</v>
      </c>
      <c r="CQ21" s="9">
        <v>1700</v>
      </c>
      <c r="CR21" s="9">
        <v>896</v>
      </c>
      <c r="CS21" s="9">
        <v>1914</v>
      </c>
      <c r="CT21" s="9">
        <v>2267</v>
      </c>
      <c r="CU21" s="9">
        <v>1434</v>
      </c>
      <c r="CV21" s="9">
        <v>1643</v>
      </c>
      <c r="CW21" s="9">
        <v>2795</v>
      </c>
    </row>
    <row r="22" spans="1:101" ht="12.4" customHeight="1" x14ac:dyDescent="0.2">
      <c r="A22" s="2" t="s">
        <v>15</v>
      </c>
      <c r="B22" s="9">
        <v>92013</v>
      </c>
      <c r="C22" s="9">
        <v>8901</v>
      </c>
      <c r="D22" s="9">
        <v>12205</v>
      </c>
      <c r="E22" s="9">
        <v>10699</v>
      </c>
      <c r="F22" s="9">
        <v>10560</v>
      </c>
      <c r="G22" s="9">
        <v>13517</v>
      </c>
      <c r="H22" s="9">
        <v>14308</v>
      </c>
      <c r="I22" s="9">
        <v>10918</v>
      </c>
      <c r="J22" s="9">
        <v>10905</v>
      </c>
      <c r="K22" s="9">
        <v>8901</v>
      </c>
      <c r="L22" s="9">
        <v>12205</v>
      </c>
      <c r="M22" s="9">
        <v>5711</v>
      </c>
      <c r="N22" s="9">
        <v>4988</v>
      </c>
      <c r="O22" s="9">
        <v>2704</v>
      </c>
      <c r="P22" s="9">
        <v>7856</v>
      </c>
      <c r="Q22" s="9">
        <v>4005</v>
      </c>
      <c r="R22" s="9">
        <v>4913</v>
      </c>
      <c r="S22" s="9">
        <v>4599</v>
      </c>
      <c r="T22" s="9">
        <v>4541</v>
      </c>
      <c r="U22" s="9">
        <v>9767</v>
      </c>
      <c r="V22" s="9">
        <v>5706</v>
      </c>
      <c r="W22" s="9">
        <v>5212</v>
      </c>
      <c r="X22" s="9">
        <v>10905</v>
      </c>
      <c r="Y22" s="9">
        <v>8901</v>
      </c>
      <c r="Z22" s="9">
        <v>880</v>
      </c>
      <c r="AA22" s="9">
        <v>803</v>
      </c>
      <c r="AB22" s="9">
        <v>1502</v>
      </c>
      <c r="AC22" s="9">
        <v>853</v>
      </c>
      <c r="AD22" s="9">
        <v>637</v>
      </c>
      <c r="AE22" s="9">
        <v>947</v>
      </c>
      <c r="AF22" s="9">
        <v>1111</v>
      </c>
      <c r="AG22" s="9">
        <v>872</v>
      </c>
      <c r="AH22" s="9">
        <v>1706</v>
      </c>
      <c r="AI22" s="9">
        <v>1367</v>
      </c>
      <c r="AJ22" s="9">
        <v>1028</v>
      </c>
      <c r="AK22" s="9">
        <v>499</v>
      </c>
      <c r="AL22" s="9">
        <v>1644</v>
      </c>
      <c r="AM22" s="9">
        <v>560</v>
      </c>
      <c r="AN22" s="9">
        <v>876</v>
      </c>
      <c r="AO22" s="9">
        <v>613</v>
      </c>
      <c r="AP22" s="9">
        <v>522</v>
      </c>
      <c r="AQ22" s="9">
        <v>602</v>
      </c>
      <c r="AR22" s="9">
        <v>894</v>
      </c>
      <c r="AS22" s="9">
        <v>561</v>
      </c>
      <c r="AT22" s="9">
        <v>793</v>
      </c>
      <c r="AU22" s="9">
        <v>1496</v>
      </c>
      <c r="AV22" s="9">
        <v>529</v>
      </c>
      <c r="AW22" s="9">
        <v>727</v>
      </c>
      <c r="AX22" s="9">
        <v>394</v>
      </c>
      <c r="AY22" s="9">
        <v>488</v>
      </c>
      <c r="AZ22" s="9">
        <v>850</v>
      </c>
      <c r="BA22" s="9">
        <v>1014</v>
      </c>
      <c r="BB22" s="9">
        <v>840</v>
      </c>
      <c r="BC22" s="9">
        <v>1318</v>
      </c>
      <c r="BD22" s="9">
        <v>1192</v>
      </c>
      <c r="BE22" s="9">
        <v>1110</v>
      </c>
      <c r="BF22" s="9">
        <v>810</v>
      </c>
      <c r="BG22" s="9">
        <v>1073</v>
      </c>
      <c r="BH22" s="9">
        <v>1200</v>
      </c>
      <c r="BI22" s="9">
        <v>1153</v>
      </c>
      <c r="BJ22" s="9">
        <v>905</v>
      </c>
      <c r="BK22" s="9">
        <v>801</v>
      </c>
      <c r="BL22" s="9">
        <v>1617</v>
      </c>
      <c r="BM22" s="9">
        <v>682</v>
      </c>
      <c r="BN22" s="9">
        <v>1359</v>
      </c>
      <c r="BO22" s="9">
        <v>692</v>
      </c>
      <c r="BP22" s="9">
        <v>1044</v>
      </c>
      <c r="BQ22" s="9">
        <v>726</v>
      </c>
      <c r="BR22" s="9">
        <v>1092</v>
      </c>
      <c r="BS22" s="9">
        <v>975</v>
      </c>
      <c r="BT22" s="9">
        <v>1357</v>
      </c>
      <c r="BU22" s="9">
        <v>943</v>
      </c>
      <c r="BV22" s="9">
        <v>1324</v>
      </c>
      <c r="BW22" s="9">
        <v>790</v>
      </c>
      <c r="BX22" s="9">
        <v>950</v>
      </c>
      <c r="BY22" s="9">
        <v>654</v>
      </c>
      <c r="BZ22" s="9">
        <v>1047</v>
      </c>
      <c r="CA22" s="9">
        <v>1100</v>
      </c>
      <c r="CB22" s="9">
        <v>914</v>
      </c>
      <c r="CC22" s="9">
        <v>2753</v>
      </c>
      <c r="CD22" s="9">
        <v>1984</v>
      </c>
      <c r="CE22" s="9">
        <v>974</v>
      </c>
      <c r="CF22" s="9">
        <v>1311</v>
      </c>
      <c r="CG22" s="9">
        <v>782</v>
      </c>
      <c r="CH22" s="9">
        <v>1049</v>
      </c>
      <c r="CI22" s="9">
        <v>369</v>
      </c>
      <c r="CJ22" s="9">
        <v>2092</v>
      </c>
      <c r="CK22" s="9">
        <v>987</v>
      </c>
      <c r="CL22" s="9">
        <v>1171</v>
      </c>
      <c r="CM22" s="9">
        <v>1087</v>
      </c>
      <c r="CN22" s="9">
        <v>985</v>
      </c>
      <c r="CO22" s="9">
        <v>1238</v>
      </c>
      <c r="CP22" s="9">
        <v>1281</v>
      </c>
      <c r="CQ22" s="9">
        <v>1708</v>
      </c>
      <c r="CR22" s="9">
        <v>882</v>
      </c>
      <c r="CS22" s="9">
        <v>1930</v>
      </c>
      <c r="CT22" s="9">
        <v>2216</v>
      </c>
      <c r="CU22" s="9">
        <v>1432</v>
      </c>
      <c r="CV22" s="9">
        <v>1603</v>
      </c>
      <c r="CW22" s="9">
        <v>2842</v>
      </c>
    </row>
    <row r="23" spans="1:101" ht="12.4" customHeight="1" x14ac:dyDescent="0.2">
      <c r="A23" s="2" t="s">
        <v>16</v>
      </c>
      <c r="B23" s="9">
        <v>91393</v>
      </c>
      <c r="C23" s="9">
        <v>8767</v>
      </c>
      <c r="D23" s="9">
        <v>11769</v>
      </c>
      <c r="E23" s="9">
        <v>10776</v>
      </c>
      <c r="F23" s="9">
        <v>10471</v>
      </c>
      <c r="G23" s="9">
        <v>13787</v>
      </c>
      <c r="H23" s="9">
        <v>14246</v>
      </c>
      <c r="I23" s="9">
        <v>10724</v>
      </c>
      <c r="J23" s="9">
        <v>10853</v>
      </c>
      <c r="K23" s="9">
        <v>8767</v>
      </c>
      <c r="L23" s="9">
        <v>11769</v>
      </c>
      <c r="M23" s="9">
        <v>5730</v>
      </c>
      <c r="N23" s="9">
        <v>5046</v>
      </c>
      <c r="O23" s="9">
        <v>2722</v>
      </c>
      <c r="P23" s="9">
        <v>7749</v>
      </c>
      <c r="Q23" s="9">
        <v>4114</v>
      </c>
      <c r="R23" s="9">
        <v>4978</v>
      </c>
      <c r="S23" s="9">
        <v>4695</v>
      </c>
      <c r="T23" s="9">
        <v>4712</v>
      </c>
      <c r="U23" s="9">
        <v>9534</v>
      </c>
      <c r="V23" s="9">
        <v>5483</v>
      </c>
      <c r="W23" s="9">
        <v>5241</v>
      </c>
      <c r="X23" s="9">
        <v>10853</v>
      </c>
      <c r="Y23" s="9">
        <v>8767</v>
      </c>
      <c r="Z23" s="9">
        <v>889</v>
      </c>
      <c r="AA23" s="9">
        <v>833</v>
      </c>
      <c r="AB23" s="9">
        <v>1383</v>
      </c>
      <c r="AC23" s="9">
        <v>776</v>
      </c>
      <c r="AD23" s="9">
        <v>644</v>
      </c>
      <c r="AE23" s="9">
        <v>912</v>
      </c>
      <c r="AF23" s="9">
        <v>1092</v>
      </c>
      <c r="AG23" s="9">
        <v>912</v>
      </c>
      <c r="AH23" s="9">
        <v>1496</v>
      </c>
      <c r="AI23" s="9">
        <v>1352</v>
      </c>
      <c r="AJ23" s="9">
        <v>1001</v>
      </c>
      <c r="AK23" s="9">
        <v>479</v>
      </c>
      <c r="AL23" s="9">
        <v>1692</v>
      </c>
      <c r="AM23" s="9">
        <v>576</v>
      </c>
      <c r="AN23" s="9">
        <v>857</v>
      </c>
      <c r="AO23" s="9">
        <v>626</v>
      </c>
      <c r="AP23" s="9">
        <v>473</v>
      </c>
      <c r="AQ23" s="9">
        <v>587</v>
      </c>
      <c r="AR23" s="9">
        <v>919</v>
      </c>
      <c r="AS23" s="9">
        <v>619</v>
      </c>
      <c r="AT23" s="9">
        <v>775</v>
      </c>
      <c r="AU23" s="9">
        <v>1463</v>
      </c>
      <c r="AV23" s="9">
        <v>554</v>
      </c>
      <c r="AW23" s="9">
        <v>674</v>
      </c>
      <c r="AX23" s="9">
        <v>459</v>
      </c>
      <c r="AY23" s="9">
        <v>502</v>
      </c>
      <c r="AZ23" s="9">
        <v>870</v>
      </c>
      <c r="BA23" s="9">
        <v>1016</v>
      </c>
      <c r="BB23" s="9">
        <v>836</v>
      </c>
      <c r="BC23" s="9">
        <v>1259</v>
      </c>
      <c r="BD23" s="9">
        <v>1173</v>
      </c>
      <c r="BE23" s="9">
        <v>1097</v>
      </c>
      <c r="BF23" s="9">
        <v>827</v>
      </c>
      <c r="BG23" s="9">
        <v>1047</v>
      </c>
      <c r="BH23" s="9">
        <v>1179</v>
      </c>
      <c r="BI23" s="9">
        <v>1167</v>
      </c>
      <c r="BJ23" s="9">
        <v>1047</v>
      </c>
      <c r="BK23" s="9">
        <v>799</v>
      </c>
      <c r="BL23" s="9">
        <v>1634</v>
      </c>
      <c r="BM23" s="9">
        <v>634</v>
      </c>
      <c r="BN23" s="9">
        <v>1320</v>
      </c>
      <c r="BO23" s="9">
        <v>715</v>
      </c>
      <c r="BP23" s="9">
        <v>1083</v>
      </c>
      <c r="BQ23" s="9">
        <v>757</v>
      </c>
      <c r="BR23" s="9">
        <v>1103</v>
      </c>
      <c r="BS23" s="9">
        <v>940</v>
      </c>
      <c r="BT23" s="9">
        <v>1448</v>
      </c>
      <c r="BU23" s="9">
        <v>1030</v>
      </c>
      <c r="BV23" s="9">
        <v>1277</v>
      </c>
      <c r="BW23" s="9">
        <v>867</v>
      </c>
      <c r="BX23" s="9">
        <v>1019</v>
      </c>
      <c r="BY23" s="9">
        <v>685</v>
      </c>
      <c r="BZ23" s="9">
        <v>1038</v>
      </c>
      <c r="CA23" s="9">
        <v>1103</v>
      </c>
      <c r="CB23" s="9">
        <v>909</v>
      </c>
      <c r="CC23" s="9">
        <v>2617</v>
      </c>
      <c r="CD23" s="9">
        <v>1848</v>
      </c>
      <c r="CE23" s="9">
        <v>993</v>
      </c>
      <c r="CF23" s="9">
        <v>1322</v>
      </c>
      <c r="CG23" s="9">
        <v>800</v>
      </c>
      <c r="CH23" s="9">
        <v>1045</v>
      </c>
      <c r="CI23" s="9">
        <v>357</v>
      </c>
      <c r="CJ23" s="9">
        <v>1904</v>
      </c>
      <c r="CK23" s="9">
        <v>971</v>
      </c>
      <c r="CL23" s="9">
        <v>1137</v>
      </c>
      <c r="CM23" s="9">
        <v>1114</v>
      </c>
      <c r="CN23" s="9">
        <v>887</v>
      </c>
      <c r="CO23" s="9">
        <v>1235</v>
      </c>
      <c r="CP23" s="9">
        <v>1343</v>
      </c>
      <c r="CQ23" s="9">
        <v>1776</v>
      </c>
      <c r="CR23" s="9">
        <v>874</v>
      </c>
      <c r="CS23" s="9">
        <v>1985</v>
      </c>
      <c r="CT23" s="9">
        <v>2246</v>
      </c>
      <c r="CU23" s="9">
        <v>1390</v>
      </c>
      <c r="CV23" s="9">
        <v>1571</v>
      </c>
      <c r="CW23" s="9">
        <v>2787</v>
      </c>
    </row>
    <row r="24" spans="1:101" ht="12.4" customHeight="1" x14ac:dyDescent="0.2">
      <c r="A24" s="2" t="s">
        <v>17</v>
      </c>
      <c r="B24" s="9">
        <v>90270</v>
      </c>
      <c r="C24" s="9">
        <v>8614</v>
      </c>
      <c r="D24" s="9">
        <v>11215</v>
      </c>
      <c r="E24" s="9">
        <v>10514</v>
      </c>
      <c r="F24" s="9">
        <v>10145</v>
      </c>
      <c r="G24" s="9">
        <v>13823</v>
      </c>
      <c r="H24" s="9">
        <v>14286</v>
      </c>
      <c r="I24" s="9">
        <v>10782</v>
      </c>
      <c r="J24" s="9">
        <v>10891</v>
      </c>
      <c r="K24" s="9">
        <v>8614</v>
      </c>
      <c r="L24" s="9">
        <v>11215</v>
      </c>
      <c r="M24" s="9">
        <v>5730</v>
      </c>
      <c r="N24" s="9">
        <v>4784</v>
      </c>
      <c r="O24" s="9">
        <v>2640</v>
      </c>
      <c r="P24" s="9">
        <v>7505</v>
      </c>
      <c r="Q24" s="9">
        <v>4036</v>
      </c>
      <c r="R24" s="9">
        <v>4981</v>
      </c>
      <c r="S24" s="9">
        <v>4806</v>
      </c>
      <c r="T24" s="9">
        <v>4614</v>
      </c>
      <c r="U24" s="9">
        <v>9672</v>
      </c>
      <c r="V24" s="9">
        <v>5555</v>
      </c>
      <c r="W24" s="9">
        <v>5227</v>
      </c>
      <c r="X24" s="9">
        <v>10891</v>
      </c>
      <c r="Y24" s="9">
        <v>8614</v>
      </c>
      <c r="Z24" s="9">
        <v>828</v>
      </c>
      <c r="AA24" s="9">
        <v>787</v>
      </c>
      <c r="AB24" s="9">
        <v>1286</v>
      </c>
      <c r="AC24" s="9">
        <v>844</v>
      </c>
      <c r="AD24" s="9">
        <v>642</v>
      </c>
      <c r="AE24" s="9">
        <v>932</v>
      </c>
      <c r="AF24" s="9">
        <v>992</v>
      </c>
      <c r="AG24" s="9">
        <v>820</v>
      </c>
      <c r="AH24" s="9">
        <v>1451</v>
      </c>
      <c r="AI24" s="9">
        <v>1183</v>
      </c>
      <c r="AJ24" s="9">
        <v>1000</v>
      </c>
      <c r="AK24" s="9">
        <v>450</v>
      </c>
      <c r="AL24" s="9">
        <v>1625</v>
      </c>
      <c r="AM24" s="9">
        <v>589</v>
      </c>
      <c r="AN24" s="9">
        <v>824</v>
      </c>
      <c r="AO24" s="9">
        <v>639</v>
      </c>
      <c r="AP24" s="9">
        <v>526</v>
      </c>
      <c r="AQ24" s="9">
        <v>624</v>
      </c>
      <c r="AR24" s="9">
        <v>903</v>
      </c>
      <c r="AS24" s="9">
        <v>553</v>
      </c>
      <c r="AT24" s="9">
        <v>780</v>
      </c>
      <c r="AU24" s="9">
        <v>1356</v>
      </c>
      <c r="AV24" s="9">
        <v>520</v>
      </c>
      <c r="AW24" s="9">
        <v>729</v>
      </c>
      <c r="AX24" s="9">
        <v>392</v>
      </c>
      <c r="AY24" s="9">
        <v>454</v>
      </c>
      <c r="AZ24" s="9">
        <v>844</v>
      </c>
      <c r="BA24" s="9">
        <v>1010</v>
      </c>
      <c r="BB24" s="9">
        <v>786</v>
      </c>
      <c r="BC24" s="9">
        <v>1190</v>
      </c>
      <c r="BD24" s="9">
        <v>1199</v>
      </c>
      <c r="BE24" s="9">
        <v>1055</v>
      </c>
      <c r="BF24" s="9">
        <v>799</v>
      </c>
      <c r="BG24" s="9">
        <v>1035</v>
      </c>
      <c r="BH24" s="9">
        <v>1125</v>
      </c>
      <c r="BI24" s="9">
        <v>1102</v>
      </c>
      <c r="BJ24" s="9">
        <v>996</v>
      </c>
      <c r="BK24" s="9">
        <v>798</v>
      </c>
      <c r="BL24" s="9">
        <v>1539</v>
      </c>
      <c r="BM24" s="9">
        <v>703</v>
      </c>
      <c r="BN24" s="9">
        <v>1407</v>
      </c>
      <c r="BO24" s="9">
        <v>696</v>
      </c>
      <c r="BP24" s="9">
        <v>1068</v>
      </c>
      <c r="BQ24" s="9">
        <v>709</v>
      </c>
      <c r="BR24" s="9">
        <v>1101</v>
      </c>
      <c r="BS24" s="9">
        <v>1042</v>
      </c>
      <c r="BT24" s="9">
        <v>1443</v>
      </c>
      <c r="BU24" s="9">
        <v>985</v>
      </c>
      <c r="BV24" s="9">
        <v>1336</v>
      </c>
      <c r="BW24" s="9">
        <v>862</v>
      </c>
      <c r="BX24" s="9">
        <v>997</v>
      </c>
      <c r="BY24" s="9">
        <v>649</v>
      </c>
      <c r="BZ24" s="9">
        <v>1005</v>
      </c>
      <c r="CA24" s="9">
        <v>1101</v>
      </c>
      <c r="CB24" s="9">
        <v>904</v>
      </c>
      <c r="CC24" s="9">
        <v>2624</v>
      </c>
      <c r="CD24" s="9">
        <v>1942</v>
      </c>
      <c r="CE24" s="9">
        <v>1049</v>
      </c>
      <c r="CF24" s="9">
        <v>1365</v>
      </c>
      <c r="CG24" s="9">
        <v>767</v>
      </c>
      <c r="CH24" s="9">
        <v>1021</v>
      </c>
      <c r="CI24" s="9">
        <v>367</v>
      </c>
      <c r="CJ24" s="9">
        <v>1998</v>
      </c>
      <c r="CK24" s="9">
        <v>974</v>
      </c>
      <c r="CL24" s="9">
        <v>1168</v>
      </c>
      <c r="CM24" s="9">
        <v>1048</v>
      </c>
      <c r="CN24" s="9">
        <v>944</v>
      </c>
      <c r="CO24" s="9">
        <v>1284</v>
      </c>
      <c r="CP24" s="9">
        <v>1383</v>
      </c>
      <c r="CQ24" s="9">
        <v>1616</v>
      </c>
      <c r="CR24" s="9">
        <v>866</v>
      </c>
      <c r="CS24" s="9">
        <v>1947</v>
      </c>
      <c r="CT24" s="9">
        <v>2274</v>
      </c>
      <c r="CU24" s="9">
        <v>1437</v>
      </c>
      <c r="CV24" s="9">
        <v>1598</v>
      </c>
      <c r="CW24" s="9">
        <v>2769</v>
      </c>
    </row>
    <row r="25" spans="1:101" ht="12.4" customHeight="1" x14ac:dyDescent="0.2">
      <c r="A25" s="2" t="s">
        <v>18</v>
      </c>
      <c r="B25" s="9">
        <v>91866</v>
      </c>
      <c r="C25" s="9">
        <v>9017</v>
      </c>
      <c r="D25" s="9">
        <v>11371</v>
      </c>
      <c r="E25" s="9">
        <v>10527</v>
      </c>
      <c r="F25" s="9">
        <v>10349</v>
      </c>
      <c r="G25" s="9">
        <v>13925</v>
      </c>
      <c r="H25" s="9">
        <v>14796</v>
      </c>
      <c r="I25" s="9">
        <v>10870</v>
      </c>
      <c r="J25" s="9">
        <v>11011</v>
      </c>
      <c r="K25" s="9">
        <v>9017</v>
      </c>
      <c r="L25" s="9">
        <v>11371</v>
      </c>
      <c r="M25" s="9">
        <v>5672</v>
      </c>
      <c r="N25" s="9">
        <v>4855</v>
      </c>
      <c r="O25" s="9">
        <v>2751</v>
      </c>
      <c r="P25" s="9">
        <v>7598</v>
      </c>
      <c r="Q25" s="9">
        <v>4088</v>
      </c>
      <c r="R25" s="9">
        <v>5016</v>
      </c>
      <c r="S25" s="9">
        <v>4821</v>
      </c>
      <c r="T25" s="9">
        <v>4868</v>
      </c>
      <c r="U25" s="9">
        <v>9928</v>
      </c>
      <c r="V25" s="9">
        <v>5654</v>
      </c>
      <c r="W25" s="9">
        <v>5216</v>
      </c>
      <c r="X25" s="9">
        <v>11011</v>
      </c>
      <c r="Y25" s="9">
        <v>9017</v>
      </c>
      <c r="Z25" s="9">
        <v>816</v>
      </c>
      <c r="AA25" s="9">
        <v>784</v>
      </c>
      <c r="AB25" s="9">
        <v>1407</v>
      </c>
      <c r="AC25" s="9">
        <v>800</v>
      </c>
      <c r="AD25" s="9">
        <v>700</v>
      </c>
      <c r="AE25" s="9">
        <v>949</v>
      </c>
      <c r="AF25" s="9">
        <v>1031</v>
      </c>
      <c r="AG25" s="9">
        <v>821</v>
      </c>
      <c r="AH25" s="9">
        <v>1406</v>
      </c>
      <c r="AI25" s="9">
        <v>1164</v>
      </c>
      <c r="AJ25" s="9">
        <v>1004</v>
      </c>
      <c r="AK25" s="9">
        <v>489</v>
      </c>
      <c r="AL25" s="9">
        <v>1634</v>
      </c>
      <c r="AM25" s="9">
        <v>558</v>
      </c>
      <c r="AN25" s="9">
        <v>862</v>
      </c>
      <c r="AO25" s="9">
        <v>631</v>
      </c>
      <c r="AP25" s="9">
        <v>471</v>
      </c>
      <c r="AQ25" s="9">
        <v>567</v>
      </c>
      <c r="AR25" s="9">
        <v>949</v>
      </c>
      <c r="AS25" s="9">
        <v>532</v>
      </c>
      <c r="AT25" s="9">
        <v>741</v>
      </c>
      <c r="AU25" s="9">
        <v>1339</v>
      </c>
      <c r="AV25" s="9">
        <v>591</v>
      </c>
      <c r="AW25" s="9">
        <v>746</v>
      </c>
      <c r="AX25" s="9">
        <v>425</v>
      </c>
      <c r="AY25" s="9">
        <v>481</v>
      </c>
      <c r="AZ25" s="9">
        <v>871</v>
      </c>
      <c r="BA25" s="9">
        <v>1019</v>
      </c>
      <c r="BB25" s="9">
        <v>861</v>
      </c>
      <c r="BC25" s="9">
        <v>1303</v>
      </c>
      <c r="BD25" s="9">
        <v>1178</v>
      </c>
      <c r="BE25" s="9">
        <v>1054</v>
      </c>
      <c r="BF25" s="9">
        <v>820</v>
      </c>
      <c r="BG25" s="9">
        <v>1044</v>
      </c>
      <c r="BH25" s="9">
        <v>1161</v>
      </c>
      <c r="BI25" s="9">
        <v>1038</v>
      </c>
      <c r="BJ25" s="9">
        <v>983</v>
      </c>
      <c r="BK25" s="9">
        <v>828</v>
      </c>
      <c r="BL25" s="9">
        <v>1586</v>
      </c>
      <c r="BM25" s="9">
        <v>691</v>
      </c>
      <c r="BN25" s="9">
        <v>1447</v>
      </c>
      <c r="BO25" s="9">
        <v>707</v>
      </c>
      <c r="BP25" s="9">
        <v>1052</v>
      </c>
      <c r="BQ25" s="9">
        <v>723</v>
      </c>
      <c r="BR25" s="9">
        <v>1087</v>
      </c>
      <c r="BS25" s="9">
        <v>997</v>
      </c>
      <c r="BT25" s="9">
        <v>1405</v>
      </c>
      <c r="BU25" s="9">
        <v>1064</v>
      </c>
      <c r="BV25" s="9">
        <v>1355</v>
      </c>
      <c r="BW25" s="9">
        <v>896</v>
      </c>
      <c r="BX25" s="9">
        <v>1024</v>
      </c>
      <c r="BY25" s="9">
        <v>705</v>
      </c>
      <c r="BZ25" s="9">
        <v>1090</v>
      </c>
      <c r="CA25" s="9">
        <v>1153</v>
      </c>
      <c r="CB25" s="9">
        <v>970</v>
      </c>
      <c r="CC25" s="9">
        <v>2786</v>
      </c>
      <c r="CD25" s="9">
        <v>1926</v>
      </c>
      <c r="CE25" s="9">
        <v>1026</v>
      </c>
      <c r="CF25" s="9">
        <v>1393</v>
      </c>
      <c r="CG25" s="9">
        <v>762</v>
      </c>
      <c r="CH25" s="9">
        <v>1065</v>
      </c>
      <c r="CI25" s="9">
        <v>394</v>
      </c>
      <c r="CJ25" s="9">
        <v>1955</v>
      </c>
      <c r="CK25" s="9">
        <v>959</v>
      </c>
      <c r="CL25" s="9">
        <v>1165</v>
      </c>
      <c r="CM25" s="9">
        <v>1181</v>
      </c>
      <c r="CN25" s="9">
        <v>940</v>
      </c>
      <c r="CO25" s="9">
        <v>1295</v>
      </c>
      <c r="CP25" s="9">
        <v>1334</v>
      </c>
      <c r="CQ25" s="9">
        <v>1647</v>
      </c>
      <c r="CR25" s="9">
        <v>947</v>
      </c>
      <c r="CS25" s="9">
        <v>1980</v>
      </c>
      <c r="CT25" s="9">
        <v>2306</v>
      </c>
      <c r="CU25" s="9">
        <v>1432</v>
      </c>
      <c r="CV25" s="9">
        <v>1626</v>
      </c>
      <c r="CW25" s="9">
        <v>2720</v>
      </c>
    </row>
    <row r="26" spans="1:101" ht="12.4" customHeight="1" x14ac:dyDescent="0.2">
      <c r="A26" s="2" t="s">
        <v>19</v>
      </c>
      <c r="B26" s="9">
        <v>93131</v>
      </c>
      <c r="C26" s="9">
        <v>9840</v>
      </c>
      <c r="D26" s="9">
        <v>11517</v>
      </c>
      <c r="E26" s="9">
        <v>10565</v>
      </c>
      <c r="F26" s="9">
        <v>10186</v>
      </c>
      <c r="G26" s="9">
        <v>14022</v>
      </c>
      <c r="H26" s="9">
        <v>14921</v>
      </c>
      <c r="I26" s="9">
        <v>10828</v>
      </c>
      <c r="J26" s="9">
        <v>11252</v>
      </c>
      <c r="K26" s="9">
        <v>9840</v>
      </c>
      <c r="L26" s="9">
        <v>11517</v>
      </c>
      <c r="M26" s="9">
        <v>5781</v>
      </c>
      <c r="N26" s="9">
        <v>4784</v>
      </c>
      <c r="O26" s="9">
        <v>2640</v>
      </c>
      <c r="P26" s="9">
        <v>7546</v>
      </c>
      <c r="Q26" s="9">
        <v>3980</v>
      </c>
      <c r="R26" s="9">
        <v>5122</v>
      </c>
      <c r="S26" s="9">
        <v>4920</v>
      </c>
      <c r="T26" s="9">
        <v>4917</v>
      </c>
      <c r="U26" s="9">
        <v>10004</v>
      </c>
      <c r="V26" s="9">
        <v>5684</v>
      </c>
      <c r="W26" s="9">
        <v>5144</v>
      </c>
      <c r="X26" s="9">
        <v>11252</v>
      </c>
      <c r="Y26" s="9">
        <v>9840</v>
      </c>
      <c r="Z26" s="9">
        <v>847</v>
      </c>
      <c r="AA26" s="9">
        <v>746</v>
      </c>
      <c r="AB26" s="9">
        <v>1401</v>
      </c>
      <c r="AC26" s="9">
        <v>860</v>
      </c>
      <c r="AD26" s="9">
        <v>650</v>
      </c>
      <c r="AE26" s="9">
        <v>933</v>
      </c>
      <c r="AF26" s="9">
        <v>1053</v>
      </c>
      <c r="AG26" s="9">
        <v>887</v>
      </c>
      <c r="AH26" s="9">
        <v>1412</v>
      </c>
      <c r="AI26" s="9">
        <v>1152</v>
      </c>
      <c r="AJ26" s="9">
        <v>1052</v>
      </c>
      <c r="AK26" s="9">
        <v>524</v>
      </c>
      <c r="AL26" s="9">
        <v>1664</v>
      </c>
      <c r="AM26" s="9">
        <v>624</v>
      </c>
      <c r="AN26" s="9">
        <v>848</v>
      </c>
      <c r="AO26" s="9">
        <v>675</v>
      </c>
      <c r="AP26" s="9">
        <v>487</v>
      </c>
      <c r="AQ26" s="9">
        <v>606</v>
      </c>
      <c r="AR26" s="9">
        <v>877</v>
      </c>
      <c r="AS26" s="9">
        <v>486</v>
      </c>
      <c r="AT26" s="9">
        <v>757</v>
      </c>
      <c r="AU26" s="9">
        <v>1404</v>
      </c>
      <c r="AV26" s="9">
        <v>548</v>
      </c>
      <c r="AW26" s="9">
        <v>696</v>
      </c>
      <c r="AX26" s="9">
        <v>386</v>
      </c>
      <c r="AY26" s="9">
        <v>507</v>
      </c>
      <c r="AZ26" s="9">
        <v>812</v>
      </c>
      <c r="BA26" s="9">
        <v>932</v>
      </c>
      <c r="BB26" s="9">
        <v>896</v>
      </c>
      <c r="BC26" s="9">
        <v>1239</v>
      </c>
      <c r="BD26" s="9">
        <v>1124</v>
      </c>
      <c r="BE26" s="9">
        <v>1065</v>
      </c>
      <c r="BF26" s="9">
        <v>835</v>
      </c>
      <c r="BG26" s="9">
        <v>1045</v>
      </c>
      <c r="BH26" s="9">
        <v>1144</v>
      </c>
      <c r="BI26" s="9">
        <v>1094</v>
      </c>
      <c r="BJ26" s="9">
        <v>1008</v>
      </c>
      <c r="BK26" s="9">
        <v>819</v>
      </c>
      <c r="BL26" s="9">
        <v>1520</v>
      </c>
      <c r="BM26" s="9">
        <v>633</v>
      </c>
      <c r="BN26" s="9">
        <v>1443</v>
      </c>
      <c r="BO26" s="9">
        <v>710</v>
      </c>
      <c r="BP26" s="9">
        <v>1091</v>
      </c>
      <c r="BQ26" s="9">
        <v>816</v>
      </c>
      <c r="BR26" s="9">
        <v>1062</v>
      </c>
      <c r="BS26" s="9">
        <v>964</v>
      </c>
      <c r="BT26" s="9">
        <v>1528</v>
      </c>
      <c r="BU26" s="9">
        <v>1074</v>
      </c>
      <c r="BV26" s="9">
        <v>1354</v>
      </c>
      <c r="BW26" s="9">
        <v>872</v>
      </c>
      <c r="BX26" s="9">
        <v>1038</v>
      </c>
      <c r="BY26" s="9">
        <v>691</v>
      </c>
      <c r="BZ26" s="9">
        <v>1057</v>
      </c>
      <c r="CA26" s="9">
        <v>1259</v>
      </c>
      <c r="CB26" s="9">
        <v>1009</v>
      </c>
      <c r="CC26" s="9">
        <v>2849</v>
      </c>
      <c r="CD26" s="9">
        <v>1864</v>
      </c>
      <c r="CE26" s="9">
        <v>988</v>
      </c>
      <c r="CF26" s="9">
        <v>1393</v>
      </c>
      <c r="CG26" s="9">
        <v>806</v>
      </c>
      <c r="CH26" s="9">
        <v>1095</v>
      </c>
      <c r="CI26" s="9">
        <v>375</v>
      </c>
      <c r="CJ26" s="9">
        <v>2033</v>
      </c>
      <c r="CK26" s="9">
        <v>974</v>
      </c>
      <c r="CL26" s="9">
        <v>1183</v>
      </c>
      <c r="CM26" s="9">
        <v>1119</v>
      </c>
      <c r="CN26" s="9">
        <v>932</v>
      </c>
      <c r="CO26" s="9">
        <v>1226</v>
      </c>
      <c r="CP26" s="9">
        <v>1324</v>
      </c>
      <c r="CQ26" s="9">
        <v>1662</v>
      </c>
      <c r="CR26" s="9">
        <v>937</v>
      </c>
      <c r="CS26" s="9">
        <v>2025</v>
      </c>
      <c r="CT26" s="9">
        <v>2276</v>
      </c>
      <c r="CU26" s="9">
        <v>1479</v>
      </c>
      <c r="CV26" s="9">
        <v>1692</v>
      </c>
      <c r="CW26" s="9">
        <v>2843</v>
      </c>
    </row>
    <row r="27" spans="1:101" ht="12.4" customHeight="1" x14ac:dyDescent="0.2">
      <c r="A27" s="2" t="s">
        <v>20</v>
      </c>
      <c r="B27" s="9">
        <v>93763</v>
      </c>
      <c r="C27" s="9">
        <v>9948</v>
      </c>
      <c r="D27" s="9">
        <v>11437</v>
      </c>
      <c r="E27" s="9">
        <v>10636</v>
      </c>
      <c r="F27" s="9">
        <v>10261</v>
      </c>
      <c r="G27" s="9">
        <v>13985</v>
      </c>
      <c r="H27" s="9">
        <v>15023</v>
      </c>
      <c r="I27" s="9">
        <v>10965</v>
      </c>
      <c r="J27" s="9">
        <v>11508</v>
      </c>
      <c r="K27" s="9">
        <v>9948</v>
      </c>
      <c r="L27" s="9">
        <v>11437</v>
      </c>
      <c r="M27" s="9">
        <v>5704</v>
      </c>
      <c r="N27" s="9">
        <v>4932</v>
      </c>
      <c r="O27" s="9">
        <v>2630</v>
      </c>
      <c r="P27" s="9">
        <v>7631</v>
      </c>
      <c r="Q27" s="9">
        <v>4108</v>
      </c>
      <c r="R27" s="9">
        <v>5069</v>
      </c>
      <c r="S27" s="9">
        <v>4808</v>
      </c>
      <c r="T27" s="9">
        <v>4835</v>
      </c>
      <c r="U27" s="9">
        <v>10188</v>
      </c>
      <c r="V27" s="9">
        <v>5660</v>
      </c>
      <c r="W27" s="9">
        <v>5305</v>
      </c>
      <c r="X27" s="9">
        <v>11508</v>
      </c>
      <c r="Y27" s="9">
        <v>9948</v>
      </c>
      <c r="Z27" s="9">
        <v>854</v>
      </c>
      <c r="AA27" s="9">
        <v>745</v>
      </c>
      <c r="AB27" s="9">
        <v>1379</v>
      </c>
      <c r="AC27" s="9">
        <v>812</v>
      </c>
      <c r="AD27" s="9">
        <v>628</v>
      </c>
      <c r="AE27" s="9">
        <v>967</v>
      </c>
      <c r="AF27" s="9">
        <v>1073</v>
      </c>
      <c r="AG27" s="9">
        <v>839</v>
      </c>
      <c r="AH27" s="9">
        <v>1413</v>
      </c>
      <c r="AI27" s="9">
        <v>1199</v>
      </c>
      <c r="AJ27" s="9">
        <v>1048</v>
      </c>
      <c r="AK27" s="9">
        <v>480</v>
      </c>
      <c r="AL27" s="9">
        <v>1584</v>
      </c>
      <c r="AM27" s="9">
        <v>577</v>
      </c>
      <c r="AN27" s="9">
        <v>855</v>
      </c>
      <c r="AO27" s="9">
        <v>657</v>
      </c>
      <c r="AP27" s="9">
        <v>456</v>
      </c>
      <c r="AQ27" s="9">
        <v>661</v>
      </c>
      <c r="AR27" s="9">
        <v>914</v>
      </c>
      <c r="AS27" s="9">
        <v>572</v>
      </c>
      <c r="AT27" s="9">
        <v>776</v>
      </c>
      <c r="AU27" s="9">
        <v>1444</v>
      </c>
      <c r="AV27" s="9">
        <v>530</v>
      </c>
      <c r="AW27" s="9">
        <v>701</v>
      </c>
      <c r="AX27" s="9">
        <v>420</v>
      </c>
      <c r="AY27" s="9">
        <v>489</v>
      </c>
      <c r="AZ27" s="9">
        <v>824</v>
      </c>
      <c r="BA27" s="9">
        <v>943</v>
      </c>
      <c r="BB27" s="9">
        <v>863</v>
      </c>
      <c r="BC27" s="9">
        <v>1218</v>
      </c>
      <c r="BD27" s="9">
        <v>1150</v>
      </c>
      <c r="BE27" s="9">
        <v>1100</v>
      </c>
      <c r="BF27" s="9">
        <v>830</v>
      </c>
      <c r="BG27" s="9">
        <v>1033</v>
      </c>
      <c r="BH27" s="9">
        <v>1181</v>
      </c>
      <c r="BI27" s="9">
        <v>1119</v>
      </c>
      <c r="BJ27" s="9">
        <v>1018</v>
      </c>
      <c r="BK27" s="9">
        <v>805</v>
      </c>
      <c r="BL27" s="9">
        <v>1631</v>
      </c>
      <c r="BM27" s="9">
        <v>654</v>
      </c>
      <c r="BN27" s="9">
        <v>1432</v>
      </c>
      <c r="BO27" s="9">
        <v>674</v>
      </c>
      <c r="BP27" s="9">
        <v>1140</v>
      </c>
      <c r="BQ27" s="9">
        <v>698</v>
      </c>
      <c r="BR27" s="9">
        <v>1125</v>
      </c>
      <c r="BS27" s="9">
        <v>1017</v>
      </c>
      <c r="BT27" s="9">
        <v>1422</v>
      </c>
      <c r="BU27" s="9">
        <v>1051</v>
      </c>
      <c r="BV27" s="9">
        <v>1318</v>
      </c>
      <c r="BW27" s="9">
        <v>906</v>
      </c>
      <c r="BX27" s="9">
        <v>1013</v>
      </c>
      <c r="BY27" s="9">
        <v>640</v>
      </c>
      <c r="BZ27" s="9">
        <v>1095</v>
      </c>
      <c r="CA27" s="9">
        <v>1181</v>
      </c>
      <c r="CB27" s="9">
        <v>973</v>
      </c>
      <c r="CC27" s="9">
        <v>2887</v>
      </c>
      <c r="CD27" s="9">
        <v>1936</v>
      </c>
      <c r="CE27" s="9">
        <v>1047</v>
      </c>
      <c r="CF27" s="9">
        <v>1433</v>
      </c>
      <c r="CG27" s="9">
        <v>791</v>
      </c>
      <c r="CH27" s="9">
        <v>1121</v>
      </c>
      <c r="CI27" s="9">
        <v>391</v>
      </c>
      <c r="CJ27" s="9">
        <v>1941</v>
      </c>
      <c r="CK27" s="9">
        <v>932</v>
      </c>
      <c r="CL27" s="9">
        <v>1219</v>
      </c>
      <c r="CM27" s="9">
        <v>1177</v>
      </c>
      <c r="CN27" s="9">
        <v>942</v>
      </c>
      <c r="CO27" s="9">
        <v>1332</v>
      </c>
      <c r="CP27" s="9">
        <v>1379</v>
      </c>
      <c r="CQ27" s="9">
        <v>1652</v>
      </c>
      <c r="CR27" s="9">
        <v>941</v>
      </c>
      <c r="CS27" s="9">
        <v>2050</v>
      </c>
      <c r="CT27" s="9">
        <v>2462</v>
      </c>
      <c r="CU27" s="9">
        <v>1430</v>
      </c>
      <c r="CV27" s="9">
        <v>1687</v>
      </c>
      <c r="CW27" s="9">
        <v>2938</v>
      </c>
    </row>
    <row r="28" spans="1:101" ht="12.4" customHeight="1" x14ac:dyDescent="0.2">
      <c r="A28" s="2" t="s">
        <v>21</v>
      </c>
      <c r="B28" s="9">
        <v>99549</v>
      </c>
      <c r="C28" s="9">
        <v>10743</v>
      </c>
      <c r="D28" s="9">
        <v>12104</v>
      </c>
      <c r="E28" s="9">
        <v>11401</v>
      </c>
      <c r="F28" s="9">
        <v>10904</v>
      </c>
      <c r="G28" s="9">
        <v>14636</v>
      </c>
      <c r="H28" s="9">
        <v>16046</v>
      </c>
      <c r="I28" s="9">
        <v>11643</v>
      </c>
      <c r="J28" s="9">
        <v>12072</v>
      </c>
      <c r="K28" s="9">
        <v>10743</v>
      </c>
      <c r="L28" s="9">
        <v>12104</v>
      </c>
      <c r="M28" s="9">
        <v>6120</v>
      </c>
      <c r="N28" s="9">
        <v>5281</v>
      </c>
      <c r="O28" s="9">
        <v>2844</v>
      </c>
      <c r="P28" s="9">
        <v>8060</v>
      </c>
      <c r="Q28" s="9">
        <v>4234</v>
      </c>
      <c r="R28" s="9">
        <v>5318</v>
      </c>
      <c r="S28" s="9">
        <v>5084</v>
      </c>
      <c r="T28" s="9">
        <v>5258</v>
      </c>
      <c r="U28" s="9">
        <v>10788</v>
      </c>
      <c r="V28" s="9">
        <v>5960</v>
      </c>
      <c r="W28" s="9">
        <v>5683</v>
      </c>
      <c r="X28" s="9">
        <v>12072</v>
      </c>
      <c r="Y28" s="9">
        <v>10743</v>
      </c>
      <c r="Z28" s="9">
        <v>929</v>
      </c>
      <c r="AA28" s="9">
        <v>803</v>
      </c>
      <c r="AB28" s="9">
        <v>1537</v>
      </c>
      <c r="AC28" s="9">
        <v>882</v>
      </c>
      <c r="AD28" s="9">
        <v>728</v>
      </c>
      <c r="AE28" s="9">
        <v>998</v>
      </c>
      <c r="AF28" s="9">
        <v>1169</v>
      </c>
      <c r="AG28" s="9">
        <v>928</v>
      </c>
      <c r="AH28" s="9">
        <v>1378</v>
      </c>
      <c r="AI28" s="9">
        <v>1177</v>
      </c>
      <c r="AJ28" s="9">
        <v>1062</v>
      </c>
      <c r="AK28" s="9">
        <v>513</v>
      </c>
      <c r="AL28" s="9">
        <v>1795</v>
      </c>
      <c r="AM28" s="9">
        <v>599</v>
      </c>
      <c r="AN28" s="9">
        <v>909</v>
      </c>
      <c r="AO28" s="9">
        <v>677</v>
      </c>
      <c r="AP28" s="9">
        <v>506</v>
      </c>
      <c r="AQ28" s="9">
        <v>665</v>
      </c>
      <c r="AR28" s="9">
        <v>969</v>
      </c>
      <c r="AS28" s="9">
        <v>583</v>
      </c>
      <c r="AT28" s="9">
        <v>843</v>
      </c>
      <c r="AU28" s="9">
        <v>1525</v>
      </c>
      <c r="AV28" s="9">
        <v>597</v>
      </c>
      <c r="AW28" s="9">
        <v>748</v>
      </c>
      <c r="AX28" s="9">
        <v>447</v>
      </c>
      <c r="AY28" s="9">
        <v>538</v>
      </c>
      <c r="AZ28" s="9">
        <v>853</v>
      </c>
      <c r="BA28" s="9">
        <v>1013</v>
      </c>
      <c r="BB28" s="9">
        <v>978</v>
      </c>
      <c r="BC28" s="9">
        <v>1325</v>
      </c>
      <c r="BD28" s="9">
        <v>1255</v>
      </c>
      <c r="BE28" s="9">
        <v>1131</v>
      </c>
      <c r="BF28" s="9">
        <v>854</v>
      </c>
      <c r="BG28" s="9">
        <v>1075</v>
      </c>
      <c r="BH28" s="9">
        <v>1274</v>
      </c>
      <c r="BI28" s="9">
        <v>1146</v>
      </c>
      <c r="BJ28" s="9">
        <v>1039</v>
      </c>
      <c r="BK28" s="9">
        <v>840</v>
      </c>
      <c r="BL28" s="9">
        <v>1629</v>
      </c>
      <c r="BM28" s="9">
        <v>726</v>
      </c>
      <c r="BN28" s="9">
        <v>1475</v>
      </c>
      <c r="BO28" s="9">
        <v>824</v>
      </c>
      <c r="BP28" s="9">
        <v>1115</v>
      </c>
      <c r="BQ28" s="9">
        <v>769</v>
      </c>
      <c r="BR28" s="9">
        <v>1135</v>
      </c>
      <c r="BS28" s="9">
        <v>1046</v>
      </c>
      <c r="BT28" s="9">
        <v>1470</v>
      </c>
      <c r="BU28" s="9">
        <v>1120</v>
      </c>
      <c r="BV28" s="9">
        <v>1448</v>
      </c>
      <c r="BW28" s="9">
        <v>952</v>
      </c>
      <c r="BX28" s="9">
        <v>1085</v>
      </c>
      <c r="BY28" s="9">
        <v>719</v>
      </c>
      <c r="BZ28" s="9">
        <v>1197</v>
      </c>
      <c r="CA28" s="9">
        <v>1305</v>
      </c>
      <c r="CB28" s="9">
        <v>1063</v>
      </c>
      <c r="CC28" s="9">
        <v>3151</v>
      </c>
      <c r="CD28" s="9">
        <v>2004</v>
      </c>
      <c r="CE28" s="9">
        <v>1071</v>
      </c>
      <c r="CF28" s="9">
        <v>1483</v>
      </c>
      <c r="CG28" s="9">
        <v>835</v>
      </c>
      <c r="CH28" s="9">
        <v>1181</v>
      </c>
      <c r="CI28" s="9">
        <v>389</v>
      </c>
      <c r="CJ28" s="9">
        <v>2109</v>
      </c>
      <c r="CK28" s="9">
        <v>1011</v>
      </c>
      <c r="CL28" s="9">
        <v>1263</v>
      </c>
      <c r="CM28" s="9">
        <v>1188</v>
      </c>
      <c r="CN28" s="9">
        <v>1075</v>
      </c>
      <c r="CO28" s="9">
        <v>1411</v>
      </c>
      <c r="CP28" s="9">
        <v>1470</v>
      </c>
      <c r="CQ28" s="9">
        <v>1727</v>
      </c>
      <c r="CR28" s="9">
        <v>963</v>
      </c>
      <c r="CS28" s="9">
        <v>2215</v>
      </c>
      <c r="CT28" s="9">
        <v>2534</v>
      </c>
      <c r="CU28" s="9">
        <v>1517</v>
      </c>
      <c r="CV28" s="9">
        <v>1763</v>
      </c>
      <c r="CW28" s="9">
        <v>3080</v>
      </c>
    </row>
    <row r="29" spans="1:101" ht="12.4" customHeight="1" x14ac:dyDescent="0.2">
      <c r="A29" s="2" t="s">
        <v>22</v>
      </c>
      <c r="B29" s="9">
        <v>110390</v>
      </c>
      <c r="C29" s="9">
        <v>11560</v>
      </c>
      <c r="D29" s="9">
        <v>13014</v>
      </c>
      <c r="E29" s="9">
        <v>12910</v>
      </c>
      <c r="F29" s="9">
        <v>12266</v>
      </c>
      <c r="G29" s="9">
        <v>16005</v>
      </c>
      <c r="H29" s="9">
        <v>18059</v>
      </c>
      <c r="I29" s="9">
        <v>13194</v>
      </c>
      <c r="J29" s="9">
        <v>13382</v>
      </c>
      <c r="K29" s="9">
        <v>11560</v>
      </c>
      <c r="L29" s="9">
        <v>13014</v>
      </c>
      <c r="M29" s="9">
        <v>6915</v>
      </c>
      <c r="N29" s="9">
        <v>5995</v>
      </c>
      <c r="O29" s="9">
        <v>3239</v>
      </c>
      <c r="P29" s="9">
        <v>9027</v>
      </c>
      <c r="Q29" s="9">
        <v>4618</v>
      </c>
      <c r="R29" s="9">
        <v>5774</v>
      </c>
      <c r="S29" s="9">
        <v>5613</v>
      </c>
      <c r="T29" s="9">
        <v>5793</v>
      </c>
      <c r="U29" s="9">
        <v>12266</v>
      </c>
      <c r="V29" s="9">
        <v>6896</v>
      </c>
      <c r="W29" s="9">
        <v>6298</v>
      </c>
      <c r="X29" s="9">
        <v>13382</v>
      </c>
      <c r="Y29" s="9">
        <v>11560</v>
      </c>
      <c r="Z29" s="9">
        <v>996</v>
      </c>
      <c r="AA29" s="9">
        <v>873</v>
      </c>
      <c r="AB29" s="9">
        <v>1621</v>
      </c>
      <c r="AC29" s="9">
        <v>949</v>
      </c>
      <c r="AD29" s="9">
        <v>823</v>
      </c>
      <c r="AE29" s="9">
        <v>1089</v>
      </c>
      <c r="AF29" s="9">
        <v>1266</v>
      </c>
      <c r="AG29" s="9">
        <v>900</v>
      </c>
      <c r="AH29" s="9">
        <v>1559</v>
      </c>
      <c r="AI29" s="9">
        <v>1244</v>
      </c>
      <c r="AJ29" s="9">
        <v>1156</v>
      </c>
      <c r="AK29" s="9">
        <v>538</v>
      </c>
      <c r="AL29" s="9">
        <v>1948</v>
      </c>
      <c r="AM29" s="9">
        <v>693</v>
      </c>
      <c r="AN29" s="9">
        <v>1070</v>
      </c>
      <c r="AO29" s="9">
        <v>738</v>
      </c>
      <c r="AP29" s="9">
        <v>590</v>
      </c>
      <c r="AQ29" s="9">
        <v>770</v>
      </c>
      <c r="AR29" s="9">
        <v>1106</v>
      </c>
      <c r="AS29" s="9">
        <v>652</v>
      </c>
      <c r="AT29" s="9">
        <v>921</v>
      </c>
      <c r="AU29" s="9">
        <v>1820</v>
      </c>
      <c r="AV29" s="9">
        <v>651</v>
      </c>
      <c r="AW29" s="9">
        <v>853</v>
      </c>
      <c r="AX29" s="9">
        <v>492</v>
      </c>
      <c r="AY29" s="9">
        <v>606</v>
      </c>
      <c r="AZ29" s="9">
        <v>1000</v>
      </c>
      <c r="BA29" s="9">
        <v>1188</v>
      </c>
      <c r="BB29" s="9">
        <v>1051</v>
      </c>
      <c r="BC29" s="9">
        <v>1408</v>
      </c>
      <c r="BD29" s="9">
        <v>1362</v>
      </c>
      <c r="BE29" s="9">
        <v>1239</v>
      </c>
      <c r="BF29" s="9">
        <v>903</v>
      </c>
      <c r="BG29" s="9">
        <v>1330</v>
      </c>
      <c r="BH29" s="9">
        <v>1421</v>
      </c>
      <c r="BI29" s="9">
        <v>1364</v>
      </c>
      <c r="BJ29" s="9">
        <v>1125</v>
      </c>
      <c r="BK29" s="9">
        <v>950</v>
      </c>
      <c r="BL29" s="9">
        <v>1769</v>
      </c>
      <c r="BM29" s="9">
        <v>774</v>
      </c>
      <c r="BN29" s="9">
        <v>1651</v>
      </c>
      <c r="BO29" s="9">
        <v>867</v>
      </c>
      <c r="BP29" s="9">
        <v>1200</v>
      </c>
      <c r="BQ29" s="9">
        <v>816</v>
      </c>
      <c r="BR29" s="9">
        <v>1240</v>
      </c>
      <c r="BS29" s="9">
        <v>1192</v>
      </c>
      <c r="BT29" s="9">
        <v>1623</v>
      </c>
      <c r="BU29" s="9">
        <v>1230</v>
      </c>
      <c r="BV29" s="9">
        <v>1568</v>
      </c>
      <c r="BW29" s="9">
        <v>1050</v>
      </c>
      <c r="BX29" s="9">
        <v>1270</v>
      </c>
      <c r="BY29" s="9">
        <v>776</v>
      </c>
      <c r="BZ29" s="9">
        <v>1283</v>
      </c>
      <c r="CA29" s="9">
        <v>1414</v>
      </c>
      <c r="CB29" s="9">
        <v>1166</v>
      </c>
      <c r="CC29" s="9">
        <v>3542</v>
      </c>
      <c r="CD29" s="9">
        <v>2221</v>
      </c>
      <c r="CE29" s="9">
        <v>1291</v>
      </c>
      <c r="CF29" s="9">
        <v>1798</v>
      </c>
      <c r="CG29" s="9">
        <v>955</v>
      </c>
      <c r="CH29" s="9">
        <v>1293</v>
      </c>
      <c r="CI29" s="9">
        <v>460</v>
      </c>
      <c r="CJ29" s="9">
        <v>2408</v>
      </c>
      <c r="CK29" s="9">
        <v>1131</v>
      </c>
      <c r="CL29" s="9">
        <v>1497</v>
      </c>
      <c r="CM29" s="9">
        <v>1400</v>
      </c>
      <c r="CN29" s="9">
        <v>1167</v>
      </c>
      <c r="CO29" s="9">
        <v>1552</v>
      </c>
      <c r="CP29" s="9">
        <v>1593</v>
      </c>
      <c r="CQ29" s="9">
        <v>1986</v>
      </c>
      <c r="CR29" s="9">
        <v>1059</v>
      </c>
      <c r="CS29" s="9">
        <v>2337</v>
      </c>
      <c r="CT29" s="9">
        <v>2877</v>
      </c>
      <c r="CU29" s="9">
        <v>1780</v>
      </c>
      <c r="CV29" s="9">
        <v>1881</v>
      </c>
      <c r="CW29" s="9">
        <v>3448</v>
      </c>
    </row>
    <row r="30" spans="1:101" ht="12.4" customHeight="1" x14ac:dyDescent="0.2">
      <c r="A30" s="2" t="s">
        <v>23</v>
      </c>
      <c r="B30" s="9">
        <v>124288</v>
      </c>
      <c r="C30" s="9">
        <v>12952</v>
      </c>
      <c r="D30" s="9">
        <v>14848</v>
      </c>
      <c r="E30" s="9">
        <v>14311</v>
      </c>
      <c r="F30" s="9">
        <v>13682</v>
      </c>
      <c r="G30" s="9">
        <v>18274</v>
      </c>
      <c r="H30" s="9">
        <v>20602</v>
      </c>
      <c r="I30" s="9">
        <v>14663</v>
      </c>
      <c r="J30" s="9">
        <v>14956</v>
      </c>
      <c r="K30" s="9">
        <v>12952</v>
      </c>
      <c r="L30" s="9">
        <v>14848</v>
      </c>
      <c r="M30" s="9">
        <v>7641</v>
      </c>
      <c r="N30" s="9">
        <v>6670</v>
      </c>
      <c r="O30" s="9">
        <v>3540</v>
      </c>
      <c r="P30" s="9">
        <v>10142</v>
      </c>
      <c r="Q30" s="9">
        <v>5338</v>
      </c>
      <c r="R30" s="9">
        <v>6583</v>
      </c>
      <c r="S30" s="9">
        <v>6353</v>
      </c>
      <c r="T30" s="9">
        <v>6615</v>
      </c>
      <c r="U30" s="9">
        <v>13987</v>
      </c>
      <c r="V30" s="9">
        <v>7608</v>
      </c>
      <c r="W30" s="9">
        <v>7055</v>
      </c>
      <c r="X30" s="9">
        <v>14956</v>
      </c>
      <c r="Y30" s="9">
        <v>12952</v>
      </c>
      <c r="Z30" s="9">
        <v>1077</v>
      </c>
      <c r="AA30" s="9">
        <v>963</v>
      </c>
      <c r="AB30" s="9">
        <v>1877</v>
      </c>
      <c r="AC30" s="9">
        <v>1098</v>
      </c>
      <c r="AD30" s="9">
        <v>931</v>
      </c>
      <c r="AE30" s="9">
        <v>1281</v>
      </c>
      <c r="AF30" s="9">
        <v>1451</v>
      </c>
      <c r="AG30" s="9">
        <v>1073</v>
      </c>
      <c r="AH30" s="9">
        <v>1662</v>
      </c>
      <c r="AI30" s="9">
        <v>1476</v>
      </c>
      <c r="AJ30" s="9">
        <v>1319</v>
      </c>
      <c r="AK30" s="9">
        <v>640</v>
      </c>
      <c r="AL30" s="9">
        <v>2219</v>
      </c>
      <c r="AM30" s="9">
        <v>751</v>
      </c>
      <c r="AN30" s="9">
        <v>1204</v>
      </c>
      <c r="AO30" s="9">
        <v>838</v>
      </c>
      <c r="AP30" s="9">
        <v>600</v>
      </c>
      <c r="AQ30" s="9">
        <v>847</v>
      </c>
      <c r="AR30" s="9">
        <v>1182</v>
      </c>
      <c r="AS30" s="9">
        <v>763</v>
      </c>
      <c r="AT30" s="9">
        <v>1077</v>
      </c>
      <c r="AU30" s="9">
        <v>1934</v>
      </c>
      <c r="AV30" s="9">
        <v>746</v>
      </c>
      <c r="AW30" s="9">
        <v>906</v>
      </c>
      <c r="AX30" s="9">
        <v>567</v>
      </c>
      <c r="AY30" s="9">
        <v>677</v>
      </c>
      <c r="AZ30" s="9">
        <v>1032</v>
      </c>
      <c r="BA30" s="9">
        <v>1368</v>
      </c>
      <c r="BB30" s="9">
        <v>1140</v>
      </c>
      <c r="BC30" s="9">
        <v>1647</v>
      </c>
      <c r="BD30" s="9">
        <v>1510</v>
      </c>
      <c r="BE30" s="9">
        <v>1410</v>
      </c>
      <c r="BF30" s="9">
        <v>1077</v>
      </c>
      <c r="BG30" s="9">
        <v>1421</v>
      </c>
      <c r="BH30" s="9">
        <v>1590</v>
      </c>
      <c r="BI30" s="9">
        <v>1487</v>
      </c>
      <c r="BJ30" s="9">
        <v>1299</v>
      </c>
      <c r="BK30" s="9">
        <v>1010</v>
      </c>
      <c r="BL30" s="9">
        <v>2125</v>
      </c>
      <c r="BM30" s="9">
        <v>904</v>
      </c>
      <c r="BN30" s="9">
        <v>1870</v>
      </c>
      <c r="BO30" s="9">
        <v>941</v>
      </c>
      <c r="BP30" s="9">
        <v>1360</v>
      </c>
      <c r="BQ30" s="9">
        <v>983</v>
      </c>
      <c r="BR30" s="9">
        <v>1429</v>
      </c>
      <c r="BS30" s="9">
        <v>1320</v>
      </c>
      <c r="BT30" s="9">
        <v>1898</v>
      </c>
      <c r="BU30" s="9">
        <v>1415</v>
      </c>
      <c r="BV30" s="9">
        <v>1720</v>
      </c>
      <c r="BW30" s="9">
        <v>1157</v>
      </c>
      <c r="BX30" s="9">
        <v>1405</v>
      </c>
      <c r="BY30" s="9">
        <v>909</v>
      </c>
      <c r="BZ30" s="9">
        <v>1560</v>
      </c>
      <c r="CA30" s="9">
        <v>1584</v>
      </c>
      <c r="CB30" s="9">
        <v>1338</v>
      </c>
      <c r="CC30" s="9">
        <v>4034</v>
      </c>
      <c r="CD30" s="9">
        <v>2508</v>
      </c>
      <c r="CE30" s="9">
        <v>1464</v>
      </c>
      <c r="CF30" s="9">
        <v>2020</v>
      </c>
      <c r="CG30" s="9">
        <v>1142</v>
      </c>
      <c r="CH30" s="9">
        <v>1481</v>
      </c>
      <c r="CI30" s="9">
        <v>482</v>
      </c>
      <c r="CJ30" s="9">
        <v>2714</v>
      </c>
      <c r="CK30" s="9">
        <v>1268</v>
      </c>
      <c r="CL30" s="9">
        <v>1628</v>
      </c>
      <c r="CM30" s="9">
        <v>1516</v>
      </c>
      <c r="CN30" s="9">
        <v>1245</v>
      </c>
      <c r="CO30" s="9">
        <v>1764</v>
      </c>
      <c r="CP30" s="9">
        <v>1787</v>
      </c>
      <c r="CQ30" s="9">
        <v>2259</v>
      </c>
      <c r="CR30" s="9">
        <v>1204</v>
      </c>
      <c r="CS30" s="9">
        <v>2693</v>
      </c>
      <c r="CT30" s="9">
        <v>3175</v>
      </c>
      <c r="CU30" s="9">
        <v>1903</v>
      </c>
      <c r="CV30" s="9">
        <v>2091</v>
      </c>
      <c r="CW30" s="9">
        <v>3890</v>
      </c>
    </row>
    <row r="31" spans="1:101" ht="12.4" customHeight="1" x14ac:dyDescent="0.2">
      <c r="A31" s="2" t="s">
        <v>24</v>
      </c>
      <c r="B31" s="9">
        <v>125711</v>
      </c>
      <c r="C31" s="9">
        <v>13615</v>
      </c>
      <c r="D31" s="9">
        <v>14910</v>
      </c>
      <c r="E31" s="9">
        <v>14152</v>
      </c>
      <c r="F31" s="9">
        <v>13463</v>
      </c>
      <c r="G31" s="9">
        <v>18652</v>
      </c>
      <c r="H31" s="9">
        <v>20563</v>
      </c>
      <c r="I31" s="9">
        <v>15072</v>
      </c>
      <c r="J31" s="9">
        <v>15284</v>
      </c>
      <c r="K31" s="9">
        <v>13615</v>
      </c>
      <c r="L31" s="9">
        <v>14910</v>
      </c>
      <c r="M31" s="9">
        <v>7621</v>
      </c>
      <c r="N31" s="9">
        <v>6531</v>
      </c>
      <c r="O31" s="9">
        <v>3479</v>
      </c>
      <c r="P31" s="9">
        <v>9984</v>
      </c>
      <c r="Q31" s="9">
        <v>5360</v>
      </c>
      <c r="R31" s="9">
        <v>6687</v>
      </c>
      <c r="S31" s="9">
        <v>6605</v>
      </c>
      <c r="T31" s="9">
        <v>6489</v>
      </c>
      <c r="U31" s="9">
        <v>14074</v>
      </c>
      <c r="V31" s="9">
        <v>7784</v>
      </c>
      <c r="W31" s="9">
        <v>7288</v>
      </c>
      <c r="X31" s="9">
        <v>15284</v>
      </c>
      <c r="Y31" s="9">
        <v>13615</v>
      </c>
      <c r="Z31" s="9">
        <v>1107</v>
      </c>
      <c r="AA31" s="9">
        <v>995</v>
      </c>
      <c r="AB31" s="9">
        <v>1816</v>
      </c>
      <c r="AC31" s="9">
        <v>1118</v>
      </c>
      <c r="AD31" s="9">
        <v>921</v>
      </c>
      <c r="AE31" s="9">
        <v>1215</v>
      </c>
      <c r="AF31" s="9">
        <v>1531</v>
      </c>
      <c r="AG31" s="9">
        <v>1071</v>
      </c>
      <c r="AH31" s="9">
        <v>1729</v>
      </c>
      <c r="AI31" s="9">
        <v>1397</v>
      </c>
      <c r="AJ31" s="9">
        <v>1352</v>
      </c>
      <c r="AK31" s="9">
        <v>658</v>
      </c>
      <c r="AL31" s="9">
        <v>2307</v>
      </c>
      <c r="AM31" s="9">
        <v>759</v>
      </c>
      <c r="AN31" s="9">
        <v>1109</v>
      </c>
      <c r="AO31" s="9">
        <v>819</v>
      </c>
      <c r="AP31" s="9">
        <v>633</v>
      </c>
      <c r="AQ31" s="9">
        <v>789</v>
      </c>
      <c r="AR31" s="9">
        <v>1205</v>
      </c>
      <c r="AS31" s="9">
        <v>729</v>
      </c>
      <c r="AT31" s="9">
        <v>998</v>
      </c>
      <c r="AU31" s="9">
        <v>1935</v>
      </c>
      <c r="AV31" s="9">
        <v>712</v>
      </c>
      <c r="AW31" s="9">
        <v>920</v>
      </c>
      <c r="AX31" s="9">
        <v>567</v>
      </c>
      <c r="AY31" s="9">
        <v>670</v>
      </c>
      <c r="AZ31" s="9">
        <v>1069</v>
      </c>
      <c r="BA31" s="9">
        <v>1323</v>
      </c>
      <c r="BB31" s="9">
        <v>1087</v>
      </c>
      <c r="BC31" s="9">
        <v>1572</v>
      </c>
      <c r="BD31" s="9">
        <v>1523</v>
      </c>
      <c r="BE31" s="9">
        <v>1459</v>
      </c>
      <c r="BF31" s="9">
        <v>1028</v>
      </c>
      <c r="BG31" s="9">
        <v>1419</v>
      </c>
      <c r="BH31" s="9">
        <v>1543</v>
      </c>
      <c r="BI31" s="9">
        <v>1440</v>
      </c>
      <c r="BJ31" s="9">
        <v>1252</v>
      </c>
      <c r="BK31" s="9">
        <v>1056</v>
      </c>
      <c r="BL31" s="9">
        <v>2042</v>
      </c>
      <c r="BM31" s="9">
        <v>1010</v>
      </c>
      <c r="BN31" s="9">
        <v>1963</v>
      </c>
      <c r="BO31" s="9">
        <v>970</v>
      </c>
      <c r="BP31" s="9">
        <v>1309</v>
      </c>
      <c r="BQ31" s="9">
        <v>1016</v>
      </c>
      <c r="BR31" s="9">
        <v>1429</v>
      </c>
      <c r="BS31" s="9">
        <v>1363</v>
      </c>
      <c r="BT31" s="9">
        <v>1998</v>
      </c>
      <c r="BU31" s="9">
        <v>1386</v>
      </c>
      <c r="BV31" s="9">
        <v>1858</v>
      </c>
      <c r="BW31" s="9">
        <v>1160</v>
      </c>
      <c r="BX31" s="9">
        <v>1403</v>
      </c>
      <c r="BY31" s="9">
        <v>881</v>
      </c>
      <c r="BZ31" s="9">
        <v>1482</v>
      </c>
      <c r="CA31" s="9">
        <v>1563</v>
      </c>
      <c r="CB31" s="9">
        <v>1273</v>
      </c>
      <c r="CC31" s="9">
        <v>4247</v>
      </c>
      <c r="CD31" s="9">
        <v>2516</v>
      </c>
      <c r="CE31" s="9">
        <v>1478</v>
      </c>
      <c r="CF31" s="9">
        <v>1979</v>
      </c>
      <c r="CG31" s="9">
        <v>1084</v>
      </c>
      <c r="CH31" s="9">
        <v>1497</v>
      </c>
      <c r="CI31" s="9">
        <v>504</v>
      </c>
      <c r="CJ31" s="9">
        <v>2824</v>
      </c>
      <c r="CK31" s="9">
        <v>1350</v>
      </c>
      <c r="CL31" s="9">
        <v>1620</v>
      </c>
      <c r="CM31" s="9">
        <v>1486</v>
      </c>
      <c r="CN31" s="9">
        <v>1351</v>
      </c>
      <c r="CO31" s="9">
        <v>1797</v>
      </c>
      <c r="CP31" s="9">
        <v>1799</v>
      </c>
      <c r="CQ31" s="9">
        <v>2341</v>
      </c>
      <c r="CR31" s="9">
        <v>1205</v>
      </c>
      <c r="CS31" s="9">
        <v>2761</v>
      </c>
      <c r="CT31" s="9">
        <v>3296</v>
      </c>
      <c r="CU31" s="9">
        <v>1990</v>
      </c>
      <c r="CV31" s="9">
        <v>2131</v>
      </c>
      <c r="CW31" s="9">
        <v>3901</v>
      </c>
    </row>
    <row r="32" spans="1:101" ht="12.4" customHeight="1" x14ac:dyDescent="0.2">
      <c r="A32" s="2" t="s">
        <v>25</v>
      </c>
      <c r="B32" s="9">
        <v>133835</v>
      </c>
      <c r="C32" s="9">
        <v>15430</v>
      </c>
      <c r="D32" s="9">
        <v>15715</v>
      </c>
      <c r="E32" s="9">
        <v>15279</v>
      </c>
      <c r="F32" s="9">
        <v>14216</v>
      </c>
      <c r="G32" s="9">
        <v>19270</v>
      </c>
      <c r="H32" s="9">
        <v>21669</v>
      </c>
      <c r="I32" s="9">
        <v>15962</v>
      </c>
      <c r="J32" s="9">
        <v>16294</v>
      </c>
      <c r="K32" s="9">
        <v>15430</v>
      </c>
      <c r="L32" s="9">
        <v>15715</v>
      </c>
      <c r="M32" s="9">
        <v>8167</v>
      </c>
      <c r="N32" s="9">
        <v>7112</v>
      </c>
      <c r="O32" s="9">
        <v>3786</v>
      </c>
      <c r="P32" s="9">
        <v>10430</v>
      </c>
      <c r="Q32" s="9">
        <v>5520</v>
      </c>
      <c r="R32" s="9">
        <v>7033</v>
      </c>
      <c r="S32" s="9">
        <v>6717</v>
      </c>
      <c r="T32" s="9">
        <v>6636</v>
      </c>
      <c r="U32" s="9">
        <v>15033</v>
      </c>
      <c r="V32" s="9">
        <v>8256</v>
      </c>
      <c r="W32" s="9">
        <v>7706</v>
      </c>
      <c r="X32" s="9">
        <v>16294</v>
      </c>
      <c r="Y32" s="9">
        <v>15430</v>
      </c>
      <c r="Z32" s="9">
        <v>1192</v>
      </c>
      <c r="AA32" s="9">
        <v>1035</v>
      </c>
      <c r="AB32" s="9">
        <v>1974</v>
      </c>
      <c r="AC32" s="9">
        <v>1113</v>
      </c>
      <c r="AD32" s="9">
        <v>971</v>
      </c>
      <c r="AE32" s="9">
        <v>1329</v>
      </c>
      <c r="AF32" s="9">
        <v>1538</v>
      </c>
      <c r="AG32" s="9">
        <v>1169</v>
      </c>
      <c r="AH32" s="9">
        <v>1817</v>
      </c>
      <c r="AI32" s="9">
        <v>1487</v>
      </c>
      <c r="AJ32" s="9">
        <v>1417</v>
      </c>
      <c r="AK32" s="9">
        <v>673</v>
      </c>
      <c r="AL32" s="9">
        <v>2470</v>
      </c>
      <c r="AM32" s="9">
        <v>822</v>
      </c>
      <c r="AN32" s="9">
        <v>1150</v>
      </c>
      <c r="AO32" s="9">
        <v>882</v>
      </c>
      <c r="AP32" s="9">
        <v>650</v>
      </c>
      <c r="AQ32" s="9">
        <v>917</v>
      </c>
      <c r="AR32" s="9">
        <v>1276</v>
      </c>
      <c r="AS32" s="9">
        <v>812</v>
      </c>
      <c r="AT32" s="9">
        <v>1064</v>
      </c>
      <c r="AU32" s="9">
        <v>2149</v>
      </c>
      <c r="AV32" s="9">
        <v>746</v>
      </c>
      <c r="AW32" s="9">
        <v>1061</v>
      </c>
      <c r="AX32" s="9">
        <v>603</v>
      </c>
      <c r="AY32" s="9">
        <v>677</v>
      </c>
      <c r="AZ32" s="9">
        <v>1134</v>
      </c>
      <c r="BA32" s="9">
        <v>1403</v>
      </c>
      <c r="BB32" s="9">
        <v>1249</v>
      </c>
      <c r="BC32" s="9">
        <v>1636</v>
      </c>
      <c r="BD32" s="9">
        <v>1618</v>
      </c>
      <c r="BE32" s="9">
        <v>1510</v>
      </c>
      <c r="BF32" s="9">
        <v>1069</v>
      </c>
      <c r="BG32" s="9">
        <v>1440</v>
      </c>
      <c r="BH32" s="9">
        <v>1605</v>
      </c>
      <c r="BI32" s="9">
        <v>1552</v>
      </c>
      <c r="BJ32" s="9">
        <v>1301</v>
      </c>
      <c r="BK32" s="9">
        <v>1144</v>
      </c>
      <c r="BL32" s="9">
        <v>2120</v>
      </c>
      <c r="BM32" s="9">
        <v>955</v>
      </c>
      <c r="BN32" s="9">
        <v>2099</v>
      </c>
      <c r="BO32" s="9">
        <v>1026</v>
      </c>
      <c r="BP32" s="9">
        <v>1399</v>
      </c>
      <c r="BQ32" s="9">
        <v>1047</v>
      </c>
      <c r="BR32" s="9">
        <v>1462</v>
      </c>
      <c r="BS32" s="9">
        <v>1391</v>
      </c>
      <c r="BT32" s="9">
        <v>2152</v>
      </c>
      <c r="BU32" s="9">
        <v>1332</v>
      </c>
      <c r="BV32" s="9">
        <v>1842</v>
      </c>
      <c r="BW32" s="9">
        <v>1167</v>
      </c>
      <c r="BX32" s="9">
        <v>1372</v>
      </c>
      <c r="BY32" s="9">
        <v>911</v>
      </c>
      <c r="BZ32" s="9">
        <v>1525</v>
      </c>
      <c r="CA32" s="9">
        <v>1661</v>
      </c>
      <c r="CB32" s="9">
        <v>1430</v>
      </c>
      <c r="CC32" s="9">
        <v>4681</v>
      </c>
      <c r="CD32" s="9">
        <v>2668</v>
      </c>
      <c r="CE32" s="9">
        <v>1441</v>
      </c>
      <c r="CF32" s="9">
        <v>2076</v>
      </c>
      <c r="CG32" s="9">
        <v>1192</v>
      </c>
      <c r="CH32" s="9">
        <v>1545</v>
      </c>
      <c r="CI32" s="9">
        <v>518</v>
      </c>
      <c r="CJ32" s="9">
        <v>3030</v>
      </c>
      <c r="CK32" s="9">
        <v>1331</v>
      </c>
      <c r="CL32" s="9">
        <v>1749</v>
      </c>
      <c r="CM32" s="9">
        <v>1628</v>
      </c>
      <c r="CN32" s="9">
        <v>1414</v>
      </c>
      <c r="CO32" s="9">
        <v>1837</v>
      </c>
      <c r="CP32" s="9">
        <v>2017</v>
      </c>
      <c r="CQ32" s="9">
        <v>2438</v>
      </c>
      <c r="CR32" s="9">
        <v>1320</v>
      </c>
      <c r="CS32" s="9">
        <v>2790</v>
      </c>
      <c r="CT32" s="9">
        <v>3388</v>
      </c>
      <c r="CU32" s="9">
        <v>2102</v>
      </c>
      <c r="CV32" s="9">
        <v>2317</v>
      </c>
      <c r="CW32" s="9">
        <v>4377</v>
      </c>
    </row>
    <row r="33" spans="1:101" ht="12.4" customHeight="1" x14ac:dyDescent="0.2">
      <c r="A33" s="2" t="s">
        <v>26</v>
      </c>
      <c r="B33" s="9">
        <v>135989</v>
      </c>
      <c r="C33" s="9">
        <v>16571</v>
      </c>
      <c r="D33" s="9">
        <v>15779</v>
      </c>
      <c r="E33" s="9">
        <v>15541</v>
      </c>
      <c r="F33" s="9">
        <v>14168</v>
      </c>
      <c r="G33" s="9">
        <v>19234</v>
      </c>
      <c r="H33" s="9">
        <v>21930</v>
      </c>
      <c r="I33" s="9">
        <v>16050</v>
      </c>
      <c r="J33" s="9">
        <v>16716</v>
      </c>
      <c r="K33" s="9">
        <v>16571</v>
      </c>
      <c r="L33" s="9">
        <v>15779</v>
      </c>
      <c r="M33" s="9">
        <v>8307</v>
      </c>
      <c r="N33" s="9">
        <v>7234</v>
      </c>
      <c r="O33" s="9">
        <v>3814</v>
      </c>
      <c r="P33" s="9">
        <v>10354</v>
      </c>
      <c r="Q33" s="9">
        <v>5689</v>
      </c>
      <c r="R33" s="9">
        <v>6850</v>
      </c>
      <c r="S33" s="9">
        <v>6695</v>
      </c>
      <c r="T33" s="9">
        <v>6865</v>
      </c>
      <c r="U33" s="9">
        <v>15065</v>
      </c>
      <c r="V33" s="9">
        <v>8421</v>
      </c>
      <c r="W33" s="9">
        <v>7629</v>
      </c>
      <c r="X33" s="9">
        <v>16716</v>
      </c>
      <c r="Y33" s="9">
        <v>16571</v>
      </c>
      <c r="Z33" s="9">
        <v>1145</v>
      </c>
      <c r="AA33" s="9">
        <v>1028</v>
      </c>
      <c r="AB33" s="9">
        <v>1934</v>
      </c>
      <c r="AC33" s="9">
        <v>1200</v>
      </c>
      <c r="AD33" s="9">
        <v>943</v>
      </c>
      <c r="AE33" s="9">
        <v>1346</v>
      </c>
      <c r="AF33" s="9">
        <v>1590</v>
      </c>
      <c r="AG33" s="9">
        <v>1202</v>
      </c>
      <c r="AH33" s="9">
        <v>1856</v>
      </c>
      <c r="AI33" s="9">
        <v>1472</v>
      </c>
      <c r="AJ33" s="9">
        <v>1391</v>
      </c>
      <c r="AK33" s="9">
        <v>672</v>
      </c>
      <c r="AL33" s="9">
        <v>2607</v>
      </c>
      <c r="AM33" s="9">
        <v>760</v>
      </c>
      <c r="AN33" s="9">
        <v>1167</v>
      </c>
      <c r="AO33" s="9">
        <v>908</v>
      </c>
      <c r="AP33" s="9">
        <v>697</v>
      </c>
      <c r="AQ33" s="9">
        <v>924</v>
      </c>
      <c r="AR33" s="9">
        <v>1244</v>
      </c>
      <c r="AS33" s="9">
        <v>770</v>
      </c>
      <c r="AT33" s="9">
        <v>1067</v>
      </c>
      <c r="AU33" s="9">
        <v>2390</v>
      </c>
      <c r="AV33" s="9">
        <v>718</v>
      </c>
      <c r="AW33" s="9">
        <v>1010</v>
      </c>
      <c r="AX33" s="9">
        <v>574</v>
      </c>
      <c r="AY33" s="9">
        <v>705</v>
      </c>
      <c r="AZ33" s="9">
        <v>1230</v>
      </c>
      <c r="BA33" s="9">
        <v>1381</v>
      </c>
      <c r="BB33" s="9">
        <v>1203</v>
      </c>
      <c r="BC33" s="9">
        <v>1609</v>
      </c>
      <c r="BD33" s="9">
        <v>1609</v>
      </c>
      <c r="BE33" s="9">
        <v>1443</v>
      </c>
      <c r="BF33" s="9">
        <v>1068</v>
      </c>
      <c r="BG33" s="9">
        <v>1502</v>
      </c>
      <c r="BH33" s="9">
        <v>1593</v>
      </c>
      <c r="BI33" s="9">
        <v>1530</v>
      </c>
      <c r="BJ33" s="9">
        <v>1366</v>
      </c>
      <c r="BK33" s="9">
        <v>1099</v>
      </c>
      <c r="BL33" s="9">
        <v>2268</v>
      </c>
      <c r="BM33" s="9">
        <v>956</v>
      </c>
      <c r="BN33" s="9">
        <v>2037</v>
      </c>
      <c r="BO33" s="9">
        <v>942</v>
      </c>
      <c r="BP33" s="9">
        <v>1402</v>
      </c>
      <c r="BQ33" s="9">
        <v>1005</v>
      </c>
      <c r="BR33" s="9">
        <v>1464</v>
      </c>
      <c r="BS33" s="9">
        <v>1361</v>
      </c>
      <c r="BT33" s="9">
        <v>2104</v>
      </c>
      <c r="BU33" s="9">
        <v>1358</v>
      </c>
      <c r="BV33" s="9">
        <v>1872</v>
      </c>
      <c r="BW33" s="9">
        <v>1207</v>
      </c>
      <c r="BX33" s="9">
        <v>1496</v>
      </c>
      <c r="BY33" s="9">
        <v>918</v>
      </c>
      <c r="BZ33" s="9">
        <v>1572</v>
      </c>
      <c r="CA33" s="9">
        <v>1672</v>
      </c>
      <c r="CB33" s="9">
        <v>1343</v>
      </c>
      <c r="CC33" s="9">
        <v>4876</v>
      </c>
      <c r="CD33" s="9">
        <v>2655</v>
      </c>
      <c r="CE33" s="9">
        <v>1444</v>
      </c>
      <c r="CF33" s="9">
        <v>2020</v>
      </c>
      <c r="CG33" s="9">
        <v>1162</v>
      </c>
      <c r="CH33" s="9">
        <v>1565</v>
      </c>
      <c r="CI33" s="9">
        <v>488</v>
      </c>
      <c r="CJ33" s="9">
        <v>3026</v>
      </c>
      <c r="CK33" s="9">
        <v>1407</v>
      </c>
      <c r="CL33" s="9">
        <v>1789</v>
      </c>
      <c r="CM33" s="9">
        <v>1711</v>
      </c>
      <c r="CN33" s="9">
        <v>1356</v>
      </c>
      <c r="CO33" s="9">
        <v>1825</v>
      </c>
      <c r="CP33" s="9">
        <v>1914</v>
      </c>
      <c r="CQ33" s="9">
        <v>2534</v>
      </c>
      <c r="CR33" s="9">
        <v>1323</v>
      </c>
      <c r="CS33" s="9">
        <v>2891</v>
      </c>
      <c r="CT33" s="9">
        <v>3482</v>
      </c>
      <c r="CU33" s="9">
        <v>2142</v>
      </c>
      <c r="CV33" s="9">
        <v>2344</v>
      </c>
      <c r="CW33" s="9">
        <v>4534</v>
      </c>
    </row>
    <row r="34" spans="1:101" ht="12.4" customHeight="1" x14ac:dyDescent="0.2">
      <c r="A34" s="2" t="s">
        <v>27</v>
      </c>
      <c r="B34" s="9">
        <v>135247</v>
      </c>
      <c r="C34" s="9">
        <v>17268</v>
      </c>
      <c r="D34" s="9">
        <v>15815</v>
      </c>
      <c r="E34" s="9">
        <v>15547</v>
      </c>
      <c r="F34" s="9">
        <v>14174</v>
      </c>
      <c r="G34" s="9">
        <v>18993</v>
      </c>
      <c r="H34" s="9">
        <v>21657</v>
      </c>
      <c r="I34" s="9">
        <v>15589</v>
      </c>
      <c r="J34" s="9">
        <v>16204</v>
      </c>
      <c r="K34" s="9">
        <v>17268</v>
      </c>
      <c r="L34" s="9">
        <v>15815</v>
      </c>
      <c r="M34" s="9">
        <v>8057</v>
      </c>
      <c r="N34" s="9">
        <v>7490</v>
      </c>
      <c r="O34" s="9">
        <v>3847</v>
      </c>
      <c r="P34" s="9">
        <v>10327</v>
      </c>
      <c r="Q34" s="9">
        <v>5620</v>
      </c>
      <c r="R34" s="9">
        <v>6850</v>
      </c>
      <c r="S34" s="9">
        <v>6523</v>
      </c>
      <c r="T34" s="9">
        <v>6485</v>
      </c>
      <c r="U34" s="9">
        <v>15172</v>
      </c>
      <c r="V34" s="9">
        <v>8226</v>
      </c>
      <c r="W34" s="9">
        <v>7363</v>
      </c>
      <c r="X34" s="9">
        <v>16204</v>
      </c>
      <c r="Y34" s="9">
        <v>17268</v>
      </c>
      <c r="Z34" s="9">
        <v>1126</v>
      </c>
      <c r="AA34" s="9">
        <v>1062</v>
      </c>
      <c r="AB34" s="9">
        <v>1929</v>
      </c>
      <c r="AC34" s="9">
        <v>1211</v>
      </c>
      <c r="AD34" s="9">
        <v>877</v>
      </c>
      <c r="AE34" s="9">
        <v>1303</v>
      </c>
      <c r="AF34" s="9">
        <v>1659</v>
      </c>
      <c r="AG34" s="9">
        <v>1201</v>
      </c>
      <c r="AH34" s="9">
        <v>1826</v>
      </c>
      <c r="AI34" s="9">
        <v>1484</v>
      </c>
      <c r="AJ34" s="9">
        <v>1438</v>
      </c>
      <c r="AK34" s="9">
        <v>699</v>
      </c>
      <c r="AL34" s="9">
        <v>2469</v>
      </c>
      <c r="AM34" s="9">
        <v>793</v>
      </c>
      <c r="AN34" s="9">
        <v>1104</v>
      </c>
      <c r="AO34" s="9">
        <v>911</v>
      </c>
      <c r="AP34" s="9">
        <v>656</v>
      </c>
      <c r="AQ34" s="9">
        <v>896</v>
      </c>
      <c r="AR34" s="9">
        <v>1228</v>
      </c>
      <c r="AS34" s="9">
        <v>835</v>
      </c>
      <c r="AT34" s="9">
        <v>1053</v>
      </c>
      <c r="AU34" s="9">
        <v>2485</v>
      </c>
      <c r="AV34" s="9">
        <v>781</v>
      </c>
      <c r="AW34" s="9">
        <v>967</v>
      </c>
      <c r="AX34" s="9">
        <v>586</v>
      </c>
      <c r="AY34" s="9">
        <v>783</v>
      </c>
      <c r="AZ34" s="9">
        <v>1173</v>
      </c>
      <c r="BA34" s="9">
        <v>1495</v>
      </c>
      <c r="BB34" s="9">
        <v>1179</v>
      </c>
      <c r="BC34" s="9">
        <v>1594</v>
      </c>
      <c r="BD34" s="9">
        <v>1666</v>
      </c>
      <c r="BE34" s="9">
        <v>1431</v>
      </c>
      <c r="BF34" s="9">
        <v>1114</v>
      </c>
      <c r="BG34" s="9">
        <v>1461</v>
      </c>
      <c r="BH34" s="9">
        <v>1597</v>
      </c>
      <c r="BI34" s="9">
        <v>1464</v>
      </c>
      <c r="BJ34" s="9">
        <v>1330</v>
      </c>
      <c r="BK34" s="9">
        <v>1081</v>
      </c>
      <c r="BL34" s="9">
        <v>2244</v>
      </c>
      <c r="BM34" s="9">
        <v>965</v>
      </c>
      <c r="BN34" s="9">
        <v>2031</v>
      </c>
      <c r="BO34" s="9">
        <v>1000</v>
      </c>
      <c r="BP34" s="9">
        <v>1403</v>
      </c>
      <c r="BQ34" s="9">
        <v>974</v>
      </c>
      <c r="BR34" s="9">
        <v>1442</v>
      </c>
      <c r="BS34" s="9">
        <v>1357</v>
      </c>
      <c r="BT34" s="9">
        <v>2150</v>
      </c>
      <c r="BU34" s="9">
        <v>1293</v>
      </c>
      <c r="BV34" s="9">
        <v>1723</v>
      </c>
      <c r="BW34" s="9">
        <v>1182</v>
      </c>
      <c r="BX34" s="9">
        <v>1398</v>
      </c>
      <c r="BY34" s="9">
        <v>881</v>
      </c>
      <c r="BZ34" s="9">
        <v>1453</v>
      </c>
      <c r="CA34" s="9">
        <v>1571</v>
      </c>
      <c r="CB34" s="9">
        <v>1354</v>
      </c>
      <c r="CC34" s="9">
        <v>5166</v>
      </c>
      <c r="CD34" s="9">
        <v>2591</v>
      </c>
      <c r="CE34" s="9">
        <v>1488</v>
      </c>
      <c r="CF34" s="9">
        <v>1998</v>
      </c>
      <c r="CG34" s="9">
        <v>1129</v>
      </c>
      <c r="CH34" s="9">
        <v>1446</v>
      </c>
      <c r="CI34" s="9">
        <v>571</v>
      </c>
      <c r="CJ34" s="9">
        <v>3028</v>
      </c>
      <c r="CK34" s="9">
        <v>1357</v>
      </c>
      <c r="CL34" s="9">
        <v>1705</v>
      </c>
      <c r="CM34" s="9">
        <v>1565</v>
      </c>
      <c r="CN34" s="9">
        <v>1257</v>
      </c>
      <c r="CO34" s="9">
        <v>1775</v>
      </c>
      <c r="CP34" s="9">
        <v>1851</v>
      </c>
      <c r="CQ34" s="9">
        <v>2480</v>
      </c>
      <c r="CR34" s="9">
        <v>1204</v>
      </c>
      <c r="CS34" s="9">
        <v>2882</v>
      </c>
      <c r="CT34" s="9">
        <v>3310</v>
      </c>
      <c r="CU34" s="9">
        <v>1985</v>
      </c>
      <c r="CV34" s="9">
        <v>2349</v>
      </c>
      <c r="CW34" s="9">
        <v>4474</v>
      </c>
    </row>
    <row r="35" spans="1:101" ht="12.4" customHeight="1" x14ac:dyDescent="0.2">
      <c r="A35" s="2" t="s">
        <v>28</v>
      </c>
      <c r="B35" s="9">
        <v>140771</v>
      </c>
      <c r="C35" s="9">
        <v>18842</v>
      </c>
      <c r="D35" s="9">
        <v>16478</v>
      </c>
      <c r="E35" s="9">
        <v>15842</v>
      </c>
      <c r="F35" s="9">
        <v>14685</v>
      </c>
      <c r="G35" s="9">
        <v>19569</v>
      </c>
      <c r="H35" s="9">
        <v>22452</v>
      </c>
      <c r="I35" s="9">
        <v>16116</v>
      </c>
      <c r="J35" s="9">
        <v>16787</v>
      </c>
      <c r="K35" s="9">
        <v>18842</v>
      </c>
      <c r="L35" s="9">
        <v>16478</v>
      </c>
      <c r="M35" s="9">
        <v>8255</v>
      </c>
      <c r="N35" s="9">
        <v>7587</v>
      </c>
      <c r="O35" s="9">
        <v>3879</v>
      </c>
      <c r="P35" s="9">
        <v>10806</v>
      </c>
      <c r="Q35" s="9">
        <v>5758</v>
      </c>
      <c r="R35" s="9">
        <v>6889</v>
      </c>
      <c r="S35" s="9">
        <v>6922</v>
      </c>
      <c r="T35" s="9">
        <v>6666</v>
      </c>
      <c r="U35" s="9">
        <v>15786</v>
      </c>
      <c r="V35" s="9">
        <v>8404</v>
      </c>
      <c r="W35" s="9">
        <v>7712</v>
      </c>
      <c r="X35" s="9">
        <v>16787</v>
      </c>
      <c r="Y35" s="9">
        <v>18842</v>
      </c>
      <c r="Z35" s="9">
        <v>1185</v>
      </c>
      <c r="AA35" s="9">
        <v>1112</v>
      </c>
      <c r="AB35" s="9">
        <v>2093</v>
      </c>
      <c r="AC35" s="9">
        <v>1297</v>
      </c>
      <c r="AD35" s="9">
        <v>985</v>
      </c>
      <c r="AE35" s="9">
        <v>1347</v>
      </c>
      <c r="AF35" s="9">
        <v>1668</v>
      </c>
      <c r="AG35" s="9">
        <v>1133</v>
      </c>
      <c r="AH35" s="9">
        <v>1958</v>
      </c>
      <c r="AI35" s="9">
        <v>1529</v>
      </c>
      <c r="AJ35" s="9">
        <v>1464</v>
      </c>
      <c r="AK35" s="9">
        <v>707</v>
      </c>
      <c r="AL35" s="9">
        <v>2539</v>
      </c>
      <c r="AM35" s="9">
        <v>824</v>
      </c>
      <c r="AN35" s="9">
        <v>1156</v>
      </c>
      <c r="AO35" s="9">
        <v>912</v>
      </c>
      <c r="AP35" s="9">
        <v>663</v>
      </c>
      <c r="AQ35" s="9">
        <v>897</v>
      </c>
      <c r="AR35" s="9">
        <v>1264</v>
      </c>
      <c r="AS35" s="9">
        <v>792</v>
      </c>
      <c r="AT35" s="9">
        <v>1022</v>
      </c>
      <c r="AU35" s="9">
        <v>2629</v>
      </c>
      <c r="AV35" s="9">
        <v>777</v>
      </c>
      <c r="AW35" s="9">
        <v>968</v>
      </c>
      <c r="AX35" s="9">
        <v>667</v>
      </c>
      <c r="AY35" s="9">
        <v>732</v>
      </c>
      <c r="AZ35" s="9">
        <v>1192</v>
      </c>
      <c r="BA35" s="9">
        <v>1496</v>
      </c>
      <c r="BB35" s="9">
        <v>1191</v>
      </c>
      <c r="BC35" s="9">
        <v>1629</v>
      </c>
      <c r="BD35" s="9">
        <v>1751</v>
      </c>
      <c r="BE35" s="9">
        <v>1503</v>
      </c>
      <c r="BF35" s="9">
        <v>1097</v>
      </c>
      <c r="BG35" s="9">
        <v>1558</v>
      </c>
      <c r="BH35" s="9">
        <v>1697</v>
      </c>
      <c r="BI35" s="9">
        <v>1571</v>
      </c>
      <c r="BJ35" s="9">
        <v>1397</v>
      </c>
      <c r="BK35" s="9">
        <v>1121</v>
      </c>
      <c r="BL35" s="9">
        <v>2330</v>
      </c>
      <c r="BM35" s="9">
        <v>910</v>
      </c>
      <c r="BN35" s="9">
        <v>2033</v>
      </c>
      <c r="BO35" s="9">
        <v>986</v>
      </c>
      <c r="BP35" s="9">
        <v>1405</v>
      </c>
      <c r="BQ35" s="9">
        <v>958</v>
      </c>
      <c r="BR35" s="9">
        <v>1507</v>
      </c>
      <c r="BS35" s="9">
        <v>1425</v>
      </c>
      <c r="BT35" s="9">
        <v>2316</v>
      </c>
      <c r="BU35" s="9">
        <v>1400</v>
      </c>
      <c r="BV35" s="9">
        <v>1781</v>
      </c>
      <c r="BW35" s="9">
        <v>1219</v>
      </c>
      <c r="BX35" s="9">
        <v>1488</v>
      </c>
      <c r="BY35" s="9">
        <v>871</v>
      </c>
      <c r="BZ35" s="9">
        <v>1490</v>
      </c>
      <c r="CA35" s="9">
        <v>1598</v>
      </c>
      <c r="CB35" s="9">
        <v>1344</v>
      </c>
      <c r="CC35" s="9">
        <v>5540</v>
      </c>
      <c r="CD35" s="9">
        <v>2758</v>
      </c>
      <c r="CE35" s="9">
        <v>1482</v>
      </c>
      <c r="CF35" s="9">
        <v>1980</v>
      </c>
      <c r="CG35" s="9">
        <v>1172</v>
      </c>
      <c r="CH35" s="9">
        <v>1510</v>
      </c>
      <c r="CI35" s="9">
        <v>524</v>
      </c>
      <c r="CJ35" s="9">
        <v>3176</v>
      </c>
      <c r="CK35" s="9">
        <v>1363</v>
      </c>
      <c r="CL35" s="9">
        <v>1746</v>
      </c>
      <c r="CM35" s="9">
        <v>1595</v>
      </c>
      <c r="CN35" s="9">
        <v>1392</v>
      </c>
      <c r="CO35" s="9">
        <v>1871</v>
      </c>
      <c r="CP35" s="9">
        <v>1924</v>
      </c>
      <c r="CQ35" s="9">
        <v>2525</v>
      </c>
      <c r="CR35" s="9">
        <v>1197</v>
      </c>
      <c r="CS35" s="9">
        <v>2909</v>
      </c>
      <c r="CT35" s="9">
        <v>3438</v>
      </c>
      <c r="CU35" s="9">
        <v>2123</v>
      </c>
      <c r="CV35" s="9">
        <v>2452</v>
      </c>
      <c r="CW35" s="9">
        <v>4668</v>
      </c>
    </row>
    <row r="36" spans="1:101" ht="12.4" customHeight="1" x14ac:dyDescent="0.2">
      <c r="A36" s="2" t="s">
        <v>29</v>
      </c>
      <c r="B36" s="9">
        <v>139751</v>
      </c>
      <c r="C36" s="9">
        <v>19320</v>
      </c>
      <c r="D36" s="9">
        <v>16549</v>
      </c>
      <c r="E36" s="9">
        <v>15788</v>
      </c>
      <c r="F36" s="9">
        <v>14521</v>
      </c>
      <c r="G36" s="9">
        <v>19399</v>
      </c>
      <c r="H36" s="9">
        <v>22222</v>
      </c>
      <c r="I36" s="9">
        <v>15792</v>
      </c>
      <c r="J36" s="9">
        <v>16160</v>
      </c>
      <c r="K36" s="9">
        <v>19320</v>
      </c>
      <c r="L36" s="9">
        <v>16549</v>
      </c>
      <c r="M36" s="9">
        <v>8162</v>
      </c>
      <c r="N36" s="9">
        <v>7626</v>
      </c>
      <c r="O36" s="9">
        <v>3873</v>
      </c>
      <c r="P36" s="9">
        <v>10648</v>
      </c>
      <c r="Q36" s="9">
        <v>5802</v>
      </c>
      <c r="R36" s="9">
        <v>6867</v>
      </c>
      <c r="S36" s="9">
        <v>6730</v>
      </c>
      <c r="T36" s="9">
        <v>6408</v>
      </c>
      <c r="U36" s="9">
        <v>15814</v>
      </c>
      <c r="V36" s="9">
        <v>8226</v>
      </c>
      <c r="W36" s="9">
        <v>7566</v>
      </c>
      <c r="X36" s="9">
        <v>16160</v>
      </c>
      <c r="Y36" s="9">
        <v>19320</v>
      </c>
      <c r="Z36" s="9">
        <v>1173</v>
      </c>
      <c r="AA36" s="9">
        <v>1138</v>
      </c>
      <c r="AB36" s="9">
        <v>2046</v>
      </c>
      <c r="AC36" s="9">
        <v>1339</v>
      </c>
      <c r="AD36" s="9">
        <v>943</v>
      </c>
      <c r="AE36" s="9">
        <v>1361</v>
      </c>
      <c r="AF36" s="9">
        <v>1652</v>
      </c>
      <c r="AG36" s="9">
        <v>1187</v>
      </c>
      <c r="AH36" s="9">
        <v>2037</v>
      </c>
      <c r="AI36" s="9">
        <v>1540</v>
      </c>
      <c r="AJ36" s="9">
        <v>1416</v>
      </c>
      <c r="AK36" s="9">
        <v>717</v>
      </c>
      <c r="AL36" s="9">
        <v>2580</v>
      </c>
      <c r="AM36" s="9">
        <v>830</v>
      </c>
      <c r="AN36" s="9">
        <v>1105</v>
      </c>
      <c r="AO36" s="9">
        <v>834</v>
      </c>
      <c r="AP36" s="9">
        <v>625</v>
      </c>
      <c r="AQ36" s="9">
        <v>952</v>
      </c>
      <c r="AR36" s="9">
        <v>1236</v>
      </c>
      <c r="AS36" s="9">
        <v>807</v>
      </c>
      <c r="AT36" s="9">
        <v>985</v>
      </c>
      <c r="AU36" s="9">
        <v>2682</v>
      </c>
      <c r="AV36" s="9">
        <v>802</v>
      </c>
      <c r="AW36" s="9">
        <v>956</v>
      </c>
      <c r="AX36" s="9">
        <v>607</v>
      </c>
      <c r="AY36" s="9">
        <v>787</v>
      </c>
      <c r="AZ36" s="9">
        <v>1132</v>
      </c>
      <c r="BA36" s="9">
        <v>1557</v>
      </c>
      <c r="BB36" s="9">
        <v>1184</v>
      </c>
      <c r="BC36" s="9">
        <v>1633</v>
      </c>
      <c r="BD36" s="9">
        <v>1752</v>
      </c>
      <c r="BE36" s="9">
        <v>1494</v>
      </c>
      <c r="BF36" s="9">
        <v>1047</v>
      </c>
      <c r="BG36" s="9">
        <v>1511</v>
      </c>
      <c r="BH36" s="9">
        <v>1720</v>
      </c>
      <c r="BI36" s="9">
        <v>1491</v>
      </c>
      <c r="BJ36" s="9">
        <v>1374</v>
      </c>
      <c r="BK36" s="9">
        <v>1144</v>
      </c>
      <c r="BL36" s="9">
        <v>2332</v>
      </c>
      <c r="BM36" s="9">
        <v>952</v>
      </c>
      <c r="BN36" s="9">
        <v>2118</v>
      </c>
      <c r="BO36" s="9">
        <v>990</v>
      </c>
      <c r="BP36" s="9">
        <v>1339</v>
      </c>
      <c r="BQ36" s="9">
        <v>965</v>
      </c>
      <c r="BR36" s="9">
        <v>1455</v>
      </c>
      <c r="BS36" s="9">
        <v>1312</v>
      </c>
      <c r="BT36" s="9">
        <v>2359</v>
      </c>
      <c r="BU36" s="9">
        <v>1290</v>
      </c>
      <c r="BV36" s="9">
        <v>1769</v>
      </c>
      <c r="BW36" s="9">
        <v>1183</v>
      </c>
      <c r="BX36" s="9">
        <v>1421</v>
      </c>
      <c r="BY36" s="9">
        <v>889</v>
      </c>
      <c r="BZ36" s="9">
        <v>1371</v>
      </c>
      <c r="CA36" s="9">
        <v>1544</v>
      </c>
      <c r="CB36" s="9">
        <v>1368</v>
      </c>
      <c r="CC36" s="9">
        <v>5603</v>
      </c>
      <c r="CD36" s="9">
        <v>2684</v>
      </c>
      <c r="CE36" s="9">
        <v>1498</v>
      </c>
      <c r="CF36" s="9">
        <v>1948</v>
      </c>
      <c r="CG36" s="9">
        <v>1230</v>
      </c>
      <c r="CH36" s="9">
        <v>1483</v>
      </c>
      <c r="CI36" s="9">
        <v>501</v>
      </c>
      <c r="CJ36" s="9">
        <v>3133</v>
      </c>
      <c r="CK36" s="9">
        <v>1343</v>
      </c>
      <c r="CL36" s="9">
        <v>1732</v>
      </c>
      <c r="CM36" s="9">
        <v>1517</v>
      </c>
      <c r="CN36" s="9">
        <v>1336</v>
      </c>
      <c r="CO36" s="9">
        <v>1879</v>
      </c>
      <c r="CP36" s="9">
        <v>1865</v>
      </c>
      <c r="CQ36" s="9">
        <v>2486</v>
      </c>
      <c r="CR36" s="9">
        <v>1170</v>
      </c>
      <c r="CS36" s="9">
        <v>2794</v>
      </c>
      <c r="CT36" s="9">
        <v>3413</v>
      </c>
      <c r="CU36" s="9">
        <v>2018</v>
      </c>
      <c r="CV36" s="9">
        <v>2340</v>
      </c>
      <c r="CW36" s="9">
        <v>4425</v>
      </c>
    </row>
    <row r="37" spans="1:101" ht="12.4" customHeight="1" x14ac:dyDescent="0.2">
      <c r="A37" s="2" t="s">
        <v>30</v>
      </c>
      <c r="B37" s="9">
        <v>142381</v>
      </c>
      <c r="C37" s="9">
        <v>20441</v>
      </c>
      <c r="D37" s="9">
        <v>17108</v>
      </c>
      <c r="E37" s="9">
        <v>15926</v>
      </c>
      <c r="F37" s="9">
        <v>14589</v>
      </c>
      <c r="G37" s="9">
        <v>19235</v>
      </c>
      <c r="H37" s="9">
        <v>23035</v>
      </c>
      <c r="I37" s="9">
        <v>15724</v>
      </c>
      <c r="J37" s="9">
        <v>16323</v>
      </c>
      <c r="K37" s="9">
        <v>20441</v>
      </c>
      <c r="L37" s="9">
        <v>17108</v>
      </c>
      <c r="M37" s="9">
        <v>8165</v>
      </c>
      <c r="N37" s="9">
        <v>7761</v>
      </c>
      <c r="O37" s="9">
        <v>3885</v>
      </c>
      <c r="P37" s="9">
        <v>10704</v>
      </c>
      <c r="Q37" s="9">
        <v>5668</v>
      </c>
      <c r="R37" s="9">
        <v>6856</v>
      </c>
      <c r="S37" s="9">
        <v>6711</v>
      </c>
      <c r="T37" s="9">
        <v>6598</v>
      </c>
      <c r="U37" s="9">
        <v>16437</v>
      </c>
      <c r="V37" s="9">
        <v>8121</v>
      </c>
      <c r="W37" s="9">
        <v>7603</v>
      </c>
      <c r="X37" s="9">
        <v>16323</v>
      </c>
      <c r="Y37" s="9">
        <v>20441</v>
      </c>
      <c r="Z37" s="9">
        <v>1180</v>
      </c>
      <c r="AA37" s="9">
        <v>1179</v>
      </c>
      <c r="AB37" s="9">
        <v>2112</v>
      </c>
      <c r="AC37" s="9">
        <v>1277</v>
      </c>
      <c r="AD37" s="9">
        <v>971</v>
      </c>
      <c r="AE37" s="9">
        <v>1455</v>
      </c>
      <c r="AF37" s="9">
        <v>1832</v>
      </c>
      <c r="AG37" s="9">
        <v>1236</v>
      </c>
      <c r="AH37" s="9">
        <v>2031</v>
      </c>
      <c r="AI37" s="9">
        <v>1614</v>
      </c>
      <c r="AJ37" s="9">
        <v>1492</v>
      </c>
      <c r="AK37" s="9">
        <v>729</v>
      </c>
      <c r="AL37" s="9">
        <v>2604</v>
      </c>
      <c r="AM37" s="9">
        <v>782</v>
      </c>
      <c r="AN37" s="9">
        <v>1098</v>
      </c>
      <c r="AO37" s="9">
        <v>887</v>
      </c>
      <c r="AP37" s="9">
        <v>609</v>
      </c>
      <c r="AQ37" s="9">
        <v>894</v>
      </c>
      <c r="AR37" s="9">
        <v>1291</v>
      </c>
      <c r="AS37" s="9">
        <v>763</v>
      </c>
      <c r="AT37" s="9">
        <v>1037</v>
      </c>
      <c r="AU37" s="9">
        <v>2816</v>
      </c>
      <c r="AV37" s="9">
        <v>753</v>
      </c>
      <c r="AW37" s="9">
        <v>999</v>
      </c>
      <c r="AX37" s="9">
        <v>642</v>
      </c>
      <c r="AY37" s="9">
        <v>751</v>
      </c>
      <c r="AZ37" s="9">
        <v>1200</v>
      </c>
      <c r="BA37" s="9">
        <v>1486</v>
      </c>
      <c r="BB37" s="9">
        <v>1199</v>
      </c>
      <c r="BC37" s="9">
        <v>1587</v>
      </c>
      <c r="BD37" s="9">
        <v>1708</v>
      </c>
      <c r="BE37" s="9">
        <v>1501</v>
      </c>
      <c r="BF37" s="9">
        <v>1097</v>
      </c>
      <c r="BG37" s="9">
        <v>1584</v>
      </c>
      <c r="BH37" s="9">
        <v>1731</v>
      </c>
      <c r="BI37" s="9">
        <v>1496</v>
      </c>
      <c r="BJ37" s="9">
        <v>1323</v>
      </c>
      <c r="BK37" s="9">
        <v>1159</v>
      </c>
      <c r="BL37" s="9">
        <v>2275</v>
      </c>
      <c r="BM37" s="9">
        <v>911</v>
      </c>
      <c r="BN37" s="9">
        <v>2078</v>
      </c>
      <c r="BO37" s="9">
        <v>965</v>
      </c>
      <c r="BP37" s="9">
        <v>1350</v>
      </c>
      <c r="BQ37" s="9">
        <v>982</v>
      </c>
      <c r="BR37" s="9">
        <v>1481</v>
      </c>
      <c r="BS37" s="9">
        <v>1337</v>
      </c>
      <c r="BT37" s="9">
        <v>2418</v>
      </c>
      <c r="BU37" s="9">
        <v>1232</v>
      </c>
      <c r="BV37" s="9">
        <v>1724</v>
      </c>
      <c r="BW37" s="9">
        <v>1180</v>
      </c>
      <c r="BX37" s="9">
        <v>1516</v>
      </c>
      <c r="BY37" s="9">
        <v>887</v>
      </c>
      <c r="BZ37" s="9">
        <v>1448</v>
      </c>
      <c r="CA37" s="9">
        <v>1567</v>
      </c>
      <c r="CB37" s="9">
        <v>1389</v>
      </c>
      <c r="CC37" s="9">
        <v>6040</v>
      </c>
      <c r="CD37" s="9">
        <v>2788</v>
      </c>
      <c r="CE37" s="9">
        <v>1483</v>
      </c>
      <c r="CF37" s="9">
        <v>1992</v>
      </c>
      <c r="CG37" s="9">
        <v>1315</v>
      </c>
      <c r="CH37" s="9">
        <v>1430</v>
      </c>
      <c r="CI37" s="9">
        <v>501</v>
      </c>
      <c r="CJ37" s="9">
        <v>3086</v>
      </c>
      <c r="CK37" s="9">
        <v>1351</v>
      </c>
      <c r="CL37" s="9">
        <v>1639</v>
      </c>
      <c r="CM37" s="9">
        <v>1544</v>
      </c>
      <c r="CN37" s="9">
        <v>1404</v>
      </c>
      <c r="CO37" s="9">
        <v>1825</v>
      </c>
      <c r="CP37" s="9">
        <v>1872</v>
      </c>
      <c r="CQ37" s="9">
        <v>2502</v>
      </c>
      <c r="CR37" s="9">
        <v>1150</v>
      </c>
      <c r="CS37" s="9">
        <v>2787</v>
      </c>
      <c r="CT37" s="9">
        <v>3357</v>
      </c>
      <c r="CU37" s="9">
        <v>2000</v>
      </c>
      <c r="CV37" s="9">
        <v>2380</v>
      </c>
      <c r="CW37" s="9">
        <v>4649</v>
      </c>
    </row>
    <row r="38" spans="1:101" ht="12.4" customHeight="1" x14ac:dyDescent="0.2">
      <c r="A38" s="2" t="s">
        <v>31</v>
      </c>
      <c r="B38" s="9">
        <v>145622</v>
      </c>
      <c r="C38" s="9">
        <v>21101</v>
      </c>
      <c r="D38" s="9">
        <v>17803</v>
      </c>
      <c r="E38" s="9">
        <v>16114</v>
      </c>
      <c r="F38" s="9">
        <v>14688</v>
      </c>
      <c r="G38" s="9">
        <v>19823</v>
      </c>
      <c r="H38" s="9">
        <v>23938</v>
      </c>
      <c r="I38" s="9">
        <v>15992</v>
      </c>
      <c r="J38" s="9">
        <v>16163</v>
      </c>
      <c r="K38" s="9">
        <v>21101</v>
      </c>
      <c r="L38" s="9">
        <v>17803</v>
      </c>
      <c r="M38" s="9">
        <v>8128</v>
      </c>
      <c r="N38" s="9">
        <v>7986</v>
      </c>
      <c r="O38" s="9">
        <v>3934</v>
      </c>
      <c r="P38" s="9">
        <v>10754</v>
      </c>
      <c r="Q38" s="9">
        <v>5768</v>
      </c>
      <c r="R38" s="9">
        <v>7117</v>
      </c>
      <c r="S38" s="9">
        <v>6938</v>
      </c>
      <c r="T38" s="9">
        <v>6761</v>
      </c>
      <c r="U38" s="9">
        <v>17177</v>
      </c>
      <c r="V38" s="9">
        <v>8307</v>
      </c>
      <c r="W38" s="9">
        <v>7685</v>
      </c>
      <c r="X38" s="9">
        <v>16163</v>
      </c>
      <c r="Y38" s="9">
        <v>21101</v>
      </c>
      <c r="Z38" s="9">
        <v>1267</v>
      </c>
      <c r="AA38" s="9">
        <v>1241</v>
      </c>
      <c r="AB38" s="9">
        <v>2136</v>
      </c>
      <c r="AC38" s="9">
        <v>1383</v>
      </c>
      <c r="AD38" s="9">
        <v>1023</v>
      </c>
      <c r="AE38" s="9">
        <v>1407</v>
      </c>
      <c r="AF38" s="9">
        <v>1797</v>
      </c>
      <c r="AG38" s="9">
        <v>1265</v>
      </c>
      <c r="AH38" s="9">
        <v>2204</v>
      </c>
      <c r="AI38" s="9">
        <v>1809</v>
      </c>
      <c r="AJ38" s="9">
        <v>1519</v>
      </c>
      <c r="AK38" s="9">
        <v>752</v>
      </c>
      <c r="AL38" s="9">
        <v>2583</v>
      </c>
      <c r="AM38" s="9">
        <v>811</v>
      </c>
      <c r="AN38" s="9">
        <v>1051</v>
      </c>
      <c r="AO38" s="9">
        <v>832</v>
      </c>
      <c r="AP38" s="9">
        <v>637</v>
      </c>
      <c r="AQ38" s="9">
        <v>891</v>
      </c>
      <c r="AR38" s="9">
        <v>1323</v>
      </c>
      <c r="AS38" s="9">
        <v>748</v>
      </c>
      <c r="AT38" s="9">
        <v>1059</v>
      </c>
      <c r="AU38" s="9">
        <v>2969</v>
      </c>
      <c r="AV38" s="9">
        <v>832</v>
      </c>
      <c r="AW38" s="9">
        <v>995</v>
      </c>
      <c r="AX38" s="9">
        <v>604</v>
      </c>
      <c r="AY38" s="9">
        <v>779</v>
      </c>
      <c r="AZ38" s="9">
        <v>1245</v>
      </c>
      <c r="BA38" s="9">
        <v>1473</v>
      </c>
      <c r="BB38" s="9">
        <v>1216</v>
      </c>
      <c r="BC38" s="9">
        <v>1602</v>
      </c>
      <c r="BD38" s="9">
        <v>1725</v>
      </c>
      <c r="BE38" s="9">
        <v>1520</v>
      </c>
      <c r="BF38" s="9">
        <v>1169</v>
      </c>
      <c r="BG38" s="9">
        <v>1484</v>
      </c>
      <c r="BH38" s="9">
        <v>1726</v>
      </c>
      <c r="BI38" s="9">
        <v>1528</v>
      </c>
      <c r="BJ38" s="9">
        <v>1363</v>
      </c>
      <c r="BK38" s="9">
        <v>1154</v>
      </c>
      <c r="BL38" s="9">
        <v>2340</v>
      </c>
      <c r="BM38" s="9">
        <v>911</v>
      </c>
      <c r="BN38" s="9">
        <v>2178</v>
      </c>
      <c r="BO38" s="9">
        <v>1075</v>
      </c>
      <c r="BP38" s="9">
        <v>1352</v>
      </c>
      <c r="BQ38" s="9">
        <v>1028</v>
      </c>
      <c r="BR38" s="9">
        <v>1484</v>
      </c>
      <c r="BS38" s="9">
        <v>1396</v>
      </c>
      <c r="BT38" s="9">
        <v>2432</v>
      </c>
      <c r="BU38" s="9">
        <v>1295</v>
      </c>
      <c r="BV38" s="9">
        <v>1815</v>
      </c>
      <c r="BW38" s="9">
        <v>1289</v>
      </c>
      <c r="BX38" s="9">
        <v>1507</v>
      </c>
      <c r="BY38" s="9">
        <v>904</v>
      </c>
      <c r="BZ38" s="9">
        <v>1473</v>
      </c>
      <c r="CA38" s="9">
        <v>1588</v>
      </c>
      <c r="CB38" s="9">
        <v>1375</v>
      </c>
      <c r="CC38" s="9">
        <v>6247</v>
      </c>
      <c r="CD38" s="9">
        <v>3066</v>
      </c>
      <c r="CE38" s="9">
        <v>1563</v>
      </c>
      <c r="CF38" s="9">
        <v>2074</v>
      </c>
      <c r="CG38" s="9">
        <v>1325</v>
      </c>
      <c r="CH38" s="9">
        <v>1527</v>
      </c>
      <c r="CI38" s="9">
        <v>461</v>
      </c>
      <c r="CJ38" s="9">
        <v>3328</v>
      </c>
      <c r="CK38" s="9">
        <v>1345</v>
      </c>
      <c r="CL38" s="9">
        <v>1700</v>
      </c>
      <c r="CM38" s="9">
        <v>1473</v>
      </c>
      <c r="CN38" s="9">
        <v>1443</v>
      </c>
      <c r="CO38" s="9">
        <v>1835</v>
      </c>
      <c r="CP38" s="9">
        <v>1853</v>
      </c>
      <c r="CQ38" s="9">
        <v>2554</v>
      </c>
      <c r="CR38" s="9">
        <v>1171</v>
      </c>
      <c r="CS38" s="9">
        <v>2802</v>
      </c>
      <c r="CT38" s="9">
        <v>3496</v>
      </c>
      <c r="CU38" s="9">
        <v>1913</v>
      </c>
      <c r="CV38" s="9">
        <v>2334</v>
      </c>
      <c r="CW38" s="9">
        <v>4447</v>
      </c>
    </row>
    <row r="39" spans="1:101" ht="12.4" customHeight="1" x14ac:dyDescent="0.2">
      <c r="A39" s="2" t="s">
        <v>32</v>
      </c>
      <c r="B39" s="9">
        <v>146146</v>
      </c>
      <c r="C39" s="9">
        <v>21510</v>
      </c>
      <c r="D39" s="9">
        <v>18252</v>
      </c>
      <c r="E39" s="9">
        <v>16449</v>
      </c>
      <c r="F39" s="9">
        <v>14636</v>
      </c>
      <c r="G39" s="9">
        <v>19679</v>
      </c>
      <c r="H39" s="9">
        <v>23900</v>
      </c>
      <c r="I39" s="9">
        <v>15831</v>
      </c>
      <c r="J39" s="9">
        <v>15889</v>
      </c>
      <c r="K39" s="9">
        <v>21510</v>
      </c>
      <c r="L39" s="9">
        <v>18252</v>
      </c>
      <c r="M39" s="9">
        <v>8466</v>
      </c>
      <c r="N39" s="9">
        <v>7983</v>
      </c>
      <c r="O39" s="9">
        <v>3902</v>
      </c>
      <c r="P39" s="9">
        <v>10734</v>
      </c>
      <c r="Q39" s="9">
        <v>5819</v>
      </c>
      <c r="R39" s="9">
        <v>7035</v>
      </c>
      <c r="S39" s="9">
        <v>6825</v>
      </c>
      <c r="T39" s="9">
        <v>6583</v>
      </c>
      <c r="U39" s="9">
        <v>17317</v>
      </c>
      <c r="V39" s="9">
        <v>8171</v>
      </c>
      <c r="W39" s="9">
        <v>7660</v>
      </c>
      <c r="X39" s="9">
        <v>15889</v>
      </c>
      <c r="Y39" s="9">
        <v>21510</v>
      </c>
      <c r="Z39" s="9">
        <v>1242</v>
      </c>
      <c r="AA39" s="9">
        <v>1230</v>
      </c>
      <c r="AB39" s="9">
        <v>2263</v>
      </c>
      <c r="AC39" s="9">
        <v>1430</v>
      </c>
      <c r="AD39" s="9">
        <v>934</v>
      </c>
      <c r="AE39" s="9">
        <v>1469</v>
      </c>
      <c r="AF39" s="9">
        <v>1895</v>
      </c>
      <c r="AG39" s="9">
        <v>1271</v>
      </c>
      <c r="AH39" s="9">
        <v>2376</v>
      </c>
      <c r="AI39" s="9">
        <v>1866</v>
      </c>
      <c r="AJ39" s="9">
        <v>1520</v>
      </c>
      <c r="AK39" s="9">
        <v>756</v>
      </c>
      <c r="AL39" s="9">
        <v>2721</v>
      </c>
      <c r="AM39" s="9">
        <v>863</v>
      </c>
      <c r="AN39" s="9">
        <v>1137</v>
      </c>
      <c r="AO39" s="9">
        <v>856</v>
      </c>
      <c r="AP39" s="9">
        <v>647</v>
      </c>
      <c r="AQ39" s="9">
        <v>941</v>
      </c>
      <c r="AR39" s="9">
        <v>1301</v>
      </c>
      <c r="AS39" s="9">
        <v>780</v>
      </c>
      <c r="AT39" s="9">
        <v>1064</v>
      </c>
      <c r="AU39" s="9">
        <v>2812</v>
      </c>
      <c r="AV39" s="9">
        <v>842</v>
      </c>
      <c r="AW39" s="9">
        <v>1069</v>
      </c>
      <c r="AX39" s="9">
        <v>625</v>
      </c>
      <c r="AY39" s="9">
        <v>791</v>
      </c>
      <c r="AZ39" s="9">
        <v>1193</v>
      </c>
      <c r="BA39" s="9">
        <v>1532</v>
      </c>
      <c r="BB39" s="9">
        <v>1177</v>
      </c>
      <c r="BC39" s="9">
        <v>1579</v>
      </c>
      <c r="BD39" s="9">
        <v>1810</v>
      </c>
      <c r="BE39" s="9">
        <v>1506</v>
      </c>
      <c r="BF39" s="9">
        <v>1114</v>
      </c>
      <c r="BG39" s="9">
        <v>1489</v>
      </c>
      <c r="BH39" s="9">
        <v>1736</v>
      </c>
      <c r="BI39" s="9">
        <v>1500</v>
      </c>
      <c r="BJ39" s="9">
        <v>1441</v>
      </c>
      <c r="BK39" s="9">
        <v>1174</v>
      </c>
      <c r="BL39" s="9">
        <v>2261</v>
      </c>
      <c r="BM39" s="9">
        <v>943</v>
      </c>
      <c r="BN39" s="9">
        <v>2152</v>
      </c>
      <c r="BO39" s="9">
        <v>1012</v>
      </c>
      <c r="BP39" s="9">
        <v>1347</v>
      </c>
      <c r="BQ39" s="9">
        <v>1097</v>
      </c>
      <c r="BR39" s="9">
        <v>1427</v>
      </c>
      <c r="BS39" s="9">
        <v>1341</v>
      </c>
      <c r="BT39" s="9">
        <v>2475</v>
      </c>
      <c r="BU39" s="9">
        <v>1294</v>
      </c>
      <c r="BV39" s="9">
        <v>1715</v>
      </c>
      <c r="BW39" s="9">
        <v>1269</v>
      </c>
      <c r="BX39" s="9">
        <v>1479</v>
      </c>
      <c r="BY39" s="9">
        <v>923</v>
      </c>
      <c r="BZ39" s="9">
        <v>1395</v>
      </c>
      <c r="CA39" s="9">
        <v>1517</v>
      </c>
      <c r="CB39" s="9">
        <v>1475</v>
      </c>
      <c r="CC39" s="9">
        <v>6130</v>
      </c>
      <c r="CD39" s="9">
        <v>3162</v>
      </c>
      <c r="CE39" s="9">
        <v>1610</v>
      </c>
      <c r="CF39" s="9">
        <v>2104</v>
      </c>
      <c r="CG39" s="9">
        <v>1332</v>
      </c>
      <c r="CH39" s="9">
        <v>1504</v>
      </c>
      <c r="CI39" s="9">
        <v>452</v>
      </c>
      <c r="CJ39" s="9">
        <v>3193</v>
      </c>
      <c r="CK39" s="9">
        <v>1423</v>
      </c>
      <c r="CL39" s="9">
        <v>1658</v>
      </c>
      <c r="CM39" s="9">
        <v>1445</v>
      </c>
      <c r="CN39" s="9">
        <v>1375</v>
      </c>
      <c r="CO39" s="9">
        <v>1950</v>
      </c>
      <c r="CP39" s="9">
        <v>1796</v>
      </c>
      <c r="CQ39" s="9">
        <v>2539</v>
      </c>
      <c r="CR39" s="9">
        <v>1178</v>
      </c>
      <c r="CS39" s="9">
        <v>2794</v>
      </c>
      <c r="CT39" s="9">
        <v>3138</v>
      </c>
      <c r="CU39" s="9">
        <v>1949</v>
      </c>
      <c r="CV39" s="9">
        <v>2335</v>
      </c>
      <c r="CW39" s="9">
        <v>4495</v>
      </c>
    </row>
    <row r="40" spans="1:101" ht="12.4" customHeight="1" x14ac:dyDescent="0.2">
      <c r="A40" s="2" t="s">
        <v>33</v>
      </c>
      <c r="B40" s="9">
        <v>146516</v>
      </c>
      <c r="C40" s="9">
        <v>21413</v>
      </c>
      <c r="D40" s="9">
        <v>18620</v>
      </c>
      <c r="E40" s="9">
        <v>16433</v>
      </c>
      <c r="F40" s="9">
        <v>14622</v>
      </c>
      <c r="G40" s="9">
        <v>19633</v>
      </c>
      <c r="H40" s="9">
        <v>23865</v>
      </c>
      <c r="I40" s="9">
        <v>15828</v>
      </c>
      <c r="J40" s="9">
        <v>16102</v>
      </c>
      <c r="K40" s="9">
        <v>21413</v>
      </c>
      <c r="L40" s="9">
        <v>18620</v>
      </c>
      <c r="M40" s="9">
        <v>8318</v>
      </c>
      <c r="N40" s="9">
        <v>8115</v>
      </c>
      <c r="O40" s="9">
        <v>3761</v>
      </c>
      <c r="P40" s="9">
        <v>10861</v>
      </c>
      <c r="Q40" s="9">
        <v>5918</v>
      </c>
      <c r="R40" s="9">
        <v>6984</v>
      </c>
      <c r="S40" s="9">
        <v>6731</v>
      </c>
      <c r="T40" s="9">
        <v>6697</v>
      </c>
      <c r="U40" s="9">
        <v>17168</v>
      </c>
      <c r="V40" s="9">
        <v>8169</v>
      </c>
      <c r="W40" s="9">
        <v>7659</v>
      </c>
      <c r="X40" s="9">
        <v>16102</v>
      </c>
      <c r="Y40" s="9">
        <v>21413</v>
      </c>
      <c r="Z40" s="9">
        <v>1306</v>
      </c>
      <c r="AA40" s="9">
        <v>1269</v>
      </c>
      <c r="AB40" s="9">
        <v>2174</v>
      </c>
      <c r="AC40" s="9">
        <v>1431</v>
      </c>
      <c r="AD40" s="9">
        <v>1019</v>
      </c>
      <c r="AE40" s="9">
        <v>1459</v>
      </c>
      <c r="AF40" s="9">
        <v>1880</v>
      </c>
      <c r="AG40" s="9">
        <v>1360</v>
      </c>
      <c r="AH40" s="9">
        <v>2527</v>
      </c>
      <c r="AI40" s="9">
        <v>1929</v>
      </c>
      <c r="AJ40" s="9">
        <v>1543</v>
      </c>
      <c r="AK40" s="9">
        <v>723</v>
      </c>
      <c r="AL40" s="9">
        <v>2624</v>
      </c>
      <c r="AM40" s="9">
        <v>810</v>
      </c>
      <c r="AN40" s="9">
        <v>1139</v>
      </c>
      <c r="AO40" s="9">
        <v>852</v>
      </c>
      <c r="AP40" s="9">
        <v>653</v>
      </c>
      <c r="AQ40" s="9">
        <v>913</v>
      </c>
      <c r="AR40" s="9">
        <v>1327</v>
      </c>
      <c r="AS40" s="9">
        <v>747</v>
      </c>
      <c r="AT40" s="9">
        <v>1100</v>
      </c>
      <c r="AU40" s="9">
        <v>2959</v>
      </c>
      <c r="AV40" s="9">
        <v>845</v>
      </c>
      <c r="AW40" s="9">
        <v>1049</v>
      </c>
      <c r="AX40" s="9">
        <v>678</v>
      </c>
      <c r="AY40" s="9">
        <v>737</v>
      </c>
      <c r="AZ40" s="9">
        <v>1160</v>
      </c>
      <c r="BA40" s="9">
        <v>1443</v>
      </c>
      <c r="BB40" s="9">
        <v>1158</v>
      </c>
      <c r="BC40" s="9">
        <v>1610</v>
      </c>
      <c r="BD40" s="9">
        <v>1743</v>
      </c>
      <c r="BE40" s="9">
        <v>1586</v>
      </c>
      <c r="BF40" s="9">
        <v>1181</v>
      </c>
      <c r="BG40" s="9">
        <v>1540</v>
      </c>
      <c r="BH40" s="9">
        <v>1686</v>
      </c>
      <c r="BI40" s="9">
        <v>1515</v>
      </c>
      <c r="BJ40" s="9">
        <v>1445</v>
      </c>
      <c r="BK40" s="9">
        <v>1215</v>
      </c>
      <c r="BL40" s="9">
        <v>2368</v>
      </c>
      <c r="BM40" s="9">
        <v>890</v>
      </c>
      <c r="BN40" s="9">
        <v>2129</v>
      </c>
      <c r="BO40" s="9">
        <v>1084</v>
      </c>
      <c r="BP40" s="9">
        <v>1316</v>
      </c>
      <c r="BQ40" s="9">
        <v>1032</v>
      </c>
      <c r="BR40" s="9">
        <v>1423</v>
      </c>
      <c r="BS40" s="9">
        <v>1298</v>
      </c>
      <c r="BT40" s="9">
        <v>2453</v>
      </c>
      <c r="BU40" s="9">
        <v>1282</v>
      </c>
      <c r="BV40" s="9">
        <v>1698</v>
      </c>
      <c r="BW40" s="9">
        <v>1191</v>
      </c>
      <c r="BX40" s="9">
        <v>1535</v>
      </c>
      <c r="BY40" s="9">
        <v>936</v>
      </c>
      <c r="BZ40" s="9">
        <v>1490</v>
      </c>
      <c r="CA40" s="9">
        <v>1545</v>
      </c>
      <c r="CB40" s="9">
        <v>1567</v>
      </c>
      <c r="CC40" s="9">
        <v>6045</v>
      </c>
      <c r="CD40" s="9">
        <v>3130</v>
      </c>
      <c r="CE40" s="9">
        <v>1580</v>
      </c>
      <c r="CF40" s="9">
        <v>2053</v>
      </c>
      <c r="CG40" s="9">
        <v>1241</v>
      </c>
      <c r="CH40" s="9">
        <v>1552</v>
      </c>
      <c r="CI40" s="9">
        <v>466</v>
      </c>
      <c r="CJ40" s="9">
        <v>3166</v>
      </c>
      <c r="CK40" s="9">
        <v>1444</v>
      </c>
      <c r="CL40" s="9">
        <v>1648</v>
      </c>
      <c r="CM40" s="9">
        <v>1445</v>
      </c>
      <c r="CN40" s="9">
        <v>1361</v>
      </c>
      <c r="CO40" s="9">
        <v>1864</v>
      </c>
      <c r="CP40" s="9">
        <v>1899</v>
      </c>
      <c r="CQ40" s="9">
        <v>2535</v>
      </c>
      <c r="CR40" s="9">
        <v>1107</v>
      </c>
      <c r="CS40" s="9">
        <v>2767</v>
      </c>
      <c r="CT40" s="9">
        <v>3297</v>
      </c>
      <c r="CU40" s="9">
        <v>2087</v>
      </c>
      <c r="CV40" s="9">
        <v>2402</v>
      </c>
      <c r="CW40" s="9">
        <v>4442</v>
      </c>
    </row>
    <row r="41" spans="1:101" ht="12.4" customHeight="1" x14ac:dyDescent="0.2">
      <c r="A41" s="2" t="s">
        <v>34</v>
      </c>
      <c r="B41" s="9">
        <v>149742</v>
      </c>
      <c r="C41" s="9">
        <v>22142</v>
      </c>
      <c r="D41" s="9">
        <v>19124</v>
      </c>
      <c r="E41" s="9">
        <v>16774</v>
      </c>
      <c r="F41" s="9">
        <v>15016</v>
      </c>
      <c r="G41" s="9">
        <v>20005</v>
      </c>
      <c r="H41" s="9">
        <v>24457</v>
      </c>
      <c r="I41" s="9">
        <v>16334</v>
      </c>
      <c r="J41" s="9">
        <v>15890</v>
      </c>
      <c r="K41" s="9">
        <v>22142</v>
      </c>
      <c r="L41" s="9">
        <v>19124</v>
      </c>
      <c r="M41" s="9">
        <v>8526</v>
      </c>
      <c r="N41" s="9">
        <v>8248</v>
      </c>
      <c r="O41" s="9">
        <v>3865</v>
      </c>
      <c r="P41" s="9">
        <v>11151</v>
      </c>
      <c r="Q41" s="9">
        <v>6057</v>
      </c>
      <c r="R41" s="9">
        <v>7033</v>
      </c>
      <c r="S41" s="9">
        <v>6915</v>
      </c>
      <c r="T41" s="9">
        <v>6784</v>
      </c>
      <c r="U41" s="9">
        <v>17673</v>
      </c>
      <c r="V41" s="9">
        <v>8531</v>
      </c>
      <c r="W41" s="9">
        <v>7803</v>
      </c>
      <c r="X41" s="9">
        <v>15890</v>
      </c>
      <c r="Y41" s="9">
        <v>22142</v>
      </c>
      <c r="Z41" s="9">
        <v>1361</v>
      </c>
      <c r="AA41" s="9">
        <v>1377</v>
      </c>
      <c r="AB41" s="9">
        <v>2227</v>
      </c>
      <c r="AC41" s="9">
        <v>1451</v>
      </c>
      <c r="AD41" s="9">
        <v>1035</v>
      </c>
      <c r="AE41" s="9">
        <v>1487</v>
      </c>
      <c r="AF41" s="9">
        <v>1817</v>
      </c>
      <c r="AG41" s="9">
        <v>1376</v>
      </c>
      <c r="AH41" s="9">
        <v>2711</v>
      </c>
      <c r="AI41" s="9">
        <v>2003</v>
      </c>
      <c r="AJ41" s="9">
        <v>1507</v>
      </c>
      <c r="AK41" s="9">
        <v>772</v>
      </c>
      <c r="AL41" s="9">
        <v>2568</v>
      </c>
      <c r="AM41" s="9">
        <v>823</v>
      </c>
      <c r="AN41" s="9">
        <v>1195</v>
      </c>
      <c r="AO41" s="9">
        <v>925</v>
      </c>
      <c r="AP41" s="9">
        <v>698</v>
      </c>
      <c r="AQ41" s="9">
        <v>968</v>
      </c>
      <c r="AR41" s="9">
        <v>1349</v>
      </c>
      <c r="AS41" s="9">
        <v>790</v>
      </c>
      <c r="AT41" s="9">
        <v>1090</v>
      </c>
      <c r="AU41" s="9">
        <v>3047</v>
      </c>
      <c r="AV41" s="9">
        <v>823</v>
      </c>
      <c r="AW41" s="9">
        <v>1111</v>
      </c>
      <c r="AX41" s="9">
        <v>680</v>
      </c>
      <c r="AY41" s="9">
        <v>707</v>
      </c>
      <c r="AZ41" s="9">
        <v>1167</v>
      </c>
      <c r="BA41" s="9">
        <v>1555</v>
      </c>
      <c r="BB41" s="9">
        <v>1143</v>
      </c>
      <c r="BC41" s="9">
        <v>1694</v>
      </c>
      <c r="BD41" s="9">
        <v>1751</v>
      </c>
      <c r="BE41" s="9">
        <v>1593</v>
      </c>
      <c r="BF41" s="9">
        <v>1218</v>
      </c>
      <c r="BG41" s="9">
        <v>1530</v>
      </c>
      <c r="BH41" s="9">
        <v>1742</v>
      </c>
      <c r="BI41" s="9">
        <v>1623</v>
      </c>
      <c r="BJ41" s="9">
        <v>1430</v>
      </c>
      <c r="BK41" s="9">
        <v>1230</v>
      </c>
      <c r="BL41" s="9">
        <v>2455</v>
      </c>
      <c r="BM41" s="9">
        <v>942</v>
      </c>
      <c r="BN41" s="9">
        <v>2223</v>
      </c>
      <c r="BO41" s="9">
        <v>1040</v>
      </c>
      <c r="BP41" s="9">
        <v>1349</v>
      </c>
      <c r="BQ41" s="9">
        <v>978</v>
      </c>
      <c r="BR41" s="9">
        <v>1443</v>
      </c>
      <c r="BS41" s="9">
        <v>1370</v>
      </c>
      <c r="BT41" s="9">
        <v>2456</v>
      </c>
      <c r="BU41" s="9">
        <v>1364</v>
      </c>
      <c r="BV41" s="9">
        <v>1725</v>
      </c>
      <c r="BW41" s="9">
        <v>1245</v>
      </c>
      <c r="BX41" s="9">
        <v>1607</v>
      </c>
      <c r="BY41" s="9">
        <v>916</v>
      </c>
      <c r="BZ41" s="9">
        <v>1496</v>
      </c>
      <c r="CA41" s="9">
        <v>1520</v>
      </c>
      <c r="CB41" s="9">
        <v>1599</v>
      </c>
      <c r="CC41" s="9">
        <v>6299</v>
      </c>
      <c r="CD41" s="9">
        <v>3170</v>
      </c>
      <c r="CE41" s="9">
        <v>1598</v>
      </c>
      <c r="CF41" s="9">
        <v>2091</v>
      </c>
      <c r="CG41" s="9">
        <v>1357</v>
      </c>
      <c r="CH41" s="9">
        <v>1559</v>
      </c>
      <c r="CI41" s="9">
        <v>475</v>
      </c>
      <c r="CJ41" s="9">
        <v>3364</v>
      </c>
      <c r="CK41" s="9">
        <v>1511</v>
      </c>
      <c r="CL41" s="9">
        <v>1683</v>
      </c>
      <c r="CM41" s="9">
        <v>1498</v>
      </c>
      <c r="CN41" s="9">
        <v>1386</v>
      </c>
      <c r="CO41" s="9">
        <v>1919</v>
      </c>
      <c r="CP41" s="9">
        <v>1877</v>
      </c>
      <c r="CQ41" s="9">
        <v>2621</v>
      </c>
      <c r="CR41" s="9">
        <v>1189</v>
      </c>
      <c r="CS41" s="9">
        <v>2897</v>
      </c>
      <c r="CT41" s="9">
        <v>3128</v>
      </c>
      <c r="CU41" s="9">
        <v>1983</v>
      </c>
      <c r="CV41" s="9">
        <v>2365</v>
      </c>
      <c r="CW41" s="9">
        <v>4328</v>
      </c>
    </row>
    <row r="42" spans="1:101" ht="12.4" customHeight="1" x14ac:dyDescent="0.2">
      <c r="A42" s="2" t="s">
        <v>35</v>
      </c>
      <c r="B42" s="9">
        <v>150676</v>
      </c>
      <c r="C42" s="9">
        <v>22068</v>
      </c>
      <c r="D42" s="9">
        <v>19892</v>
      </c>
      <c r="E42" s="9">
        <v>16881</v>
      </c>
      <c r="F42" s="9">
        <v>14971</v>
      </c>
      <c r="G42" s="9">
        <v>20133</v>
      </c>
      <c r="H42" s="9">
        <v>24310</v>
      </c>
      <c r="I42" s="9">
        <v>16758</v>
      </c>
      <c r="J42" s="9">
        <v>15663</v>
      </c>
      <c r="K42" s="9">
        <v>22068</v>
      </c>
      <c r="L42" s="9">
        <v>19892</v>
      </c>
      <c r="M42" s="9">
        <v>8699</v>
      </c>
      <c r="N42" s="9">
        <v>8182</v>
      </c>
      <c r="O42" s="9">
        <v>3812</v>
      </c>
      <c r="P42" s="9">
        <v>11159</v>
      </c>
      <c r="Q42" s="9">
        <v>5984</v>
      </c>
      <c r="R42" s="9">
        <v>7142</v>
      </c>
      <c r="S42" s="9">
        <v>7007</v>
      </c>
      <c r="T42" s="9">
        <v>6765</v>
      </c>
      <c r="U42" s="9">
        <v>17545</v>
      </c>
      <c r="V42" s="9">
        <v>8821</v>
      </c>
      <c r="W42" s="9">
        <v>7937</v>
      </c>
      <c r="X42" s="9">
        <v>15663</v>
      </c>
      <c r="Y42" s="9">
        <v>22068</v>
      </c>
      <c r="Z42" s="9">
        <v>1372</v>
      </c>
      <c r="AA42" s="9">
        <v>1387</v>
      </c>
      <c r="AB42" s="9">
        <v>2405</v>
      </c>
      <c r="AC42" s="9">
        <v>1478</v>
      </c>
      <c r="AD42" s="9">
        <v>1004</v>
      </c>
      <c r="AE42" s="9">
        <v>1542</v>
      </c>
      <c r="AF42" s="9">
        <v>1949</v>
      </c>
      <c r="AG42" s="9">
        <v>1483</v>
      </c>
      <c r="AH42" s="9">
        <v>2819</v>
      </c>
      <c r="AI42" s="9">
        <v>2153</v>
      </c>
      <c r="AJ42" s="9">
        <v>1513</v>
      </c>
      <c r="AK42" s="9">
        <v>787</v>
      </c>
      <c r="AL42" s="9">
        <v>2685</v>
      </c>
      <c r="AM42" s="9">
        <v>889</v>
      </c>
      <c r="AN42" s="9">
        <v>1192</v>
      </c>
      <c r="AO42" s="9">
        <v>907</v>
      </c>
      <c r="AP42" s="9">
        <v>720</v>
      </c>
      <c r="AQ42" s="9">
        <v>964</v>
      </c>
      <c r="AR42" s="9">
        <v>1342</v>
      </c>
      <c r="AS42" s="9">
        <v>820</v>
      </c>
      <c r="AT42" s="9">
        <v>1080</v>
      </c>
      <c r="AU42" s="9">
        <v>2896</v>
      </c>
      <c r="AV42" s="9">
        <v>905</v>
      </c>
      <c r="AW42" s="9">
        <v>1099</v>
      </c>
      <c r="AX42" s="9">
        <v>693</v>
      </c>
      <c r="AY42" s="9">
        <v>689</v>
      </c>
      <c r="AZ42" s="9">
        <v>1159</v>
      </c>
      <c r="BA42" s="9">
        <v>1500</v>
      </c>
      <c r="BB42" s="9">
        <v>1153</v>
      </c>
      <c r="BC42" s="9">
        <v>1652</v>
      </c>
      <c r="BD42" s="9">
        <v>1820</v>
      </c>
      <c r="BE42" s="9">
        <v>1670</v>
      </c>
      <c r="BF42" s="9">
        <v>1193</v>
      </c>
      <c r="BG42" s="9">
        <v>1499</v>
      </c>
      <c r="BH42" s="9">
        <v>1738</v>
      </c>
      <c r="BI42" s="9">
        <v>1587</v>
      </c>
      <c r="BJ42" s="9">
        <v>1392</v>
      </c>
      <c r="BK42" s="9">
        <v>1224</v>
      </c>
      <c r="BL42" s="9">
        <v>2423</v>
      </c>
      <c r="BM42" s="9">
        <v>945</v>
      </c>
      <c r="BN42" s="9">
        <v>2229</v>
      </c>
      <c r="BO42" s="9">
        <v>1022</v>
      </c>
      <c r="BP42" s="9">
        <v>1335</v>
      </c>
      <c r="BQ42" s="9">
        <v>996</v>
      </c>
      <c r="BR42" s="9">
        <v>1560</v>
      </c>
      <c r="BS42" s="9">
        <v>1358</v>
      </c>
      <c r="BT42" s="9">
        <v>2477</v>
      </c>
      <c r="BU42" s="9">
        <v>1390</v>
      </c>
      <c r="BV42" s="9">
        <v>1782</v>
      </c>
      <c r="BW42" s="9">
        <v>1217</v>
      </c>
      <c r="BX42" s="9">
        <v>1589</v>
      </c>
      <c r="BY42" s="9">
        <v>971</v>
      </c>
      <c r="BZ42" s="9">
        <v>1496</v>
      </c>
      <c r="CA42" s="9">
        <v>1492</v>
      </c>
      <c r="CB42" s="9">
        <v>1521</v>
      </c>
      <c r="CC42" s="9">
        <v>6025</v>
      </c>
      <c r="CD42" s="9">
        <v>3366</v>
      </c>
      <c r="CE42" s="9">
        <v>1709</v>
      </c>
      <c r="CF42" s="9">
        <v>2108</v>
      </c>
      <c r="CG42" s="9">
        <v>1301</v>
      </c>
      <c r="CH42" s="9">
        <v>1515</v>
      </c>
      <c r="CI42" s="9">
        <v>490</v>
      </c>
      <c r="CJ42" s="9">
        <v>3430</v>
      </c>
      <c r="CK42" s="9">
        <v>1598</v>
      </c>
      <c r="CL42" s="9">
        <v>1734</v>
      </c>
      <c r="CM42" s="9">
        <v>1569</v>
      </c>
      <c r="CN42" s="9">
        <v>1477</v>
      </c>
      <c r="CO42" s="9">
        <v>1962</v>
      </c>
      <c r="CP42" s="9">
        <v>1825</v>
      </c>
      <c r="CQ42" s="9">
        <v>2673</v>
      </c>
      <c r="CR42" s="9">
        <v>1104</v>
      </c>
      <c r="CS42" s="9">
        <v>2737</v>
      </c>
      <c r="CT42" s="9">
        <v>3092</v>
      </c>
      <c r="CU42" s="9">
        <v>1999</v>
      </c>
      <c r="CV42" s="9">
        <v>2350</v>
      </c>
      <c r="CW42" s="9">
        <v>4381</v>
      </c>
    </row>
    <row r="43" spans="1:101" ht="12.4" customHeight="1" x14ac:dyDescent="0.2">
      <c r="A43" s="2" t="s">
        <v>36</v>
      </c>
      <c r="B43" s="9">
        <v>159060</v>
      </c>
      <c r="C43" s="9">
        <v>23076</v>
      </c>
      <c r="D43" s="9">
        <v>21269</v>
      </c>
      <c r="E43" s="9">
        <v>17905</v>
      </c>
      <c r="F43" s="9">
        <v>15648</v>
      </c>
      <c r="G43" s="9">
        <v>21458</v>
      </c>
      <c r="H43" s="9">
        <v>25589</v>
      </c>
      <c r="I43" s="9">
        <v>17412</v>
      </c>
      <c r="J43" s="9">
        <v>16703</v>
      </c>
      <c r="K43" s="9">
        <v>23076</v>
      </c>
      <c r="L43" s="9">
        <v>21269</v>
      </c>
      <c r="M43" s="9">
        <v>9150</v>
      </c>
      <c r="N43" s="9">
        <v>8755</v>
      </c>
      <c r="O43" s="9">
        <v>4050</v>
      </c>
      <c r="P43" s="9">
        <v>11598</v>
      </c>
      <c r="Q43" s="9">
        <v>6463</v>
      </c>
      <c r="R43" s="9">
        <v>7596</v>
      </c>
      <c r="S43" s="9">
        <v>7399</v>
      </c>
      <c r="T43" s="9">
        <v>7189</v>
      </c>
      <c r="U43" s="9">
        <v>18400</v>
      </c>
      <c r="V43" s="9">
        <v>9206</v>
      </c>
      <c r="W43" s="9">
        <v>8206</v>
      </c>
      <c r="X43" s="9">
        <v>16703</v>
      </c>
      <c r="Y43" s="9">
        <v>23076</v>
      </c>
      <c r="Z43" s="9">
        <v>1458</v>
      </c>
      <c r="AA43" s="9">
        <v>1459</v>
      </c>
      <c r="AB43" s="9">
        <v>2450</v>
      </c>
      <c r="AC43" s="9">
        <v>1590</v>
      </c>
      <c r="AD43" s="9">
        <v>1014</v>
      </c>
      <c r="AE43" s="9">
        <v>1629</v>
      </c>
      <c r="AF43" s="9">
        <v>2042</v>
      </c>
      <c r="AG43" s="9">
        <v>1630</v>
      </c>
      <c r="AH43" s="9">
        <v>3160</v>
      </c>
      <c r="AI43" s="9">
        <v>2341</v>
      </c>
      <c r="AJ43" s="9">
        <v>1684</v>
      </c>
      <c r="AK43" s="9">
        <v>812</v>
      </c>
      <c r="AL43" s="9">
        <v>2942</v>
      </c>
      <c r="AM43" s="9">
        <v>861</v>
      </c>
      <c r="AN43" s="9">
        <v>1302</v>
      </c>
      <c r="AO43" s="9">
        <v>933</v>
      </c>
      <c r="AP43" s="9">
        <v>725</v>
      </c>
      <c r="AQ43" s="9">
        <v>995</v>
      </c>
      <c r="AR43" s="9">
        <v>1392</v>
      </c>
      <c r="AS43" s="9">
        <v>829</v>
      </c>
      <c r="AT43" s="9">
        <v>1199</v>
      </c>
      <c r="AU43" s="9">
        <v>3122</v>
      </c>
      <c r="AV43" s="9">
        <v>924</v>
      </c>
      <c r="AW43" s="9">
        <v>1198</v>
      </c>
      <c r="AX43" s="9">
        <v>715</v>
      </c>
      <c r="AY43" s="9">
        <v>768</v>
      </c>
      <c r="AZ43" s="9">
        <v>1295</v>
      </c>
      <c r="BA43" s="9">
        <v>1575</v>
      </c>
      <c r="BB43" s="9">
        <v>1180</v>
      </c>
      <c r="BC43" s="9">
        <v>1730</v>
      </c>
      <c r="BD43" s="9">
        <v>1795</v>
      </c>
      <c r="BE43" s="9">
        <v>1841</v>
      </c>
      <c r="BF43" s="9">
        <v>1242</v>
      </c>
      <c r="BG43" s="9">
        <v>1567</v>
      </c>
      <c r="BH43" s="9">
        <v>1731</v>
      </c>
      <c r="BI43" s="9">
        <v>1692</v>
      </c>
      <c r="BJ43" s="9">
        <v>1516</v>
      </c>
      <c r="BK43" s="9">
        <v>1409</v>
      </c>
      <c r="BL43" s="9">
        <v>2573</v>
      </c>
      <c r="BM43" s="9">
        <v>965</v>
      </c>
      <c r="BN43" s="9">
        <v>2316</v>
      </c>
      <c r="BO43" s="9">
        <v>1112</v>
      </c>
      <c r="BP43" s="9">
        <v>1478</v>
      </c>
      <c r="BQ43" s="9">
        <v>1094</v>
      </c>
      <c r="BR43" s="9">
        <v>1596</v>
      </c>
      <c r="BS43" s="9">
        <v>1464</v>
      </c>
      <c r="BT43" s="9">
        <v>2590</v>
      </c>
      <c r="BU43" s="9">
        <v>1398</v>
      </c>
      <c r="BV43" s="9">
        <v>1947</v>
      </c>
      <c r="BW43" s="9">
        <v>1364</v>
      </c>
      <c r="BX43" s="9">
        <v>1680</v>
      </c>
      <c r="BY43" s="9">
        <v>1005</v>
      </c>
      <c r="BZ43" s="9">
        <v>1550</v>
      </c>
      <c r="CA43" s="9">
        <v>1590</v>
      </c>
      <c r="CB43" s="9">
        <v>1586</v>
      </c>
      <c r="CC43" s="9">
        <v>6381</v>
      </c>
      <c r="CD43" s="9">
        <v>3342</v>
      </c>
      <c r="CE43" s="9">
        <v>1765</v>
      </c>
      <c r="CF43" s="9">
        <v>2208</v>
      </c>
      <c r="CG43" s="9">
        <v>1460</v>
      </c>
      <c r="CH43" s="9">
        <v>1658</v>
      </c>
      <c r="CI43" s="9">
        <v>485</v>
      </c>
      <c r="CJ43" s="9">
        <v>3636</v>
      </c>
      <c r="CK43" s="9">
        <v>1665</v>
      </c>
      <c r="CL43" s="9">
        <v>1779</v>
      </c>
      <c r="CM43" s="9">
        <v>1641</v>
      </c>
      <c r="CN43" s="9">
        <v>1473</v>
      </c>
      <c r="CO43" s="9">
        <v>1991</v>
      </c>
      <c r="CP43" s="9">
        <v>1989</v>
      </c>
      <c r="CQ43" s="9">
        <v>2753</v>
      </c>
      <c r="CR43" s="9">
        <v>1279</v>
      </c>
      <c r="CS43" s="9">
        <v>2947</v>
      </c>
      <c r="CT43" s="9">
        <v>3195</v>
      </c>
      <c r="CU43" s="9">
        <v>2155</v>
      </c>
      <c r="CV43" s="9">
        <v>2564</v>
      </c>
      <c r="CW43" s="9">
        <v>4563</v>
      </c>
    </row>
    <row r="44" spans="1:101" ht="12.4" customHeight="1" x14ac:dyDescent="0.2">
      <c r="A44" s="2" t="s">
        <v>37</v>
      </c>
      <c r="B44" s="9">
        <v>175200</v>
      </c>
      <c r="C44" s="9">
        <v>25208</v>
      </c>
      <c r="D44" s="9">
        <v>23740</v>
      </c>
      <c r="E44" s="9">
        <v>19504</v>
      </c>
      <c r="F44" s="9">
        <v>17660</v>
      </c>
      <c r="G44" s="9">
        <v>23788</v>
      </c>
      <c r="H44" s="9">
        <v>27579</v>
      </c>
      <c r="I44" s="9">
        <v>19186</v>
      </c>
      <c r="J44" s="9">
        <v>18535</v>
      </c>
      <c r="K44" s="9">
        <v>25208</v>
      </c>
      <c r="L44" s="9">
        <v>23740</v>
      </c>
      <c r="M44" s="9">
        <v>10203</v>
      </c>
      <c r="N44" s="9">
        <v>9301</v>
      </c>
      <c r="O44" s="9">
        <v>4544</v>
      </c>
      <c r="P44" s="9">
        <v>13116</v>
      </c>
      <c r="Q44" s="9">
        <v>7067</v>
      </c>
      <c r="R44" s="9">
        <v>8402</v>
      </c>
      <c r="S44" s="9">
        <v>8319</v>
      </c>
      <c r="T44" s="9">
        <v>7665</v>
      </c>
      <c r="U44" s="9">
        <v>19914</v>
      </c>
      <c r="V44" s="9">
        <v>9973</v>
      </c>
      <c r="W44" s="9">
        <v>9213</v>
      </c>
      <c r="X44" s="9">
        <v>18535</v>
      </c>
      <c r="Y44" s="9">
        <v>25208</v>
      </c>
      <c r="Z44" s="9">
        <v>1617</v>
      </c>
      <c r="AA44" s="9">
        <v>1594</v>
      </c>
      <c r="AB44" s="9">
        <v>2687</v>
      </c>
      <c r="AC44" s="9">
        <v>1776</v>
      </c>
      <c r="AD44" s="9">
        <v>1172</v>
      </c>
      <c r="AE44" s="9">
        <v>1806</v>
      </c>
      <c r="AF44" s="9">
        <v>2360</v>
      </c>
      <c r="AG44" s="9">
        <v>1827</v>
      </c>
      <c r="AH44" s="9">
        <v>3510</v>
      </c>
      <c r="AI44" s="9">
        <v>2557</v>
      </c>
      <c r="AJ44" s="9">
        <v>1895</v>
      </c>
      <c r="AK44" s="9">
        <v>939</v>
      </c>
      <c r="AL44" s="9">
        <v>3184</v>
      </c>
      <c r="AM44" s="9">
        <v>1036</v>
      </c>
      <c r="AN44" s="9">
        <v>1408</v>
      </c>
      <c r="AO44" s="9">
        <v>1065</v>
      </c>
      <c r="AP44" s="9">
        <v>774</v>
      </c>
      <c r="AQ44" s="9">
        <v>1148</v>
      </c>
      <c r="AR44" s="9">
        <v>1588</v>
      </c>
      <c r="AS44" s="9">
        <v>934</v>
      </c>
      <c r="AT44" s="9">
        <v>1253</v>
      </c>
      <c r="AU44" s="9">
        <v>3229</v>
      </c>
      <c r="AV44" s="9">
        <v>1006</v>
      </c>
      <c r="AW44" s="9">
        <v>1306</v>
      </c>
      <c r="AX44" s="9">
        <v>750</v>
      </c>
      <c r="AY44" s="9">
        <v>823</v>
      </c>
      <c r="AZ44" s="9">
        <v>1421</v>
      </c>
      <c r="BA44" s="9">
        <v>1756</v>
      </c>
      <c r="BB44" s="9">
        <v>1367</v>
      </c>
      <c r="BC44" s="9">
        <v>1988</v>
      </c>
      <c r="BD44" s="9">
        <v>2057</v>
      </c>
      <c r="BE44" s="9">
        <v>2070</v>
      </c>
      <c r="BF44" s="9">
        <v>1316</v>
      </c>
      <c r="BG44" s="9">
        <v>1663</v>
      </c>
      <c r="BH44" s="9">
        <v>2098</v>
      </c>
      <c r="BI44" s="9">
        <v>1924</v>
      </c>
      <c r="BJ44" s="9">
        <v>1714</v>
      </c>
      <c r="BK44" s="9">
        <v>1496</v>
      </c>
      <c r="BL44" s="9">
        <v>2758</v>
      </c>
      <c r="BM44" s="9">
        <v>1099</v>
      </c>
      <c r="BN44" s="9">
        <v>2565</v>
      </c>
      <c r="BO44" s="9">
        <v>1215</v>
      </c>
      <c r="BP44" s="9">
        <v>1584</v>
      </c>
      <c r="BQ44" s="9">
        <v>1188</v>
      </c>
      <c r="BR44" s="9">
        <v>1850</v>
      </c>
      <c r="BS44" s="9">
        <v>1641</v>
      </c>
      <c r="BT44" s="9">
        <v>2869</v>
      </c>
      <c r="BU44" s="9">
        <v>1613</v>
      </c>
      <c r="BV44" s="9">
        <v>2196</v>
      </c>
      <c r="BW44" s="9">
        <v>1326</v>
      </c>
      <c r="BX44" s="9">
        <v>1872</v>
      </c>
      <c r="BY44" s="9">
        <v>1021</v>
      </c>
      <c r="BZ44" s="9">
        <v>1691</v>
      </c>
      <c r="CA44" s="9">
        <v>1755</v>
      </c>
      <c r="CB44" s="9">
        <v>1806</v>
      </c>
      <c r="CC44" s="9">
        <v>6651</v>
      </c>
      <c r="CD44" s="9">
        <v>3807</v>
      </c>
      <c r="CE44" s="9">
        <v>1918</v>
      </c>
      <c r="CF44" s="9">
        <v>2432</v>
      </c>
      <c r="CG44" s="9">
        <v>1573</v>
      </c>
      <c r="CH44" s="9">
        <v>1727</v>
      </c>
      <c r="CI44" s="9">
        <v>586</v>
      </c>
      <c r="CJ44" s="9">
        <v>3918</v>
      </c>
      <c r="CK44" s="9">
        <v>1731</v>
      </c>
      <c r="CL44" s="9">
        <v>1917</v>
      </c>
      <c r="CM44" s="9">
        <v>1821</v>
      </c>
      <c r="CN44" s="9">
        <v>1630</v>
      </c>
      <c r="CO44" s="9">
        <v>2329</v>
      </c>
      <c r="CP44" s="9">
        <v>2178</v>
      </c>
      <c r="CQ44" s="9">
        <v>3076</v>
      </c>
      <c r="CR44" s="9">
        <v>1368</v>
      </c>
      <c r="CS44" s="9">
        <v>3227</v>
      </c>
      <c r="CT44" s="9">
        <v>3580</v>
      </c>
      <c r="CU44" s="9">
        <v>2354</v>
      </c>
      <c r="CV44" s="9">
        <v>2805</v>
      </c>
      <c r="CW44" s="9">
        <v>5201</v>
      </c>
    </row>
    <row r="45" spans="1:101" ht="12.4" customHeight="1" x14ac:dyDescent="0.2">
      <c r="A45" s="2" t="s">
        <v>38</v>
      </c>
      <c r="B45" s="9">
        <v>180589</v>
      </c>
      <c r="C45" s="9">
        <v>25441</v>
      </c>
      <c r="D45" s="9">
        <v>24966</v>
      </c>
      <c r="E45" s="9">
        <v>20109</v>
      </c>
      <c r="F45" s="9">
        <v>18212</v>
      </c>
      <c r="G45" s="9">
        <v>24881</v>
      </c>
      <c r="H45" s="9">
        <v>27979</v>
      </c>
      <c r="I45" s="9">
        <v>19881</v>
      </c>
      <c r="J45" s="9">
        <v>19120</v>
      </c>
      <c r="K45" s="9">
        <v>25441</v>
      </c>
      <c r="L45" s="9">
        <v>24966</v>
      </c>
      <c r="M45" s="9">
        <v>10480</v>
      </c>
      <c r="N45" s="9">
        <v>9629</v>
      </c>
      <c r="O45" s="9">
        <v>4683</v>
      </c>
      <c r="P45" s="9">
        <v>13529</v>
      </c>
      <c r="Q45" s="9">
        <v>7484</v>
      </c>
      <c r="R45" s="9">
        <v>8888</v>
      </c>
      <c r="S45" s="9">
        <v>8509</v>
      </c>
      <c r="T45" s="9">
        <v>7986</v>
      </c>
      <c r="U45" s="9">
        <v>19993</v>
      </c>
      <c r="V45" s="9">
        <v>10519</v>
      </c>
      <c r="W45" s="9">
        <v>9362</v>
      </c>
      <c r="X45" s="9">
        <v>19120</v>
      </c>
      <c r="Y45" s="9">
        <v>25441</v>
      </c>
      <c r="Z45" s="9">
        <v>1680</v>
      </c>
      <c r="AA45" s="9">
        <v>1703</v>
      </c>
      <c r="AB45" s="9">
        <v>2801</v>
      </c>
      <c r="AC45" s="9">
        <v>1785</v>
      </c>
      <c r="AD45" s="9">
        <v>1122</v>
      </c>
      <c r="AE45" s="9">
        <v>1922</v>
      </c>
      <c r="AF45" s="9">
        <v>2497</v>
      </c>
      <c r="AG45" s="9">
        <v>1916</v>
      </c>
      <c r="AH45" s="9">
        <v>3706</v>
      </c>
      <c r="AI45" s="9">
        <v>2931</v>
      </c>
      <c r="AJ45" s="9">
        <v>1999</v>
      </c>
      <c r="AK45" s="9">
        <v>904</v>
      </c>
      <c r="AL45" s="9">
        <v>3367</v>
      </c>
      <c r="AM45" s="9">
        <v>992</v>
      </c>
      <c r="AN45" s="9">
        <v>1425</v>
      </c>
      <c r="AO45" s="9">
        <v>1128</v>
      </c>
      <c r="AP45" s="9">
        <v>818</v>
      </c>
      <c r="AQ45" s="9">
        <v>1090</v>
      </c>
      <c r="AR45" s="9">
        <v>1660</v>
      </c>
      <c r="AS45" s="9">
        <v>1005</v>
      </c>
      <c r="AT45" s="9">
        <v>1338</v>
      </c>
      <c r="AU45" s="9">
        <v>3229</v>
      </c>
      <c r="AV45" s="9">
        <v>1094</v>
      </c>
      <c r="AW45" s="9">
        <v>1336</v>
      </c>
      <c r="AX45" s="9">
        <v>788</v>
      </c>
      <c r="AY45" s="9">
        <v>839</v>
      </c>
      <c r="AZ45" s="9">
        <v>1468</v>
      </c>
      <c r="BA45" s="9">
        <v>1846</v>
      </c>
      <c r="BB45" s="9">
        <v>1369</v>
      </c>
      <c r="BC45" s="9">
        <v>2051</v>
      </c>
      <c r="BD45" s="9">
        <v>2027</v>
      </c>
      <c r="BE45" s="9">
        <v>2072</v>
      </c>
      <c r="BF45" s="9">
        <v>1454</v>
      </c>
      <c r="BG45" s="9">
        <v>1821</v>
      </c>
      <c r="BH45" s="9">
        <v>2108</v>
      </c>
      <c r="BI45" s="9">
        <v>1996</v>
      </c>
      <c r="BJ45" s="9">
        <v>1774</v>
      </c>
      <c r="BK45" s="9">
        <v>1503</v>
      </c>
      <c r="BL45" s="9">
        <v>3023</v>
      </c>
      <c r="BM45" s="9">
        <v>1184</v>
      </c>
      <c r="BN45" s="9">
        <v>2641</v>
      </c>
      <c r="BO45" s="9">
        <v>1322</v>
      </c>
      <c r="BP45" s="9">
        <v>1632</v>
      </c>
      <c r="BQ45" s="9">
        <v>1335</v>
      </c>
      <c r="BR45" s="9">
        <v>1958</v>
      </c>
      <c r="BS45" s="9">
        <v>1661</v>
      </c>
      <c r="BT45" s="9">
        <v>2959</v>
      </c>
      <c r="BU45" s="9">
        <v>1654</v>
      </c>
      <c r="BV45" s="9">
        <v>2235</v>
      </c>
      <c r="BW45" s="9">
        <v>1458</v>
      </c>
      <c r="BX45" s="9">
        <v>1841</v>
      </c>
      <c r="BY45" s="9">
        <v>1116</v>
      </c>
      <c r="BZ45" s="9">
        <v>1674</v>
      </c>
      <c r="CA45" s="9">
        <v>1897</v>
      </c>
      <c r="CB45" s="9">
        <v>1786</v>
      </c>
      <c r="CC45" s="9">
        <v>6546</v>
      </c>
      <c r="CD45" s="9">
        <v>3811</v>
      </c>
      <c r="CE45" s="9">
        <v>1914</v>
      </c>
      <c r="CF45" s="9">
        <v>2532</v>
      </c>
      <c r="CG45" s="9">
        <v>1607</v>
      </c>
      <c r="CH45" s="9">
        <v>1797</v>
      </c>
      <c r="CI45" s="9">
        <v>608</v>
      </c>
      <c r="CJ45" s="9">
        <v>4032</v>
      </c>
      <c r="CK45" s="9">
        <v>1914</v>
      </c>
      <c r="CL45" s="9">
        <v>2052</v>
      </c>
      <c r="CM45" s="9">
        <v>1913</v>
      </c>
      <c r="CN45" s="9">
        <v>1662</v>
      </c>
      <c r="CO45" s="9">
        <v>2312</v>
      </c>
      <c r="CP45" s="9">
        <v>2231</v>
      </c>
      <c r="CQ45" s="9">
        <v>3157</v>
      </c>
      <c r="CR45" s="9">
        <v>1465</v>
      </c>
      <c r="CS45" s="9">
        <v>3399</v>
      </c>
      <c r="CT45" s="9">
        <v>3729</v>
      </c>
      <c r="CU45" s="9">
        <v>2409</v>
      </c>
      <c r="CV45" s="9">
        <v>2863</v>
      </c>
      <c r="CW45" s="9">
        <v>5255</v>
      </c>
    </row>
    <row r="46" spans="1:101" ht="12.4" customHeight="1" x14ac:dyDescent="0.2">
      <c r="A46" s="2" t="s">
        <v>39</v>
      </c>
      <c r="B46" s="9">
        <v>183164</v>
      </c>
      <c r="C46" s="9">
        <v>25186</v>
      </c>
      <c r="D46" s="9">
        <v>25361</v>
      </c>
      <c r="E46" s="9">
        <v>20509</v>
      </c>
      <c r="F46" s="9">
        <v>18334</v>
      </c>
      <c r="G46" s="9">
        <v>25360</v>
      </c>
      <c r="H46" s="9">
        <v>28638</v>
      </c>
      <c r="I46" s="9">
        <v>20354</v>
      </c>
      <c r="J46" s="9">
        <v>19422</v>
      </c>
      <c r="K46" s="9">
        <v>25186</v>
      </c>
      <c r="L46" s="9">
        <v>25361</v>
      </c>
      <c r="M46" s="9">
        <v>10588</v>
      </c>
      <c r="N46" s="9">
        <v>9921</v>
      </c>
      <c r="O46" s="9">
        <v>4753</v>
      </c>
      <c r="P46" s="9">
        <v>13581</v>
      </c>
      <c r="Q46" s="9">
        <v>7436</v>
      </c>
      <c r="R46" s="9">
        <v>9092</v>
      </c>
      <c r="S46" s="9">
        <v>8832</v>
      </c>
      <c r="T46" s="9">
        <v>8115</v>
      </c>
      <c r="U46" s="9">
        <v>20523</v>
      </c>
      <c r="V46" s="9">
        <v>10701</v>
      </c>
      <c r="W46" s="9">
        <v>9653</v>
      </c>
      <c r="X46" s="9">
        <v>19422</v>
      </c>
      <c r="Y46" s="9">
        <v>25186</v>
      </c>
      <c r="Z46" s="9">
        <v>1731</v>
      </c>
      <c r="AA46" s="9">
        <v>1796</v>
      </c>
      <c r="AB46" s="9">
        <v>2895</v>
      </c>
      <c r="AC46" s="9">
        <v>1822</v>
      </c>
      <c r="AD46" s="9">
        <v>1192</v>
      </c>
      <c r="AE46" s="9">
        <v>1952</v>
      </c>
      <c r="AF46" s="9">
        <v>2450</v>
      </c>
      <c r="AG46" s="9">
        <v>1880</v>
      </c>
      <c r="AH46" s="9">
        <v>3797</v>
      </c>
      <c r="AI46" s="9">
        <v>3006</v>
      </c>
      <c r="AJ46" s="9">
        <v>1944</v>
      </c>
      <c r="AK46" s="9">
        <v>896</v>
      </c>
      <c r="AL46" s="9">
        <v>3261</v>
      </c>
      <c r="AM46" s="9">
        <v>1012</v>
      </c>
      <c r="AN46" s="9">
        <v>1440</v>
      </c>
      <c r="AO46" s="9">
        <v>1183</v>
      </c>
      <c r="AP46" s="9">
        <v>860</v>
      </c>
      <c r="AQ46" s="9">
        <v>1208</v>
      </c>
      <c r="AR46" s="9">
        <v>1624</v>
      </c>
      <c r="AS46" s="9">
        <v>1076</v>
      </c>
      <c r="AT46" s="9">
        <v>1387</v>
      </c>
      <c r="AU46" s="9">
        <v>3315</v>
      </c>
      <c r="AV46" s="9">
        <v>1046</v>
      </c>
      <c r="AW46" s="9">
        <v>1382</v>
      </c>
      <c r="AX46" s="9">
        <v>830</v>
      </c>
      <c r="AY46" s="9">
        <v>885</v>
      </c>
      <c r="AZ46" s="9">
        <v>1535</v>
      </c>
      <c r="BA46" s="9">
        <v>1849</v>
      </c>
      <c r="BB46" s="9">
        <v>1369</v>
      </c>
      <c r="BC46" s="9">
        <v>2120</v>
      </c>
      <c r="BD46" s="9">
        <v>2008</v>
      </c>
      <c r="BE46" s="9">
        <v>2078</v>
      </c>
      <c r="BF46" s="9">
        <v>1456</v>
      </c>
      <c r="BG46" s="9">
        <v>1805</v>
      </c>
      <c r="BH46" s="9">
        <v>2173</v>
      </c>
      <c r="BI46" s="9">
        <v>1941</v>
      </c>
      <c r="BJ46" s="9">
        <v>1745</v>
      </c>
      <c r="BK46" s="9">
        <v>1503</v>
      </c>
      <c r="BL46" s="9">
        <v>3008</v>
      </c>
      <c r="BM46" s="9">
        <v>1180</v>
      </c>
      <c r="BN46" s="9">
        <v>2695</v>
      </c>
      <c r="BO46" s="9">
        <v>1371</v>
      </c>
      <c r="BP46" s="9">
        <v>1749</v>
      </c>
      <c r="BQ46" s="9">
        <v>1343</v>
      </c>
      <c r="BR46" s="9">
        <v>1934</v>
      </c>
      <c r="BS46" s="9">
        <v>1726</v>
      </c>
      <c r="BT46" s="9">
        <v>3024</v>
      </c>
      <c r="BU46" s="9">
        <v>1730</v>
      </c>
      <c r="BV46" s="9">
        <v>2352</v>
      </c>
      <c r="BW46" s="9">
        <v>1521</v>
      </c>
      <c r="BX46" s="9">
        <v>1872</v>
      </c>
      <c r="BY46" s="9">
        <v>1123</v>
      </c>
      <c r="BZ46" s="9">
        <v>1774</v>
      </c>
      <c r="CA46" s="9">
        <v>1825</v>
      </c>
      <c r="CB46" s="9">
        <v>1849</v>
      </c>
      <c r="CC46" s="9">
        <v>6561</v>
      </c>
      <c r="CD46" s="9">
        <v>4184</v>
      </c>
      <c r="CE46" s="9">
        <v>1898</v>
      </c>
      <c r="CF46" s="9">
        <v>2521</v>
      </c>
      <c r="CG46" s="9">
        <v>1550</v>
      </c>
      <c r="CH46" s="9">
        <v>1960</v>
      </c>
      <c r="CI46" s="9">
        <v>609</v>
      </c>
      <c r="CJ46" s="9">
        <v>4118</v>
      </c>
      <c r="CK46" s="9">
        <v>1906</v>
      </c>
      <c r="CL46" s="9">
        <v>2044</v>
      </c>
      <c r="CM46" s="9">
        <v>2024</v>
      </c>
      <c r="CN46" s="9">
        <v>1787</v>
      </c>
      <c r="CO46" s="9">
        <v>2304</v>
      </c>
      <c r="CP46" s="9">
        <v>2271</v>
      </c>
      <c r="CQ46" s="9">
        <v>3291</v>
      </c>
      <c r="CR46" s="9">
        <v>1492</v>
      </c>
      <c r="CS46" s="9">
        <v>3626</v>
      </c>
      <c r="CT46" s="9">
        <v>3707</v>
      </c>
      <c r="CU46" s="9">
        <v>2472</v>
      </c>
      <c r="CV46" s="9">
        <v>2898</v>
      </c>
      <c r="CW46" s="9">
        <v>5227</v>
      </c>
    </row>
    <row r="47" spans="1:101" ht="12.4" customHeight="1" x14ac:dyDescent="0.2">
      <c r="A47" s="2" t="s">
        <v>40</v>
      </c>
      <c r="B47" s="9">
        <v>187645</v>
      </c>
      <c r="C47" s="9">
        <v>24779</v>
      </c>
      <c r="D47" s="9">
        <v>25590</v>
      </c>
      <c r="E47" s="9">
        <v>21092</v>
      </c>
      <c r="F47" s="9">
        <v>19383</v>
      </c>
      <c r="G47" s="9">
        <v>26511</v>
      </c>
      <c r="H47" s="9">
        <v>29350</v>
      </c>
      <c r="I47" s="9">
        <v>20970</v>
      </c>
      <c r="J47" s="9">
        <v>19970</v>
      </c>
      <c r="K47" s="9">
        <v>24779</v>
      </c>
      <c r="L47" s="9">
        <v>25590</v>
      </c>
      <c r="M47" s="9">
        <v>10874</v>
      </c>
      <c r="N47" s="9">
        <v>10218</v>
      </c>
      <c r="O47" s="9">
        <v>5121</v>
      </c>
      <c r="P47" s="9">
        <v>14262</v>
      </c>
      <c r="Q47" s="9">
        <v>7924</v>
      </c>
      <c r="R47" s="9">
        <v>9562</v>
      </c>
      <c r="S47" s="9">
        <v>9025</v>
      </c>
      <c r="T47" s="9">
        <v>8572</v>
      </c>
      <c r="U47" s="9">
        <v>20778</v>
      </c>
      <c r="V47" s="9">
        <v>11177</v>
      </c>
      <c r="W47" s="9">
        <v>9793</v>
      </c>
      <c r="X47" s="9">
        <v>19970</v>
      </c>
      <c r="Y47" s="9">
        <v>24779</v>
      </c>
      <c r="Z47" s="9">
        <v>1731</v>
      </c>
      <c r="AA47" s="9">
        <v>1773</v>
      </c>
      <c r="AB47" s="9">
        <v>3057</v>
      </c>
      <c r="AC47" s="9">
        <v>1815</v>
      </c>
      <c r="AD47" s="9">
        <v>1245</v>
      </c>
      <c r="AE47" s="9">
        <v>1960</v>
      </c>
      <c r="AF47" s="9">
        <v>2419</v>
      </c>
      <c r="AG47" s="9">
        <v>1841</v>
      </c>
      <c r="AH47" s="9">
        <v>3770</v>
      </c>
      <c r="AI47" s="9">
        <v>3035</v>
      </c>
      <c r="AJ47" s="9">
        <v>1936</v>
      </c>
      <c r="AK47" s="9">
        <v>1008</v>
      </c>
      <c r="AL47" s="9">
        <v>3419</v>
      </c>
      <c r="AM47" s="9">
        <v>1070</v>
      </c>
      <c r="AN47" s="9">
        <v>1525</v>
      </c>
      <c r="AO47" s="9">
        <v>1185</v>
      </c>
      <c r="AP47" s="9">
        <v>804</v>
      </c>
      <c r="AQ47" s="9">
        <v>1204</v>
      </c>
      <c r="AR47" s="9">
        <v>1667</v>
      </c>
      <c r="AS47" s="9">
        <v>1061</v>
      </c>
      <c r="AT47" s="9">
        <v>1430</v>
      </c>
      <c r="AU47" s="9">
        <v>3334</v>
      </c>
      <c r="AV47" s="9">
        <v>1123</v>
      </c>
      <c r="AW47" s="9">
        <v>1470</v>
      </c>
      <c r="AX47" s="9">
        <v>885</v>
      </c>
      <c r="AY47" s="9">
        <v>915</v>
      </c>
      <c r="AZ47" s="9">
        <v>1585</v>
      </c>
      <c r="BA47" s="9">
        <v>2039</v>
      </c>
      <c r="BB47" s="9">
        <v>1497</v>
      </c>
      <c r="BC47" s="9">
        <v>2216</v>
      </c>
      <c r="BD47" s="9">
        <v>2138</v>
      </c>
      <c r="BE47" s="9">
        <v>2094</v>
      </c>
      <c r="BF47" s="9">
        <v>1453</v>
      </c>
      <c r="BG47" s="9">
        <v>1889</v>
      </c>
      <c r="BH47" s="9">
        <v>2354</v>
      </c>
      <c r="BI47" s="9">
        <v>2118</v>
      </c>
      <c r="BJ47" s="9">
        <v>1906</v>
      </c>
      <c r="BK47" s="9">
        <v>1572</v>
      </c>
      <c r="BL47" s="9">
        <v>3184</v>
      </c>
      <c r="BM47" s="9">
        <v>1262</v>
      </c>
      <c r="BN47" s="9">
        <v>2864</v>
      </c>
      <c r="BO47" s="9">
        <v>1363</v>
      </c>
      <c r="BP47" s="9">
        <v>1863</v>
      </c>
      <c r="BQ47" s="9">
        <v>1391</v>
      </c>
      <c r="BR47" s="9">
        <v>2081</v>
      </c>
      <c r="BS47" s="9">
        <v>1779</v>
      </c>
      <c r="BT47" s="9">
        <v>3064</v>
      </c>
      <c r="BU47" s="9">
        <v>1754</v>
      </c>
      <c r="BV47" s="9">
        <v>2428</v>
      </c>
      <c r="BW47" s="9">
        <v>1614</v>
      </c>
      <c r="BX47" s="9">
        <v>1975</v>
      </c>
      <c r="BY47" s="9">
        <v>1196</v>
      </c>
      <c r="BZ47" s="9">
        <v>1863</v>
      </c>
      <c r="CA47" s="9">
        <v>1924</v>
      </c>
      <c r="CB47" s="9">
        <v>1882</v>
      </c>
      <c r="CC47" s="9">
        <v>6609</v>
      </c>
      <c r="CD47" s="9">
        <v>4038</v>
      </c>
      <c r="CE47" s="9">
        <v>2016</v>
      </c>
      <c r="CF47" s="9">
        <v>2595</v>
      </c>
      <c r="CG47" s="9">
        <v>1726</v>
      </c>
      <c r="CH47" s="9">
        <v>1912</v>
      </c>
      <c r="CI47" s="9">
        <v>673</v>
      </c>
      <c r="CJ47" s="9">
        <v>4288</v>
      </c>
      <c r="CK47" s="9">
        <v>1842</v>
      </c>
      <c r="CL47" s="9">
        <v>2203</v>
      </c>
      <c r="CM47" s="9">
        <v>2171</v>
      </c>
      <c r="CN47" s="9">
        <v>1712</v>
      </c>
      <c r="CO47" s="9">
        <v>2331</v>
      </c>
      <c r="CP47" s="9">
        <v>2372</v>
      </c>
      <c r="CQ47" s="9">
        <v>3378</v>
      </c>
      <c r="CR47" s="9">
        <v>1529</v>
      </c>
      <c r="CS47" s="9">
        <v>3598</v>
      </c>
      <c r="CT47" s="9">
        <v>3876</v>
      </c>
      <c r="CU47" s="9">
        <v>2696</v>
      </c>
      <c r="CV47" s="9">
        <v>2965</v>
      </c>
      <c r="CW47" s="9">
        <v>5306</v>
      </c>
    </row>
    <row r="48" spans="1:101" ht="12.4" customHeight="1" x14ac:dyDescent="0.2">
      <c r="A48" s="2" t="s">
        <v>41</v>
      </c>
      <c r="B48" s="9">
        <v>190739</v>
      </c>
      <c r="C48" s="9">
        <v>24440</v>
      </c>
      <c r="D48" s="9">
        <v>26211</v>
      </c>
      <c r="E48" s="9">
        <v>21509</v>
      </c>
      <c r="F48" s="9">
        <v>20211</v>
      </c>
      <c r="G48" s="9">
        <v>26637</v>
      </c>
      <c r="H48" s="9">
        <v>29852</v>
      </c>
      <c r="I48" s="9">
        <v>21635</v>
      </c>
      <c r="J48" s="9">
        <v>20244</v>
      </c>
      <c r="K48" s="9">
        <v>24440</v>
      </c>
      <c r="L48" s="9">
        <v>26211</v>
      </c>
      <c r="M48" s="9">
        <v>11010</v>
      </c>
      <c r="N48" s="9">
        <v>10499</v>
      </c>
      <c r="O48" s="9">
        <v>5321</v>
      </c>
      <c r="P48" s="9">
        <v>14890</v>
      </c>
      <c r="Q48" s="9">
        <v>7947</v>
      </c>
      <c r="R48" s="9">
        <v>9488</v>
      </c>
      <c r="S48" s="9">
        <v>9202</v>
      </c>
      <c r="T48" s="9">
        <v>8719</v>
      </c>
      <c r="U48" s="9">
        <v>21133</v>
      </c>
      <c r="V48" s="9">
        <v>11403</v>
      </c>
      <c r="W48" s="9">
        <v>10232</v>
      </c>
      <c r="X48" s="9">
        <v>20244</v>
      </c>
      <c r="Y48" s="9">
        <v>24440</v>
      </c>
      <c r="Z48" s="9">
        <v>1803</v>
      </c>
      <c r="AA48" s="9">
        <v>1791</v>
      </c>
      <c r="AB48" s="9">
        <v>3027</v>
      </c>
      <c r="AC48" s="9">
        <v>1868</v>
      </c>
      <c r="AD48" s="9">
        <v>1316</v>
      </c>
      <c r="AE48" s="9">
        <v>2053</v>
      </c>
      <c r="AF48" s="9">
        <v>2488</v>
      </c>
      <c r="AG48" s="9">
        <v>1939</v>
      </c>
      <c r="AH48" s="9">
        <v>3816</v>
      </c>
      <c r="AI48" s="9">
        <v>3099</v>
      </c>
      <c r="AJ48" s="9">
        <v>2047</v>
      </c>
      <c r="AK48" s="9">
        <v>964</v>
      </c>
      <c r="AL48" s="9">
        <v>3395</v>
      </c>
      <c r="AM48" s="9">
        <v>1070</v>
      </c>
      <c r="AN48" s="9">
        <v>1531</v>
      </c>
      <c r="AO48" s="9">
        <v>1176</v>
      </c>
      <c r="AP48" s="9">
        <v>849</v>
      </c>
      <c r="AQ48" s="9">
        <v>1203</v>
      </c>
      <c r="AR48" s="9">
        <v>1786</v>
      </c>
      <c r="AS48" s="9">
        <v>1151</v>
      </c>
      <c r="AT48" s="9">
        <v>1507</v>
      </c>
      <c r="AU48" s="9">
        <v>3433</v>
      </c>
      <c r="AV48" s="9">
        <v>1155</v>
      </c>
      <c r="AW48" s="9">
        <v>1488</v>
      </c>
      <c r="AX48" s="9">
        <v>840</v>
      </c>
      <c r="AY48" s="9">
        <v>925</v>
      </c>
      <c r="AZ48" s="9">
        <v>1671</v>
      </c>
      <c r="BA48" s="9">
        <v>2113</v>
      </c>
      <c r="BB48" s="9">
        <v>1537</v>
      </c>
      <c r="BC48" s="9">
        <v>2413</v>
      </c>
      <c r="BD48" s="9">
        <v>2252</v>
      </c>
      <c r="BE48" s="9">
        <v>2177</v>
      </c>
      <c r="BF48" s="9">
        <v>1545</v>
      </c>
      <c r="BG48" s="9">
        <v>1965</v>
      </c>
      <c r="BH48" s="9">
        <v>2381</v>
      </c>
      <c r="BI48" s="9">
        <v>2157</v>
      </c>
      <c r="BJ48" s="9">
        <v>1851</v>
      </c>
      <c r="BK48" s="9">
        <v>1571</v>
      </c>
      <c r="BL48" s="9">
        <v>3246</v>
      </c>
      <c r="BM48" s="9">
        <v>1279</v>
      </c>
      <c r="BN48" s="9">
        <v>2805</v>
      </c>
      <c r="BO48" s="9">
        <v>1400</v>
      </c>
      <c r="BP48" s="9">
        <v>1752</v>
      </c>
      <c r="BQ48" s="9">
        <v>1412</v>
      </c>
      <c r="BR48" s="9">
        <v>2119</v>
      </c>
      <c r="BS48" s="9">
        <v>1716</v>
      </c>
      <c r="BT48" s="9">
        <v>3205</v>
      </c>
      <c r="BU48" s="9">
        <v>1844</v>
      </c>
      <c r="BV48" s="9">
        <v>2437</v>
      </c>
      <c r="BW48" s="9">
        <v>1597</v>
      </c>
      <c r="BX48" s="9">
        <v>1987</v>
      </c>
      <c r="BY48" s="9">
        <v>1166</v>
      </c>
      <c r="BZ48" s="9">
        <v>1962</v>
      </c>
      <c r="CA48" s="9">
        <v>2007</v>
      </c>
      <c r="CB48" s="9">
        <v>1997</v>
      </c>
      <c r="CC48" s="9">
        <v>6681</v>
      </c>
      <c r="CD48" s="9">
        <v>4202</v>
      </c>
      <c r="CE48" s="9">
        <v>2044</v>
      </c>
      <c r="CF48" s="9">
        <v>2613</v>
      </c>
      <c r="CG48" s="9">
        <v>1595</v>
      </c>
      <c r="CH48" s="9">
        <v>2001</v>
      </c>
      <c r="CI48" s="9">
        <v>675</v>
      </c>
      <c r="CJ48" s="9">
        <v>4265</v>
      </c>
      <c r="CK48" s="9">
        <v>1952</v>
      </c>
      <c r="CL48" s="9">
        <v>2287</v>
      </c>
      <c r="CM48" s="9">
        <v>2224</v>
      </c>
      <c r="CN48" s="9">
        <v>1832</v>
      </c>
      <c r="CO48" s="9">
        <v>2486</v>
      </c>
      <c r="CP48" s="9">
        <v>2497</v>
      </c>
      <c r="CQ48" s="9">
        <v>3417</v>
      </c>
      <c r="CR48" s="9">
        <v>1591</v>
      </c>
      <c r="CS48" s="9">
        <v>3655</v>
      </c>
      <c r="CT48" s="9">
        <v>3902</v>
      </c>
      <c r="CU48" s="9">
        <v>2675</v>
      </c>
      <c r="CV48" s="9">
        <v>2958</v>
      </c>
      <c r="CW48" s="9">
        <v>5463</v>
      </c>
    </row>
    <row r="49" spans="1:101" ht="12.4" customHeight="1" x14ac:dyDescent="0.2">
      <c r="A49" s="2" t="s">
        <v>42</v>
      </c>
      <c r="B49" s="9">
        <v>192486</v>
      </c>
      <c r="C49" s="9">
        <v>24151</v>
      </c>
      <c r="D49" s="9">
        <v>25990</v>
      </c>
      <c r="E49" s="9">
        <v>21961</v>
      </c>
      <c r="F49" s="9">
        <v>20655</v>
      </c>
      <c r="G49" s="9">
        <v>27336</v>
      </c>
      <c r="H49" s="9">
        <v>29846</v>
      </c>
      <c r="I49" s="9">
        <v>21618</v>
      </c>
      <c r="J49" s="9">
        <v>20929</v>
      </c>
      <c r="K49" s="9">
        <v>24151</v>
      </c>
      <c r="L49" s="9">
        <v>25990</v>
      </c>
      <c r="M49" s="9">
        <v>11282</v>
      </c>
      <c r="N49" s="9">
        <v>10679</v>
      </c>
      <c r="O49" s="9">
        <v>5373</v>
      </c>
      <c r="P49" s="9">
        <v>15282</v>
      </c>
      <c r="Q49" s="9">
        <v>8264</v>
      </c>
      <c r="R49" s="9">
        <v>9856</v>
      </c>
      <c r="S49" s="9">
        <v>9216</v>
      </c>
      <c r="T49" s="9">
        <v>8729</v>
      </c>
      <c r="U49" s="9">
        <v>21117</v>
      </c>
      <c r="V49" s="9">
        <v>11397</v>
      </c>
      <c r="W49" s="9">
        <v>10221</v>
      </c>
      <c r="X49" s="9">
        <v>20929</v>
      </c>
      <c r="Y49" s="9">
        <v>24151</v>
      </c>
      <c r="Z49" s="9">
        <v>1711</v>
      </c>
      <c r="AA49" s="9">
        <v>1886</v>
      </c>
      <c r="AB49" s="9">
        <v>3050</v>
      </c>
      <c r="AC49" s="9">
        <v>1885</v>
      </c>
      <c r="AD49" s="9">
        <v>1313</v>
      </c>
      <c r="AE49" s="9">
        <v>2029</v>
      </c>
      <c r="AF49" s="9">
        <v>2385</v>
      </c>
      <c r="AG49" s="9">
        <v>1952</v>
      </c>
      <c r="AH49" s="9">
        <v>3709</v>
      </c>
      <c r="AI49" s="9">
        <v>3005</v>
      </c>
      <c r="AJ49" s="9">
        <v>2095</v>
      </c>
      <c r="AK49" s="9">
        <v>970</v>
      </c>
      <c r="AL49" s="9">
        <v>3467</v>
      </c>
      <c r="AM49" s="9">
        <v>1039</v>
      </c>
      <c r="AN49" s="9">
        <v>1585</v>
      </c>
      <c r="AO49" s="9">
        <v>1239</v>
      </c>
      <c r="AP49" s="9">
        <v>866</v>
      </c>
      <c r="AQ49" s="9">
        <v>1231</v>
      </c>
      <c r="AR49" s="9">
        <v>1855</v>
      </c>
      <c r="AS49" s="9">
        <v>1099</v>
      </c>
      <c r="AT49" s="9">
        <v>1507</v>
      </c>
      <c r="AU49" s="9">
        <v>3446</v>
      </c>
      <c r="AV49" s="9">
        <v>1249</v>
      </c>
      <c r="AW49" s="9">
        <v>1541</v>
      </c>
      <c r="AX49" s="9">
        <v>837</v>
      </c>
      <c r="AY49" s="9">
        <v>1000</v>
      </c>
      <c r="AZ49" s="9">
        <v>1686</v>
      </c>
      <c r="BA49" s="9">
        <v>2161</v>
      </c>
      <c r="BB49" s="9">
        <v>1526</v>
      </c>
      <c r="BC49" s="9">
        <v>2435</v>
      </c>
      <c r="BD49" s="9">
        <v>2168</v>
      </c>
      <c r="BE49" s="9">
        <v>2232</v>
      </c>
      <c r="BF49" s="9">
        <v>1653</v>
      </c>
      <c r="BG49" s="9">
        <v>2050</v>
      </c>
      <c r="BH49" s="9">
        <v>2459</v>
      </c>
      <c r="BI49" s="9">
        <v>2285</v>
      </c>
      <c r="BJ49" s="9">
        <v>1925</v>
      </c>
      <c r="BK49" s="9">
        <v>1653</v>
      </c>
      <c r="BL49" s="9">
        <v>3388</v>
      </c>
      <c r="BM49" s="9">
        <v>1298</v>
      </c>
      <c r="BN49" s="9">
        <v>2910</v>
      </c>
      <c r="BO49" s="9">
        <v>1386</v>
      </c>
      <c r="BP49" s="9">
        <v>1975</v>
      </c>
      <c r="BQ49" s="9">
        <v>1426</v>
      </c>
      <c r="BR49" s="9">
        <v>2159</v>
      </c>
      <c r="BS49" s="9">
        <v>1729</v>
      </c>
      <c r="BT49" s="9">
        <v>3046</v>
      </c>
      <c r="BU49" s="9">
        <v>1955</v>
      </c>
      <c r="BV49" s="9">
        <v>2486</v>
      </c>
      <c r="BW49" s="9">
        <v>1632</v>
      </c>
      <c r="BX49" s="9">
        <v>2001</v>
      </c>
      <c r="BY49" s="9">
        <v>1229</v>
      </c>
      <c r="BZ49" s="9">
        <v>1908</v>
      </c>
      <c r="CA49" s="9">
        <v>1959</v>
      </c>
      <c r="CB49" s="9">
        <v>1943</v>
      </c>
      <c r="CC49" s="9">
        <v>6665</v>
      </c>
      <c r="CD49" s="9">
        <v>4115</v>
      </c>
      <c r="CE49" s="9">
        <v>2094</v>
      </c>
      <c r="CF49" s="9">
        <v>2663</v>
      </c>
      <c r="CG49" s="9">
        <v>1642</v>
      </c>
      <c r="CH49" s="9">
        <v>1995</v>
      </c>
      <c r="CI49" s="9">
        <v>675</v>
      </c>
      <c r="CJ49" s="9">
        <v>4298</v>
      </c>
      <c r="CK49" s="9">
        <v>1951</v>
      </c>
      <c r="CL49" s="9">
        <v>2312</v>
      </c>
      <c r="CM49" s="9">
        <v>2161</v>
      </c>
      <c r="CN49" s="9">
        <v>1859</v>
      </c>
      <c r="CO49" s="9">
        <v>2399</v>
      </c>
      <c r="CP49" s="9">
        <v>2475</v>
      </c>
      <c r="CQ49" s="9">
        <v>3488</v>
      </c>
      <c r="CR49" s="9">
        <v>1596</v>
      </c>
      <c r="CS49" s="9">
        <v>3668</v>
      </c>
      <c r="CT49" s="9">
        <v>4135</v>
      </c>
      <c r="CU49" s="9">
        <v>2703</v>
      </c>
      <c r="CV49" s="9">
        <v>3212</v>
      </c>
      <c r="CW49" s="9">
        <v>5615</v>
      </c>
    </row>
    <row r="50" spans="1:101" ht="12.4" customHeight="1" x14ac:dyDescent="0.2">
      <c r="A50" s="2" t="s">
        <v>43</v>
      </c>
      <c r="B50" s="9">
        <v>180192</v>
      </c>
      <c r="C50" s="9">
        <v>21983</v>
      </c>
      <c r="D50" s="9">
        <v>24139</v>
      </c>
      <c r="E50" s="9">
        <v>20678</v>
      </c>
      <c r="F50" s="9">
        <v>19562</v>
      </c>
      <c r="G50" s="9">
        <v>25646</v>
      </c>
      <c r="H50" s="9">
        <v>27883</v>
      </c>
      <c r="I50" s="9">
        <v>20205</v>
      </c>
      <c r="J50" s="9">
        <v>20096</v>
      </c>
      <c r="K50" s="9">
        <v>21983</v>
      </c>
      <c r="L50" s="9">
        <v>24139</v>
      </c>
      <c r="M50" s="9">
        <v>10695</v>
      </c>
      <c r="N50" s="9">
        <v>9983</v>
      </c>
      <c r="O50" s="9">
        <v>5118</v>
      </c>
      <c r="P50" s="9">
        <v>14444</v>
      </c>
      <c r="Q50" s="9">
        <v>7733</v>
      </c>
      <c r="R50" s="9">
        <v>9176</v>
      </c>
      <c r="S50" s="9">
        <v>8737</v>
      </c>
      <c r="T50" s="9">
        <v>8253</v>
      </c>
      <c r="U50" s="9">
        <v>19630</v>
      </c>
      <c r="V50" s="9">
        <v>10556</v>
      </c>
      <c r="W50" s="9">
        <v>9649</v>
      </c>
      <c r="X50" s="9">
        <v>20096</v>
      </c>
      <c r="Y50" s="9">
        <v>21983</v>
      </c>
      <c r="Z50" s="9">
        <v>1675</v>
      </c>
      <c r="AA50" s="9">
        <v>1652</v>
      </c>
      <c r="AB50" s="9">
        <v>2866</v>
      </c>
      <c r="AC50" s="9">
        <v>1704</v>
      </c>
      <c r="AD50" s="9">
        <v>1193</v>
      </c>
      <c r="AE50" s="9">
        <v>1979</v>
      </c>
      <c r="AF50" s="9">
        <v>2321</v>
      </c>
      <c r="AG50" s="9">
        <v>1681</v>
      </c>
      <c r="AH50" s="9">
        <v>3408</v>
      </c>
      <c r="AI50" s="9">
        <v>2771</v>
      </c>
      <c r="AJ50" s="9">
        <v>1941</v>
      </c>
      <c r="AK50" s="9">
        <v>948</v>
      </c>
      <c r="AL50" s="9">
        <v>3316</v>
      </c>
      <c r="AM50" s="9">
        <v>1033</v>
      </c>
      <c r="AN50" s="9">
        <v>1524</v>
      </c>
      <c r="AO50" s="9">
        <v>1175</v>
      </c>
      <c r="AP50" s="9">
        <v>813</v>
      </c>
      <c r="AQ50" s="9">
        <v>1147</v>
      </c>
      <c r="AR50" s="9">
        <v>1687</v>
      </c>
      <c r="AS50" s="9">
        <v>1053</v>
      </c>
      <c r="AT50" s="9">
        <v>1471</v>
      </c>
      <c r="AU50" s="9">
        <v>3228</v>
      </c>
      <c r="AV50" s="9">
        <v>1105</v>
      </c>
      <c r="AW50" s="9">
        <v>1331</v>
      </c>
      <c r="AX50" s="9">
        <v>866</v>
      </c>
      <c r="AY50" s="9">
        <v>929</v>
      </c>
      <c r="AZ50" s="9">
        <v>1644</v>
      </c>
      <c r="BA50" s="9">
        <v>2073</v>
      </c>
      <c r="BB50" s="9">
        <v>1401</v>
      </c>
      <c r="BC50" s="9">
        <v>2402</v>
      </c>
      <c r="BD50" s="9">
        <v>2146</v>
      </c>
      <c r="BE50" s="9">
        <v>2022</v>
      </c>
      <c r="BF50" s="9">
        <v>1500</v>
      </c>
      <c r="BG50" s="9">
        <v>1881</v>
      </c>
      <c r="BH50" s="9">
        <v>2289</v>
      </c>
      <c r="BI50" s="9">
        <v>2204</v>
      </c>
      <c r="BJ50" s="9">
        <v>1851</v>
      </c>
      <c r="BK50" s="9">
        <v>1560</v>
      </c>
      <c r="BL50" s="9">
        <v>3111</v>
      </c>
      <c r="BM50" s="9">
        <v>1211</v>
      </c>
      <c r="BN50" s="9">
        <v>2667</v>
      </c>
      <c r="BO50" s="9">
        <v>1354</v>
      </c>
      <c r="BP50" s="9">
        <v>1844</v>
      </c>
      <c r="BQ50" s="9">
        <v>1331</v>
      </c>
      <c r="BR50" s="9">
        <v>1980</v>
      </c>
      <c r="BS50" s="9">
        <v>1755</v>
      </c>
      <c r="BT50" s="9">
        <v>2939</v>
      </c>
      <c r="BU50" s="9">
        <v>1781</v>
      </c>
      <c r="BV50" s="9">
        <v>2262</v>
      </c>
      <c r="BW50" s="9">
        <v>1494</v>
      </c>
      <c r="BX50" s="9">
        <v>1823</v>
      </c>
      <c r="BY50" s="9">
        <v>1206</v>
      </c>
      <c r="BZ50" s="9">
        <v>1819</v>
      </c>
      <c r="CA50" s="9">
        <v>1911</v>
      </c>
      <c r="CB50" s="9">
        <v>1829</v>
      </c>
      <c r="CC50" s="9">
        <v>6003</v>
      </c>
      <c r="CD50" s="9">
        <v>3846</v>
      </c>
      <c r="CE50" s="9">
        <v>1960</v>
      </c>
      <c r="CF50" s="9">
        <v>2505</v>
      </c>
      <c r="CG50" s="9">
        <v>1573</v>
      </c>
      <c r="CH50" s="9">
        <v>1914</v>
      </c>
      <c r="CI50" s="9">
        <v>661</v>
      </c>
      <c r="CJ50" s="9">
        <v>3839</v>
      </c>
      <c r="CK50" s="9">
        <v>1881</v>
      </c>
      <c r="CL50" s="9">
        <v>2144</v>
      </c>
      <c r="CM50" s="9">
        <v>2031</v>
      </c>
      <c r="CN50" s="9">
        <v>1802</v>
      </c>
      <c r="CO50" s="9">
        <v>2371</v>
      </c>
      <c r="CP50" s="9">
        <v>2313</v>
      </c>
      <c r="CQ50" s="9">
        <v>3163</v>
      </c>
      <c r="CR50" s="9">
        <v>1583</v>
      </c>
      <c r="CS50" s="9">
        <v>3633</v>
      </c>
      <c r="CT50" s="9">
        <v>4093</v>
      </c>
      <c r="CU50" s="9">
        <v>2455</v>
      </c>
      <c r="CV50" s="9">
        <v>2960</v>
      </c>
      <c r="CW50" s="9">
        <v>5372</v>
      </c>
    </row>
    <row r="51" spans="1:101" ht="12.4" customHeight="1" x14ac:dyDescent="0.2">
      <c r="A51" s="2" t="s">
        <v>44</v>
      </c>
      <c r="B51" s="9">
        <v>163276</v>
      </c>
      <c r="C51" s="9">
        <v>19606</v>
      </c>
      <c r="D51" s="9">
        <v>21642</v>
      </c>
      <c r="E51" s="9">
        <v>18616</v>
      </c>
      <c r="F51" s="9">
        <v>17915</v>
      </c>
      <c r="G51" s="9">
        <v>23147</v>
      </c>
      <c r="H51" s="9">
        <v>25288</v>
      </c>
      <c r="I51" s="9">
        <v>18698</v>
      </c>
      <c r="J51" s="9">
        <v>18364</v>
      </c>
      <c r="K51" s="9">
        <v>19606</v>
      </c>
      <c r="L51" s="9">
        <v>21642</v>
      </c>
      <c r="M51" s="9">
        <v>9637</v>
      </c>
      <c r="N51" s="9">
        <v>8979</v>
      </c>
      <c r="O51" s="9">
        <v>4663</v>
      </c>
      <c r="P51" s="9">
        <v>13252</v>
      </c>
      <c r="Q51" s="9">
        <v>6856</v>
      </c>
      <c r="R51" s="9">
        <v>8369</v>
      </c>
      <c r="S51" s="9">
        <v>7922</v>
      </c>
      <c r="T51" s="9">
        <v>7754</v>
      </c>
      <c r="U51" s="9">
        <v>17534</v>
      </c>
      <c r="V51" s="9">
        <v>9678</v>
      </c>
      <c r="W51" s="9">
        <v>9020</v>
      </c>
      <c r="X51" s="9">
        <v>18364</v>
      </c>
      <c r="Y51" s="9">
        <v>19606</v>
      </c>
      <c r="Z51" s="9">
        <v>1452</v>
      </c>
      <c r="AA51" s="9">
        <v>1483</v>
      </c>
      <c r="AB51" s="9">
        <v>2720</v>
      </c>
      <c r="AC51" s="9">
        <v>1580</v>
      </c>
      <c r="AD51" s="9">
        <v>1093</v>
      </c>
      <c r="AE51" s="9">
        <v>1769</v>
      </c>
      <c r="AF51" s="9">
        <v>2086</v>
      </c>
      <c r="AG51" s="9">
        <v>1521</v>
      </c>
      <c r="AH51" s="9">
        <v>2948</v>
      </c>
      <c r="AI51" s="9">
        <v>2415</v>
      </c>
      <c r="AJ51" s="9">
        <v>1710</v>
      </c>
      <c r="AK51" s="9">
        <v>865</v>
      </c>
      <c r="AL51" s="9">
        <v>2951</v>
      </c>
      <c r="AM51" s="9">
        <v>999</v>
      </c>
      <c r="AN51" s="9">
        <v>1359</v>
      </c>
      <c r="AO51" s="9">
        <v>1091</v>
      </c>
      <c r="AP51" s="9">
        <v>772</v>
      </c>
      <c r="AQ51" s="9">
        <v>972</v>
      </c>
      <c r="AR51" s="9">
        <v>1493</v>
      </c>
      <c r="AS51" s="9">
        <v>995</v>
      </c>
      <c r="AT51" s="9">
        <v>1339</v>
      </c>
      <c r="AU51" s="9">
        <v>2846</v>
      </c>
      <c r="AV51" s="9">
        <v>978</v>
      </c>
      <c r="AW51" s="9">
        <v>1245</v>
      </c>
      <c r="AX51" s="9">
        <v>745</v>
      </c>
      <c r="AY51" s="9">
        <v>831</v>
      </c>
      <c r="AZ51" s="9">
        <v>1480</v>
      </c>
      <c r="BA51" s="9">
        <v>1756</v>
      </c>
      <c r="BB51" s="9">
        <v>1427</v>
      </c>
      <c r="BC51" s="9">
        <v>2140</v>
      </c>
      <c r="BD51" s="9">
        <v>1955</v>
      </c>
      <c r="BE51" s="9">
        <v>1833</v>
      </c>
      <c r="BF51" s="9">
        <v>1389</v>
      </c>
      <c r="BG51" s="9">
        <v>1790</v>
      </c>
      <c r="BH51" s="9">
        <v>2216</v>
      </c>
      <c r="BI51" s="9">
        <v>1929</v>
      </c>
      <c r="BJ51" s="9">
        <v>1561</v>
      </c>
      <c r="BK51" s="9">
        <v>1376</v>
      </c>
      <c r="BL51" s="9">
        <v>2769</v>
      </c>
      <c r="BM51" s="9">
        <v>1150</v>
      </c>
      <c r="BN51" s="9">
        <v>2472</v>
      </c>
      <c r="BO51" s="9">
        <v>1196</v>
      </c>
      <c r="BP51" s="9">
        <v>1623</v>
      </c>
      <c r="BQ51" s="9">
        <v>1211</v>
      </c>
      <c r="BR51" s="9">
        <v>1867</v>
      </c>
      <c r="BS51" s="9">
        <v>1527</v>
      </c>
      <c r="BT51" s="9">
        <v>2658</v>
      </c>
      <c r="BU51" s="9">
        <v>1595</v>
      </c>
      <c r="BV51" s="9">
        <v>2142</v>
      </c>
      <c r="BW51" s="9">
        <v>1439</v>
      </c>
      <c r="BX51" s="9">
        <v>1708</v>
      </c>
      <c r="BY51" s="9">
        <v>1064</v>
      </c>
      <c r="BZ51" s="9">
        <v>1733</v>
      </c>
      <c r="CA51" s="9">
        <v>1810</v>
      </c>
      <c r="CB51" s="9">
        <v>1628</v>
      </c>
      <c r="CC51" s="9">
        <v>5242</v>
      </c>
      <c r="CD51" s="9">
        <v>3411</v>
      </c>
      <c r="CE51" s="9">
        <v>1768</v>
      </c>
      <c r="CF51" s="9">
        <v>2446</v>
      </c>
      <c r="CG51" s="9">
        <v>1294</v>
      </c>
      <c r="CH51" s="9">
        <v>1745</v>
      </c>
      <c r="CI51" s="9">
        <v>579</v>
      </c>
      <c r="CJ51" s="9">
        <v>3546</v>
      </c>
      <c r="CK51" s="9">
        <v>1649</v>
      </c>
      <c r="CL51" s="9">
        <v>2055</v>
      </c>
      <c r="CM51" s="9">
        <v>1849</v>
      </c>
      <c r="CN51" s="9">
        <v>1596</v>
      </c>
      <c r="CO51" s="9">
        <v>2205</v>
      </c>
      <c r="CP51" s="9">
        <v>2220</v>
      </c>
      <c r="CQ51" s="9">
        <v>2999</v>
      </c>
      <c r="CR51" s="9">
        <v>1445</v>
      </c>
      <c r="CS51" s="9">
        <v>3276</v>
      </c>
      <c r="CT51" s="9">
        <v>3821</v>
      </c>
      <c r="CU51" s="9">
        <v>2214</v>
      </c>
      <c r="CV51" s="9">
        <v>2707</v>
      </c>
      <c r="CW51" s="9">
        <v>4901</v>
      </c>
    </row>
    <row r="52" spans="1:101" ht="12.4" customHeight="1" x14ac:dyDescent="0.2">
      <c r="A52" s="2" t="s">
        <v>45</v>
      </c>
      <c r="B52" s="9">
        <v>153760</v>
      </c>
      <c r="C52" s="9">
        <v>18605</v>
      </c>
      <c r="D52" s="9">
        <v>20362</v>
      </c>
      <c r="E52" s="9">
        <v>17249</v>
      </c>
      <c r="F52" s="9">
        <v>16659</v>
      </c>
      <c r="G52" s="9">
        <v>21927</v>
      </c>
      <c r="H52" s="9">
        <v>23870</v>
      </c>
      <c r="I52" s="9">
        <v>17313</v>
      </c>
      <c r="J52" s="9">
        <v>17775</v>
      </c>
      <c r="K52" s="9">
        <v>18605</v>
      </c>
      <c r="L52" s="9">
        <v>20362</v>
      </c>
      <c r="M52" s="9">
        <v>9046</v>
      </c>
      <c r="N52" s="9">
        <v>8203</v>
      </c>
      <c r="O52" s="9">
        <v>4375</v>
      </c>
      <c r="P52" s="9">
        <v>12284</v>
      </c>
      <c r="Q52" s="9">
        <v>6514</v>
      </c>
      <c r="R52" s="9">
        <v>8021</v>
      </c>
      <c r="S52" s="9">
        <v>7392</v>
      </c>
      <c r="T52" s="9">
        <v>7264</v>
      </c>
      <c r="U52" s="9">
        <v>16606</v>
      </c>
      <c r="V52" s="9">
        <v>9012</v>
      </c>
      <c r="W52" s="9">
        <v>8301</v>
      </c>
      <c r="X52" s="9">
        <v>17775</v>
      </c>
      <c r="Y52" s="9">
        <v>18605</v>
      </c>
      <c r="Z52" s="9">
        <v>1368</v>
      </c>
      <c r="AA52" s="9">
        <v>1361</v>
      </c>
      <c r="AB52" s="9">
        <v>2526</v>
      </c>
      <c r="AC52" s="9">
        <v>1475</v>
      </c>
      <c r="AD52" s="9">
        <v>1106</v>
      </c>
      <c r="AE52" s="9">
        <v>1601</v>
      </c>
      <c r="AF52" s="9">
        <v>1838</v>
      </c>
      <c r="AG52" s="9">
        <v>1475</v>
      </c>
      <c r="AH52" s="9">
        <v>2777</v>
      </c>
      <c r="AI52" s="9">
        <v>2338</v>
      </c>
      <c r="AJ52" s="9">
        <v>1689</v>
      </c>
      <c r="AK52" s="9">
        <v>808</v>
      </c>
      <c r="AL52" s="9">
        <v>2750</v>
      </c>
      <c r="AM52" s="9">
        <v>875</v>
      </c>
      <c r="AN52" s="9">
        <v>1240</v>
      </c>
      <c r="AO52" s="9">
        <v>1026</v>
      </c>
      <c r="AP52" s="9">
        <v>712</v>
      </c>
      <c r="AQ52" s="9">
        <v>996</v>
      </c>
      <c r="AR52" s="9">
        <v>1447</v>
      </c>
      <c r="AS52" s="9">
        <v>948</v>
      </c>
      <c r="AT52" s="9">
        <v>1214</v>
      </c>
      <c r="AU52" s="9">
        <v>2560</v>
      </c>
      <c r="AV52" s="9">
        <v>909</v>
      </c>
      <c r="AW52" s="9">
        <v>1121</v>
      </c>
      <c r="AX52" s="9">
        <v>705</v>
      </c>
      <c r="AY52" s="9">
        <v>746</v>
      </c>
      <c r="AZ52" s="9">
        <v>1362</v>
      </c>
      <c r="BA52" s="9">
        <v>1673</v>
      </c>
      <c r="BB52" s="9">
        <v>1340</v>
      </c>
      <c r="BC52" s="9">
        <v>1986</v>
      </c>
      <c r="BD52" s="9">
        <v>1825</v>
      </c>
      <c r="BE52" s="9">
        <v>1758</v>
      </c>
      <c r="BF52" s="9">
        <v>1259</v>
      </c>
      <c r="BG52" s="9">
        <v>1653</v>
      </c>
      <c r="BH52" s="9">
        <v>1973</v>
      </c>
      <c r="BI52" s="9">
        <v>1830</v>
      </c>
      <c r="BJ52" s="9">
        <v>1442</v>
      </c>
      <c r="BK52" s="9">
        <v>1366</v>
      </c>
      <c r="BL52" s="9">
        <v>2621</v>
      </c>
      <c r="BM52" s="9">
        <v>1085</v>
      </c>
      <c r="BN52" s="9">
        <v>2378</v>
      </c>
      <c r="BO52" s="9">
        <v>1117</v>
      </c>
      <c r="BP52" s="9">
        <v>1623</v>
      </c>
      <c r="BQ52" s="9">
        <v>1172</v>
      </c>
      <c r="BR52" s="9">
        <v>1731</v>
      </c>
      <c r="BS52" s="9">
        <v>1377</v>
      </c>
      <c r="BT52" s="9">
        <v>2484</v>
      </c>
      <c r="BU52" s="9">
        <v>1498</v>
      </c>
      <c r="BV52" s="9">
        <v>2033</v>
      </c>
      <c r="BW52" s="9">
        <v>1325</v>
      </c>
      <c r="BX52" s="9">
        <v>1648</v>
      </c>
      <c r="BY52" s="9">
        <v>1078</v>
      </c>
      <c r="BZ52" s="9">
        <v>1519</v>
      </c>
      <c r="CA52" s="9">
        <v>1694</v>
      </c>
      <c r="CB52" s="9">
        <v>1548</v>
      </c>
      <c r="CC52" s="9">
        <v>4918</v>
      </c>
      <c r="CD52" s="9">
        <v>3207</v>
      </c>
      <c r="CE52" s="9">
        <v>1697</v>
      </c>
      <c r="CF52" s="9">
        <v>2224</v>
      </c>
      <c r="CG52" s="9">
        <v>1341</v>
      </c>
      <c r="CH52" s="9">
        <v>1671</v>
      </c>
      <c r="CI52" s="9">
        <v>510</v>
      </c>
      <c r="CJ52" s="9">
        <v>3379</v>
      </c>
      <c r="CK52" s="9">
        <v>1498</v>
      </c>
      <c r="CL52" s="9">
        <v>1951</v>
      </c>
      <c r="CM52" s="9">
        <v>1674</v>
      </c>
      <c r="CN52" s="9">
        <v>1501</v>
      </c>
      <c r="CO52" s="9">
        <v>2032</v>
      </c>
      <c r="CP52" s="9">
        <v>2087</v>
      </c>
      <c r="CQ52" s="9">
        <v>2681</v>
      </c>
      <c r="CR52" s="9">
        <v>1324</v>
      </c>
      <c r="CS52" s="9">
        <v>3261</v>
      </c>
      <c r="CT52" s="9">
        <v>3707</v>
      </c>
      <c r="CU52" s="9">
        <v>2241</v>
      </c>
      <c r="CV52" s="9">
        <v>2518</v>
      </c>
      <c r="CW52" s="9">
        <v>4724</v>
      </c>
    </row>
    <row r="53" spans="1:101" ht="12.4" customHeight="1" x14ac:dyDescent="0.2">
      <c r="A53" s="2" t="s">
        <v>46</v>
      </c>
      <c r="B53" s="9">
        <v>147627</v>
      </c>
      <c r="C53" s="9">
        <v>17636</v>
      </c>
      <c r="D53" s="9">
        <v>19278</v>
      </c>
      <c r="E53" s="9">
        <v>16928</v>
      </c>
      <c r="F53" s="9">
        <v>16131</v>
      </c>
      <c r="G53" s="9">
        <v>20969</v>
      </c>
      <c r="H53" s="9">
        <v>23046</v>
      </c>
      <c r="I53" s="9">
        <v>16594</v>
      </c>
      <c r="J53" s="9">
        <v>17045</v>
      </c>
      <c r="K53" s="9">
        <v>17636</v>
      </c>
      <c r="L53" s="9">
        <v>19278</v>
      </c>
      <c r="M53" s="9">
        <v>8909</v>
      </c>
      <c r="N53" s="9">
        <v>8019</v>
      </c>
      <c r="O53" s="9">
        <v>4298</v>
      </c>
      <c r="P53" s="9">
        <v>11833</v>
      </c>
      <c r="Q53" s="9">
        <v>6238</v>
      </c>
      <c r="R53" s="9">
        <v>7666</v>
      </c>
      <c r="S53" s="9">
        <v>7065</v>
      </c>
      <c r="T53" s="9">
        <v>6926</v>
      </c>
      <c r="U53" s="9">
        <v>16120</v>
      </c>
      <c r="V53" s="9">
        <v>8493</v>
      </c>
      <c r="W53" s="9">
        <v>8101</v>
      </c>
      <c r="X53" s="9">
        <v>17045</v>
      </c>
      <c r="Y53" s="9">
        <v>17636</v>
      </c>
      <c r="Z53" s="9">
        <v>1327</v>
      </c>
      <c r="AA53" s="9">
        <v>1315</v>
      </c>
      <c r="AB53" s="9">
        <v>2361</v>
      </c>
      <c r="AC53" s="9">
        <v>1345</v>
      </c>
      <c r="AD53" s="9">
        <v>1058</v>
      </c>
      <c r="AE53" s="9">
        <v>1608</v>
      </c>
      <c r="AF53" s="9">
        <v>1843</v>
      </c>
      <c r="AG53" s="9">
        <v>1366</v>
      </c>
      <c r="AH53" s="9">
        <v>2573</v>
      </c>
      <c r="AI53" s="9">
        <v>2229</v>
      </c>
      <c r="AJ53" s="9">
        <v>1510</v>
      </c>
      <c r="AK53" s="9">
        <v>743</v>
      </c>
      <c r="AL53" s="9">
        <v>2640</v>
      </c>
      <c r="AM53" s="9">
        <v>891</v>
      </c>
      <c r="AN53" s="9">
        <v>1327</v>
      </c>
      <c r="AO53" s="9">
        <v>987</v>
      </c>
      <c r="AP53" s="9">
        <v>709</v>
      </c>
      <c r="AQ53" s="9">
        <v>974</v>
      </c>
      <c r="AR53" s="9">
        <v>1381</v>
      </c>
      <c r="AS53" s="9">
        <v>904</v>
      </c>
      <c r="AT53" s="9">
        <v>1208</v>
      </c>
      <c r="AU53" s="9">
        <v>2522</v>
      </c>
      <c r="AV53" s="9">
        <v>833</v>
      </c>
      <c r="AW53" s="9">
        <v>1110</v>
      </c>
      <c r="AX53" s="9">
        <v>702</v>
      </c>
      <c r="AY53" s="9">
        <v>740</v>
      </c>
      <c r="AZ53" s="9">
        <v>1258</v>
      </c>
      <c r="BA53" s="9">
        <v>1656</v>
      </c>
      <c r="BB53" s="9">
        <v>1384</v>
      </c>
      <c r="BC53" s="9">
        <v>1905</v>
      </c>
      <c r="BD53" s="9">
        <v>1813</v>
      </c>
      <c r="BE53" s="9">
        <v>1659</v>
      </c>
      <c r="BF53" s="9">
        <v>1141</v>
      </c>
      <c r="BG53" s="9">
        <v>1566</v>
      </c>
      <c r="BH53" s="9">
        <v>1965</v>
      </c>
      <c r="BI53" s="9">
        <v>1784</v>
      </c>
      <c r="BJ53" s="9">
        <v>1411</v>
      </c>
      <c r="BK53" s="9">
        <v>1315</v>
      </c>
      <c r="BL53" s="9">
        <v>2449</v>
      </c>
      <c r="BM53" s="9">
        <v>1063</v>
      </c>
      <c r="BN53" s="9">
        <v>2206</v>
      </c>
      <c r="BO53" s="9">
        <v>1053</v>
      </c>
      <c r="BP53" s="9">
        <v>1574</v>
      </c>
      <c r="BQ53" s="9">
        <v>1115</v>
      </c>
      <c r="BR53" s="9">
        <v>1718</v>
      </c>
      <c r="BS53" s="9">
        <v>1382</v>
      </c>
      <c r="BT53" s="9">
        <v>2396</v>
      </c>
      <c r="BU53" s="9">
        <v>1416</v>
      </c>
      <c r="BV53" s="9">
        <v>1871</v>
      </c>
      <c r="BW53" s="9">
        <v>1286</v>
      </c>
      <c r="BX53" s="9">
        <v>1562</v>
      </c>
      <c r="BY53" s="9">
        <v>1004</v>
      </c>
      <c r="BZ53" s="9">
        <v>1494</v>
      </c>
      <c r="CA53" s="9">
        <v>1580</v>
      </c>
      <c r="CB53" s="9">
        <v>1449</v>
      </c>
      <c r="CC53" s="9">
        <v>4727</v>
      </c>
      <c r="CD53" s="9">
        <v>3127</v>
      </c>
      <c r="CE53" s="9">
        <v>1720</v>
      </c>
      <c r="CF53" s="9">
        <v>2169</v>
      </c>
      <c r="CG53" s="9">
        <v>1266</v>
      </c>
      <c r="CH53" s="9">
        <v>1662</v>
      </c>
      <c r="CI53" s="9">
        <v>470</v>
      </c>
      <c r="CJ53" s="9">
        <v>3060</v>
      </c>
      <c r="CK53" s="9">
        <v>1444</v>
      </c>
      <c r="CL53" s="9">
        <v>1859</v>
      </c>
      <c r="CM53" s="9">
        <v>1660</v>
      </c>
      <c r="CN53" s="9">
        <v>1486</v>
      </c>
      <c r="CO53" s="9">
        <v>1974</v>
      </c>
      <c r="CP53" s="9">
        <v>2000</v>
      </c>
      <c r="CQ53" s="9">
        <v>2641</v>
      </c>
      <c r="CR53" s="9">
        <v>1285</v>
      </c>
      <c r="CS53" s="9">
        <v>2894</v>
      </c>
      <c r="CT53" s="9">
        <v>3616</v>
      </c>
      <c r="CU53" s="9">
        <v>2139</v>
      </c>
      <c r="CV53" s="9">
        <v>2483</v>
      </c>
      <c r="CW53" s="9">
        <v>4628</v>
      </c>
    </row>
    <row r="54" spans="1:101" ht="12.4" customHeight="1" x14ac:dyDescent="0.2">
      <c r="A54" s="2" t="s">
        <v>47</v>
      </c>
      <c r="B54" s="9">
        <v>141789</v>
      </c>
      <c r="C54" s="9">
        <v>16531</v>
      </c>
      <c r="D54" s="9">
        <v>18104</v>
      </c>
      <c r="E54" s="9">
        <v>16336</v>
      </c>
      <c r="F54" s="9">
        <v>15376</v>
      </c>
      <c r="G54" s="9">
        <v>20146</v>
      </c>
      <c r="H54" s="9">
        <v>22338</v>
      </c>
      <c r="I54" s="9">
        <v>16259</v>
      </c>
      <c r="J54" s="9">
        <v>16699</v>
      </c>
      <c r="K54" s="9">
        <v>16531</v>
      </c>
      <c r="L54" s="9">
        <v>18104</v>
      </c>
      <c r="M54" s="9">
        <v>8538</v>
      </c>
      <c r="N54" s="9">
        <v>7798</v>
      </c>
      <c r="O54" s="9">
        <v>4195</v>
      </c>
      <c r="P54" s="9">
        <v>11181</v>
      </c>
      <c r="Q54" s="9">
        <v>5845</v>
      </c>
      <c r="R54" s="9">
        <v>7436</v>
      </c>
      <c r="S54" s="9">
        <v>6865</v>
      </c>
      <c r="T54" s="9">
        <v>6758</v>
      </c>
      <c r="U54" s="9">
        <v>15580</v>
      </c>
      <c r="V54" s="9">
        <v>8429</v>
      </c>
      <c r="W54" s="9">
        <v>7830</v>
      </c>
      <c r="X54" s="9">
        <v>16699</v>
      </c>
      <c r="Y54" s="9">
        <v>16531</v>
      </c>
      <c r="Z54" s="9">
        <v>1238</v>
      </c>
      <c r="AA54" s="9">
        <v>1193</v>
      </c>
      <c r="AB54" s="9">
        <v>2338</v>
      </c>
      <c r="AC54" s="9">
        <v>1266</v>
      </c>
      <c r="AD54" s="9">
        <v>1018</v>
      </c>
      <c r="AE54" s="9">
        <v>1450</v>
      </c>
      <c r="AF54" s="9">
        <v>1744</v>
      </c>
      <c r="AG54" s="9">
        <v>1254</v>
      </c>
      <c r="AH54" s="9">
        <v>2312</v>
      </c>
      <c r="AI54" s="9">
        <v>2034</v>
      </c>
      <c r="AJ54" s="9">
        <v>1536</v>
      </c>
      <c r="AK54" s="9">
        <v>721</v>
      </c>
      <c r="AL54" s="9">
        <v>2546</v>
      </c>
      <c r="AM54" s="9">
        <v>837</v>
      </c>
      <c r="AN54" s="9">
        <v>1255</v>
      </c>
      <c r="AO54" s="9">
        <v>917</v>
      </c>
      <c r="AP54" s="9">
        <v>697</v>
      </c>
      <c r="AQ54" s="9">
        <v>933</v>
      </c>
      <c r="AR54" s="9">
        <v>1353</v>
      </c>
      <c r="AS54" s="9">
        <v>870</v>
      </c>
      <c r="AT54" s="9">
        <v>1226</v>
      </c>
      <c r="AU54" s="9">
        <v>2395</v>
      </c>
      <c r="AV54" s="9">
        <v>857</v>
      </c>
      <c r="AW54" s="9">
        <v>1065</v>
      </c>
      <c r="AX54" s="9">
        <v>630</v>
      </c>
      <c r="AY54" s="9">
        <v>755</v>
      </c>
      <c r="AZ54" s="9">
        <v>1224</v>
      </c>
      <c r="BA54" s="9">
        <v>1620</v>
      </c>
      <c r="BB54" s="9">
        <v>1351</v>
      </c>
      <c r="BC54" s="9">
        <v>1750</v>
      </c>
      <c r="BD54" s="9">
        <v>1736</v>
      </c>
      <c r="BE54" s="9">
        <v>1597</v>
      </c>
      <c r="BF54" s="9">
        <v>1122</v>
      </c>
      <c r="BG54" s="9">
        <v>1568</v>
      </c>
      <c r="BH54" s="9">
        <v>1807</v>
      </c>
      <c r="BI54" s="9">
        <v>1601</v>
      </c>
      <c r="BJ54" s="9">
        <v>1400</v>
      </c>
      <c r="BK54" s="9">
        <v>1182</v>
      </c>
      <c r="BL54" s="9">
        <v>2300</v>
      </c>
      <c r="BM54" s="9">
        <v>963</v>
      </c>
      <c r="BN54" s="9">
        <v>2133</v>
      </c>
      <c r="BO54" s="9">
        <v>1050</v>
      </c>
      <c r="BP54" s="9">
        <v>1524</v>
      </c>
      <c r="BQ54" s="9">
        <v>1057</v>
      </c>
      <c r="BR54" s="9">
        <v>1672</v>
      </c>
      <c r="BS54" s="9">
        <v>1302</v>
      </c>
      <c r="BT54" s="9">
        <v>2306</v>
      </c>
      <c r="BU54" s="9">
        <v>1425</v>
      </c>
      <c r="BV54" s="9">
        <v>1832</v>
      </c>
      <c r="BW54" s="9">
        <v>1209</v>
      </c>
      <c r="BX54" s="9">
        <v>1539</v>
      </c>
      <c r="BY54" s="9">
        <v>955</v>
      </c>
      <c r="BZ54" s="9">
        <v>1429</v>
      </c>
      <c r="CA54" s="9">
        <v>1626</v>
      </c>
      <c r="CB54" s="9">
        <v>1428</v>
      </c>
      <c r="CC54" s="9">
        <v>4604</v>
      </c>
      <c r="CD54" s="9">
        <v>2946</v>
      </c>
      <c r="CE54" s="9">
        <v>1642</v>
      </c>
      <c r="CF54" s="9">
        <v>2234</v>
      </c>
      <c r="CG54" s="9">
        <v>1181</v>
      </c>
      <c r="CH54" s="9">
        <v>1545</v>
      </c>
      <c r="CI54" s="9">
        <v>483</v>
      </c>
      <c r="CJ54" s="9">
        <v>3008</v>
      </c>
      <c r="CK54" s="9">
        <v>1457</v>
      </c>
      <c r="CL54" s="9">
        <v>1847</v>
      </c>
      <c r="CM54" s="9">
        <v>1634</v>
      </c>
      <c r="CN54" s="9">
        <v>1396</v>
      </c>
      <c r="CO54" s="9">
        <v>1968</v>
      </c>
      <c r="CP54" s="9">
        <v>1939</v>
      </c>
      <c r="CQ54" s="9">
        <v>2527</v>
      </c>
      <c r="CR54" s="9">
        <v>1291</v>
      </c>
      <c r="CS54" s="9">
        <v>2950</v>
      </c>
      <c r="CT54" s="9">
        <v>3657</v>
      </c>
      <c r="CU54" s="9">
        <v>2134</v>
      </c>
      <c r="CV54" s="9">
        <v>2257</v>
      </c>
      <c r="CW54" s="9">
        <v>4410</v>
      </c>
    </row>
    <row r="55" spans="1:101" ht="12.4" customHeight="1" x14ac:dyDescent="0.2">
      <c r="A55" s="2" t="s">
        <v>48</v>
      </c>
      <c r="B55" s="9">
        <v>134896</v>
      </c>
      <c r="C55" s="9">
        <v>15842</v>
      </c>
      <c r="D55" s="9">
        <v>17244</v>
      </c>
      <c r="E55" s="9">
        <v>15447</v>
      </c>
      <c r="F55" s="9">
        <v>14558</v>
      </c>
      <c r="G55" s="9">
        <v>18927</v>
      </c>
      <c r="H55" s="9">
        <v>21350</v>
      </c>
      <c r="I55" s="9">
        <v>15557</v>
      </c>
      <c r="J55" s="9">
        <v>15971</v>
      </c>
      <c r="K55" s="9">
        <v>15842</v>
      </c>
      <c r="L55" s="9">
        <v>17244</v>
      </c>
      <c r="M55" s="9">
        <v>8122</v>
      </c>
      <c r="N55" s="9">
        <v>7325</v>
      </c>
      <c r="O55" s="9">
        <v>3998</v>
      </c>
      <c r="P55" s="9">
        <v>10560</v>
      </c>
      <c r="Q55" s="9">
        <v>5548</v>
      </c>
      <c r="R55" s="9">
        <v>6978</v>
      </c>
      <c r="S55" s="9">
        <v>6401</v>
      </c>
      <c r="T55" s="9">
        <v>6426</v>
      </c>
      <c r="U55" s="9">
        <v>14924</v>
      </c>
      <c r="V55" s="9">
        <v>7985</v>
      </c>
      <c r="W55" s="9">
        <v>7572</v>
      </c>
      <c r="X55" s="9">
        <v>15971</v>
      </c>
      <c r="Y55" s="9">
        <v>15842</v>
      </c>
      <c r="Z55" s="9">
        <v>1254</v>
      </c>
      <c r="AA55" s="9">
        <v>1172</v>
      </c>
      <c r="AB55" s="9">
        <v>2186</v>
      </c>
      <c r="AC55" s="9">
        <v>1240</v>
      </c>
      <c r="AD55" s="9">
        <v>925</v>
      </c>
      <c r="AE55" s="9">
        <v>1416</v>
      </c>
      <c r="AF55" s="9">
        <v>1626</v>
      </c>
      <c r="AG55" s="9">
        <v>1238</v>
      </c>
      <c r="AH55" s="9">
        <v>2200</v>
      </c>
      <c r="AI55" s="9">
        <v>1852</v>
      </c>
      <c r="AJ55" s="9">
        <v>1427</v>
      </c>
      <c r="AK55" s="9">
        <v>708</v>
      </c>
      <c r="AL55" s="9">
        <v>2454</v>
      </c>
      <c r="AM55" s="9">
        <v>792</v>
      </c>
      <c r="AN55" s="9">
        <v>1118</v>
      </c>
      <c r="AO55" s="9">
        <v>903</v>
      </c>
      <c r="AP55" s="9">
        <v>650</v>
      </c>
      <c r="AQ55" s="9">
        <v>883</v>
      </c>
      <c r="AR55" s="9">
        <v>1322</v>
      </c>
      <c r="AS55" s="9">
        <v>758</v>
      </c>
      <c r="AT55" s="9">
        <v>1132</v>
      </c>
      <c r="AU55" s="9">
        <v>2319</v>
      </c>
      <c r="AV55" s="9">
        <v>814</v>
      </c>
      <c r="AW55" s="9">
        <v>986</v>
      </c>
      <c r="AX55" s="9">
        <v>642</v>
      </c>
      <c r="AY55" s="9">
        <v>674</v>
      </c>
      <c r="AZ55" s="9">
        <v>1224</v>
      </c>
      <c r="BA55" s="9">
        <v>1533</v>
      </c>
      <c r="BB55" s="9">
        <v>1241</v>
      </c>
      <c r="BC55" s="9">
        <v>1658</v>
      </c>
      <c r="BD55" s="9">
        <v>1639</v>
      </c>
      <c r="BE55" s="9">
        <v>1482</v>
      </c>
      <c r="BF55" s="9">
        <v>1080</v>
      </c>
      <c r="BG55" s="9">
        <v>1482</v>
      </c>
      <c r="BH55" s="9">
        <v>1699</v>
      </c>
      <c r="BI55" s="9">
        <v>1520</v>
      </c>
      <c r="BJ55" s="9">
        <v>1291</v>
      </c>
      <c r="BK55" s="9">
        <v>1171</v>
      </c>
      <c r="BL55" s="9">
        <v>2129</v>
      </c>
      <c r="BM55" s="9">
        <v>957</v>
      </c>
      <c r="BN55" s="9">
        <v>2094</v>
      </c>
      <c r="BO55" s="9">
        <v>936</v>
      </c>
      <c r="BP55" s="9">
        <v>1388</v>
      </c>
      <c r="BQ55" s="9">
        <v>972</v>
      </c>
      <c r="BR55" s="9">
        <v>1588</v>
      </c>
      <c r="BS55" s="9">
        <v>1234</v>
      </c>
      <c r="BT55" s="9">
        <v>2080</v>
      </c>
      <c r="BU55" s="9">
        <v>1309</v>
      </c>
      <c r="BV55" s="9">
        <v>1778</v>
      </c>
      <c r="BW55" s="9">
        <v>1173</v>
      </c>
      <c r="BX55" s="9">
        <v>1396</v>
      </c>
      <c r="BY55" s="9">
        <v>909</v>
      </c>
      <c r="BZ55" s="9">
        <v>1435</v>
      </c>
      <c r="CA55" s="9">
        <v>1513</v>
      </c>
      <c r="CB55" s="9">
        <v>1241</v>
      </c>
      <c r="CC55" s="9">
        <v>4620</v>
      </c>
      <c r="CD55" s="9">
        <v>2849</v>
      </c>
      <c r="CE55" s="9">
        <v>1597</v>
      </c>
      <c r="CF55" s="9">
        <v>2055</v>
      </c>
      <c r="CG55" s="9">
        <v>1105</v>
      </c>
      <c r="CH55" s="9">
        <v>1457</v>
      </c>
      <c r="CI55" s="9">
        <v>472</v>
      </c>
      <c r="CJ55" s="9">
        <v>2879</v>
      </c>
      <c r="CK55" s="9">
        <v>1328</v>
      </c>
      <c r="CL55" s="9">
        <v>1775</v>
      </c>
      <c r="CM55" s="9">
        <v>1531</v>
      </c>
      <c r="CN55" s="9">
        <v>1340</v>
      </c>
      <c r="CO55" s="9">
        <v>1942</v>
      </c>
      <c r="CP55" s="9">
        <v>1859</v>
      </c>
      <c r="CQ55" s="9">
        <v>2431</v>
      </c>
      <c r="CR55" s="9">
        <v>1298</v>
      </c>
      <c r="CS55" s="9">
        <v>2769</v>
      </c>
      <c r="CT55" s="9">
        <v>3525</v>
      </c>
      <c r="CU55" s="9">
        <v>1998</v>
      </c>
      <c r="CV55" s="9">
        <v>2187</v>
      </c>
      <c r="CW55" s="9">
        <v>4194</v>
      </c>
    </row>
    <row r="56" spans="1:101" ht="12.4" customHeight="1" x14ac:dyDescent="0.2">
      <c r="A56" s="2" t="s">
        <v>49</v>
      </c>
      <c r="B56" s="9">
        <v>134930</v>
      </c>
      <c r="C56" s="9">
        <v>16017</v>
      </c>
      <c r="D56" s="9">
        <v>17131</v>
      </c>
      <c r="E56" s="9">
        <v>15347</v>
      </c>
      <c r="F56" s="9">
        <v>14613</v>
      </c>
      <c r="G56" s="9">
        <v>18696</v>
      </c>
      <c r="H56" s="9">
        <v>21385</v>
      </c>
      <c r="I56" s="9">
        <v>15459</v>
      </c>
      <c r="J56" s="9">
        <v>16282</v>
      </c>
      <c r="K56" s="9">
        <v>16017</v>
      </c>
      <c r="L56" s="9">
        <v>17131</v>
      </c>
      <c r="M56" s="9">
        <v>8046</v>
      </c>
      <c r="N56" s="9">
        <v>7301</v>
      </c>
      <c r="O56" s="9">
        <v>3983</v>
      </c>
      <c r="P56" s="9">
        <v>10630</v>
      </c>
      <c r="Q56" s="9">
        <v>5362</v>
      </c>
      <c r="R56" s="9">
        <v>6882</v>
      </c>
      <c r="S56" s="9">
        <v>6452</v>
      </c>
      <c r="T56" s="9">
        <v>6603</v>
      </c>
      <c r="U56" s="9">
        <v>14782</v>
      </c>
      <c r="V56" s="9">
        <v>8079</v>
      </c>
      <c r="W56" s="9">
        <v>7380</v>
      </c>
      <c r="X56" s="9">
        <v>16282</v>
      </c>
      <c r="Y56" s="9">
        <v>16017</v>
      </c>
      <c r="Z56" s="9">
        <v>1170</v>
      </c>
      <c r="AA56" s="9">
        <v>1139</v>
      </c>
      <c r="AB56" s="9">
        <v>2163</v>
      </c>
      <c r="AC56" s="9">
        <v>1200</v>
      </c>
      <c r="AD56" s="9">
        <v>999</v>
      </c>
      <c r="AE56" s="9">
        <v>1421</v>
      </c>
      <c r="AF56" s="9">
        <v>1593</v>
      </c>
      <c r="AG56" s="9">
        <v>1240</v>
      </c>
      <c r="AH56" s="9">
        <v>2169</v>
      </c>
      <c r="AI56" s="9">
        <v>1847</v>
      </c>
      <c r="AJ56" s="9">
        <v>1491</v>
      </c>
      <c r="AK56" s="9">
        <v>699</v>
      </c>
      <c r="AL56" s="9">
        <v>2415</v>
      </c>
      <c r="AM56" s="9">
        <v>768</v>
      </c>
      <c r="AN56" s="9">
        <v>1199</v>
      </c>
      <c r="AO56" s="9">
        <v>898</v>
      </c>
      <c r="AP56" s="9">
        <v>656</v>
      </c>
      <c r="AQ56" s="9">
        <v>879</v>
      </c>
      <c r="AR56" s="9">
        <v>1231</v>
      </c>
      <c r="AS56" s="9">
        <v>767</v>
      </c>
      <c r="AT56" s="9">
        <v>1174</v>
      </c>
      <c r="AU56" s="9">
        <v>2279</v>
      </c>
      <c r="AV56" s="9">
        <v>779</v>
      </c>
      <c r="AW56" s="9">
        <v>967</v>
      </c>
      <c r="AX56" s="9">
        <v>613</v>
      </c>
      <c r="AY56" s="9">
        <v>722</v>
      </c>
      <c r="AZ56" s="9">
        <v>1247</v>
      </c>
      <c r="BA56" s="9">
        <v>1493</v>
      </c>
      <c r="BB56" s="9">
        <v>1243</v>
      </c>
      <c r="BC56" s="9">
        <v>1620</v>
      </c>
      <c r="BD56" s="9">
        <v>1683</v>
      </c>
      <c r="BE56" s="9">
        <v>1529</v>
      </c>
      <c r="BF56" s="9">
        <v>1087</v>
      </c>
      <c r="BG56" s="9">
        <v>1566</v>
      </c>
      <c r="BH56" s="9">
        <v>1680</v>
      </c>
      <c r="BI56" s="9">
        <v>1465</v>
      </c>
      <c r="BJ56" s="9">
        <v>1293</v>
      </c>
      <c r="BK56" s="9">
        <v>1111</v>
      </c>
      <c r="BL56" s="9">
        <v>2065</v>
      </c>
      <c r="BM56" s="9">
        <v>893</v>
      </c>
      <c r="BN56" s="9">
        <v>1966</v>
      </c>
      <c r="BO56" s="9">
        <v>995</v>
      </c>
      <c r="BP56" s="9">
        <v>1410</v>
      </c>
      <c r="BQ56" s="9">
        <v>975</v>
      </c>
      <c r="BR56" s="9">
        <v>1536</v>
      </c>
      <c r="BS56" s="9">
        <v>1299</v>
      </c>
      <c r="BT56" s="9">
        <v>2138</v>
      </c>
      <c r="BU56" s="9">
        <v>1249</v>
      </c>
      <c r="BV56" s="9">
        <v>1766</v>
      </c>
      <c r="BW56" s="9">
        <v>1233</v>
      </c>
      <c r="BX56" s="9">
        <v>1415</v>
      </c>
      <c r="BY56" s="9">
        <v>924</v>
      </c>
      <c r="BZ56" s="9">
        <v>1450</v>
      </c>
      <c r="CA56" s="9">
        <v>1581</v>
      </c>
      <c r="CB56" s="9">
        <v>1336</v>
      </c>
      <c r="CC56" s="9">
        <v>4487</v>
      </c>
      <c r="CD56" s="9">
        <v>2740</v>
      </c>
      <c r="CE56" s="9">
        <v>1508</v>
      </c>
      <c r="CF56" s="9">
        <v>2086</v>
      </c>
      <c r="CG56" s="9">
        <v>1172</v>
      </c>
      <c r="CH56" s="9">
        <v>1453</v>
      </c>
      <c r="CI56" s="9">
        <v>547</v>
      </c>
      <c r="CJ56" s="9">
        <v>2861</v>
      </c>
      <c r="CK56" s="9">
        <v>1351</v>
      </c>
      <c r="CL56" s="9">
        <v>1799</v>
      </c>
      <c r="CM56" s="9">
        <v>1521</v>
      </c>
      <c r="CN56" s="9">
        <v>1355</v>
      </c>
      <c r="CO56" s="9">
        <v>1870</v>
      </c>
      <c r="CP56" s="9">
        <v>1821</v>
      </c>
      <c r="CQ56" s="9">
        <v>2334</v>
      </c>
      <c r="CR56" s="9">
        <v>1167</v>
      </c>
      <c r="CS56" s="9">
        <v>2941</v>
      </c>
      <c r="CT56" s="9">
        <v>3676</v>
      </c>
      <c r="CU56" s="9">
        <v>2089</v>
      </c>
      <c r="CV56" s="9">
        <v>2168</v>
      </c>
      <c r="CW56" s="9">
        <v>4241</v>
      </c>
    </row>
    <row r="57" spans="1:101" ht="12" customHeight="1" x14ac:dyDescent="0.2">
      <c r="A57" s="2" t="s">
        <v>50</v>
      </c>
      <c r="B57" s="9">
        <v>136373</v>
      </c>
      <c r="C57" s="9">
        <v>15743</v>
      </c>
      <c r="D57" s="9">
        <v>16757</v>
      </c>
      <c r="E57" s="9">
        <v>15798</v>
      </c>
      <c r="F57" s="9">
        <v>14701</v>
      </c>
      <c r="G57" s="9">
        <v>18912</v>
      </c>
      <c r="H57" s="9">
        <v>21692</v>
      </c>
      <c r="I57" s="9">
        <v>15828</v>
      </c>
      <c r="J57" s="9">
        <v>16942</v>
      </c>
      <c r="K57" s="9">
        <v>15743</v>
      </c>
      <c r="L57" s="9">
        <v>16757</v>
      </c>
      <c r="M57" s="9">
        <v>8187</v>
      </c>
      <c r="N57" s="9">
        <v>7611</v>
      </c>
      <c r="O57" s="9">
        <v>3971</v>
      </c>
      <c r="P57" s="9">
        <v>10730</v>
      </c>
      <c r="Q57" s="9">
        <v>5583</v>
      </c>
      <c r="R57" s="9">
        <v>6927</v>
      </c>
      <c r="S57" s="9">
        <v>6402</v>
      </c>
      <c r="T57" s="9">
        <v>6617</v>
      </c>
      <c r="U57" s="9">
        <v>15075</v>
      </c>
      <c r="V57" s="9">
        <v>8127</v>
      </c>
      <c r="W57" s="9">
        <v>7701</v>
      </c>
      <c r="X57" s="9">
        <v>16942</v>
      </c>
      <c r="Y57" s="9">
        <v>15743</v>
      </c>
      <c r="Z57" s="9">
        <v>1172</v>
      </c>
      <c r="AA57" s="9">
        <v>1178</v>
      </c>
      <c r="AB57" s="9">
        <v>2129</v>
      </c>
      <c r="AC57" s="9">
        <v>1250</v>
      </c>
      <c r="AD57" s="9">
        <v>962</v>
      </c>
      <c r="AE57" s="9">
        <v>1363</v>
      </c>
      <c r="AF57" s="9">
        <v>1579</v>
      </c>
      <c r="AG57" s="9">
        <v>1192</v>
      </c>
      <c r="AH57" s="9">
        <v>2112</v>
      </c>
      <c r="AI57" s="9">
        <v>1697</v>
      </c>
      <c r="AJ57" s="9">
        <v>1428</v>
      </c>
      <c r="AK57" s="9">
        <v>695</v>
      </c>
      <c r="AL57" s="9">
        <v>2551</v>
      </c>
      <c r="AM57" s="9">
        <v>788</v>
      </c>
      <c r="AN57" s="9">
        <v>1101</v>
      </c>
      <c r="AO57" s="9">
        <v>879</v>
      </c>
      <c r="AP57" s="9">
        <v>659</v>
      </c>
      <c r="AQ57" s="9">
        <v>934</v>
      </c>
      <c r="AR57" s="9">
        <v>1275</v>
      </c>
      <c r="AS57" s="9">
        <v>825</v>
      </c>
      <c r="AT57" s="9">
        <v>1101</v>
      </c>
      <c r="AU57" s="9">
        <v>2430</v>
      </c>
      <c r="AV57" s="9">
        <v>807</v>
      </c>
      <c r="AW57" s="9">
        <v>1108</v>
      </c>
      <c r="AX57" s="9">
        <v>632</v>
      </c>
      <c r="AY57" s="9">
        <v>708</v>
      </c>
      <c r="AZ57" s="9">
        <v>1208</v>
      </c>
      <c r="BA57" s="9">
        <v>1546</v>
      </c>
      <c r="BB57" s="9">
        <v>1217</v>
      </c>
      <c r="BC57" s="9">
        <v>1558</v>
      </c>
      <c r="BD57" s="9">
        <v>1739</v>
      </c>
      <c r="BE57" s="9">
        <v>1486</v>
      </c>
      <c r="BF57" s="9">
        <v>1071</v>
      </c>
      <c r="BG57" s="9">
        <v>1600</v>
      </c>
      <c r="BH57" s="9">
        <v>1711</v>
      </c>
      <c r="BI57" s="9">
        <v>1565</v>
      </c>
      <c r="BJ57" s="9">
        <v>1264</v>
      </c>
      <c r="BK57" s="9">
        <v>1110</v>
      </c>
      <c r="BL57" s="9">
        <v>2217</v>
      </c>
      <c r="BM57" s="9">
        <v>992</v>
      </c>
      <c r="BN57" s="9">
        <v>2075</v>
      </c>
      <c r="BO57" s="9">
        <v>1011</v>
      </c>
      <c r="BP57" s="9">
        <v>1405</v>
      </c>
      <c r="BQ57" s="9">
        <v>932</v>
      </c>
      <c r="BR57" s="9">
        <v>1504</v>
      </c>
      <c r="BS57" s="9">
        <v>1306</v>
      </c>
      <c r="BT57" s="9">
        <v>2065</v>
      </c>
      <c r="BU57" s="9">
        <v>1280</v>
      </c>
      <c r="BV57" s="9">
        <v>1751</v>
      </c>
      <c r="BW57" s="9">
        <v>1197</v>
      </c>
      <c r="BX57" s="9">
        <v>1392</v>
      </c>
      <c r="BY57" s="9">
        <v>967</v>
      </c>
      <c r="BZ57" s="9">
        <v>1487</v>
      </c>
      <c r="CA57" s="9">
        <v>1574</v>
      </c>
      <c r="CB57" s="9">
        <v>1348</v>
      </c>
      <c r="CC57" s="9">
        <v>4553</v>
      </c>
      <c r="CD57" s="9">
        <v>2794</v>
      </c>
      <c r="CE57" s="9">
        <v>1579</v>
      </c>
      <c r="CF57" s="9">
        <v>2111</v>
      </c>
      <c r="CG57" s="9">
        <v>1181</v>
      </c>
      <c r="CH57" s="9">
        <v>1509</v>
      </c>
      <c r="CI57" s="9">
        <v>491</v>
      </c>
      <c r="CJ57" s="9">
        <v>2979</v>
      </c>
      <c r="CK57" s="9">
        <v>1343</v>
      </c>
      <c r="CL57" s="9">
        <v>1766</v>
      </c>
      <c r="CM57" s="9">
        <v>1548</v>
      </c>
      <c r="CN57" s="9">
        <v>1360</v>
      </c>
      <c r="CO57" s="9">
        <v>1970</v>
      </c>
      <c r="CP57" s="9">
        <v>1952</v>
      </c>
      <c r="CQ57" s="9">
        <v>2419</v>
      </c>
      <c r="CR57" s="9">
        <v>1209</v>
      </c>
      <c r="CS57" s="9">
        <v>2981</v>
      </c>
      <c r="CT57" s="9">
        <v>3905</v>
      </c>
      <c r="CU57" s="9">
        <v>1973</v>
      </c>
      <c r="CV57" s="9">
        <v>2335</v>
      </c>
      <c r="CW57" s="9">
        <v>4539</v>
      </c>
    </row>
    <row r="58" spans="1:101" ht="12.4" customHeight="1" x14ac:dyDescent="0.2">
      <c r="A58" s="2" t="s">
        <v>51</v>
      </c>
      <c r="B58" s="9">
        <v>141334</v>
      </c>
      <c r="C58" s="9">
        <v>16563</v>
      </c>
      <c r="D58" s="9">
        <v>17358</v>
      </c>
      <c r="E58" s="9">
        <v>16146</v>
      </c>
      <c r="F58" s="9">
        <v>15447</v>
      </c>
      <c r="G58" s="9">
        <v>19672</v>
      </c>
      <c r="H58" s="9">
        <v>22440</v>
      </c>
      <c r="I58" s="9">
        <v>16411</v>
      </c>
      <c r="J58" s="9">
        <v>17297</v>
      </c>
      <c r="K58" s="9">
        <v>16563</v>
      </c>
      <c r="L58" s="9">
        <v>17358</v>
      </c>
      <c r="M58" s="9">
        <v>8486</v>
      </c>
      <c r="N58" s="9">
        <v>7660</v>
      </c>
      <c r="O58" s="9">
        <v>4211</v>
      </c>
      <c r="P58" s="9">
        <v>11236</v>
      </c>
      <c r="Q58" s="9">
        <v>5696</v>
      </c>
      <c r="R58" s="9">
        <v>7211</v>
      </c>
      <c r="S58" s="9">
        <v>6765</v>
      </c>
      <c r="T58" s="9">
        <v>6862</v>
      </c>
      <c r="U58" s="9">
        <v>15578</v>
      </c>
      <c r="V58" s="9">
        <v>8493</v>
      </c>
      <c r="W58" s="9">
        <v>7918</v>
      </c>
      <c r="X58" s="9">
        <v>17297</v>
      </c>
      <c r="Y58" s="9">
        <v>16563</v>
      </c>
      <c r="Z58" s="9">
        <v>1223</v>
      </c>
      <c r="AA58" s="9">
        <v>1123</v>
      </c>
      <c r="AB58" s="9">
        <v>2275</v>
      </c>
      <c r="AC58" s="9">
        <v>1280</v>
      </c>
      <c r="AD58" s="9">
        <v>1022</v>
      </c>
      <c r="AE58" s="9">
        <v>1434</v>
      </c>
      <c r="AF58" s="9">
        <v>1573</v>
      </c>
      <c r="AG58" s="9">
        <v>1168</v>
      </c>
      <c r="AH58" s="9">
        <v>2207</v>
      </c>
      <c r="AI58" s="9">
        <v>1826</v>
      </c>
      <c r="AJ58" s="9">
        <v>1510</v>
      </c>
      <c r="AK58" s="9">
        <v>717</v>
      </c>
      <c r="AL58" s="9">
        <v>2574</v>
      </c>
      <c r="AM58" s="9">
        <v>819</v>
      </c>
      <c r="AN58" s="9">
        <v>1139</v>
      </c>
      <c r="AO58" s="9">
        <v>997</v>
      </c>
      <c r="AP58" s="9">
        <v>707</v>
      </c>
      <c r="AQ58" s="9">
        <v>917</v>
      </c>
      <c r="AR58" s="9">
        <v>1333</v>
      </c>
      <c r="AS58" s="9">
        <v>778</v>
      </c>
      <c r="AT58" s="9">
        <v>1216</v>
      </c>
      <c r="AU58" s="9">
        <v>2433</v>
      </c>
      <c r="AV58" s="9">
        <v>837</v>
      </c>
      <c r="AW58" s="9">
        <v>1002</v>
      </c>
      <c r="AX58" s="9">
        <v>630</v>
      </c>
      <c r="AY58" s="9">
        <v>764</v>
      </c>
      <c r="AZ58" s="9">
        <v>1268</v>
      </c>
      <c r="BA58" s="9">
        <v>1603</v>
      </c>
      <c r="BB58" s="9">
        <v>1340</v>
      </c>
      <c r="BC58" s="9">
        <v>1725</v>
      </c>
      <c r="BD58" s="9">
        <v>1703</v>
      </c>
      <c r="BE58" s="9">
        <v>1606</v>
      </c>
      <c r="BF58" s="9">
        <v>1154</v>
      </c>
      <c r="BG58" s="9">
        <v>1677</v>
      </c>
      <c r="BH58" s="9">
        <v>1772</v>
      </c>
      <c r="BI58" s="9">
        <v>1599</v>
      </c>
      <c r="BJ58" s="9">
        <v>1373</v>
      </c>
      <c r="BK58" s="9">
        <v>1169</v>
      </c>
      <c r="BL58" s="9">
        <v>2204</v>
      </c>
      <c r="BM58" s="9">
        <v>950</v>
      </c>
      <c r="BN58" s="9">
        <v>2042</v>
      </c>
      <c r="BO58" s="9">
        <v>1034</v>
      </c>
      <c r="BP58" s="9">
        <v>1491</v>
      </c>
      <c r="BQ58" s="9">
        <v>1033</v>
      </c>
      <c r="BR58" s="9">
        <v>1611</v>
      </c>
      <c r="BS58" s="9">
        <v>1399</v>
      </c>
      <c r="BT58" s="9">
        <v>2163</v>
      </c>
      <c r="BU58" s="9">
        <v>1344</v>
      </c>
      <c r="BV58" s="9">
        <v>1859</v>
      </c>
      <c r="BW58" s="9">
        <v>1199</v>
      </c>
      <c r="BX58" s="9">
        <v>1481</v>
      </c>
      <c r="BY58" s="9">
        <v>1013</v>
      </c>
      <c r="BZ58" s="9">
        <v>1561</v>
      </c>
      <c r="CA58" s="9">
        <v>1608</v>
      </c>
      <c r="CB58" s="9">
        <v>1451</v>
      </c>
      <c r="CC58" s="9">
        <v>4857</v>
      </c>
      <c r="CD58" s="9">
        <v>2737</v>
      </c>
      <c r="CE58" s="9">
        <v>1620</v>
      </c>
      <c r="CF58" s="9">
        <v>2215</v>
      </c>
      <c r="CG58" s="9">
        <v>1164</v>
      </c>
      <c r="CH58" s="9">
        <v>1534</v>
      </c>
      <c r="CI58" s="9">
        <v>545</v>
      </c>
      <c r="CJ58" s="9">
        <v>3103</v>
      </c>
      <c r="CK58" s="9">
        <v>1478</v>
      </c>
      <c r="CL58" s="9">
        <v>1811</v>
      </c>
      <c r="CM58" s="9">
        <v>1556</v>
      </c>
      <c r="CN58" s="9">
        <v>1386</v>
      </c>
      <c r="CO58" s="9">
        <v>2002</v>
      </c>
      <c r="CP58" s="9">
        <v>2042</v>
      </c>
      <c r="CQ58" s="9">
        <v>2488</v>
      </c>
      <c r="CR58" s="9">
        <v>1247</v>
      </c>
      <c r="CS58" s="9">
        <v>3127</v>
      </c>
      <c r="CT58" s="9">
        <v>3814</v>
      </c>
      <c r="CU58" s="9">
        <v>2087</v>
      </c>
      <c r="CV58" s="9">
        <v>2368</v>
      </c>
      <c r="CW58" s="9">
        <v>4654</v>
      </c>
    </row>
    <row r="59" spans="1:101" ht="12.4" customHeight="1" x14ac:dyDescent="0.2">
      <c r="A59" s="2" t="s">
        <v>52</v>
      </c>
      <c r="B59" s="9">
        <v>147515</v>
      </c>
      <c r="C59" s="9">
        <v>17323</v>
      </c>
      <c r="D59" s="9">
        <v>18146</v>
      </c>
      <c r="E59" s="9">
        <v>16963</v>
      </c>
      <c r="F59" s="9">
        <v>16023</v>
      </c>
      <c r="G59" s="9">
        <v>20379</v>
      </c>
      <c r="H59" s="9">
        <v>23290</v>
      </c>
      <c r="I59" s="9">
        <v>17048</v>
      </c>
      <c r="J59" s="9">
        <v>18343</v>
      </c>
      <c r="K59" s="9">
        <v>17323</v>
      </c>
      <c r="L59" s="9">
        <v>18146</v>
      </c>
      <c r="M59" s="9">
        <v>8839</v>
      </c>
      <c r="N59" s="9">
        <v>8124</v>
      </c>
      <c r="O59" s="9">
        <v>4301</v>
      </c>
      <c r="P59" s="9">
        <v>11722</v>
      </c>
      <c r="Q59" s="9">
        <v>6006</v>
      </c>
      <c r="R59" s="9">
        <v>7484</v>
      </c>
      <c r="S59" s="9">
        <v>6889</v>
      </c>
      <c r="T59" s="9">
        <v>7136</v>
      </c>
      <c r="U59" s="9">
        <v>16154</v>
      </c>
      <c r="V59" s="9">
        <v>8595</v>
      </c>
      <c r="W59" s="9">
        <v>8453</v>
      </c>
      <c r="X59" s="9">
        <v>18343</v>
      </c>
      <c r="Y59" s="9">
        <v>17323</v>
      </c>
      <c r="Z59" s="9">
        <v>1271</v>
      </c>
      <c r="AA59" s="9">
        <v>1277</v>
      </c>
      <c r="AB59" s="9">
        <v>2329</v>
      </c>
      <c r="AC59" s="9">
        <v>1353</v>
      </c>
      <c r="AD59" s="9">
        <v>1042</v>
      </c>
      <c r="AE59" s="9">
        <v>1461</v>
      </c>
      <c r="AF59" s="9">
        <v>1661</v>
      </c>
      <c r="AG59" s="9">
        <v>1244</v>
      </c>
      <c r="AH59" s="9">
        <v>2175</v>
      </c>
      <c r="AI59" s="9">
        <v>1889</v>
      </c>
      <c r="AJ59" s="9">
        <v>1661</v>
      </c>
      <c r="AK59" s="9">
        <v>783</v>
      </c>
      <c r="AL59" s="9">
        <v>2755</v>
      </c>
      <c r="AM59" s="9">
        <v>870</v>
      </c>
      <c r="AN59" s="9">
        <v>1169</v>
      </c>
      <c r="AO59" s="9">
        <v>961</v>
      </c>
      <c r="AP59" s="9">
        <v>678</v>
      </c>
      <c r="AQ59" s="9">
        <v>989</v>
      </c>
      <c r="AR59" s="9">
        <v>1417</v>
      </c>
      <c r="AS59" s="9">
        <v>887</v>
      </c>
      <c r="AT59" s="9">
        <v>1194</v>
      </c>
      <c r="AU59" s="9">
        <v>2557</v>
      </c>
      <c r="AV59" s="9">
        <v>910</v>
      </c>
      <c r="AW59" s="9">
        <v>1119</v>
      </c>
      <c r="AX59" s="9">
        <v>667</v>
      </c>
      <c r="AY59" s="9">
        <v>790</v>
      </c>
      <c r="AZ59" s="9">
        <v>1301</v>
      </c>
      <c r="BA59" s="9">
        <v>1718</v>
      </c>
      <c r="BB59" s="9">
        <v>1282</v>
      </c>
      <c r="BC59" s="9">
        <v>1818</v>
      </c>
      <c r="BD59" s="9">
        <v>1831</v>
      </c>
      <c r="BE59" s="9">
        <v>1571</v>
      </c>
      <c r="BF59" s="9">
        <v>1166</v>
      </c>
      <c r="BG59" s="9">
        <v>1742</v>
      </c>
      <c r="BH59" s="9">
        <v>1936</v>
      </c>
      <c r="BI59" s="9">
        <v>1658</v>
      </c>
      <c r="BJ59" s="9">
        <v>1416</v>
      </c>
      <c r="BK59" s="9">
        <v>1217</v>
      </c>
      <c r="BL59" s="9">
        <v>2310</v>
      </c>
      <c r="BM59" s="9">
        <v>1063</v>
      </c>
      <c r="BN59" s="9">
        <v>2159</v>
      </c>
      <c r="BO59" s="9">
        <v>1134</v>
      </c>
      <c r="BP59" s="9">
        <v>1511</v>
      </c>
      <c r="BQ59" s="9">
        <v>1040</v>
      </c>
      <c r="BR59" s="9">
        <v>1640</v>
      </c>
      <c r="BS59" s="9">
        <v>1403</v>
      </c>
      <c r="BT59" s="9">
        <v>2269</v>
      </c>
      <c r="BU59" s="9">
        <v>1438</v>
      </c>
      <c r="BV59" s="9">
        <v>1779</v>
      </c>
      <c r="BW59" s="9">
        <v>1315</v>
      </c>
      <c r="BX59" s="9">
        <v>1517</v>
      </c>
      <c r="BY59" s="9">
        <v>1006</v>
      </c>
      <c r="BZ59" s="9">
        <v>1578</v>
      </c>
      <c r="CA59" s="9">
        <v>1720</v>
      </c>
      <c r="CB59" s="9">
        <v>1444</v>
      </c>
      <c r="CC59" s="9">
        <v>5127</v>
      </c>
      <c r="CD59" s="9">
        <v>2921</v>
      </c>
      <c r="CE59" s="9">
        <v>1624</v>
      </c>
      <c r="CF59" s="9">
        <v>2264</v>
      </c>
      <c r="CG59" s="9">
        <v>1192</v>
      </c>
      <c r="CH59" s="9">
        <v>1582</v>
      </c>
      <c r="CI59" s="9">
        <v>550</v>
      </c>
      <c r="CJ59" s="9">
        <v>3093</v>
      </c>
      <c r="CK59" s="9">
        <v>1472</v>
      </c>
      <c r="CL59" s="9">
        <v>1858</v>
      </c>
      <c r="CM59" s="9">
        <v>1622</v>
      </c>
      <c r="CN59" s="9">
        <v>1515</v>
      </c>
      <c r="CO59" s="9">
        <v>2091</v>
      </c>
      <c r="CP59" s="9">
        <v>2153</v>
      </c>
      <c r="CQ59" s="9">
        <v>2694</v>
      </c>
      <c r="CR59" s="9">
        <v>1291</v>
      </c>
      <c r="CS59" s="9">
        <v>3194</v>
      </c>
      <c r="CT59" s="9">
        <v>4224</v>
      </c>
      <c r="CU59" s="9">
        <v>2150</v>
      </c>
      <c r="CV59" s="9">
        <v>2592</v>
      </c>
      <c r="CW59" s="9">
        <v>4892</v>
      </c>
    </row>
    <row r="60" spans="1:101" ht="12.4" customHeight="1" x14ac:dyDescent="0.2">
      <c r="A60" s="2" t="s">
        <v>53</v>
      </c>
      <c r="B60" s="9">
        <v>142073</v>
      </c>
      <c r="C60" s="9">
        <v>16708</v>
      </c>
      <c r="D60" s="9">
        <v>17019</v>
      </c>
      <c r="E60" s="9">
        <v>16459</v>
      </c>
      <c r="F60" s="9">
        <v>15551</v>
      </c>
      <c r="G60" s="9">
        <v>19708</v>
      </c>
      <c r="H60" s="9">
        <v>22403</v>
      </c>
      <c r="I60" s="9">
        <v>16777</v>
      </c>
      <c r="J60" s="9">
        <v>17448</v>
      </c>
      <c r="K60" s="9">
        <v>16708</v>
      </c>
      <c r="L60" s="9">
        <v>17019</v>
      </c>
      <c r="M60" s="9">
        <v>8691</v>
      </c>
      <c r="N60" s="9">
        <v>7768</v>
      </c>
      <c r="O60" s="9">
        <v>4226</v>
      </c>
      <c r="P60" s="9">
        <v>11325</v>
      </c>
      <c r="Q60" s="9">
        <v>5755</v>
      </c>
      <c r="R60" s="9">
        <v>7220</v>
      </c>
      <c r="S60" s="9">
        <v>6733</v>
      </c>
      <c r="T60" s="9">
        <v>6932</v>
      </c>
      <c r="U60" s="9">
        <v>15471</v>
      </c>
      <c r="V60" s="9">
        <v>8529</v>
      </c>
      <c r="W60" s="9">
        <v>8248</v>
      </c>
      <c r="X60" s="9">
        <v>17448</v>
      </c>
      <c r="Y60" s="9">
        <v>16708</v>
      </c>
      <c r="Z60" s="9">
        <v>1250</v>
      </c>
      <c r="AA60" s="9">
        <v>1170</v>
      </c>
      <c r="AB60" s="9">
        <v>2215</v>
      </c>
      <c r="AC60" s="9">
        <v>1214</v>
      </c>
      <c r="AD60" s="9">
        <v>1011</v>
      </c>
      <c r="AE60" s="9">
        <v>1376</v>
      </c>
      <c r="AF60" s="9">
        <v>1567</v>
      </c>
      <c r="AG60" s="9">
        <v>1147</v>
      </c>
      <c r="AH60" s="9">
        <v>1963</v>
      </c>
      <c r="AI60" s="9">
        <v>1766</v>
      </c>
      <c r="AJ60" s="9">
        <v>1598</v>
      </c>
      <c r="AK60" s="9">
        <v>742</v>
      </c>
      <c r="AL60" s="9">
        <v>2552</v>
      </c>
      <c r="AM60" s="9">
        <v>838</v>
      </c>
      <c r="AN60" s="9">
        <v>1217</v>
      </c>
      <c r="AO60" s="9">
        <v>964</v>
      </c>
      <c r="AP60" s="9">
        <v>730</v>
      </c>
      <c r="AQ60" s="9">
        <v>1001</v>
      </c>
      <c r="AR60" s="9">
        <v>1389</v>
      </c>
      <c r="AS60" s="9">
        <v>841</v>
      </c>
      <c r="AT60" s="9">
        <v>1211</v>
      </c>
      <c r="AU60" s="9">
        <v>2477</v>
      </c>
      <c r="AV60" s="9">
        <v>814</v>
      </c>
      <c r="AW60" s="9">
        <v>1020</v>
      </c>
      <c r="AX60" s="9">
        <v>620</v>
      </c>
      <c r="AY60" s="9">
        <v>785</v>
      </c>
      <c r="AZ60" s="9">
        <v>1234</v>
      </c>
      <c r="BA60" s="9">
        <v>1692</v>
      </c>
      <c r="BB60" s="9">
        <v>1300</v>
      </c>
      <c r="BC60" s="9">
        <v>1665</v>
      </c>
      <c r="BD60" s="9">
        <v>1775</v>
      </c>
      <c r="BE60" s="9">
        <v>1539</v>
      </c>
      <c r="BF60" s="9">
        <v>1168</v>
      </c>
      <c r="BG60" s="9">
        <v>1727</v>
      </c>
      <c r="BH60" s="9">
        <v>1843</v>
      </c>
      <c r="BI60" s="9">
        <v>1608</v>
      </c>
      <c r="BJ60" s="9">
        <v>1361</v>
      </c>
      <c r="BK60" s="9">
        <v>1161</v>
      </c>
      <c r="BL60" s="9">
        <v>2236</v>
      </c>
      <c r="BM60" s="9">
        <v>997</v>
      </c>
      <c r="BN60" s="9">
        <v>2130</v>
      </c>
      <c r="BO60" s="9">
        <v>1049</v>
      </c>
      <c r="BP60" s="9">
        <v>1445</v>
      </c>
      <c r="BQ60" s="9">
        <v>991</v>
      </c>
      <c r="BR60" s="9">
        <v>1605</v>
      </c>
      <c r="BS60" s="9">
        <v>1377</v>
      </c>
      <c r="BT60" s="9">
        <v>2177</v>
      </c>
      <c r="BU60" s="9">
        <v>1358</v>
      </c>
      <c r="BV60" s="9">
        <v>1821</v>
      </c>
      <c r="BW60" s="9">
        <v>1345</v>
      </c>
      <c r="BX60" s="9">
        <v>1488</v>
      </c>
      <c r="BY60" s="9">
        <v>974</v>
      </c>
      <c r="BZ60" s="9">
        <v>1528</v>
      </c>
      <c r="CA60" s="9">
        <v>1597</v>
      </c>
      <c r="CB60" s="9">
        <v>1355</v>
      </c>
      <c r="CC60" s="9">
        <v>4870</v>
      </c>
      <c r="CD60" s="9">
        <v>2826</v>
      </c>
      <c r="CE60" s="9">
        <v>1541</v>
      </c>
      <c r="CF60" s="9">
        <v>2181</v>
      </c>
      <c r="CG60" s="9">
        <v>1254</v>
      </c>
      <c r="CH60" s="9">
        <v>1444</v>
      </c>
      <c r="CI60" s="9">
        <v>518</v>
      </c>
      <c r="CJ60" s="9">
        <v>3166</v>
      </c>
      <c r="CK60" s="9">
        <v>1413</v>
      </c>
      <c r="CL60" s="9">
        <v>1821</v>
      </c>
      <c r="CM60" s="9">
        <v>1611</v>
      </c>
      <c r="CN60" s="9">
        <v>1415</v>
      </c>
      <c r="CO60" s="9">
        <v>2077</v>
      </c>
      <c r="CP60" s="9">
        <v>2111</v>
      </c>
      <c r="CQ60" s="9">
        <v>2645</v>
      </c>
      <c r="CR60" s="9">
        <v>1226</v>
      </c>
      <c r="CS60" s="9">
        <v>2944</v>
      </c>
      <c r="CT60" s="9">
        <v>3910</v>
      </c>
      <c r="CU60" s="9">
        <v>2135</v>
      </c>
      <c r="CV60" s="9">
        <v>2490</v>
      </c>
      <c r="CW60" s="9">
        <v>4743</v>
      </c>
    </row>
    <row r="61" spans="1:101" ht="12.4" customHeight="1" x14ac:dyDescent="0.2">
      <c r="A61" s="2" t="s">
        <v>54</v>
      </c>
      <c r="B61" s="9">
        <v>127548</v>
      </c>
      <c r="C61" s="9">
        <v>14655</v>
      </c>
      <c r="D61" s="9">
        <v>15418</v>
      </c>
      <c r="E61" s="9">
        <v>14747</v>
      </c>
      <c r="F61" s="9">
        <v>13519</v>
      </c>
      <c r="G61" s="9">
        <v>17833</v>
      </c>
      <c r="H61" s="9">
        <v>20418</v>
      </c>
      <c r="I61" s="9">
        <v>15080</v>
      </c>
      <c r="J61" s="9">
        <v>15878</v>
      </c>
      <c r="K61" s="9">
        <v>14655</v>
      </c>
      <c r="L61" s="9">
        <v>15418</v>
      </c>
      <c r="M61" s="9">
        <v>7799</v>
      </c>
      <c r="N61" s="9">
        <v>6948</v>
      </c>
      <c r="O61" s="9">
        <v>3766</v>
      </c>
      <c r="P61" s="9">
        <v>9753</v>
      </c>
      <c r="Q61" s="9">
        <v>5067</v>
      </c>
      <c r="R61" s="9">
        <v>6550</v>
      </c>
      <c r="S61" s="9">
        <v>6216</v>
      </c>
      <c r="T61" s="9">
        <v>6429</v>
      </c>
      <c r="U61" s="9">
        <v>13989</v>
      </c>
      <c r="V61" s="9">
        <v>7632</v>
      </c>
      <c r="W61" s="9">
        <v>7448</v>
      </c>
      <c r="X61" s="9">
        <v>15878</v>
      </c>
      <c r="Y61" s="9">
        <v>14655</v>
      </c>
      <c r="Z61" s="9">
        <v>1177</v>
      </c>
      <c r="AA61" s="9">
        <v>1048</v>
      </c>
      <c r="AB61" s="9">
        <v>1951</v>
      </c>
      <c r="AC61" s="9">
        <v>1139</v>
      </c>
      <c r="AD61" s="9">
        <v>919</v>
      </c>
      <c r="AE61" s="9">
        <v>1298</v>
      </c>
      <c r="AF61" s="9">
        <v>1384</v>
      </c>
      <c r="AG61" s="9">
        <v>1060</v>
      </c>
      <c r="AH61" s="9">
        <v>1799</v>
      </c>
      <c r="AI61" s="9">
        <v>1505</v>
      </c>
      <c r="AJ61" s="9">
        <v>1455</v>
      </c>
      <c r="AK61" s="9">
        <v>683</v>
      </c>
      <c r="AL61" s="9">
        <v>2303</v>
      </c>
      <c r="AM61" s="9">
        <v>718</v>
      </c>
      <c r="AN61" s="9">
        <v>1074</v>
      </c>
      <c r="AO61" s="9">
        <v>886</v>
      </c>
      <c r="AP61" s="9">
        <v>673</v>
      </c>
      <c r="AQ61" s="9">
        <v>894</v>
      </c>
      <c r="AR61" s="9">
        <v>1251</v>
      </c>
      <c r="AS61" s="9">
        <v>727</v>
      </c>
      <c r="AT61" s="9">
        <v>1065</v>
      </c>
      <c r="AU61" s="9">
        <v>2194</v>
      </c>
      <c r="AV61" s="9">
        <v>734</v>
      </c>
      <c r="AW61" s="9">
        <v>888</v>
      </c>
      <c r="AX61" s="9">
        <v>608</v>
      </c>
      <c r="AY61" s="9">
        <v>732</v>
      </c>
      <c r="AZ61" s="9">
        <v>1104</v>
      </c>
      <c r="BA61" s="9">
        <v>1529</v>
      </c>
      <c r="BB61" s="9">
        <v>1133</v>
      </c>
      <c r="BC61" s="9">
        <v>1497</v>
      </c>
      <c r="BD61" s="9">
        <v>1617</v>
      </c>
      <c r="BE61" s="9">
        <v>1369</v>
      </c>
      <c r="BF61" s="9">
        <v>1070</v>
      </c>
      <c r="BG61" s="9">
        <v>1399</v>
      </c>
      <c r="BH61" s="9">
        <v>1431</v>
      </c>
      <c r="BI61" s="9">
        <v>1370</v>
      </c>
      <c r="BJ61" s="9">
        <v>1228</v>
      </c>
      <c r="BK61" s="9">
        <v>1037</v>
      </c>
      <c r="BL61" s="9">
        <v>1960</v>
      </c>
      <c r="BM61" s="9">
        <v>842</v>
      </c>
      <c r="BN61" s="9">
        <v>1922</v>
      </c>
      <c r="BO61" s="9">
        <v>984</v>
      </c>
      <c r="BP61" s="9">
        <v>1336</v>
      </c>
      <c r="BQ61" s="9">
        <v>923</v>
      </c>
      <c r="BR61" s="9">
        <v>1385</v>
      </c>
      <c r="BS61" s="9">
        <v>1345</v>
      </c>
      <c r="BT61" s="9">
        <v>2043</v>
      </c>
      <c r="BU61" s="9">
        <v>1217</v>
      </c>
      <c r="BV61" s="9">
        <v>1611</v>
      </c>
      <c r="BW61" s="9">
        <v>1209</v>
      </c>
      <c r="BX61" s="9">
        <v>1389</v>
      </c>
      <c r="BY61" s="9">
        <v>922</v>
      </c>
      <c r="BZ61" s="9">
        <v>1419</v>
      </c>
      <c r="CA61" s="9">
        <v>1490</v>
      </c>
      <c r="CB61" s="9">
        <v>1281</v>
      </c>
      <c r="CC61" s="9">
        <v>4374</v>
      </c>
      <c r="CD61" s="9">
        <v>2399</v>
      </c>
      <c r="CE61" s="9">
        <v>1421</v>
      </c>
      <c r="CF61" s="9">
        <v>2059</v>
      </c>
      <c r="CG61" s="9">
        <v>1092</v>
      </c>
      <c r="CH61" s="9">
        <v>1363</v>
      </c>
      <c r="CI61" s="9">
        <v>500</v>
      </c>
      <c r="CJ61" s="9">
        <v>2741</v>
      </c>
      <c r="CK61" s="9">
        <v>1283</v>
      </c>
      <c r="CL61" s="9">
        <v>1649</v>
      </c>
      <c r="CM61" s="9">
        <v>1459</v>
      </c>
      <c r="CN61" s="9">
        <v>1355</v>
      </c>
      <c r="CO61" s="9">
        <v>1836</v>
      </c>
      <c r="CP61" s="9">
        <v>1836</v>
      </c>
      <c r="CQ61" s="9">
        <v>2421</v>
      </c>
      <c r="CR61" s="9">
        <v>1064</v>
      </c>
      <c r="CS61" s="9">
        <v>2868</v>
      </c>
      <c r="CT61" s="9">
        <v>3591</v>
      </c>
      <c r="CU61" s="9">
        <v>1859</v>
      </c>
      <c r="CV61" s="9">
        <v>2289</v>
      </c>
      <c r="CW61" s="9">
        <v>4207</v>
      </c>
    </row>
    <row r="62" spans="1:101" ht="12.4" customHeight="1" x14ac:dyDescent="0.2">
      <c r="A62" s="2" t="s">
        <v>55</v>
      </c>
      <c r="B62" s="9">
        <v>124141</v>
      </c>
      <c r="C62" s="9">
        <v>13821</v>
      </c>
      <c r="D62" s="9">
        <v>14669</v>
      </c>
      <c r="E62" s="9">
        <v>14654</v>
      </c>
      <c r="F62" s="9">
        <v>12850</v>
      </c>
      <c r="G62" s="9">
        <v>17224</v>
      </c>
      <c r="H62" s="9">
        <v>20348</v>
      </c>
      <c r="I62" s="9">
        <v>15182</v>
      </c>
      <c r="J62" s="9">
        <v>15393</v>
      </c>
      <c r="K62" s="9">
        <v>13821</v>
      </c>
      <c r="L62" s="9">
        <v>14669</v>
      </c>
      <c r="M62" s="9">
        <v>7723</v>
      </c>
      <c r="N62" s="9">
        <v>6931</v>
      </c>
      <c r="O62" s="9">
        <v>3571</v>
      </c>
      <c r="P62" s="9">
        <v>9279</v>
      </c>
      <c r="Q62" s="9">
        <v>4865</v>
      </c>
      <c r="R62" s="9">
        <v>6284</v>
      </c>
      <c r="S62" s="9">
        <v>6075</v>
      </c>
      <c r="T62" s="9">
        <v>6474</v>
      </c>
      <c r="U62" s="9">
        <v>13874</v>
      </c>
      <c r="V62" s="9">
        <v>7686</v>
      </c>
      <c r="W62" s="9">
        <v>7496</v>
      </c>
      <c r="X62" s="9">
        <v>15393</v>
      </c>
      <c r="Y62" s="9">
        <v>13821</v>
      </c>
      <c r="Z62" s="9">
        <v>1119</v>
      </c>
      <c r="AA62" s="9">
        <v>976</v>
      </c>
      <c r="AB62" s="9">
        <v>1835</v>
      </c>
      <c r="AC62" s="9">
        <v>1064</v>
      </c>
      <c r="AD62" s="9">
        <v>909</v>
      </c>
      <c r="AE62" s="9">
        <v>1180</v>
      </c>
      <c r="AF62" s="9">
        <v>1397</v>
      </c>
      <c r="AG62" s="9">
        <v>1060</v>
      </c>
      <c r="AH62" s="9">
        <v>1730</v>
      </c>
      <c r="AI62" s="9">
        <v>1406</v>
      </c>
      <c r="AJ62" s="9">
        <v>1339</v>
      </c>
      <c r="AK62" s="9">
        <v>654</v>
      </c>
      <c r="AL62" s="9">
        <v>2284</v>
      </c>
      <c r="AM62" s="9">
        <v>738</v>
      </c>
      <c r="AN62" s="9">
        <v>1105</v>
      </c>
      <c r="AO62" s="9">
        <v>819</v>
      </c>
      <c r="AP62" s="9">
        <v>612</v>
      </c>
      <c r="AQ62" s="9">
        <v>874</v>
      </c>
      <c r="AR62" s="9">
        <v>1291</v>
      </c>
      <c r="AS62" s="9">
        <v>726</v>
      </c>
      <c r="AT62" s="9">
        <v>1125</v>
      </c>
      <c r="AU62" s="9">
        <v>2152</v>
      </c>
      <c r="AV62" s="9">
        <v>756</v>
      </c>
      <c r="AW62" s="9">
        <v>946</v>
      </c>
      <c r="AX62" s="9">
        <v>576</v>
      </c>
      <c r="AY62" s="9">
        <v>650</v>
      </c>
      <c r="AZ62" s="9">
        <v>1081</v>
      </c>
      <c r="BA62" s="9">
        <v>1414</v>
      </c>
      <c r="BB62" s="9">
        <v>1076</v>
      </c>
      <c r="BC62" s="9">
        <v>1338</v>
      </c>
      <c r="BD62" s="9">
        <v>1552</v>
      </c>
      <c r="BE62" s="9">
        <v>1320</v>
      </c>
      <c r="BF62" s="9">
        <v>1014</v>
      </c>
      <c r="BG62" s="9">
        <v>1419</v>
      </c>
      <c r="BH62" s="9">
        <v>1411</v>
      </c>
      <c r="BI62" s="9">
        <v>1225</v>
      </c>
      <c r="BJ62" s="9">
        <v>1209</v>
      </c>
      <c r="BK62" s="9">
        <v>994</v>
      </c>
      <c r="BL62" s="9">
        <v>1804</v>
      </c>
      <c r="BM62" s="9">
        <v>858</v>
      </c>
      <c r="BN62" s="9">
        <v>1759</v>
      </c>
      <c r="BO62" s="9">
        <v>964</v>
      </c>
      <c r="BP62" s="9">
        <v>1290</v>
      </c>
      <c r="BQ62" s="9">
        <v>957</v>
      </c>
      <c r="BR62" s="9">
        <v>1314</v>
      </c>
      <c r="BS62" s="9">
        <v>1311</v>
      </c>
      <c r="BT62" s="9">
        <v>1952</v>
      </c>
      <c r="BU62" s="9">
        <v>1207</v>
      </c>
      <c r="BV62" s="9">
        <v>1605</v>
      </c>
      <c r="BW62" s="9">
        <v>1203</v>
      </c>
      <c r="BX62" s="9">
        <v>1379</v>
      </c>
      <c r="BY62" s="9">
        <v>888</v>
      </c>
      <c r="BZ62" s="9">
        <v>1504</v>
      </c>
      <c r="CA62" s="9">
        <v>1500</v>
      </c>
      <c r="CB62" s="9">
        <v>1252</v>
      </c>
      <c r="CC62" s="9">
        <v>4332</v>
      </c>
      <c r="CD62" s="9">
        <v>2417</v>
      </c>
      <c r="CE62" s="9">
        <v>1457</v>
      </c>
      <c r="CF62" s="9">
        <v>1959</v>
      </c>
      <c r="CG62" s="9">
        <v>1084</v>
      </c>
      <c r="CH62" s="9">
        <v>1373</v>
      </c>
      <c r="CI62" s="9">
        <v>484</v>
      </c>
      <c r="CJ62" s="9">
        <v>2727</v>
      </c>
      <c r="CK62" s="9">
        <v>1368</v>
      </c>
      <c r="CL62" s="9">
        <v>1639</v>
      </c>
      <c r="CM62" s="9">
        <v>1468</v>
      </c>
      <c r="CN62" s="9">
        <v>1389</v>
      </c>
      <c r="CO62" s="9">
        <v>1801</v>
      </c>
      <c r="CP62" s="9">
        <v>1846</v>
      </c>
      <c r="CQ62" s="9">
        <v>2460</v>
      </c>
      <c r="CR62" s="9">
        <v>1110</v>
      </c>
      <c r="CS62" s="9">
        <v>2774</v>
      </c>
      <c r="CT62" s="9">
        <v>3435</v>
      </c>
      <c r="CU62" s="9">
        <v>1797</v>
      </c>
      <c r="CV62" s="9">
        <v>2261</v>
      </c>
      <c r="CW62" s="9">
        <v>4016</v>
      </c>
    </row>
    <row r="63" spans="1:101" ht="12.4" customHeight="1" x14ac:dyDescent="0.2">
      <c r="A63" s="2" t="s">
        <v>56</v>
      </c>
      <c r="B63" s="9">
        <v>121413</v>
      </c>
      <c r="C63" s="9">
        <v>13487</v>
      </c>
      <c r="D63" s="9">
        <v>14200</v>
      </c>
      <c r="E63" s="9">
        <v>14362</v>
      </c>
      <c r="F63" s="9">
        <v>12898</v>
      </c>
      <c r="G63" s="9">
        <v>16905</v>
      </c>
      <c r="H63" s="9">
        <v>19735</v>
      </c>
      <c r="I63" s="9">
        <v>14945</v>
      </c>
      <c r="J63" s="9">
        <v>14881</v>
      </c>
      <c r="K63" s="9">
        <v>13487</v>
      </c>
      <c r="L63" s="9">
        <v>14200</v>
      </c>
      <c r="M63" s="9">
        <v>7638</v>
      </c>
      <c r="N63" s="9">
        <v>6724</v>
      </c>
      <c r="O63" s="9">
        <v>3698</v>
      </c>
      <c r="P63" s="9">
        <v>9200</v>
      </c>
      <c r="Q63" s="9">
        <v>4858</v>
      </c>
      <c r="R63" s="9">
        <v>6134</v>
      </c>
      <c r="S63" s="9">
        <v>5913</v>
      </c>
      <c r="T63" s="9">
        <v>6222</v>
      </c>
      <c r="U63" s="9">
        <v>13513</v>
      </c>
      <c r="V63" s="9">
        <v>7689</v>
      </c>
      <c r="W63" s="9">
        <v>7256</v>
      </c>
      <c r="X63" s="9">
        <v>14881</v>
      </c>
      <c r="Y63" s="9">
        <v>13487</v>
      </c>
      <c r="Z63" s="9">
        <v>1118</v>
      </c>
      <c r="AA63" s="9">
        <v>992</v>
      </c>
      <c r="AB63" s="9">
        <v>1725</v>
      </c>
      <c r="AC63" s="9">
        <v>1073</v>
      </c>
      <c r="AD63" s="9">
        <v>898</v>
      </c>
      <c r="AE63" s="9">
        <v>1094</v>
      </c>
      <c r="AF63" s="9">
        <v>1406</v>
      </c>
      <c r="AG63" s="9">
        <v>1003</v>
      </c>
      <c r="AH63" s="9">
        <v>1639</v>
      </c>
      <c r="AI63" s="9">
        <v>1256</v>
      </c>
      <c r="AJ63" s="9">
        <v>1334</v>
      </c>
      <c r="AK63" s="9">
        <v>662</v>
      </c>
      <c r="AL63" s="9">
        <v>2243</v>
      </c>
      <c r="AM63" s="9">
        <v>761</v>
      </c>
      <c r="AN63" s="9">
        <v>1085</v>
      </c>
      <c r="AO63" s="9">
        <v>842</v>
      </c>
      <c r="AP63" s="9">
        <v>628</v>
      </c>
      <c r="AQ63" s="9">
        <v>846</v>
      </c>
      <c r="AR63" s="9">
        <v>1233</v>
      </c>
      <c r="AS63" s="9">
        <v>682</v>
      </c>
      <c r="AT63" s="9">
        <v>1038</v>
      </c>
      <c r="AU63" s="9">
        <v>2129</v>
      </c>
      <c r="AV63" s="9">
        <v>729</v>
      </c>
      <c r="AW63" s="9">
        <v>884</v>
      </c>
      <c r="AX63" s="9">
        <v>564</v>
      </c>
      <c r="AY63" s="9">
        <v>698</v>
      </c>
      <c r="AZ63" s="9">
        <v>1143</v>
      </c>
      <c r="BA63" s="9">
        <v>1456</v>
      </c>
      <c r="BB63" s="9">
        <v>1099</v>
      </c>
      <c r="BC63" s="9">
        <v>1388</v>
      </c>
      <c r="BD63" s="9">
        <v>1495</v>
      </c>
      <c r="BE63" s="9">
        <v>1290</v>
      </c>
      <c r="BF63" s="9">
        <v>998</v>
      </c>
      <c r="BG63" s="9">
        <v>1377</v>
      </c>
      <c r="BH63" s="9">
        <v>1427</v>
      </c>
      <c r="BI63" s="9">
        <v>1225</v>
      </c>
      <c r="BJ63" s="9">
        <v>1209</v>
      </c>
      <c r="BK63" s="9">
        <v>972</v>
      </c>
      <c r="BL63" s="9">
        <v>1840</v>
      </c>
      <c r="BM63" s="9">
        <v>837</v>
      </c>
      <c r="BN63" s="9">
        <v>1841</v>
      </c>
      <c r="BO63" s="9">
        <v>973</v>
      </c>
      <c r="BP63" s="9">
        <v>1209</v>
      </c>
      <c r="BQ63" s="9">
        <v>850</v>
      </c>
      <c r="BR63" s="9">
        <v>1261</v>
      </c>
      <c r="BS63" s="9">
        <v>1207</v>
      </c>
      <c r="BT63" s="9">
        <v>1991</v>
      </c>
      <c r="BU63" s="9">
        <v>1209</v>
      </c>
      <c r="BV63" s="9">
        <v>1506</v>
      </c>
      <c r="BW63" s="9">
        <v>1135</v>
      </c>
      <c r="BX63" s="9">
        <v>1368</v>
      </c>
      <c r="BY63" s="9">
        <v>889</v>
      </c>
      <c r="BZ63" s="9">
        <v>1426</v>
      </c>
      <c r="CA63" s="9">
        <v>1404</v>
      </c>
      <c r="CB63" s="9">
        <v>1222</v>
      </c>
      <c r="CC63" s="9">
        <v>4221</v>
      </c>
      <c r="CD63" s="9">
        <v>2410</v>
      </c>
      <c r="CE63" s="9">
        <v>1369</v>
      </c>
      <c r="CF63" s="9">
        <v>1999</v>
      </c>
      <c r="CG63" s="9">
        <v>1024</v>
      </c>
      <c r="CH63" s="9">
        <v>1268</v>
      </c>
      <c r="CI63" s="9">
        <v>510</v>
      </c>
      <c r="CJ63" s="9">
        <v>2752</v>
      </c>
      <c r="CK63" s="9">
        <v>1256</v>
      </c>
      <c r="CL63" s="9">
        <v>1642</v>
      </c>
      <c r="CM63" s="9">
        <v>1529</v>
      </c>
      <c r="CN63" s="9">
        <v>1338</v>
      </c>
      <c r="CO63" s="9">
        <v>1837</v>
      </c>
      <c r="CP63" s="9">
        <v>1765</v>
      </c>
      <c r="CQ63" s="9">
        <v>2316</v>
      </c>
      <c r="CR63" s="9">
        <v>1053</v>
      </c>
      <c r="CS63" s="9">
        <v>2633</v>
      </c>
      <c r="CT63" s="9">
        <v>3368</v>
      </c>
      <c r="CU63" s="9">
        <v>1816</v>
      </c>
      <c r="CV63" s="9">
        <v>2259</v>
      </c>
      <c r="CW63" s="9">
        <v>3752</v>
      </c>
    </row>
    <row r="64" spans="1:101" ht="12.4" customHeight="1" x14ac:dyDescent="0.2">
      <c r="A64" s="2" t="s">
        <v>57</v>
      </c>
      <c r="B64" s="9">
        <v>119563</v>
      </c>
      <c r="C64" s="9">
        <v>12844</v>
      </c>
      <c r="D64" s="9">
        <v>14049</v>
      </c>
      <c r="E64" s="9">
        <v>14374</v>
      </c>
      <c r="F64" s="9">
        <v>12594</v>
      </c>
      <c r="G64" s="9">
        <v>16759</v>
      </c>
      <c r="H64" s="9">
        <v>19768</v>
      </c>
      <c r="I64" s="9">
        <v>14672</v>
      </c>
      <c r="J64" s="9">
        <v>14503</v>
      </c>
      <c r="K64" s="9">
        <v>12844</v>
      </c>
      <c r="L64" s="9">
        <v>14049</v>
      </c>
      <c r="M64" s="9">
        <v>7648</v>
      </c>
      <c r="N64" s="9">
        <v>6726</v>
      </c>
      <c r="O64" s="9">
        <v>3545</v>
      </c>
      <c r="P64" s="9">
        <v>9049</v>
      </c>
      <c r="Q64" s="9">
        <v>4660</v>
      </c>
      <c r="R64" s="9">
        <v>6282</v>
      </c>
      <c r="S64" s="9">
        <v>5817</v>
      </c>
      <c r="T64" s="9">
        <v>6229</v>
      </c>
      <c r="U64" s="9">
        <v>13539</v>
      </c>
      <c r="V64" s="9">
        <v>7513</v>
      </c>
      <c r="W64" s="9">
        <v>7159</v>
      </c>
      <c r="X64" s="9">
        <v>14503</v>
      </c>
      <c r="Y64" s="9">
        <v>12844</v>
      </c>
      <c r="Z64" s="9">
        <v>1139</v>
      </c>
      <c r="AA64" s="9">
        <v>933</v>
      </c>
      <c r="AB64" s="9">
        <v>1720</v>
      </c>
      <c r="AC64" s="9">
        <v>1092</v>
      </c>
      <c r="AD64" s="9">
        <v>915</v>
      </c>
      <c r="AE64" s="9">
        <v>1098</v>
      </c>
      <c r="AF64" s="9">
        <v>1317</v>
      </c>
      <c r="AG64" s="9">
        <v>1018</v>
      </c>
      <c r="AH64" s="9">
        <v>1559</v>
      </c>
      <c r="AI64" s="9">
        <v>1267</v>
      </c>
      <c r="AJ64" s="9">
        <v>1377</v>
      </c>
      <c r="AK64" s="9">
        <v>614</v>
      </c>
      <c r="AL64" s="9">
        <v>2202</v>
      </c>
      <c r="AM64" s="9">
        <v>742</v>
      </c>
      <c r="AN64" s="9">
        <v>1143</v>
      </c>
      <c r="AO64" s="9">
        <v>824</v>
      </c>
      <c r="AP64" s="9">
        <v>602</v>
      </c>
      <c r="AQ64" s="9">
        <v>877</v>
      </c>
      <c r="AR64" s="9">
        <v>1258</v>
      </c>
      <c r="AS64" s="9">
        <v>707</v>
      </c>
      <c r="AT64" s="9">
        <v>1041</v>
      </c>
      <c r="AU64" s="9">
        <v>2198</v>
      </c>
      <c r="AV64" s="9">
        <v>714</v>
      </c>
      <c r="AW64" s="9">
        <v>865</v>
      </c>
      <c r="AX64" s="9">
        <v>572</v>
      </c>
      <c r="AY64" s="9">
        <v>629</v>
      </c>
      <c r="AZ64" s="9">
        <v>1086</v>
      </c>
      <c r="BA64" s="9">
        <v>1403</v>
      </c>
      <c r="BB64" s="9">
        <v>1056</v>
      </c>
      <c r="BC64" s="9">
        <v>1348</v>
      </c>
      <c r="BD64" s="9">
        <v>1502</v>
      </c>
      <c r="BE64" s="9">
        <v>1258</v>
      </c>
      <c r="BF64" s="9">
        <v>987</v>
      </c>
      <c r="BG64" s="9">
        <v>1301</v>
      </c>
      <c r="BH64" s="9">
        <v>1429</v>
      </c>
      <c r="BI64" s="9">
        <v>1224</v>
      </c>
      <c r="BJ64" s="9">
        <v>1156</v>
      </c>
      <c r="BK64" s="9">
        <v>935</v>
      </c>
      <c r="BL64" s="9">
        <v>1757</v>
      </c>
      <c r="BM64" s="9">
        <v>812</v>
      </c>
      <c r="BN64" s="9">
        <v>1795</v>
      </c>
      <c r="BO64" s="9">
        <v>893</v>
      </c>
      <c r="BP64" s="9">
        <v>1307</v>
      </c>
      <c r="BQ64" s="9">
        <v>891</v>
      </c>
      <c r="BR64" s="9">
        <v>1396</v>
      </c>
      <c r="BS64" s="9">
        <v>1201</v>
      </c>
      <c r="BT64" s="9">
        <v>1904</v>
      </c>
      <c r="BU64" s="9">
        <v>1164</v>
      </c>
      <c r="BV64" s="9">
        <v>1548</v>
      </c>
      <c r="BW64" s="9">
        <v>1202</v>
      </c>
      <c r="BX64" s="9">
        <v>1332</v>
      </c>
      <c r="BY64" s="9">
        <v>875</v>
      </c>
      <c r="BZ64" s="9">
        <v>1425</v>
      </c>
      <c r="CA64" s="9">
        <v>1395</v>
      </c>
      <c r="CB64" s="9">
        <v>1250</v>
      </c>
      <c r="CC64" s="9">
        <v>4207</v>
      </c>
      <c r="CD64" s="9">
        <v>2238</v>
      </c>
      <c r="CE64" s="9">
        <v>1446</v>
      </c>
      <c r="CF64" s="9">
        <v>1986</v>
      </c>
      <c r="CG64" s="9">
        <v>1079</v>
      </c>
      <c r="CH64" s="9">
        <v>1333</v>
      </c>
      <c r="CI64" s="9">
        <v>471</v>
      </c>
      <c r="CJ64" s="9">
        <v>2754</v>
      </c>
      <c r="CK64" s="9">
        <v>1307</v>
      </c>
      <c r="CL64" s="9">
        <v>1559</v>
      </c>
      <c r="CM64" s="9">
        <v>1422</v>
      </c>
      <c r="CN64" s="9">
        <v>1298</v>
      </c>
      <c r="CO64" s="9">
        <v>1769</v>
      </c>
      <c r="CP64" s="9">
        <v>1711</v>
      </c>
      <c r="CQ64" s="9">
        <v>2381</v>
      </c>
      <c r="CR64" s="9">
        <v>1133</v>
      </c>
      <c r="CS64" s="9">
        <v>2546</v>
      </c>
      <c r="CT64" s="9">
        <v>3079</v>
      </c>
      <c r="CU64" s="9">
        <v>1816</v>
      </c>
      <c r="CV64" s="9">
        <v>2135</v>
      </c>
      <c r="CW64" s="9">
        <v>3794</v>
      </c>
    </row>
    <row r="65" spans="1:101" ht="12.4" customHeight="1" x14ac:dyDescent="0.2">
      <c r="A65" s="2" t="s">
        <v>58</v>
      </c>
      <c r="B65" s="9">
        <v>128707</v>
      </c>
      <c r="C65" s="9">
        <v>13755</v>
      </c>
      <c r="D65" s="9">
        <v>15355</v>
      </c>
      <c r="E65" s="9">
        <v>15366</v>
      </c>
      <c r="F65" s="9">
        <v>13837</v>
      </c>
      <c r="G65" s="9">
        <v>18097</v>
      </c>
      <c r="H65" s="9">
        <v>20880</v>
      </c>
      <c r="I65" s="9">
        <v>15551</v>
      </c>
      <c r="J65" s="9">
        <v>15866</v>
      </c>
      <c r="K65" s="9">
        <v>13755</v>
      </c>
      <c r="L65" s="9">
        <v>15355</v>
      </c>
      <c r="M65" s="9">
        <v>8218</v>
      </c>
      <c r="N65" s="9">
        <v>7148</v>
      </c>
      <c r="O65" s="9">
        <v>3836</v>
      </c>
      <c r="P65" s="9">
        <v>10001</v>
      </c>
      <c r="Q65" s="9">
        <v>5153</v>
      </c>
      <c r="R65" s="9">
        <v>6630</v>
      </c>
      <c r="S65" s="9">
        <v>6314</v>
      </c>
      <c r="T65" s="9">
        <v>6673</v>
      </c>
      <c r="U65" s="9">
        <v>14207</v>
      </c>
      <c r="V65" s="9">
        <v>8032</v>
      </c>
      <c r="W65" s="9">
        <v>7519</v>
      </c>
      <c r="X65" s="9">
        <v>15866</v>
      </c>
      <c r="Y65" s="9">
        <v>13755</v>
      </c>
      <c r="Z65" s="9">
        <v>1253</v>
      </c>
      <c r="AA65" s="9">
        <v>996</v>
      </c>
      <c r="AB65" s="9">
        <v>1830</v>
      </c>
      <c r="AC65" s="9">
        <v>1190</v>
      </c>
      <c r="AD65" s="9">
        <v>954</v>
      </c>
      <c r="AE65" s="9">
        <v>1209</v>
      </c>
      <c r="AF65" s="9">
        <v>1493</v>
      </c>
      <c r="AG65" s="9">
        <v>1180</v>
      </c>
      <c r="AH65" s="9">
        <v>1680</v>
      </c>
      <c r="AI65" s="9">
        <v>1407</v>
      </c>
      <c r="AJ65" s="9">
        <v>1480</v>
      </c>
      <c r="AK65" s="9">
        <v>683</v>
      </c>
      <c r="AL65" s="9">
        <v>2289</v>
      </c>
      <c r="AM65" s="9">
        <v>791</v>
      </c>
      <c r="AN65" s="9">
        <v>1244</v>
      </c>
      <c r="AO65" s="9">
        <v>894</v>
      </c>
      <c r="AP65" s="9">
        <v>721</v>
      </c>
      <c r="AQ65" s="9">
        <v>924</v>
      </c>
      <c r="AR65" s="9">
        <v>1355</v>
      </c>
      <c r="AS65" s="9">
        <v>758</v>
      </c>
      <c r="AT65" s="9">
        <v>1109</v>
      </c>
      <c r="AU65" s="9">
        <v>2262</v>
      </c>
      <c r="AV65" s="9">
        <v>737</v>
      </c>
      <c r="AW65" s="9">
        <v>944</v>
      </c>
      <c r="AX65" s="9">
        <v>601</v>
      </c>
      <c r="AY65" s="9">
        <v>737</v>
      </c>
      <c r="AZ65" s="9">
        <v>1148</v>
      </c>
      <c r="BA65" s="9">
        <v>1546</v>
      </c>
      <c r="BB65" s="9">
        <v>1142</v>
      </c>
      <c r="BC65" s="9">
        <v>1487</v>
      </c>
      <c r="BD65" s="9">
        <v>1586</v>
      </c>
      <c r="BE65" s="9">
        <v>1524</v>
      </c>
      <c r="BF65" s="9">
        <v>1085</v>
      </c>
      <c r="BG65" s="9">
        <v>1454</v>
      </c>
      <c r="BH65" s="9">
        <v>1522</v>
      </c>
      <c r="BI65" s="9">
        <v>1343</v>
      </c>
      <c r="BJ65" s="9">
        <v>1264</v>
      </c>
      <c r="BK65" s="9">
        <v>1029</v>
      </c>
      <c r="BL65" s="9">
        <v>1901</v>
      </c>
      <c r="BM65" s="9">
        <v>959</v>
      </c>
      <c r="BN65" s="9">
        <v>2005</v>
      </c>
      <c r="BO65" s="9">
        <v>940</v>
      </c>
      <c r="BP65" s="9">
        <v>1313</v>
      </c>
      <c r="BQ65" s="9">
        <v>952</v>
      </c>
      <c r="BR65" s="9">
        <v>1420</v>
      </c>
      <c r="BS65" s="9">
        <v>1312</v>
      </c>
      <c r="BT65" s="9">
        <v>2062</v>
      </c>
      <c r="BU65" s="9">
        <v>1287</v>
      </c>
      <c r="BV65" s="9">
        <v>1653</v>
      </c>
      <c r="BW65" s="9">
        <v>1229</v>
      </c>
      <c r="BX65" s="9">
        <v>1468</v>
      </c>
      <c r="BY65" s="9">
        <v>998</v>
      </c>
      <c r="BZ65" s="9">
        <v>1422</v>
      </c>
      <c r="CA65" s="9">
        <v>1556</v>
      </c>
      <c r="CB65" s="9">
        <v>1284</v>
      </c>
      <c r="CC65" s="9">
        <v>4431</v>
      </c>
      <c r="CD65" s="9">
        <v>2461</v>
      </c>
      <c r="CE65" s="9">
        <v>1420</v>
      </c>
      <c r="CF65" s="9">
        <v>2089</v>
      </c>
      <c r="CG65" s="9">
        <v>1078</v>
      </c>
      <c r="CH65" s="9">
        <v>1444</v>
      </c>
      <c r="CI65" s="9">
        <v>512</v>
      </c>
      <c r="CJ65" s="9">
        <v>2884</v>
      </c>
      <c r="CK65" s="9">
        <v>1333</v>
      </c>
      <c r="CL65" s="9">
        <v>1768</v>
      </c>
      <c r="CM65" s="9">
        <v>1535</v>
      </c>
      <c r="CN65" s="9">
        <v>1396</v>
      </c>
      <c r="CO65" s="9">
        <v>1933</v>
      </c>
      <c r="CP65" s="9">
        <v>1810</v>
      </c>
      <c r="CQ65" s="9">
        <v>2380</v>
      </c>
      <c r="CR65" s="9">
        <v>1208</v>
      </c>
      <c r="CS65" s="9">
        <v>2672</v>
      </c>
      <c r="CT65" s="9">
        <v>3462</v>
      </c>
      <c r="CU65" s="9">
        <v>1937</v>
      </c>
      <c r="CV65" s="9">
        <v>2452</v>
      </c>
      <c r="CW65" s="9">
        <v>4135</v>
      </c>
    </row>
    <row r="66" spans="1:101" ht="12.4" customHeight="1" x14ac:dyDescent="0.2">
      <c r="A66" s="2" t="s">
        <v>59</v>
      </c>
      <c r="B66" s="9">
        <v>137598</v>
      </c>
      <c r="C66" s="9">
        <v>14644</v>
      </c>
      <c r="D66" s="9">
        <v>16389</v>
      </c>
      <c r="E66" s="9">
        <v>16629</v>
      </c>
      <c r="F66" s="9">
        <v>14802</v>
      </c>
      <c r="G66" s="9">
        <v>19569</v>
      </c>
      <c r="H66" s="9">
        <v>22486</v>
      </c>
      <c r="I66" s="9">
        <v>16540</v>
      </c>
      <c r="J66" s="9">
        <v>16539</v>
      </c>
      <c r="K66" s="9">
        <v>14644</v>
      </c>
      <c r="L66" s="9">
        <v>16389</v>
      </c>
      <c r="M66" s="9">
        <v>8955</v>
      </c>
      <c r="N66" s="9">
        <v>7674</v>
      </c>
      <c r="O66" s="9">
        <v>4096</v>
      </c>
      <c r="P66" s="9">
        <v>10706</v>
      </c>
      <c r="Q66" s="9">
        <v>5473</v>
      </c>
      <c r="R66" s="9">
        <v>7226</v>
      </c>
      <c r="S66" s="9">
        <v>6870</v>
      </c>
      <c r="T66" s="9">
        <v>6963</v>
      </c>
      <c r="U66" s="9">
        <v>15523</v>
      </c>
      <c r="V66" s="9">
        <v>8490</v>
      </c>
      <c r="W66" s="9">
        <v>8050</v>
      </c>
      <c r="X66" s="9">
        <v>16539</v>
      </c>
      <c r="Y66" s="9">
        <v>14644</v>
      </c>
      <c r="Z66" s="9">
        <v>1345</v>
      </c>
      <c r="AA66" s="9">
        <v>1084</v>
      </c>
      <c r="AB66" s="9">
        <v>1960</v>
      </c>
      <c r="AC66" s="9">
        <v>1194</v>
      </c>
      <c r="AD66" s="9">
        <v>1052</v>
      </c>
      <c r="AE66" s="9">
        <v>1285</v>
      </c>
      <c r="AF66" s="9">
        <v>1580</v>
      </c>
      <c r="AG66" s="9">
        <v>1277</v>
      </c>
      <c r="AH66" s="9">
        <v>1808</v>
      </c>
      <c r="AI66" s="9">
        <v>1454</v>
      </c>
      <c r="AJ66" s="9">
        <v>1581</v>
      </c>
      <c r="AK66" s="9">
        <v>769</v>
      </c>
      <c r="AL66" s="9">
        <v>2650</v>
      </c>
      <c r="AM66" s="9">
        <v>879</v>
      </c>
      <c r="AN66" s="9">
        <v>1345</v>
      </c>
      <c r="AO66" s="9">
        <v>937</v>
      </c>
      <c r="AP66" s="9">
        <v>714</v>
      </c>
      <c r="AQ66" s="9">
        <v>987</v>
      </c>
      <c r="AR66" s="9">
        <v>1443</v>
      </c>
      <c r="AS66" s="9">
        <v>859</v>
      </c>
      <c r="AT66" s="9">
        <v>1240</v>
      </c>
      <c r="AU66" s="9">
        <v>2369</v>
      </c>
      <c r="AV66" s="9">
        <v>767</v>
      </c>
      <c r="AW66" s="9">
        <v>1034</v>
      </c>
      <c r="AX66" s="9">
        <v>629</v>
      </c>
      <c r="AY66" s="9">
        <v>776</v>
      </c>
      <c r="AZ66" s="9">
        <v>1256</v>
      </c>
      <c r="BA66" s="9">
        <v>1624</v>
      </c>
      <c r="BB66" s="9">
        <v>1216</v>
      </c>
      <c r="BC66" s="9">
        <v>1683</v>
      </c>
      <c r="BD66" s="9">
        <v>1749</v>
      </c>
      <c r="BE66" s="9">
        <v>1550</v>
      </c>
      <c r="BF66" s="9">
        <v>1169</v>
      </c>
      <c r="BG66" s="9">
        <v>1496</v>
      </c>
      <c r="BH66" s="9">
        <v>1654</v>
      </c>
      <c r="BI66" s="9">
        <v>1405</v>
      </c>
      <c r="BJ66" s="9">
        <v>1351</v>
      </c>
      <c r="BK66" s="9">
        <v>1134</v>
      </c>
      <c r="BL66" s="9">
        <v>1982</v>
      </c>
      <c r="BM66" s="9">
        <v>1006</v>
      </c>
      <c r="BN66" s="9">
        <v>2074</v>
      </c>
      <c r="BO66" s="9">
        <v>1161</v>
      </c>
      <c r="BP66" s="9">
        <v>1426</v>
      </c>
      <c r="BQ66" s="9">
        <v>1022</v>
      </c>
      <c r="BR66" s="9">
        <v>1543</v>
      </c>
      <c r="BS66" s="9">
        <v>1387</v>
      </c>
      <c r="BT66" s="9">
        <v>2208</v>
      </c>
      <c r="BU66" s="9">
        <v>1431</v>
      </c>
      <c r="BV66" s="9">
        <v>1844</v>
      </c>
      <c r="BW66" s="9">
        <v>1282</v>
      </c>
      <c r="BX66" s="9">
        <v>1528</v>
      </c>
      <c r="BY66" s="9">
        <v>1025</v>
      </c>
      <c r="BZ66" s="9">
        <v>1558</v>
      </c>
      <c r="CA66" s="9">
        <v>1570</v>
      </c>
      <c r="CB66" s="9">
        <v>1429</v>
      </c>
      <c r="CC66" s="9">
        <v>4752</v>
      </c>
      <c r="CD66" s="9">
        <v>2628</v>
      </c>
      <c r="CE66" s="9">
        <v>1630</v>
      </c>
      <c r="CF66" s="9">
        <v>2243</v>
      </c>
      <c r="CG66" s="9">
        <v>1227</v>
      </c>
      <c r="CH66" s="9">
        <v>1614</v>
      </c>
      <c r="CI66" s="9">
        <v>563</v>
      </c>
      <c r="CJ66" s="9">
        <v>3067</v>
      </c>
      <c r="CK66" s="9">
        <v>1463</v>
      </c>
      <c r="CL66" s="9">
        <v>1770</v>
      </c>
      <c r="CM66" s="9">
        <v>1627</v>
      </c>
      <c r="CN66" s="9">
        <v>1471</v>
      </c>
      <c r="CO66" s="9">
        <v>2012</v>
      </c>
      <c r="CP66" s="9">
        <v>1925</v>
      </c>
      <c r="CQ66" s="9">
        <v>2642</v>
      </c>
      <c r="CR66" s="9">
        <v>1380</v>
      </c>
      <c r="CS66" s="9">
        <v>2873</v>
      </c>
      <c r="CT66" s="9">
        <v>3581</v>
      </c>
      <c r="CU66" s="9">
        <v>2040</v>
      </c>
      <c r="CV66" s="9">
        <v>2465</v>
      </c>
      <c r="CW66" s="9">
        <v>4200</v>
      </c>
    </row>
    <row r="67" spans="1:101" ht="12.4" customHeight="1" x14ac:dyDescent="0.2">
      <c r="A67" s="2" t="s">
        <v>60</v>
      </c>
      <c r="B67" s="9">
        <v>141607</v>
      </c>
      <c r="C67" s="9">
        <v>15156</v>
      </c>
      <c r="D67" s="9">
        <v>17060</v>
      </c>
      <c r="E67" s="9">
        <v>17158</v>
      </c>
      <c r="F67" s="9">
        <v>15106</v>
      </c>
      <c r="G67" s="9">
        <v>20459</v>
      </c>
      <c r="H67" s="9">
        <v>22917</v>
      </c>
      <c r="I67" s="9">
        <v>16997</v>
      </c>
      <c r="J67" s="9">
        <v>16754</v>
      </c>
      <c r="K67" s="9">
        <v>15156</v>
      </c>
      <c r="L67" s="9">
        <v>17060</v>
      </c>
      <c r="M67" s="9">
        <v>9205</v>
      </c>
      <c r="N67" s="9">
        <v>7953</v>
      </c>
      <c r="O67" s="9">
        <v>4232</v>
      </c>
      <c r="P67" s="9">
        <v>10874</v>
      </c>
      <c r="Q67" s="9">
        <v>5703</v>
      </c>
      <c r="R67" s="9">
        <v>7659</v>
      </c>
      <c r="S67" s="9">
        <v>7097</v>
      </c>
      <c r="T67" s="9">
        <v>7042</v>
      </c>
      <c r="U67" s="9">
        <v>15875</v>
      </c>
      <c r="V67" s="9">
        <v>8776</v>
      </c>
      <c r="W67" s="9">
        <v>8221</v>
      </c>
      <c r="X67" s="9">
        <v>16754</v>
      </c>
      <c r="Y67" s="9">
        <v>15156</v>
      </c>
      <c r="Z67" s="9">
        <v>1322</v>
      </c>
      <c r="AA67" s="9">
        <v>1159</v>
      </c>
      <c r="AB67" s="9">
        <v>2073</v>
      </c>
      <c r="AC67" s="9">
        <v>1279</v>
      </c>
      <c r="AD67" s="9">
        <v>1134</v>
      </c>
      <c r="AE67" s="9">
        <v>1332</v>
      </c>
      <c r="AF67" s="9">
        <v>1691</v>
      </c>
      <c r="AG67" s="9">
        <v>1224</v>
      </c>
      <c r="AH67" s="9">
        <v>1862</v>
      </c>
      <c r="AI67" s="9">
        <v>1550</v>
      </c>
      <c r="AJ67" s="9">
        <v>1663</v>
      </c>
      <c r="AK67" s="9">
        <v>771</v>
      </c>
      <c r="AL67" s="9">
        <v>2694</v>
      </c>
      <c r="AM67" s="9">
        <v>843</v>
      </c>
      <c r="AN67" s="9">
        <v>1348</v>
      </c>
      <c r="AO67" s="9">
        <v>995</v>
      </c>
      <c r="AP67" s="9">
        <v>771</v>
      </c>
      <c r="AQ67" s="9">
        <v>1066</v>
      </c>
      <c r="AR67" s="9">
        <v>1488</v>
      </c>
      <c r="AS67" s="9">
        <v>927</v>
      </c>
      <c r="AT67" s="9">
        <v>1267</v>
      </c>
      <c r="AU67" s="9">
        <v>2470</v>
      </c>
      <c r="AV67" s="9">
        <v>872</v>
      </c>
      <c r="AW67" s="9">
        <v>999</v>
      </c>
      <c r="AX67" s="9">
        <v>661</v>
      </c>
      <c r="AY67" s="9">
        <v>757</v>
      </c>
      <c r="AZ67" s="9">
        <v>1326</v>
      </c>
      <c r="BA67" s="9">
        <v>1657</v>
      </c>
      <c r="BB67" s="9">
        <v>1249</v>
      </c>
      <c r="BC67" s="9">
        <v>1736</v>
      </c>
      <c r="BD67" s="9">
        <v>1620</v>
      </c>
      <c r="BE67" s="9">
        <v>1655</v>
      </c>
      <c r="BF67" s="9">
        <v>1214</v>
      </c>
      <c r="BG67" s="9">
        <v>1528</v>
      </c>
      <c r="BH67" s="9">
        <v>1647</v>
      </c>
      <c r="BI67" s="9">
        <v>1474</v>
      </c>
      <c r="BJ67" s="9">
        <v>1409</v>
      </c>
      <c r="BK67" s="9">
        <v>1171</v>
      </c>
      <c r="BL67" s="9">
        <v>2088</v>
      </c>
      <c r="BM67" s="9">
        <v>1035</v>
      </c>
      <c r="BN67" s="9">
        <v>2306</v>
      </c>
      <c r="BO67" s="9">
        <v>1060</v>
      </c>
      <c r="BP67" s="9">
        <v>1556</v>
      </c>
      <c r="BQ67" s="9">
        <v>1071</v>
      </c>
      <c r="BR67" s="9">
        <v>1666</v>
      </c>
      <c r="BS67" s="9">
        <v>1521</v>
      </c>
      <c r="BT67" s="9">
        <v>2278</v>
      </c>
      <c r="BU67" s="9">
        <v>1494</v>
      </c>
      <c r="BV67" s="9">
        <v>1804</v>
      </c>
      <c r="BW67" s="9">
        <v>1335</v>
      </c>
      <c r="BX67" s="9">
        <v>1567</v>
      </c>
      <c r="BY67" s="9">
        <v>1025</v>
      </c>
      <c r="BZ67" s="9">
        <v>1590</v>
      </c>
      <c r="CA67" s="9">
        <v>1525</v>
      </c>
      <c r="CB67" s="9">
        <v>1484</v>
      </c>
      <c r="CC67" s="9">
        <v>5047</v>
      </c>
      <c r="CD67" s="9">
        <v>2494</v>
      </c>
      <c r="CE67" s="9">
        <v>1655</v>
      </c>
      <c r="CF67" s="9">
        <v>2218</v>
      </c>
      <c r="CG67" s="9">
        <v>1294</v>
      </c>
      <c r="CH67" s="9">
        <v>1683</v>
      </c>
      <c r="CI67" s="9">
        <v>613</v>
      </c>
      <c r="CJ67" s="9">
        <v>3161</v>
      </c>
      <c r="CK67" s="9">
        <v>1510</v>
      </c>
      <c r="CL67" s="9">
        <v>1780</v>
      </c>
      <c r="CM67" s="9">
        <v>1712</v>
      </c>
      <c r="CN67" s="9">
        <v>1494</v>
      </c>
      <c r="CO67" s="9">
        <v>1982</v>
      </c>
      <c r="CP67" s="9">
        <v>2037</v>
      </c>
      <c r="CQ67" s="9">
        <v>2708</v>
      </c>
      <c r="CR67" s="9">
        <v>1373</v>
      </c>
      <c r="CS67" s="9">
        <v>2920</v>
      </c>
      <c r="CT67" s="9">
        <v>3597</v>
      </c>
      <c r="CU67" s="9">
        <v>2047</v>
      </c>
      <c r="CV67" s="9">
        <v>2580</v>
      </c>
      <c r="CW67" s="9">
        <v>4237</v>
      </c>
    </row>
    <row r="68" spans="1:101" ht="12.4" customHeight="1" x14ac:dyDescent="0.2">
      <c r="A68" s="2" t="s">
        <v>61</v>
      </c>
      <c r="B68" s="9">
        <v>142544</v>
      </c>
      <c r="C68" s="9">
        <v>15729</v>
      </c>
      <c r="D68" s="9">
        <v>17054</v>
      </c>
      <c r="E68" s="9">
        <v>17366</v>
      </c>
      <c r="F68" s="9">
        <v>15202</v>
      </c>
      <c r="G68" s="9">
        <v>20715</v>
      </c>
      <c r="H68" s="9">
        <v>23006</v>
      </c>
      <c r="I68" s="9">
        <v>17045</v>
      </c>
      <c r="J68" s="9">
        <v>16427</v>
      </c>
      <c r="K68" s="9">
        <v>15729</v>
      </c>
      <c r="L68" s="9">
        <v>17054</v>
      </c>
      <c r="M68" s="9">
        <v>9099</v>
      </c>
      <c r="N68" s="9">
        <v>8267</v>
      </c>
      <c r="O68" s="9">
        <v>4167</v>
      </c>
      <c r="P68" s="9">
        <v>11035</v>
      </c>
      <c r="Q68" s="9">
        <v>5698</v>
      </c>
      <c r="R68" s="9">
        <v>7844</v>
      </c>
      <c r="S68" s="9">
        <v>7173</v>
      </c>
      <c r="T68" s="9">
        <v>7181</v>
      </c>
      <c r="U68" s="9">
        <v>15825</v>
      </c>
      <c r="V68" s="9">
        <v>8882</v>
      </c>
      <c r="W68" s="9">
        <v>8163</v>
      </c>
      <c r="X68" s="9">
        <v>16427</v>
      </c>
      <c r="Y68" s="9">
        <v>15729</v>
      </c>
      <c r="Z68" s="9">
        <v>1336</v>
      </c>
      <c r="AA68" s="9">
        <v>1139</v>
      </c>
      <c r="AB68" s="9">
        <v>2068</v>
      </c>
      <c r="AC68" s="9">
        <v>1327</v>
      </c>
      <c r="AD68" s="9">
        <v>1075</v>
      </c>
      <c r="AE68" s="9">
        <v>1287</v>
      </c>
      <c r="AF68" s="9">
        <v>1638</v>
      </c>
      <c r="AG68" s="9">
        <v>1273</v>
      </c>
      <c r="AH68" s="9">
        <v>1920</v>
      </c>
      <c r="AI68" s="9">
        <v>1542</v>
      </c>
      <c r="AJ68" s="9">
        <v>1626</v>
      </c>
      <c r="AK68" s="9">
        <v>823</v>
      </c>
      <c r="AL68" s="9">
        <v>2570</v>
      </c>
      <c r="AM68" s="9">
        <v>869</v>
      </c>
      <c r="AN68" s="9">
        <v>1385</v>
      </c>
      <c r="AO68" s="9">
        <v>1047</v>
      </c>
      <c r="AP68" s="9">
        <v>733</v>
      </c>
      <c r="AQ68" s="9">
        <v>1046</v>
      </c>
      <c r="AR68" s="9">
        <v>1449</v>
      </c>
      <c r="AS68" s="9">
        <v>838</v>
      </c>
      <c r="AT68" s="9">
        <v>1302</v>
      </c>
      <c r="AU68" s="9">
        <v>2671</v>
      </c>
      <c r="AV68" s="9">
        <v>934</v>
      </c>
      <c r="AW68" s="9">
        <v>1059</v>
      </c>
      <c r="AX68" s="9">
        <v>678</v>
      </c>
      <c r="AY68" s="9">
        <v>785</v>
      </c>
      <c r="AZ68" s="9">
        <v>1302</v>
      </c>
      <c r="BA68" s="9">
        <v>1629</v>
      </c>
      <c r="BB68" s="9">
        <v>1236</v>
      </c>
      <c r="BC68" s="9">
        <v>1721</v>
      </c>
      <c r="BD68" s="9">
        <v>1656</v>
      </c>
      <c r="BE68" s="9">
        <v>1748</v>
      </c>
      <c r="BF68" s="9">
        <v>1280</v>
      </c>
      <c r="BG68" s="9">
        <v>1503</v>
      </c>
      <c r="BH68" s="9">
        <v>1663</v>
      </c>
      <c r="BI68" s="9">
        <v>1464</v>
      </c>
      <c r="BJ68" s="9">
        <v>1430</v>
      </c>
      <c r="BK68" s="9">
        <v>1144</v>
      </c>
      <c r="BL68" s="9">
        <v>2108</v>
      </c>
      <c r="BM68" s="9">
        <v>1016</v>
      </c>
      <c r="BN68" s="9">
        <v>2362</v>
      </c>
      <c r="BO68" s="9">
        <v>1183</v>
      </c>
      <c r="BP68" s="9">
        <v>1524</v>
      </c>
      <c r="BQ68" s="9">
        <v>1114</v>
      </c>
      <c r="BR68" s="9">
        <v>1661</v>
      </c>
      <c r="BS68" s="9">
        <v>1528</v>
      </c>
      <c r="BT68" s="9">
        <v>2406</v>
      </c>
      <c r="BU68" s="9">
        <v>1382</v>
      </c>
      <c r="BV68" s="9">
        <v>1857</v>
      </c>
      <c r="BW68" s="9">
        <v>1421</v>
      </c>
      <c r="BX68" s="9">
        <v>1514</v>
      </c>
      <c r="BY68" s="9">
        <v>1080</v>
      </c>
      <c r="BZ68" s="9">
        <v>1629</v>
      </c>
      <c r="CA68" s="9">
        <v>1537</v>
      </c>
      <c r="CB68" s="9">
        <v>1500</v>
      </c>
      <c r="CC68" s="9">
        <v>4948</v>
      </c>
      <c r="CD68" s="9">
        <v>2666</v>
      </c>
      <c r="CE68" s="9">
        <v>1656</v>
      </c>
      <c r="CF68" s="9">
        <v>2230</v>
      </c>
      <c r="CG68" s="9">
        <v>1210</v>
      </c>
      <c r="CH68" s="9">
        <v>1615</v>
      </c>
      <c r="CI68" s="9">
        <v>614</v>
      </c>
      <c r="CJ68" s="9">
        <v>3162</v>
      </c>
      <c r="CK68" s="9">
        <v>1548</v>
      </c>
      <c r="CL68" s="9">
        <v>1840</v>
      </c>
      <c r="CM68" s="9">
        <v>1718</v>
      </c>
      <c r="CN68" s="9">
        <v>1593</v>
      </c>
      <c r="CO68" s="9">
        <v>1986</v>
      </c>
      <c r="CP68" s="9">
        <v>1922</v>
      </c>
      <c r="CQ68" s="9">
        <v>2662</v>
      </c>
      <c r="CR68" s="9">
        <v>1352</v>
      </c>
      <c r="CS68" s="9">
        <v>2795</v>
      </c>
      <c r="CT68" s="9">
        <v>3543</v>
      </c>
      <c r="CU68" s="9">
        <v>1894</v>
      </c>
      <c r="CV68" s="9">
        <v>2515</v>
      </c>
      <c r="CW68" s="9">
        <v>4328</v>
      </c>
    </row>
    <row r="69" spans="1:101" ht="12.4" customHeight="1" x14ac:dyDescent="0.2">
      <c r="A69" s="2" t="s">
        <v>62</v>
      </c>
      <c r="B69" s="9">
        <v>142124</v>
      </c>
      <c r="C69" s="9">
        <v>15939</v>
      </c>
      <c r="D69" s="9">
        <v>17438</v>
      </c>
      <c r="E69" s="9">
        <v>17164</v>
      </c>
      <c r="F69" s="9">
        <v>15406</v>
      </c>
      <c r="G69" s="9">
        <v>20869</v>
      </c>
      <c r="H69" s="9">
        <v>22060</v>
      </c>
      <c r="I69" s="9">
        <v>16971</v>
      </c>
      <c r="J69" s="9">
        <v>16277</v>
      </c>
      <c r="K69" s="9">
        <v>15939</v>
      </c>
      <c r="L69" s="9">
        <v>17438</v>
      </c>
      <c r="M69" s="9">
        <v>9108</v>
      </c>
      <c r="N69" s="9">
        <v>8056</v>
      </c>
      <c r="O69" s="9">
        <v>4128</v>
      </c>
      <c r="P69" s="9">
        <v>11278</v>
      </c>
      <c r="Q69" s="9">
        <v>5907</v>
      </c>
      <c r="R69" s="9">
        <v>7799</v>
      </c>
      <c r="S69" s="9">
        <v>7163</v>
      </c>
      <c r="T69" s="9">
        <v>6604</v>
      </c>
      <c r="U69" s="9">
        <v>15456</v>
      </c>
      <c r="V69" s="9">
        <v>8844</v>
      </c>
      <c r="W69" s="9">
        <v>8127</v>
      </c>
      <c r="X69" s="9">
        <v>16277</v>
      </c>
      <c r="Y69" s="9">
        <v>15939</v>
      </c>
      <c r="Z69" s="9">
        <v>1441</v>
      </c>
      <c r="AA69" s="9">
        <v>1185</v>
      </c>
      <c r="AB69" s="9">
        <v>2199</v>
      </c>
      <c r="AC69" s="9">
        <v>1313</v>
      </c>
      <c r="AD69" s="9">
        <v>1034</v>
      </c>
      <c r="AE69" s="9">
        <v>1320</v>
      </c>
      <c r="AF69" s="9">
        <v>1701</v>
      </c>
      <c r="AG69" s="9">
        <v>1275</v>
      </c>
      <c r="AH69" s="9">
        <v>1970</v>
      </c>
      <c r="AI69" s="9">
        <v>1564</v>
      </c>
      <c r="AJ69" s="9">
        <v>1610</v>
      </c>
      <c r="AK69" s="9">
        <v>826</v>
      </c>
      <c r="AL69" s="9">
        <v>2594</v>
      </c>
      <c r="AM69" s="9">
        <v>883</v>
      </c>
      <c r="AN69" s="9">
        <v>1331</v>
      </c>
      <c r="AO69" s="9">
        <v>1009</v>
      </c>
      <c r="AP69" s="9">
        <v>744</v>
      </c>
      <c r="AQ69" s="9">
        <v>1045</v>
      </c>
      <c r="AR69" s="9">
        <v>1502</v>
      </c>
      <c r="AS69" s="9">
        <v>878</v>
      </c>
      <c r="AT69" s="9">
        <v>1239</v>
      </c>
      <c r="AU69" s="9">
        <v>2623</v>
      </c>
      <c r="AV69" s="9">
        <v>890</v>
      </c>
      <c r="AW69" s="9">
        <v>1064</v>
      </c>
      <c r="AX69" s="9">
        <v>665</v>
      </c>
      <c r="AY69" s="9">
        <v>697</v>
      </c>
      <c r="AZ69" s="9">
        <v>1328</v>
      </c>
      <c r="BA69" s="9">
        <v>1672</v>
      </c>
      <c r="BB69" s="9">
        <v>1128</v>
      </c>
      <c r="BC69" s="9">
        <v>1879</v>
      </c>
      <c r="BD69" s="9">
        <v>1633</v>
      </c>
      <c r="BE69" s="9">
        <v>1735</v>
      </c>
      <c r="BF69" s="9">
        <v>1191</v>
      </c>
      <c r="BG69" s="9">
        <v>1542</v>
      </c>
      <c r="BH69" s="9">
        <v>1737</v>
      </c>
      <c r="BI69" s="9">
        <v>1561</v>
      </c>
      <c r="BJ69" s="9">
        <v>1411</v>
      </c>
      <c r="BK69" s="9">
        <v>1173</v>
      </c>
      <c r="BL69" s="9">
        <v>2271</v>
      </c>
      <c r="BM69" s="9">
        <v>1052</v>
      </c>
      <c r="BN69" s="9">
        <v>2311</v>
      </c>
      <c r="BO69" s="9">
        <v>1194</v>
      </c>
      <c r="BP69" s="9">
        <v>1577</v>
      </c>
      <c r="BQ69" s="9">
        <v>1071</v>
      </c>
      <c r="BR69" s="9">
        <v>1646</v>
      </c>
      <c r="BS69" s="9">
        <v>1508</v>
      </c>
      <c r="BT69" s="9">
        <v>2378</v>
      </c>
      <c r="BU69" s="9">
        <v>1437</v>
      </c>
      <c r="BV69" s="9">
        <v>1840</v>
      </c>
      <c r="BW69" s="9">
        <v>1268</v>
      </c>
      <c r="BX69" s="9">
        <v>1469</v>
      </c>
      <c r="BY69" s="9">
        <v>926</v>
      </c>
      <c r="BZ69" s="9">
        <v>1526</v>
      </c>
      <c r="CA69" s="9">
        <v>1415</v>
      </c>
      <c r="CB69" s="9">
        <v>1413</v>
      </c>
      <c r="CC69" s="9">
        <v>4906</v>
      </c>
      <c r="CD69" s="9">
        <v>2560</v>
      </c>
      <c r="CE69" s="9">
        <v>1622</v>
      </c>
      <c r="CF69" s="9">
        <v>2170</v>
      </c>
      <c r="CG69" s="9">
        <v>1228</v>
      </c>
      <c r="CH69" s="9">
        <v>1557</v>
      </c>
      <c r="CI69" s="9">
        <v>626</v>
      </c>
      <c r="CJ69" s="9">
        <v>3173</v>
      </c>
      <c r="CK69" s="9">
        <v>1505</v>
      </c>
      <c r="CL69" s="9">
        <v>1827</v>
      </c>
      <c r="CM69" s="9">
        <v>1713</v>
      </c>
      <c r="CN69" s="9">
        <v>1578</v>
      </c>
      <c r="CO69" s="9">
        <v>1944</v>
      </c>
      <c r="CP69" s="9">
        <v>1952</v>
      </c>
      <c r="CQ69" s="9">
        <v>2653</v>
      </c>
      <c r="CR69" s="9">
        <v>1377</v>
      </c>
      <c r="CS69" s="9">
        <v>2851</v>
      </c>
      <c r="CT69" s="9">
        <v>3234</v>
      </c>
      <c r="CU69" s="9">
        <v>2110</v>
      </c>
      <c r="CV69" s="9">
        <v>2386</v>
      </c>
      <c r="CW69" s="9">
        <v>4319</v>
      </c>
    </row>
    <row r="70" spans="1:101" ht="12.4" customHeight="1" x14ac:dyDescent="0.2">
      <c r="A70" s="2" t="s">
        <v>63</v>
      </c>
      <c r="B70" s="9">
        <v>142162</v>
      </c>
      <c r="C70" s="9">
        <v>15936</v>
      </c>
      <c r="D70" s="9">
        <v>17326</v>
      </c>
      <c r="E70" s="9">
        <v>17178</v>
      </c>
      <c r="F70" s="9">
        <v>15523</v>
      </c>
      <c r="G70" s="9">
        <v>20855</v>
      </c>
      <c r="H70" s="9">
        <v>22058</v>
      </c>
      <c r="I70" s="9">
        <v>16770</v>
      </c>
      <c r="J70" s="9">
        <v>16516</v>
      </c>
      <c r="K70" s="9">
        <v>15936</v>
      </c>
      <c r="L70" s="9">
        <v>17326</v>
      </c>
      <c r="M70" s="9">
        <v>8940</v>
      </c>
      <c r="N70" s="9">
        <v>8238</v>
      </c>
      <c r="O70" s="9">
        <v>4370</v>
      </c>
      <c r="P70" s="9">
        <v>11153</v>
      </c>
      <c r="Q70" s="9">
        <v>5997</v>
      </c>
      <c r="R70" s="9">
        <v>7713</v>
      </c>
      <c r="S70" s="9">
        <v>7145</v>
      </c>
      <c r="T70" s="9">
        <v>6656</v>
      </c>
      <c r="U70" s="9">
        <v>15402</v>
      </c>
      <c r="V70" s="9">
        <v>8745</v>
      </c>
      <c r="W70" s="9">
        <v>8025</v>
      </c>
      <c r="X70" s="9">
        <v>16516</v>
      </c>
      <c r="Y70" s="9">
        <v>15936</v>
      </c>
      <c r="Z70" s="9">
        <v>1399</v>
      </c>
      <c r="AA70" s="9">
        <v>1189</v>
      </c>
      <c r="AB70" s="9">
        <v>2166</v>
      </c>
      <c r="AC70" s="9">
        <v>1353</v>
      </c>
      <c r="AD70" s="9">
        <v>1098</v>
      </c>
      <c r="AE70" s="9">
        <v>1351</v>
      </c>
      <c r="AF70" s="9">
        <v>1661</v>
      </c>
      <c r="AG70" s="9">
        <v>1242</v>
      </c>
      <c r="AH70" s="9">
        <v>1880</v>
      </c>
      <c r="AI70" s="9">
        <v>1599</v>
      </c>
      <c r="AJ70" s="9">
        <v>1605</v>
      </c>
      <c r="AK70" s="9">
        <v>783</v>
      </c>
      <c r="AL70" s="9">
        <v>2592</v>
      </c>
      <c r="AM70" s="9">
        <v>814</v>
      </c>
      <c r="AN70" s="9">
        <v>1309</v>
      </c>
      <c r="AO70" s="9">
        <v>1081</v>
      </c>
      <c r="AP70" s="9">
        <v>722</v>
      </c>
      <c r="AQ70" s="9">
        <v>971</v>
      </c>
      <c r="AR70" s="9">
        <v>1451</v>
      </c>
      <c r="AS70" s="9">
        <v>851</v>
      </c>
      <c r="AT70" s="9">
        <v>1302</v>
      </c>
      <c r="AU70" s="9">
        <v>2685</v>
      </c>
      <c r="AV70" s="9">
        <v>906</v>
      </c>
      <c r="AW70" s="9">
        <v>1057</v>
      </c>
      <c r="AX70" s="9">
        <v>682</v>
      </c>
      <c r="AY70" s="9">
        <v>755</v>
      </c>
      <c r="AZ70" s="9">
        <v>1335</v>
      </c>
      <c r="BA70" s="9">
        <v>1736</v>
      </c>
      <c r="BB70" s="9">
        <v>1299</v>
      </c>
      <c r="BC70" s="9">
        <v>1906</v>
      </c>
      <c r="BD70" s="9">
        <v>1717</v>
      </c>
      <c r="BE70" s="9">
        <v>1595</v>
      </c>
      <c r="BF70" s="9">
        <v>1239</v>
      </c>
      <c r="BG70" s="9">
        <v>1458</v>
      </c>
      <c r="BH70" s="9">
        <v>1714</v>
      </c>
      <c r="BI70" s="9">
        <v>1524</v>
      </c>
      <c r="BJ70" s="9">
        <v>1413</v>
      </c>
      <c r="BK70" s="9">
        <v>1244</v>
      </c>
      <c r="BL70" s="9">
        <v>2314</v>
      </c>
      <c r="BM70" s="9">
        <v>1026</v>
      </c>
      <c r="BN70" s="9">
        <v>2314</v>
      </c>
      <c r="BO70" s="9">
        <v>1121</v>
      </c>
      <c r="BP70" s="9">
        <v>1496</v>
      </c>
      <c r="BQ70" s="9">
        <v>1100</v>
      </c>
      <c r="BR70" s="9">
        <v>1682</v>
      </c>
      <c r="BS70" s="9">
        <v>1463</v>
      </c>
      <c r="BT70" s="9">
        <v>2358</v>
      </c>
      <c r="BU70" s="9">
        <v>1419</v>
      </c>
      <c r="BV70" s="9">
        <v>1905</v>
      </c>
      <c r="BW70" s="9">
        <v>1272</v>
      </c>
      <c r="BX70" s="9">
        <v>1454</v>
      </c>
      <c r="BY70" s="9">
        <v>925</v>
      </c>
      <c r="BZ70" s="9">
        <v>1519</v>
      </c>
      <c r="CA70" s="9">
        <v>1486</v>
      </c>
      <c r="CB70" s="9">
        <v>1427</v>
      </c>
      <c r="CC70" s="9">
        <v>4843</v>
      </c>
      <c r="CD70" s="9">
        <v>2604</v>
      </c>
      <c r="CE70" s="9">
        <v>1615</v>
      </c>
      <c r="CF70" s="9">
        <v>2165</v>
      </c>
      <c r="CG70" s="9">
        <v>1187</v>
      </c>
      <c r="CH70" s="9">
        <v>1561</v>
      </c>
      <c r="CI70" s="9">
        <v>608</v>
      </c>
      <c r="CJ70" s="9">
        <v>3158</v>
      </c>
      <c r="CK70" s="9">
        <v>1490</v>
      </c>
      <c r="CL70" s="9">
        <v>1780</v>
      </c>
      <c r="CM70" s="9">
        <v>1709</v>
      </c>
      <c r="CN70" s="9">
        <v>1525</v>
      </c>
      <c r="CO70" s="9">
        <v>1844</v>
      </c>
      <c r="CP70" s="9">
        <v>1891</v>
      </c>
      <c r="CQ70" s="9">
        <v>2765</v>
      </c>
      <c r="CR70" s="9">
        <v>1460</v>
      </c>
      <c r="CS70" s="9">
        <v>2872</v>
      </c>
      <c r="CT70" s="9">
        <v>3349</v>
      </c>
      <c r="CU70" s="9">
        <v>2092</v>
      </c>
      <c r="CV70" s="9">
        <v>2430</v>
      </c>
      <c r="CW70" s="9">
        <v>4313</v>
      </c>
    </row>
    <row r="71" spans="1:101" ht="12.4" customHeight="1" x14ac:dyDescent="0.2">
      <c r="A71" s="2" t="s">
        <v>64</v>
      </c>
      <c r="B71" s="9">
        <v>143518</v>
      </c>
      <c r="C71" s="9">
        <v>16113</v>
      </c>
      <c r="D71" s="9">
        <v>17720</v>
      </c>
      <c r="E71" s="9">
        <v>17099</v>
      </c>
      <c r="F71" s="9">
        <v>15565</v>
      </c>
      <c r="G71" s="9">
        <v>21577</v>
      </c>
      <c r="H71" s="9">
        <v>22374</v>
      </c>
      <c r="I71" s="9">
        <v>16625</v>
      </c>
      <c r="J71" s="9">
        <v>16445</v>
      </c>
      <c r="K71" s="9">
        <v>16113</v>
      </c>
      <c r="L71" s="9">
        <v>17720</v>
      </c>
      <c r="M71" s="9">
        <v>8850</v>
      </c>
      <c r="N71" s="9">
        <v>8249</v>
      </c>
      <c r="O71" s="9">
        <v>4120</v>
      </c>
      <c r="P71" s="9">
        <v>11445</v>
      </c>
      <c r="Q71" s="9">
        <v>6351</v>
      </c>
      <c r="R71" s="9">
        <v>7948</v>
      </c>
      <c r="S71" s="9">
        <v>7278</v>
      </c>
      <c r="T71" s="9">
        <v>6796</v>
      </c>
      <c r="U71" s="9">
        <v>15578</v>
      </c>
      <c r="V71" s="9">
        <v>8649</v>
      </c>
      <c r="W71" s="9">
        <v>7976</v>
      </c>
      <c r="X71" s="9">
        <v>16445</v>
      </c>
      <c r="Y71" s="9">
        <v>16113</v>
      </c>
      <c r="Z71" s="9">
        <v>1398</v>
      </c>
      <c r="AA71" s="9">
        <v>1152</v>
      </c>
      <c r="AB71" s="9">
        <v>2176</v>
      </c>
      <c r="AC71" s="9">
        <v>1346</v>
      </c>
      <c r="AD71" s="9">
        <v>1056</v>
      </c>
      <c r="AE71" s="9">
        <v>1468</v>
      </c>
      <c r="AF71" s="9">
        <v>1795</v>
      </c>
      <c r="AG71" s="9">
        <v>1315</v>
      </c>
      <c r="AH71" s="9">
        <v>1899</v>
      </c>
      <c r="AI71" s="9">
        <v>1656</v>
      </c>
      <c r="AJ71" s="9">
        <v>1636</v>
      </c>
      <c r="AK71" s="9">
        <v>823</v>
      </c>
      <c r="AL71" s="9">
        <v>2566</v>
      </c>
      <c r="AM71" s="9">
        <v>833</v>
      </c>
      <c r="AN71" s="9">
        <v>1279</v>
      </c>
      <c r="AO71" s="9">
        <v>985</v>
      </c>
      <c r="AP71" s="9">
        <v>699</v>
      </c>
      <c r="AQ71" s="9">
        <v>995</v>
      </c>
      <c r="AR71" s="9">
        <v>1493</v>
      </c>
      <c r="AS71" s="9">
        <v>924</v>
      </c>
      <c r="AT71" s="9">
        <v>1289</v>
      </c>
      <c r="AU71" s="9">
        <v>2604</v>
      </c>
      <c r="AV71" s="9">
        <v>924</v>
      </c>
      <c r="AW71" s="9">
        <v>1101</v>
      </c>
      <c r="AX71" s="9">
        <v>697</v>
      </c>
      <c r="AY71" s="9">
        <v>710</v>
      </c>
      <c r="AZ71" s="9">
        <v>1294</v>
      </c>
      <c r="BA71" s="9">
        <v>1666</v>
      </c>
      <c r="BB71" s="9">
        <v>1160</v>
      </c>
      <c r="BC71" s="9">
        <v>1953</v>
      </c>
      <c r="BD71" s="9">
        <v>1699</v>
      </c>
      <c r="BE71" s="9">
        <v>1671</v>
      </c>
      <c r="BF71" s="9">
        <v>1266</v>
      </c>
      <c r="BG71" s="9">
        <v>1477</v>
      </c>
      <c r="BH71" s="9">
        <v>1724</v>
      </c>
      <c r="BI71" s="9">
        <v>1655</v>
      </c>
      <c r="BJ71" s="9">
        <v>1436</v>
      </c>
      <c r="BK71" s="9">
        <v>1338</v>
      </c>
      <c r="BL71" s="9">
        <v>2546</v>
      </c>
      <c r="BM71" s="9">
        <v>1031</v>
      </c>
      <c r="BN71" s="9">
        <v>2252</v>
      </c>
      <c r="BO71" s="9">
        <v>1216</v>
      </c>
      <c r="BP71" s="9">
        <v>1579</v>
      </c>
      <c r="BQ71" s="9">
        <v>1132</v>
      </c>
      <c r="BR71" s="9">
        <v>1769</v>
      </c>
      <c r="BS71" s="9">
        <v>1500</v>
      </c>
      <c r="BT71" s="9">
        <v>2303</v>
      </c>
      <c r="BU71" s="9">
        <v>1499</v>
      </c>
      <c r="BV71" s="9">
        <v>1976</v>
      </c>
      <c r="BW71" s="9">
        <v>1360</v>
      </c>
      <c r="BX71" s="9">
        <v>1459</v>
      </c>
      <c r="BY71" s="9">
        <v>969</v>
      </c>
      <c r="BZ71" s="9">
        <v>1481</v>
      </c>
      <c r="CA71" s="9">
        <v>1527</v>
      </c>
      <c r="CB71" s="9">
        <v>1478</v>
      </c>
      <c r="CC71" s="9">
        <v>4873</v>
      </c>
      <c r="CD71" s="9">
        <v>2626</v>
      </c>
      <c r="CE71" s="9">
        <v>1596</v>
      </c>
      <c r="CF71" s="9">
        <v>2134</v>
      </c>
      <c r="CG71" s="9">
        <v>1246</v>
      </c>
      <c r="CH71" s="9">
        <v>1625</v>
      </c>
      <c r="CI71" s="9">
        <v>613</v>
      </c>
      <c r="CJ71" s="9">
        <v>3095</v>
      </c>
      <c r="CK71" s="9">
        <v>1424</v>
      </c>
      <c r="CL71" s="9">
        <v>1790</v>
      </c>
      <c r="CM71" s="9">
        <v>1727</v>
      </c>
      <c r="CN71" s="9">
        <v>1484</v>
      </c>
      <c r="CO71" s="9">
        <v>1873</v>
      </c>
      <c r="CP71" s="9">
        <v>1939</v>
      </c>
      <c r="CQ71" s="9">
        <v>2680</v>
      </c>
      <c r="CR71" s="9">
        <v>1436</v>
      </c>
      <c r="CS71" s="9">
        <v>2910</v>
      </c>
      <c r="CT71" s="9">
        <v>3404</v>
      </c>
      <c r="CU71" s="9">
        <v>2050</v>
      </c>
      <c r="CV71" s="9">
        <v>2427</v>
      </c>
      <c r="CW71" s="9">
        <v>4218</v>
      </c>
    </row>
    <row r="72" spans="1:101" ht="12.4" customHeight="1" x14ac:dyDescent="0.2">
      <c r="A72" s="2" t="s">
        <v>65</v>
      </c>
      <c r="B72" s="9">
        <v>142869</v>
      </c>
      <c r="C72" s="9">
        <v>15926</v>
      </c>
      <c r="D72" s="9">
        <v>17203</v>
      </c>
      <c r="E72" s="9">
        <v>16684</v>
      </c>
      <c r="F72" s="9">
        <v>16174</v>
      </c>
      <c r="G72" s="9">
        <v>21233</v>
      </c>
      <c r="H72" s="9">
        <v>22158</v>
      </c>
      <c r="I72" s="9">
        <v>16686</v>
      </c>
      <c r="J72" s="9">
        <v>16805</v>
      </c>
      <c r="K72" s="9">
        <v>15926</v>
      </c>
      <c r="L72" s="9">
        <v>17203</v>
      </c>
      <c r="M72" s="9">
        <v>8963</v>
      </c>
      <c r="N72" s="9">
        <v>7721</v>
      </c>
      <c r="O72" s="9">
        <v>4391</v>
      </c>
      <c r="P72" s="9">
        <v>11783</v>
      </c>
      <c r="Q72" s="9">
        <v>6343</v>
      </c>
      <c r="R72" s="9">
        <v>7823</v>
      </c>
      <c r="S72" s="9">
        <v>7067</v>
      </c>
      <c r="T72" s="9">
        <v>6777</v>
      </c>
      <c r="U72" s="9">
        <v>15381</v>
      </c>
      <c r="V72" s="9">
        <v>8768</v>
      </c>
      <c r="W72" s="9">
        <v>7918</v>
      </c>
      <c r="X72" s="9">
        <v>16805</v>
      </c>
      <c r="Y72" s="9">
        <v>15926</v>
      </c>
      <c r="Z72" s="9">
        <v>1369</v>
      </c>
      <c r="AA72" s="9">
        <v>1147</v>
      </c>
      <c r="AB72" s="9">
        <v>2131</v>
      </c>
      <c r="AC72" s="9">
        <v>1310</v>
      </c>
      <c r="AD72" s="9">
        <v>1057</v>
      </c>
      <c r="AE72" s="9">
        <v>1380</v>
      </c>
      <c r="AF72" s="9">
        <v>1690</v>
      </c>
      <c r="AG72" s="9">
        <v>1248</v>
      </c>
      <c r="AH72" s="9">
        <v>1912</v>
      </c>
      <c r="AI72" s="9">
        <v>1548</v>
      </c>
      <c r="AJ72" s="9">
        <v>1593</v>
      </c>
      <c r="AK72" s="9">
        <v>818</v>
      </c>
      <c r="AL72" s="9">
        <v>2586</v>
      </c>
      <c r="AM72" s="9">
        <v>866</v>
      </c>
      <c r="AN72" s="9">
        <v>1360</v>
      </c>
      <c r="AO72" s="9">
        <v>984</v>
      </c>
      <c r="AP72" s="9">
        <v>729</v>
      </c>
      <c r="AQ72" s="9">
        <v>974</v>
      </c>
      <c r="AR72" s="9">
        <v>1464</v>
      </c>
      <c r="AS72" s="9">
        <v>838</v>
      </c>
      <c r="AT72" s="9">
        <v>1237</v>
      </c>
      <c r="AU72" s="9">
        <v>2307</v>
      </c>
      <c r="AV72" s="9">
        <v>890</v>
      </c>
      <c r="AW72" s="9">
        <v>1064</v>
      </c>
      <c r="AX72" s="9">
        <v>662</v>
      </c>
      <c r="AY72" s="9">
        <v>723</v>
      </c>
      <c r="AZ72" s="9">
        <v>1352</v>
      </c>
      <c r="BA72" s="9">
        <v>1769</v>
      </c>
      <c r="BB72" s="9">
        <v>1270</v>
      </c>
      <c r="BC72" s="9">
        <v>2058</v>
      </c>
      <c r="BD72" s="9">
        <v>1733</v>
      </c>
      <c r="BE72" s="9">
        <v>1686</v>
      </c>
      <c r="BF72" s="9">
        <v>1246</v>
      </c>
      <c r="BG72" s="9">
        <v>1595</v>
      </c>
      <c r="BH72" s="9">
        <v>1785</v>
      </c>
      <c r="BI72" s="9">
        <v>1680</v>
      </c>
      <c r="BJ72" s="9">
        <v>1461</v>
      </c>
      <c r="BK72" s="9">
        <v>1332</v>
      </c>
      <c r="BL72" s="9">
        <v>2473</v>
      </c>
      <c r="BM72" s="9">
        <v>1077</v>
      </c>
      <c r="BN72" s="9">
        <v>2227</v>
      </c>
      <c r="BO72" s="9">
        <v>1069</v>
      </c>
      <c r="BP72" s="9">
        <v>1593</v>
      </c>
      <c r="BQ72" s="9">
        <v>1093</v>
      </c>
      <c r="BR72" s="9">
        <v>1841</v>
      </c>
      <c r="BS72" s="9">
        <v>1457</v>
      </c>
      <c r="BT72" s="9">
        <v>2185</v>
      </c>
      <c r="BU72" s="9">
        <v>1530</v>
      </c>
      <c r="BV72" s="9">
        <v>1895</v>
      </c>
      <c r="BW72" s="9">
        <v>1362</v>
      </c>
      <c r="BX72" s="9">
        <v>1439</v>
      </c>
      <c r="BY72" s="9">
        <v>990</v>
      </c>
      <c r="BZ72" s="9">
        <v>1504</v>
      </c>
      <c r="CA72" s="9">
        <v>1482</v>
      </c>
      <c r="CB72" s="9">
        <v>1431</v>
      </c>
      <c r="CC72" s="9">
        <v>4754</v>
      </c>
      <c r="CD72" s="9">
        <v>2673</v>
      </c>
      <c r="CE72" s="9">
        <v>1575</v>
      </c>
      <c r="CF72" s="9">
        <v>2155</v>
      </c>
      <c r="CG72" s="9">
        <v>1193</v>
      </c>
      <c r="CH72" s="9">
        <v>1600</v>
      </c>
      <c r="CI72" s="9">
        <v>623</v>
      </c>
      <c r="CJ72" s="9">
        <v>3177</v>
      </c>
      <c r="CK72" s="9">
        <v>1465</v>
      </c>
      <c r="CL72" s="9">
        <v>1701</v>
      </c>
      <c r="CM72" s="9">
        <v>1802</v>
      </c>
      <c r="CN72" s="9">
        <v>1502</v>
      </c>
      <c r="CO72" s="9">
        <v>1859</v>
      </c>
      <c r="CP72" s="9">
        <v>1885</v>
      </c>
      <c r="CQ72" s="9">
        <v>2672</v>
      </c>
      <c r="CR72" s="9">
        <v>1507</v>
      </c>
      <c r="CS72" s="9">
        <v>2929</v>
      </c>
      <c r="CT72" s="9">
        <v>3403</v>
      </c>
      <c r="CU72" s="9">
        <v>2087</v>
      </c>
      <c r="CV72" s="9">
        <v>2536</v>
      </c>
      <c r="CW72" s="9">
        <v>4343</v>
      </c>
    </row>
    <row r="73" spans="1:101" ht="12.4" customHeight="1" x14ac:dyDescent="0.2">
      <c r="A73" s="2" t="s">
        <v>66</v>
      </c>
      <c r="B73" s="9">
        <v>139056</v>
      </c>
      <c r="C73" s="9">
        <v>15161</v>
      </c>
      <c r="D73" s="9">
        <v>16989</v>
      </c>
      <c r="E73" s="9">
        <v>16225</v>
      </c>
      <c r="F73" s="9">
        <v>15959</v>
      </c>
      <c r="G73" s="9">
        <v>21144</v>
      </c>
      <c r="H73" s="9">
        <v>21381</v>
      </c>
      <c r="I73" s="9">
        <v>16191</v>
      </c>
      <c r="J73" s="9">
        <v>16006</v>
      </c>
      <c r="K73" s="9">
        <v>15161</v>
      </c>
      <c r="L73" s="9">
        <v>16989</v>
      </c>
      <c r="M73" s="9">
        <v>8591</v>
      </c>
      <c r="N73" s="9">
        <v>7634</v>
      </c>
      <c r="O73" s="9">
        <v>4253</v>
      </c>
      <c r="P73" s="9">
        <v>11706</v>
      </c>
      <c r="Q73" s="9">
        <v>6415</v>
      </c>
      <c r="R73" s="9">
        <v>7874</v>
      </c>
      <c r="S73" s="9">
        <v>6855</v>
      </c>
      <c r="T73" s="9">
        <v>6515</v>
      </c>
      <c r="U73" s="9">
        <v>14866</v>
      </c>
      <c r="V73" s="9">
        <v>8430</v>
      </c>
      <c r="W73" s="9">
        <v>7761</v>
      </c>
      <c r="X73" s="9">
        <v>16006</v>
      </c>
      <c r="Y73" s="9">
        <v>15161</v>
      </c>
      <c r="Z73" s="9">
        <v>1385</v>
      </c>
      <c r="AA73" s="9">
        <v>1133</v>
      </c>
      <c r="AB73" s="9">
        <v>2117</v>
      </c>
      <c r="AC73" s="9">
        <v>1365</v>
      </c>
      <c r="AD73" s="9">
        <v>1019</v>
      </c>
      <c r="AE73" s="9">
        <v>1395</v>
      </c>
      <c r="AF73" s="9">
        <v>1624</v>
      </c>
      <c r="AG73" s="9">
        <v>1234</v>
      </c>
      <c r="AH73" s="9">
        <v>1812</v>
      </c>
      <c r="AI73" s="9">
        <v>1558</v>
      </c>
      <c r="AJ73" s="9">
        <v>1578</v>
      </c>
      <c r="AK73" s="9">
        <v>769</v>
      </c>
      <c r="AL73" s="9">
        <v>2382</v>
      </c>
      <c r="AM73" s="9">
        <v>773</v>
      </c>
      <c r="AN73" s="9">
        <v>1346</v>
      </c>
      <c r="AO73" s="9">
        <v>1009</v>
      </c>
      <c r="AP73" s="9">
        <v>704</v>
      </c>
      <c r="AQ73" s="9">
        <v>981</v>
      </c>
      <c r="AR73" s="9">
        <v>1396</v>
      </c>
      <c r="AS73" s="9">
        <v>837</v>
      </c>
      <c r="AT73" s="9">
        <v>1193</v>
      </c>
      <c r="AU73" s="9">
        <v>2375</v>
      </c>
      <c r="AV73" s="9">
        <v>831</v>
      </c>
      <c r="AW73" s="9">
        <v>1028</v>
      </c>
      <c r="AX73" s="9">
        <v>648</v>
      </c>
      <c r="AY73" s="9">
        <v>722</v>
      </c>
      <c r="AZ73" s="9">
        <v>1353</v>
      </c>
      <c r="BA73" s="9">
        <v>1681</v>
      </c>
      <c r="BB73" s="9">
        <v>1219</v>
      </c>
      <c r="BC73" s="9">
        <v>2020</v>
      </c>
      <c r="BD73" s="9">
        <v>1649</v>
      </c>
      <c r="BE73" s="9">
        <v>1681</v>
      </c>
      <c r="BF73" s="9">
        <v>1291</v>
      </c>
      <c r="BG73" s="9">
        <v>1544</v>
      </c>
      <c r="BH73" s="9">
        <v>1828</v>
      </c>
      <c r="BI73" s="9">
        <v>1693</v>
      </c>
      <c r="BJ73" s="9">
        <v>1484</v>
      </c>
      <c r="BK73" s="9">
        <v>1394</v>
      </c>
      <c r="BL73" s="9">
        <v>2538</v>
      </c>
      <c r="BM73" s="9">
        <v>999</v>
      </c>
      <c r="BN73" s="9">
        <v>2190</v>
      </c>
      <c r="BO73" s="9">
        <v>1086</v>
      </c>
      <c r="BP73" s="9">
        <v>1555</v>
      </c>
      <c r="BQ73" s="9">
        <v>1148</v>
      </c>
      <c r="BR73" s="9">
        <v>1895</v>
      </c>
      <c r="BS73" s="9">
        <v>1379</v>
      </c>
      <c r="BT73" s="9">
        <v>2139</v>
      </c>
      <c r="BU73" s="9">
        <v>1437</v>
      </c>
      <c r="BV73" s="9">
        <v>1900</v>
      </c>
      <c r="BW73" s="9">
        <v>1263</v>
      </c>
      <c r="BX73" s="9">
        <v>1438</v>
      </c>
      <c r="BY73" s="9">
        <v>968</v>
      </c>
      <c r="BZ73" s="9">
        <v>1441</v>
      </c>
      <c r="CA73" s="9">
        <v>1405</v>
      </c>
      <c r="CB73" s="9">
        <v>1391</v>
      </c>
      <c r="CC73" s="9">
        <v>4550</v>
      </c>
      <c r="CD73" s="9">
        <v>2579</v>
      </c>
      <c r="CE73" s="9">
        <v>1542</v>
      </c>
      <c r="CF73" s="9">
        <v>2092</v>
      </c>
      <c r="CG73" s="9">
        <v>1200</v>
      </c>
      <c r="CH73" s="9">
        <v>1512</v>
      </c>
      <c r="CI73" s="9">
        <v>627</v>
      </c>
      <c r="CJ73" s="9">
        <v>2958</v>
      </c>
      <c r="CK73" s="9">
        <v>1400</v>
      </c>
      <c r="CL73" s="9">
        <v>1643</v>
      </c>
      <c r="CM73" s="9">
        <v>1802</v>
      </c>
      <c r="CN73" s="9">
        <v>1504</v>
      </c>
      <c r="CO73" s="9">
        <v>1851</v>
      </c>
      <c r="CP73" s="9">
        <v>1804</v>
      </c>
      <c r="CQ73" s="9">
        <v>2602</v>
      </c>
      <c r="CR73" s="9">
        <v>1437</v>
      </c>
      <c r="CS73" s="9">
        <v>2816</v>
      </c>
      <c r="CT73" s="9">
        <v>3304</v>
      </c>
      <c r="CU73" s="9">
        <v>1941</v>
      </c>
      <c r="CV73" s="9">
        <v>2387</v>
      </c>
      <c r="CW73" s="9">
        <v>4121</v>
      </c>
    </row>
    <row r="74" spans="1:101" ht="12.4" customHeight="1" x14ac:dyDescent="0.2">
      <c r="A74" s="2" t="s">
        <v>67</v>
      </c>
      <c r="B74" s="9">
        <v>133856</v>
      </c>
      <c r="C74" s="9">
        <v>14760</v>
      </c>
      <c r="D74" s="9">
        <v>16561</v>
      </c>
      <c r="E74" s="9">
        <v>15683</v>
      </c>
      <c r="F74" s="9">
        <v>15441</v>
      </c>
      <c r="G74" s="9">
        <v>19831</v>
      </c>
      <c r="H74" s="9">
        <v>20531</v>
      </c>
      <c r="I74" s="9">
        <v>15544</v>
      </c>
      <c r="J74" s="9">
        <v>15505</v>
      </c>
      <c r="K74" s="9">
        <v>14760</v>
      </c>
      <c r="L74" s="9">
        <v>16561</v>
      </c>
      <c r="M74" s="9">
        <v>8178</v>
      </c>
      <c r="N74" s="9">
        <v>7505</v>
      </c>
      <c r="O74" s="9">
        <v>4054</v>
      </c>
      <c r="P74" s="9">
        <v>11387</v>
      </c>
      <c r="Q74" s="9">
        <v>6021</v>
      </c>
      <c r="R74" s="9">
        <v>7331</v>
      </c>
      <c r="S74" s="9">
        <v>6479</v>
      </c>
      <c r="T74" s="9">
        <v>6381</v>
      </c>
      <c r="U74" s="9">
        <v>14150</v>
      </c>
      <c r="V74" s="9">
        <v>8241</v>
      </c>
      <c r="W74" s="9">
        <v>7303</v>
      </c>
      <c r="X74" s="9">
        <v>15505</v>
      </c>
      <c r="Y74" s="9">
        <v>14760</v>
      </c>
      <c r="Z74" s="9">
        <v>1441</v>
      </c>
      <c r="AA74" s="9">
        <v>1074</v>
      </c>
      <c r="AB74" s="9">
        <v>2157</v>
      </c>
      <c r="AC74" s="9">
        <v>1218</v>
      </c>
      <c r="AD74" s="9">
        <v>996</v>
      </c>
      <c r="AE74" s="9">
        <v>1334</v>
      </c>
      <c r="AF74" s="9">
        <v>1511</v>
      </c>
      <c r="AG74" s="9">
        <v>1260</v>
      </c>
      <c r="AH74" s="9">
        <v>1744</v>
      </c>
      <c r="AI74" s="9">
        <v>1499</v>
      </c>
      <c r="AJ74" s="9">
        <v>1562</v>
      </c>
      <c r="AK74" s="9">
        <v>765</v>
      </c>
      <c r="AL74" s="9">
        <v>2311</v>
      </c>
      <c r="AM74" s="9">
        <v>819</v>
      </c>
      <c r="AN74" s="9">
        <v>1277</v>
      </c>
      <c r="AO74" s="9">
        <v>944</v>
      </c>
      <c r="AP74" s="9">
        <v>677</v>
      </c>
      <c r="AQ74" s="9">
        <v>864</v>
      </c>
      <c r="AR74" s="9">
        <v>1286</v>
      </c>
      <c r="AS74" s="9">
        <v>845</v>
      </c>
      <c r="AT74" s="9">
        <v>1187</v>
      </c>
      <c r="AU74" s="9">
        <v>2303</v>
      </c>
      <c r="AV74" s="9">
        <v>849</v>
      </c>
      <c r="AW74" s="9">
        <v>1002</v>
      </c>
      <c r="AX74" s="9">
        <v>625</v>
      </c>
      <c r="AY74" s="9">
        <v>694</v>
      </c>
      <c r="AZ74" s="9">
        <v>1241</v>
      </c>
      <c r="BA74" s="9">
        <v>1632</v>
      </c>
      <c r="BB74" s="9">
        <v>1181</v>
      </c>
      <c r="BC74" s="9">
        <v>1906</v>
      </c>
      <c r="BD74" s="9">
        <v>1650</v>
      </c>
      <c r="BE74" s="9">
        <v>1649</v>
      </c>
      <c r="BF74" s="9">
        <v>1187</v>
      </c>
      <c r="BG74" s="9">
        <v>1477</v>
      </c>
      <c r="BH74" s="9">
        <v>1807</v>
      </c>
      <c r="BI74" s="9">
        <v>1711</v>
      </c>
      <c r="BJ74" s="9">
        <v>1473</v>
      </c>
      <c r="BK74" s="9">
        <v>1236</v>
      </c>
      <c r="BL74" s="9">
        <v>2334</v>
      </c>
      <c r="BM74" s="9">
        <v>978</v>
      </c>
      <c r="BN74" s="9">
        <v>2117</v>
      </c>
      <c r="BO74" s="9">
        <v>1076</v>
      </c>
      <c r="BP74" s="9">
        <v>1478</v>
      </c>
      <c r="BQ74" s="9">
        <v>971</v>
      </c>
      <c r="BR74" s="9">
        <v>1689</v>
      </c>
      <c r="BS74" s="9">
        <v>1278</v>
      </c>
      <c r="BT74" s="9">
        <v>2024</v>
      </c>
      <c r="BU74" s="9">
        <v>1363</v>
      </c>
      <c r="BV74" s="9">
        <v>1814</v>
      </c>
      <c r="BW74" s="9">
        <v>1290</v>
      </c>
      <c r="BX74" s="9">
        <v>1447</v>
      </c>
      <c r="BY74" s="9">
        <v>905</v>
      </c>
      <c r="BZ74" s="9">
        <v>1372</v>
      </c>
      <c r="CA74" s="9">
        <v>1367</v>
      </c>
      <c r="CB74" s="9">
        <v>1334</v>
      </c>
      <c r="CC74" s="9">
        <v>4401</v>
      </c>
      <c r="CD74" s="9">
        <v>2485</v>
      </c>
      <c r="CE74" s="9">
        <v>1452</v>
      </c>
      <c r="CF74" s="9">
        <v>1917</v>
      </c>
      <c r="CG74" s="9">
        <v>1078</v>
      </c>
      <c r="CH74" s="9">
        <v>1483</v>
      </c>
      <c r="CI74" s="9">
        <v>604</v>
      </c>
      <c r="CJ74" s="9">
        <v>2888</v>
      </c>
      <c r="CK74" s="9">
        <v>1425</v>
      </c>
      <c r="CL74" s="9">
        <v>1584</v>
      </c>
      <c r="CM74" s="9">
        <v>1740</v>
      </c>
      <c r="CN74" s="9">
        <v>1419</v>
      </c>
      <c r="CO74" s="9">
        <v>1739</v>
      </c>
      <c r="CP74" s="9">
        <v>1778</v>
      </c>
      <c r="CQ74" s="9">
        <v>2367</v>
      </c>
      <c r="CR74" s="9">
        <v>1385</v>
      </c>
      <c r="CS74" s="9">
        <v>2720</v>
      </c>
      <c r="CT74" s="9">
        <v>3128</v>
      </c>
      <c r="CU74" s="9">
        <v>2007</v>
      </c>
      <c r="CV74" s="9">
        <v>2245</v>
      </c>
      <c r="CW74" s="9">
        <v>4020</v>
      </c>
    </row>
    <row r="75" spans="1:101" ht="12.4" customHeight="1" x14ac:dyDescent="0.2">
      <c r="A75" s="2" t="s">
        <v>68</v>
      </c>
      <c r="B75" s="9">
        <v>136425</v>
      </c>
      <c r="C75" s="9">
        <v>15306</v>
      </c>
      <c r="D75" s="9">
        <v>16655</v>
      </c>
      <c r="E75" s="9">
        <v>15968</v>
      </c>
      <c r="F75" s="9">
        <v>15818</v>
      </c>
      <c r="G75" s="9">
        <v>20469</v>
      </c>
      <c r="H75" s="9">
        <v>21007</v>
      </c>
      <c r="I75" s="9">
        <v>15624</v>
      </c>
      <c r="J75" s="9">
        <v>15578</v>
      </c>
      <c r="K75" s="9">
        <v>15306</v>
      </c>
      <c r="L75" s="9">
        <v>16655</v>
      </c>
      <c r="M75" s="9">
        <v>8363</v>
      </c>
      <c r="N75" s="9">
        <v>7605</v>
      </c>
      <c r="O75" s="9">
        <v>4176</v>
      </c>
      <c r="P75" s="9">
        <v>11642</v>
      </c>
      <c r="Q75" s="9">
        <v>6302</v>
      </c>
      <c r="R75" s="9">
        <v>7575</v>
      </c>
      <c r="S75" s="9">
        <v>6592</v>
      </c>
      <c r="T75" s="9">
        <v>6410</v>
      </c>
      <c r="U75" s="9">
        <v>14597</v>
      </c>
      <c r="V75" s="9">
        <v>8362</v>
      </c>
      <c r="W75" s="9">
        <v>7262</v>
      </c>
      <c r="X75" s="9">
        <v>15578</v>
      </c>
      <c r="Y75" s="9">
        <v>15306</v>
      </c>
      <c r="Z75" s="9">
        <v>1355</v>
      </c>
      <c r="AA75" s="9">
        <v>1081</v>
      </c>
      <c r="AB75" s="9">
        <v>2077</v>
      </c>
      <c r="AC75" s="9">
        <v>1280</v>
      </c>
      <c r="AD75" s="9">
        <v>1034</v>
      </c>
      <c r="AE75" s="9">
        <v>1361</v>
      </c>
      <c r="AF75" s="9">
        <v>1541</v>
      </c>
      <c r="AG75" s="9">
        <v>1208</v>
      </c>
      <c r="AH75" s="9">
        <v>1883</v>
      </c>
      <c r="AI75" s="9">
        <v>1535</v>
      </c>
      <c r="AJ75" s="9">
        <v>1554</v>
      </c>
      <c r="AK75" s="9">
        <v>746</v>
      </c>
      <c r="AL75" s="9">
        <v>2339</v>
      </c>
      <c r="AM75" s="9">
        <v>824</v>
      </c>
      <c r="AN75" s="9">
        <v>1287</v>
      </c>
      <c r="AO75" s="9">
        <v>978</v>
      </c>
      <c r="AP75" s="9">
        <v>658</v>
      </c>
      <c r="AQ75" s="9">
        <v>906</v>
      </c>
      <c r="AR75" s="9">
        <v>1371</v>
      </c>
      <c r="AS75" s="9">
        <v>835</v>
      </c>
      <c r="AT75" s="9">
        <v>1262</v>
      </c>
      <c r="AU75" s="9">
        <v>2369</v>
      </c>
      <c r="AV75" s="9">
        <v>853</v>
      </c>
      <c r="AW75" s="9">
        <v>965</v>
      </c>
      <c r="AX75" s="9">
        <v>630</v>
      </c>
      <c r="AY75" s="9">
        <v>691</v>
      </c>
      <c r="AZ75" s="9">
        <v>1294</v>
      </c>
      <c r="BA75" s="9">
        <v>1644</v>
      </c>
      <c r="BB75" s="9">
        <v>1238</v>
      </c>
      <c r="BC75" s="9">
        <v>2000</v>
      </c>
      <c r="BD75" s="9">
        <v>1682</v>
      </c>
      <c r="BE75" s="9">
        <v>1691</v>
      </c>
      <c r="BF75" s="9">
        <v>1210</v>
      </c>
      <c r="BG75" s="9">
        <v>1579</v>
      </c>
      <c r="BH75" s="9">
        <v>1810</v>
      </c>
      <c r="BI75" s="9">
        <v>1670</v>
      </c>
      <c r="BJ75" s="9">
        <v>1485</v>
      </c>
      <c r="BK75" s="9">
        <v>1281</v>
      </c>
      <c r="BL75" s="9">
        <v>2483</v>
      </c>
      <c r="BM75" s="9">
        <v>1053</v>
      </c>
      <c r="BN75" s="9">
        <v>2193</v>
      </c>
      <c r="BO75" s="9">
        <v>1072</v>
      </c>
      <c r="BP75" s="9">
        <v>1488</v>
      </c>
      <c r="BQ75" s="9">
        <v>1073</v>
      </c>
      <c r="BR75" s="9">
        <v>1749</v>
      </c>
      <c r="BS75" s="9">
        <v>1344</v>
      </c>
      <c r="BT75" s="9">
        <v>2050</v>
      </c>
      <c r="BU75" s="9">
        <v>1397</v>
      </c>
      <c r="BV75" s="9">
        <v>1801</v>
      </c>
      <c r="BW75" s="9">
        <v>1231</v>
      </c>
      <c r="BX75" s="9">
        <v>1389</v>
      </c>
      <c r="BY75" s="9">
        <v>1035</v>
      </c>
      <c r="BZ75" s="9">
        <v>1351</v>
      </c>
      <c r="CA75" s="9">
        <v>1404</v>
      </c>
      <c r="CB75" s="9">
        <v>1343</v>
      </c>
      <c r="CC75" s="9">
        <v>4538</v>
      </c>
      <c r="CD75" s="9">
        <v>2596</v>
      </c>
      <c r="CE75" s="9">
        <v>1538</v>
      </c>
      <c r="CF75" s="9">
        <v>1887</v>
      </c>
      <c r="CG75" s="9">
        <v>1126</v>
      </c>
      <c r="CH75" s="9">
        <v>1569</v>
      </c>
      <c r="CI75" s="9">
        <v>578</v>
      </c>
      <c r="CJ75" s="9">
        <v>2920</v>
      </c>
      <c r="CK75" s="9">
        <v>1472</v>
      </c>
      <c r="CL75" s="9">
        <v>1639</v>
      </c>
      <c r="CM75" s="9">
        <v>1753</v>
      </c>
      <c r="CN75" s="9">
        <v>1361</v>
      </c>
      <c r="CO75" s="9">
        <v>1745</v>
      </c>
      <c r="CP75" s="9">
        <v>1843</v>
      </c>
      <c r="CQ75" s="9">
        <v>2313</v>
      </c>
      <c r="CR75" s="9">
        <v>1478</v>
      </c>
      <c r="CS75" s="9">
        <v>2715</v>
      </c>
      <c r="CT75" s="9">
        <v>3294</v>
      </c>
      <c r="CU75" s="9">
        <v>1937</v>
      </c>
      <c r="CV75" s="9">
        <v>2160</v>
      </c>
      <c r="CW75" s="9">
        <v>3994</v>
      </c>
    </row>
    <row r="76" spans="1:101" ht="12.4" customHeight="1" x14ac:dyDescent="0.2">
      <c r="A76" s="2" t="s">
        <v>69</v>
      </c>
      <c r="B76" s="9">
        <v>139150</v>
      </c>
      <c r="C76" s="9">
        <v>16165</v>
      </c>
      <c r="D76" s="9">
        <v>16998</v>
      </c>
      <c r="E76" s="9">
        <v>16555</v>
      </c>
      <c r="F76" s="9">
        <v>16156</v>
      </c>
      <c r="G76" s="9">
        <v>20964</v>
      </c>
      <c r="H76" s="9">
        <v>21337</v>
      </c>
      <c r="I76" s="9">
        <v>15632</v>
      </c>
      <c r="J76" s="9">
        <v>15343</v>
      </c>
      <c r="K76" s="9">
        <v>16165</v>
      </c>
      <c r="L76" s="9">
        <v>16998</v>
      </c>
      <c r="M76" s="9">
        <v>8704</v>
      </c>
      <c r="N76" s="9">
        <v>7851</v>
      </c>
      <c r="O76" s="9">
        <v>4166</v>
      </c>
      <c r="P76" s="9">
        <v>11990</v>
      </c>
      <c r="Q76" s="9">
        <v>6474</v>
      </c>
      <c r="R76" s="9">
        <v>7793</v>
      </c>
      <c r="S76" s="9">
        <v>6697</v>
      </c>
      <c r="T76" s="9">
        <v>6559</v>
      </c>
      <c r="U76" s="9">
        <v>14778</v>
      </c>
      <c r="V76" s="9">
        <v>8413</v>
      </c>
      <c r="W76" s="9">
        <v>7219</v>
      </c>
      <c r="X76" s="9">
        <v>15343</v>
      </c>
      <c r="Y76" s="9">
        <v>16165</v>
      </c>
      <c r="Z76" s="9">
        <v>1315</v>
      </c>
      <c r="AA76" s="9">
        <v>1219</v>
      </c>
      <c r="AB76" s="9">
        <v>2123</v>
      </c>
      <c r="AC76" s="9">
        <v>1287</v>
      </c>
      <c r="AD76" s="9">
        <v>1021</v>
      </c>
      <c r="AE76" s="9">
        <v>1364</v>
      </c>
      <c r="AF76" s="9">
        <v>1594</v>
      </c>
      <c r="AG76" s="9">
        <v>1231</v>
      </c>
      <c r="AH76" s="9">
        <v>1903</v>
      </c>
      <c r="AI76" s="9">
        <v>1574</v>
      </c>
      <c r="AJ76" s="9">
        <v>1539</v>
      </c>
      <c r="AK76" s="9">
        <v>828</v>
      </c>
      <c r="AL76" s="9">
        <v>2425</v>
      </c>
      <c r="AM76" s="9">
        <v>786</v>
      </c>
      <c r="AN76" s="9">
        <v>1394</v>
      </c>
      <c r="AO76" s="9">
        <v>1019</v>
      </c>
      <c r="AP76" s="9">
        <v>698</v>
      </c>
      <c r="AQ76" s="9">
        <v>959</v>
      </c>
      <c r="AR76" s="9">
        <v>1423</v>
      </c>
      <c r="AS76" s="9">
        <v>889</v>
      </c>
      <c r="AT76" s="9">
        <v>1211</v>
      </c>
      <c r="AU76" s="9">
        <v>2485</v>
      </c>
      <c r="AV76" s="9">
        <v>859</v>
      </c>
      <c r="AW76" s="9">
        <v>1041</v>
      </c>
      <c r="AX76" s="9">
        <v>660</v>
      </c>
      <c r="AY76" s="9">
        <v>706</v>
      </c>
      <c r="AZ76" s="9">
        <v>1290</v>
      </c>
      <c r="BA76" s="9">
        <v>1662</v>
      </c>
      <c r="BB76" s="9">
        <v>1214</v>
      </c>
      <c r="BC76" s="9">
        <v>2145</v>
      </c>
      <c r="BD76" s="9">
        <v>1640</v>
      </c>
      <c r="BE76" s="9">
        <v>1715</v>
      </c>
      <c r="BF76" s="9">
        <v>1182</v>
      </c>
      <c r="BG76" s="9">
        <v>1528</v>
      </c>
      <c r="BH76" s="9">
        <v>1935</v>
      </c>
      <c r="BI76" s="9">
        <v>1845</v>
      </c>
      <c r="BJ76" s="9">
        <v>1469</v>
      </c>
      <c r="BK76" s="9">
        <v>1397</v>
      </c>
      <c r="BL76" s="9">
        <v>2579</v>
      </c>
      <c r="BM76" s="9">
        <v>1029</v>
      </c>
      <c r="BN76" s="9">
        <v>2305</v>
      </c>
      <c r="BO76" s="9">
        <v>1058</v>
      </c>
      <c r="BP76" s="9">
        <v>1536</v>
      </c>
      <c r="BQ76" s="9">
        <v>1062</v>
      </c>
      <c r="BR76" s="9">
        <v>1832</v>
      </c>
      <c r="BS76" s="9">
        <v>1313</v>
      </c>
      <c r="BT76" s="9">
        <v>2136</v>
      </c>
      <c r="BU76" s="9">
        <v>1413</v>
      </c>
      <c r="BV76" s="9">
        <v>1835</v>
      </c>
      <c r="BW76" s="9">
        <v>1244</v>
      </c>
      <c r="BX76" s="9">
        <v>1488</v>
      </c>
      <c r="BY76" s="9">
        <v>952</v>
      </c>
      <c r="BZ76" s="9">
        <v>1417</v>
      </c>
      <c r="CA76" s="9">
        <v>1458</v>
      </c>
      <c r="CB76" s="9">
        <v>1328</v>
      </c>
      <c r="CC76" s="9">
        <v>4751</v>
      </c>
      <c r="CD76" s="9">
        <v>2649</v>
      </c>
      <c r="CE76" s="9">
        <v>1565</v>
      </c>
      <c r="CF76" s="9">
        <v>1931</v>
      </c>
      <c r="CG76" s="9">
        <v>1028</v>
      </c>
      <c r="CH76" s="9">
        <v>1526</v>
      </c>
      <c r="CI76" s="9">
        <v>611</v>
      </c>
      <c r="CJ76" s="9">
        <v>3029</v>
      </c>
      <c r="CK76" s="9">
        <v>1323</v>
      </c>
      <c r="CL76" s="9">
        <v>1727</v>
      </c>
      <c r="CM76" s="9">
        <v>1723</v>
      </c>
      <c r="CN76" s="9">
        <v>1365</v>
      </c>
      <c r="CO76" s="9">
        <v>1768</v>
      </c>
      <c r="CP76" s="9">
        <v>1777</v>
      </c>
      <c r="CQ76" s="9">
        <v>2309</v>
      </c>
      <c r="CR76" s="9">
        <v>1445</v>
      </c>
      <c r="CS76" s="9">
        <v>2580</v>
      </c>
      <c r="CT76" s="9">
        <v>3185</v>
      </c>
      <c r="CU76" s="9">
        <v>1915</v>
      </c>
      <c r="CV76" s="9">
        <v>2137</v>
      </c>
      <c r="CW76" s="9">
        <v>4081</v>
      </c>
    </row>
    <row r="77" spans="1:101" ht="12.4" customHeight="1" x14ac:dyDescent="0.2">
      <c r="A77" s="2" t="s">
        <v>70</v>
      </c>
      <c r="B77" s="9">
        <v>132304</v>
      </c>
      <c r="C77" s="9">
        <v>16661</v>
      </c>
      <c r="D77" s="9">
        <v>16216</v>
      </c>
      <c r="E77" s="9">
        <v>15652</v>
      </c>
      <c r="F77" s="9">
        <v>14192</v>
      </c>
      <c r="G77" s="9">
        <v>19759</v>
      </c>
      <c r="H77" s="9">
        <v>21090</v>
      </c>
      <c r="I77" s="9">
        <v>15003</v>
      </c>
      <c r="J77" s="9">
        <v>13731</v>
      </c>
      <c r="K77" s="9">
        <v>16661</v>
      </c>
      <c r="L77" s="9">
        <v>16216</v>
      </c>
      <c r="M77" s="9">
        <v>8251</v>
      </c>
      <c r="N77" s="9">
        <v>7401</v>
      </c>
      <c r="O77" s="9">
        <v>3559</v>
      </c>
      <c r="P77" s="9">
        <v>10633</v>
      </c>
      <c r="Q77" s="9">
        <v>5785</v>
      </c>
      <c r="R77" s="9">
        <v>7321</v>
      </c>
      <c r="S77" s="9">
        <v>6653</v>
      </c>
      <c r="T77" s="9">
        <v>6248</v>
      </c>
      <c r="U77" s="9">
        <v>14842</v>
      </c>
      <c r="V77" s="9">
        <v>7861</v>
      </c>
      <c r="W77" s="9">
        <v>7142</v>
      </c>
      <c r="X77" s="9">
        <v>13731</v>
      </c>
      <c r="Y77" s="9">
        <v>16661</v>
      </c>
      <c r="Z77" s="9">
        <v>1304</v>
      </c>
      <c r="AA77" s="9">
        <v>1150</v>
      </c>
      <c r="AB77" s="9">
        <v>1977</v>
      </c>
      <c r="AC77" s="9">
        <v>1225</v>
      </c>
      <c r="AD77" s="9">
        <v>992</v>
      </c>
      <c r="AE77" s="9">
        <v>1308</v>
      </c>
      <c r="AF77" s="9">
        <v>1526</v>
      </c>
      <c r="AG77" s="9">
        <v>1233</v>
      </c>
      <c r="AH77" s="9">
        <v>1768</v>
      </c>
      <c r="AI77" s="9">
        <v>1578</v>
      </c>
      <c r="AJ77" s="9">
        <v>1450</v>
      </c>
      <c r="AK77" s="9">
        <v>705</v>
      </c>
      <c r="AL77" s="9">
        <v>2401</v>
      </c>
      <c r="AM77" s="9">
        <v>755</v>
      </c>
      <c r="AN77" s="9">
        <v>1276</v>
      </c>
      <c r="AO77" s="9">
        <v>973</v>
      </c>
      <c r="AP77" s="9">
        <v>593</v>
      </c>
      <c r="AQ77" s="9">
        <v>859</v>
      </c>
      <c r="AR77" s="9">
        <v>1394</v>
      </c>
      <c r="AS77" s="9">
        <v>756</v>
      </c>
      <c r="AT77" s="9">
        <v>1164</v>
      </c>
      <c r="AU77" s="9">
        <v>2487</v>
      </c>
      <c r="AV77" s="9">
        <v>826</v>
      </c>
      <c r="AW77" s="9">
        <v>913</v>
      </c>
      <c r="AX77" s="9">
        <v>695</v>
      </c>
      <c r="AY77" s="9">
        <v>560</v>
      </c>
      <c r="AZ77" s="9">
        <v>1101</v>
      </c>
      <c r="BA77" s="9">
        <v>1423</v>
      </c>
      <c r="BB77" s="9">
        <v>1035</v>
      </c>
      <c r="BC77" s="9">
        <v>1827</v>
      </c>
      <c r="BD77" s="9">
        <v>1470</v>
      </c>
      <c r="BE77" s="9">
        <v>1580</v>
      </c>
      <c r="BF77" s="9">
        <v>1108</v>
      </c>
      <c r="BG77" s="9">
        <v>1405</v>
      </c>
      <c r="BH77" s="9">
        <v>1626</v>
      </c>
      <c r="BI77" s="9">
        <v>1617</v>
      </c>
      <c r="BJ77" s="9">
        <v>1350</v>
      </c>
      <c r="BK77" s="9">
        <v>1210</v>
      </c>
      <c r="BL77" s="9">
        <v>2263</v>
      </c>
      <c r="BM77" s="9">
        <v>962</v>
      </c>
      <c r="BN77" s="9">
        <v>2224</v>
      </c>
      <c r="BO77" s="9">
        <v>1059</v>
      </c>
      <c r="BP77" s="9">
        <v>1474</v>
      </c>
      <c r="BQ77" s="9">
        <v>952</v>
      </c>
      <c r="BR77" s="9">
        <v>1612</v>
      </c>
      <c r="BS77" s="9">
        <v>1310</v>
      </c>
      <c r="BT77" s="9">
        <v>2192</v>
      </c>
      <c r="BU77" s="9">
        <v>1324</v>
      </c>
      <c r="BV77" s="9">
        <v>1827</v>
      </c>
      <c r="BW77" s="9">
        <v>1141</v>
      </c>
      <c r="BX77" s="9">
        <v>1421</v>
      </c>
      <c r="BY77" s="9">
        <v>943</v>
      </c>
      <c r="BZ77" s="9">
        <v>1340</v>
      </c>
      <c r="CA77" s="9">
        <v>1403</v>
      </c>
      <c r="CB77" s="9">
        <v>1347</v>
      </c>
      <c r="CC77" s="9">
        <v>5129</v>
      </c>
      <c r="CD77" s="9">
        <v>2567</v>
      </c>
      <c r="CE77" s="9">
        <v>1447</v>
      </c>
      <c r="CF77" s="9">
        <v>1857</v>
      </c>
      <c r="CG77" s="9">
        <v>1057</v>
      </c>
      <c r="CH77" s="9">
        <v>1438</v>
      </c>
      <c r="CI77" s="9">
        <v>476</v>
      </c>
      <c r="CJ77" s="9">
        <v>2781</v>
      </c>
      <c r="CK77" s="9">
        <v>1390</v>
      </c>
      <c r="CL77" s="9">
        <v>1694</v>
      </c>
      <c r="CM77" s="9">
        <v>1520</v>
      </c>
      <c r="CN77" s="9">
        <v>1293</v>
      </c>
      <c r="CO77" s="9">
        <v>1751</v>
      </c>
      <c r="CP77" s="9">
        <v>1766</v>
      </c>
      <c r="CQ77" s="9">
        <v>2332</v>
      </c>
      <c r="CR77" s="9">
        <v>1255</v>
      </c>
      <c r="CS77" s="9">
        <v>2264</v>
      </c>
      <c r="CT77" s="9">
        <v>2725</v>
      </c>
      <c r="CU77" s="9">
        <v>1844</v>
      </c>
      <c r="CV77" s="9">
        <v>1750</v>
      </c>
      <c r="CW77" s="9">
        <v>3893</v>
      </c>
    </row>
    <row r="78" spans="1:101" ht="12.4" customHeight="1" x14ac:dyDescent="0.2">
      <c r="A78" s="2" t="s">
        <v>71</v>
      </c>
      <c r="B78" s="9">
        <v>104339</v>
      </c>
      <c r="C78" s="9">
        <v>13437</v>
      </c>
      <c r="D78" s="9">
        <v>12988</v>
      </c>
      <c r="E78" s="9">
        <v>12415</v>
      </c>
      <c r="F78" s="9">
        <v>10397</v>
      </c>
      <c r="G78" s="9">
        <v>15175</v>
      </c>
      <c r="H78" s="9">
        <v>16769</v>
      </c>
      <c r="I78" s="9">
        <v>11995</v>
      </c>
      <c r="J78" s="9">
        <v>11163</v>
      </c>
      <c r="K78" s="9">
        <v>13437</v>
      </c>
      <c r="L78" s="9">
        <v>12988</v>
      </c>
      <c r="M78" s="9">
        <v>6382</v>
      </c>
      <c r="N78" s="9">
        <v>6033</v>
      </c>
      <c r="O78" s="9">
        <v>2801</v>
      </c>
      <c r="P78" s="9">
        <v>7596</v>
      </c>
      <c r="Q78" s="9">
        <v>4289</v>
      </c>
      <c r="R78" s="9">
        <v>5880</v>
      </c>
      <c r="S78" s="9">
        <v>5006</v>
      </c>
      <c r="T78" s="9">
        <v>5185</v>
      </c>
      <c r="U78" s="9">
        <v>11584</v>
      </c>
      <c r="V78" s="9">
        <v>6102</v>
      </c>
      <c r="W78" s="9">
        <v>5893</v>
      </c>
      <c r="X78" s="9">
        <v>11163</v>
      </c>
      <c r="Y78" s="9">
        <v>13437</v>
      </c>
      <c r="Z78" s="9">
        <v>997</v>
      </c>
      <c r="AA78" s="9">
        <v>927</v>
      </c>
      <c r="AB78" s="9">
        <v>1701</v>
      </c>
      <c r="AC78" s="9">
        <v>979</v>
      </c>
      <c r="AD78" s="9">
        <v>745</v>
      </c>
      <c r="AE78" s="9">
        <v>1126</v>
      </c>
      <c r="AF78" s="9">
        <v>1245</v>
      </c>
      <c r="AG78" s="9">
        <v>987</v>
      </c>
      <c r="AH78" s="9">
        <v>1402</v>
      </c>
      <c r="AI78" s="9">
        <v>1184</v>
      </c>
      <c r="AJ78" s="9">
        <v>1173</v>
      </c>
      <c r="AK78" s="9">
        <v>522</v>
      </c>
      <c r="AL78" s="9">
        <v>1862</v>
      </c>
      <c r="AM78" s="9">
        <v>537</v>
      </c>
      <c r="AN78" s="9">
        <v>922</v>
      </c>
      <c r="AO78" s="9">
        <v>758</v>
      </c>
      <c r="AP78" s="9">
        <v>485</v>
      </c>
      <c r="AQ78" s="9">
        <v>713</v>
      </c>
      <c r="AR78" s="9">
        <v>1105</v>
      </c>
      <c r="AS78" s="9">
        <v>583</v>
      </c>
      <c r="AT78" s="9">
        <v>970</v>
      </c>
      <c r="AU78" s="9">
        <v>2092</v>
      </c>
      <c r="AV78" s="9">
        <v>654</v>
      </c>
      <c r="AW78" s="9">
        <v>745</v>
      </c>
      <c r="AX78" s="9">
        <v>545</v>
      </c>
      <c r="AY78" s="9">
        <v>444</v>
      </c>
      <c r="AZ78" s="9">
        <v>870</v>
      </c>
      <c r="BA78" s="9">
        <v>1179</v>
      </c>
      <c r="BB78" s="9">
        <v>752</v>
      </c>
      <c r="BC78" s="9">
        <v>1316</v>
      </c>
      <c r="BD78" s="9">
        <v>1059</v>
      </c>
      <c r="BE78" s="9">
        <v>1113</v>
      </c>
      <c r="BF78" s="9">
        <v>751</v>
      </c>
      <c r="BG78" s="9">
        <v>1025</v>
      </c>
      <c r="BH78" s="9">
        <v>1268</v>
      </c>
      <c r="BI78" s="9">
        <v>1064</v>
      </c>
      <c r="BJ78" s="9">
        <v>940</v>
      </c>
      <c r="BK78" s="9">
        <v>970</v>
      </c>
      <c r="BL78" s="9">
        <v>1590</v>
      </c>
      <c r="BM78" s="9">
        <v>789</v>
      </c>
      <c r="BN78" s="9">
        <v>1750</v>
      </c>
      <c r="BO78" s="9">
        <v>812</v>
      </c>
      <c r="BP78" s="9">
        <v>1226</v>
      </c>
      <c r="BQ78" s="9">
        <v>814</v>
      </c>
      <c r="BR78" s="9">
        <v>1278</v>
      </c>
      <c r="BS78" s="9">
        <v>1037</v>
      </c>
      <c r="BT78" s="9">
        <v>1579</v>
      </c>
      <c r="BU78" s="9">
        <v>1028</v>
      </c>
      <c r="BV78" s="9">
        <v>1362</v>
      </c>
      <c r="BW78" s="9">
        <v>992</v>
      </c>
      <c r="BX78" s="9">
        <v>1011</v>
      </c>
      <c r="BY78" s="9">
        <v>831</v>
      </c>
      <c r="BZ78" s="9">
        <v>1098</v>
      </c>
      <c r="CA78" s="9">
        <v>1253</v>
      </c>
      <c r="CB78" s="9">
        <v>1094</v>
      </c>
      <c r="CC78" s="9">
        <v>3921</v>
      </c>
      <c r="CD78" s="9">
        <v>2065</v>
      </c>
      <c r="CE78" s="9">
        <v>1118</v>
      </c>
      <c r="CF78" s="9">
        <v>1521</v>
      </c>
      <c r="CG78" s="9">
        <v>867</v>
      </c>
      <c r="CH78" s="9">
        <v>998</v>
      </c>
      <c r="CI78" s="9">
        <v>363</v>
      </c>
      <c r="CJ78" s="9">
        <v>2158</v>
      </c>
      <c r="CK78" s="9">
        <v>1111</v>
      </c>
      <c r="CL78" s="9">
        <v>1382</v>
      </c>
      <c r="CM78" s="9">
        <v>1088</v>
      </c>
      <c r="CN78" s="9">
        <v>1080</v>
      </c>
      <c r="CO78" s="9">
        <v>1457</v>
      </c>
      <c r="CP78" s="9">
        <v>1554</v>
      </c>
      <c r="CQ78" s="9">
        <v>1802</v>
      </c>
      <c r="CR78" s="9">
        <v>865</v>
      </c>
      <c r="CS78" s="9">
        <v>1895</v>
      </c>
      <c r="CT78" s="9">
        <v>2384</v>
      </c>
      <c r="CU78" s="9">
        <v>1448</v>
      </c>
      <c r="CV78" s="9">
        <v>1382</v>
      </c>
      <c r="CW78" s="9">
        <v>3189</v>
      </c>
    </row>
    <row r="79" spans="1:101" ht="12.4" customHeight="1" x14ac:dyDescent="0.2">
      <c r="A79" s="2" t="s">
        <v>72</v>
      </c>
      <c r="B79" s="9">
        <v>106971</v>
      </c>
      <c r="C79" s="9">
        <v>14081</v>
      </c>
      <c r="D79" s="9">
        <v>12818</v>
      </c>
      <c r="E79" s="9">
        <v>12399</v>
      </c>
      <c r="F79" s="9">
        <v>10785</v>
      </c>
      <c r="G79" s="9">
        <v>15639</v>
      </c>
      <c r="H79" s="9">
        <v>16988</v>
      </c>
      <c r="I79" s="9">
        <v>12172</v>
      </c>
      <c r="J79" s="9">
        <v>12089</v>
      </c>
      <c r="K79" s="9">
        <v>14081</v>
      </c>
      <c r="L79" s="9">
        <v>12818</v>
      </c>
      <c r="M79" s="9">
        <v>6254</v>
      </c>
      <c r="N79" s="9">
        <v>6145</v>
      </c>
      <c r="O79" s="9">
        <v>2866</v>
      </c>
      <c r="P79" s="9">
        <v>7919</v>
      </c>
      <c r="Q79" s="9">
        <v>4404</v>
      </c>
      <c r="R79" s="9">
        <v>6059</v>
      </c>
      <c r="S79" s="9">
        <v>5176</v>
      </c>
      <c r="T79" s="9">
        <v>5088</v>
      </c>
      <c r="U79" s="9">
        <v>11900</v>
      </c>
      <c r="V79" s="9">
        <v>6356</v>
      </c>
      <c r="W79" s="9">
        <v>5816</v>
      </c>
      <c r="X79" s="9">
        <v>12089</v>
      </c>
      <c r="Y79" s="9">
        <v>14081</v>
      </c>
      <c r="Z79" s="9">
        <v>935</v>
      </c>
      <c r="AA79" s="9">
        <v>946</v>
      </c>
      <c r="AB79" s="9">
        <v>1673</v>
      </c>
      <c r="AC79" s="9">
        <v>1024</v>
      </c>
      <c r="AD79" s="9">
        <v>769</v>
      </c>
      <c r="AE79" s="9">
        <v>1054</v>
      </c>
      <c r="AF79" s="9">
        <v>1155</v>
      </c>
      <c r="AG79" s="9">
        <v>952</v>
      </c>
      <c r="AH79" s="9">
        <v>1400</v>
      </c>
      <c r="AI79" s="9">
        <v>1203</v>
      </c>
      <c r="AJ79" s="9">
        <v>1162</v>
      </c>
      <c r="AK79" s="9">
        <v>545</v>
      </c>
      <c r="AL79" s="9">
        <v>1874</v>
      </c>
      <c r="AM79" s="9">
        <v>521</v>
      </c>
      <c r="AN79" s="9">
        <v>902</v>
      </c>
      <c r="AO79" s="9">
        <v>757</v>
      </c>
      <c r="AP79" s="9">
        <v>451</v>
      </c>
      <c r="AQ79" s="9">
        <v>691</v>
      </c>
      <c r="AR79" s="9">
        <v>1058</v>
      </c>
      <c r="AS79" s="9">
        <v>574</v>
      </c>
      <c r="AT79" s="9">
        <v>946</v>
      </c>
      <c r="AU79" s="9">
        <v>2284</v>
      </c>
      <c r="AV79" s="9">
        <v>669</v>
      </c>
      <c r="AW79" s="9">
        <v>735</v>
      </c>
      <c r="AX79" s="9">
        <v>525</v>
      </c>
      <c r="AY79" s="9">
        <v>412</v>
      </c>
      <c r="AZ79" s="9">
        <v>865</v>
      </c>
      <c r="BA79" s="9">
        <v>1184</v>
      </c>
      <c r="BB79" s="9">
        <v>817</v>
      </c>
      <c r="BC79" s="9">
        <v>1312</v>
      </c>
      <c r="BD79" s="9">
        <v>1066</v>
      </c>
      <c r="BE79" s="9">
        <v>1157</v>
      </c>
      <c r="BF79" s="9">
        <v>809</v>
      </c>
      <c r="BG79" s="9">
        <v>1113</v>
      </c>
      <c r="BH79" s="9">
        <v>1286</v>
      </c>
      <c r="BI79" s="9">
        <v>1176</v>
      </c>
      <c r="BJ79" s="9">
        <v>895</v>
      </c>
      <c r="BK79" s="9">
        <v>934</v>
      </c>
      <c r="BL79" s="9">
        <v>1747</v>
      </c>
      <c r="BM79" s="9">
        <v>828</v>
      </c>
      <c r="BN79" s="9">
        <v>1828</v>
      </c>
      <c r="BO79" s="9">
        <v>873</v>
      </c>
      <c r="BP79" s="9">
        <v>1284</v>
      </c>
      <c r="BQ79" s="9">
        <v>809</v>
      </c>
      <c r="BR79" s="9">
        <v>1265</v>
      </c>
      <c r="BS79" s="9">
        <v>1110</v>
      </c>
      <c r="BT79" s="9">
        <v>1674</v>
      </c>
      <c r="BU79" s="9">
        <v>1040</v>
      </c>
      <c r="BV79" s="9">
        <v>1352</v>
      </c>
      <c r="BW79" s="9">
        <v>961</v>
      </c>
      <c r="BX79" s="9">
        <v>1065</v>
      </c>
      <c r="BY79" s="9">
        <v>780</v>
      </c>
      <c r="BZ79" s="9">
        <v>1102</v>
      </c>
      <c r="CA79" s="9">
        <v>1180</v>
      </c>
      <c r="CB79" s="9">
        <v>1071</v>
      </c>
      <c r="CC79" s="9">
        <v>4286</v>
      </c>
      <c r="CD79" s="9">
        <v>2039</v>
      </c>
      <c r="CE79" s="9">
        <v>1093</v>
      </c>
      <c r="CF79" s="9">
        <v>1513</v>
      </c>
      <c r="CG79" s="9">
        <v>874</v>
      </c>
      <c r="CH79" s="9">
        <v>1024</v>
      </c>
      <c r="CI79" s="9">
        <v>390</v>
      </c>
      <c r="CJ79" s="9">
        <v>2246</v>
      </c>
      <c r="CK79" s="9">
        <v>1132</v>
      </c>
      <c r="CL79" s="9">
        <v>1416</v>
      </c>
      <c r="CM79" s="9">
        <v>1172</v>
      </c>
      <c r="CN79" s="9">
        <v>1045</v>
      </c>
      <c r="CO79" s="9">
        <v>1407</v>
      </c>
      <c r="CP79" s="9">
        <v>1449</v>
      </c>
      <c r="CQ79" s="9">
        <v>1915</v>
      </c>
      <c r="CR79" s="9">
        <v>905</v>
      </c>
      <c r="CS79" s="9">
        <v>2077</v>
      </c>
      <c r="CT79" s="9">
        <v>2685</v>
      </c>
      <c r="CU79" s="9">
        <v>1417</v>
      </c>
      <c r="CV79" s="9">
        <v>1543</v>
      </c>
      <c r="CW79" s="9">
        <v>3462</v>
      </c>
    </row>
    <row r="80" spans="1:101" ht="12.4" customHeight="1" x14ac:dyDescent="0.2">
      <c r="A80" s="2" t="s">
        <v>73</v>
      </c>
      <c r="B80" s="9">
        <v>101554</v>
      </c>
      <c r="C80" s="9">
        <v>13082</v>
      </c>
      <c r="D80" s="9">
        <v>12085</v>
      </c>
      <c r="E80" s="9">
        <v>11734</v>
      </c>
      <c r="F80" s="9">
        <v>9986</v>
      </c>
      <c r="G80" s="9">
        <v>14756</v>
      </c>
      <c r="H80" s="9">
        <v>16433</v>
      </c>
      <c r="I80" s="9">
        <v>11617</v>
      </c>
      <c r="J80" s="9">
        <v>11861</v>
      </c>
      <c r="K80" s="9">
        <v>13082</v>
      </c>
      <c r="L80" s="9">
        <v>12085</v>
      </c>
      <c r="M80" s="9">
        <v>6041</v>
      </c>
      <c r="N80" s="9">
        <v>5693</v>
      </c>
      <c r="O80" s="9">
        <v>2661</v>
      </c>
      <c r="P80" s="9">
        <v>7325</v>
      </c>
      <c r="Q80" s="9">
        <v>4144</v>
      </c>
      <c r="R80" s="9">
        <v>5754</v>
      </c>
      <c r="S80" s="9">
        <v>4858</v>
      </c>
      <c r="T80" s="9">
        <v>4853</v>
      </c>
      <c r="U80" s="9">
        <v>11580</v>
      </c>
      <c r="V80" s="9">
        <v>6072</v>
      </c>
      <c r="W80" s="9">
        <v>5545</v>
      </c>
      <c r="X80" s="9">
        <v>11861</v>
      </c>
      <c r="Y80" s="9">
        <v>13082</v>
      </c>
      <c r="Z80" s="9">
        <v>886</v>
      </c>
      <c r="AA80" s="9">
        <v>909</v>
      </c>
      <c r="AB80" s="9">
        <v>1553</v>
      </c>
      <c r="AC80" s="9">
        <v>933</v>
      </c>
      <c r="AD80" s="9">
        <v>765</v>
      </c>
      <c r="AE80" s="9">
        <v>973</v>
      </c>
      <c r="AF80" s="9">
        <v>1077</v>
      </c>
      <c r="AG80" s="9">
        <v>882</v>
      </c>
      <c r="AH80" s="9">
        <v>1325</v>
      </c>
      <c r="AI80" s="9">
        <v>1155</v>
      </c>
      <c r="AJ80" s="9">
        <v>1105</v>
      </c>
      <c r="AK80" s="9">
        <v>522</v>
      </c>
      <c r="AL80" s="9">
        <v>1811</v>
      </c>
      <c r="AM80" s="9">
        <v>459</v>
      </c>
      <c r="AN80" s="9">
        <v>897</v>
      </c>
      <c r="AO80" s="9">
        <v>729</v>
      </c>
      <c r="AP80" s="9">
        <v>442</v>
      </c>
      <c r="AQ80" s="9">
        <v>750</v>
      </c>
      <c r="AR80" s="9">
        <v>953</v>
      </c>
      <c r="AS80" s="9">
        <v>596</v>
      </c>
      <c r="AT80" s="9">
        <v>880</v>
      </c>
      <c r="AU80" s="9">
        <v>2076</v>
      </c>
      <c r="AV80" s="9">
        <v>584</v>
      </c>
      <c r="AW80" s="9">
        <v>663</v>
      </c>
      <c r="AX80" s="9">
        <v>493</v>
      </c>
      <c r="AY80" s="9">
        <v>401</v>
      </c>
      <c r="AZ80" s="9">
        <v>798</v>
      </c>
      <c r="BA80" s="9">
        <v>1076</v>
      </c>
      <c r="BB80" s="9">
        <v>787</v>
      </c>
      <c r="BC80" s="9">
        <v>1232</v>
      </c>
      <c r="BD80" s="9">
        <v>1000</v>
      </c>
      <c r="BE80" s="9">
        <v>1103</v>
      </c>
      <c r="BF80" s="9">
        <v>729</v>
      </c>
      <c r="BG80" s="9">
        <v>999</v>
      </c>
      <c r="BH80" s="9">
        <v>1159</v>
      </c>
      <c r="BI80" s="9">
        <v>1103</v>
      </c>
      <c r="BJ80" s="9">
        <v>834</v>
      </c>
      <c r="BK80" s="9">
        <v>893</v>
      </c>
      <c r="BL80" s="9">
        <v>1597</v>
      </c>
      <c r="BM80" s="9">
        <v>820</v>
      </c>
      <c r="BN80" s="9">
        <v>1790</v>
      </c>
      <c r="BO80" s="9">
        <v>779</v>
      </c>
      <c r="BP80" s="9">
        <v>1197</v>
      </c>
      <c r="BQ80" s="9">
        <v>772</v>
      </c>
      <c r="BR80" s="9">
        <v>1216</v>
      </c>
      <c r="BS80" s="9">
        <v>1016</v>
      </c>
      <c r="BT80" s="9">
        <v>1659</v>
      </c>
      <c r="BU80" s="9">
        <v>929</v>
      </c>
      <c r="BV80" s="9">
        <v>1254</v>
      </c>
      <c r="BW80" s="9">
        <v>963</v>
      </c>
      <c r="BX80" s="9">
        <v>990</v>
      </c>
      <c r="BY80" s="9">
        <v>745</v>
      </c>
      <c r="BZ80" s="9">
        <v>1039</v>
      </c>
      <c r="CA80" s="9">
        <v>1116</v>
      </c>
      <c r="CB80" s="9">
        <v>1096</v>
      </c>
      <c r="CC80" s="9">
        <v>4189</v>
      </c>
      <c r="CD80" s="9">
        <v>2055</v>
      </c>
      <c r="CE80" s="9">
        <v>1034</v>
      </c>
      <c r="CF80" s="9">
        <v>1470</v>
      </c>
      <c r="CG80" s="9">
        <v>753</v>
      </c>
      <c r="CH80" s="9">
        <v>983</v>
      </c>
      <c r="CI80" s="9">
        <v>358</v>
      </c>
      <c r="CJ80" s="9">
        <v>2157</v>
      </c>
      <c r="CK80" s="9">
        <v>1116</v>
      </c>
      <c r="CL80" s="9">
        <v>1310</v>
      </c>
      <c r="CM80" s="9">
        <v>1131</v>
      </c>
      <c r="CN80" s="9">
        <v>982</v>
      </c>
      <c r="CO80" s="9">
        <v>1391</v>
      </c>
      <c r="CP80" s="9">
        <v>1372</v>
      </c>
      <c r="CQ80" s="9">
        <v>1800</v>
      </c>
      <c r="CR80" s="9">
        <v>798</v>
      </c>
      <c r="CS80" s="9">
        <v>2031</v>
      </c>
      <c r="CT80" s="9">
        <v>2657</v>
      </c>
      <c r="CU80" s="9">
        <v>1438</v>
      </c>
      <c r="CV80" s="9">
        <v>1547</v>
      </c>
      <c r="CW80" s="9">
        <v>3390</v>
      </c>
    </row>
    <row r="81" spans="1:101" ht="12.4" customHeight="1" x14ac:dyDescent="0.2">
      <c r="A81" s="2" t="s">
        <v>74</v>
      </c>
      <c r="B81" s="9">
        <v>87485</v>
      </c>
      <c r="C81" s="9">
        <v>10612</v>
      </c>
      <c r="D81" s="9">
        <v>10067</v>
      </c>
      <c r="E81" s="9">
        <v>10264</v>
      </c>
      <c r="F81" s="9">
        <v>8895</v>
      </c>
      <c r="G81" s="9">
        <v>12313</v>
      </c>
      <c r="H81" s="9">
        <v>14416</v>
      </c>
      <c r="I81" s="9">
        <v>10394</v>
      </c>
      <c r="J81" s="9">
        <v>10524</v>
      </c>
      <c r="K81" s="9">
        <v>10612</v>
      </c>
      <c r="L81" s="9">
        <v>10067</v>
      </c>
      <c r="M81" s="9">
        <v>5344</v>
      </c>
      <c r="N81" s="9">
        <v>4920</v>
      </c>
      <c r="O81" s="9">
        <v>2364</v>
      </c>
      <c r="P81" s="9">
        <v>6531</v>
      </c>
      <c r="Q81" s="9">
        <v>3449</v>
      </c>
      <c r="R81" s="9">
        <v>4715</v>
      </c>
      <c r="S81" s="9">
        <v>4149</v>
      </c>
      <c r="T81" s="9">
        <v>4230</v>
      </c>
      <c r="U81" s="9">
        <v>10186</v>
      </c>
      <c r="V81" s="9">
        <v>5467</v>
      </c>
      <c r="W81" s="9">
        <v>4927</v>
      </c>
      <c r="X81" s="9">
        <v>10524</v>
      </c>
      <c r="Y81" s="9">
        <v>10612</v>
      </c>
      <c r="Z81" s="9">
        <v>836</v>
      </c>
      <c r="AA81" s="9">
        <v>704</v>
      </c>
      <c r="AB81" s="9">
        <v>1348</v>
      </c>
      <c r="AC81" s="9">
        <v>808</v>
      </c>
      <c r="AD81" s="9">
        <v>648</v>
      </c>
      <c r="AE81" s="9">
        <v>842</v>
      </c>
      <c r="AF81" s="9">
        <v>907</v>
      </c>
      <c r="AG81" s="9">
        <v>734</v>
      </c>
      <c r="AH81" s="9">
        <v>1059</v>
      </c>
      <c r="AI81" s="9">
        <v>870</v>
      </c>
      <c r="AJ81" s="9">
        <v>820</v>
      </c>
      <c r="AK81" s="9">
        <v>491</v>
      </c>
      <c r="AL81" s="9">
        <v>1587</v>
      </c>
      <c r="AM81" s="9">
        <v>448</v>
      </c>
      <c r="AN81" s="9">
        <v>751</v>
      </c>
      <c r="AO81" s="9">
        <v>661</v>
      </c>
      <c r="AP81" s="9">
        <v>393</v>
      </c>
      <c r="AQ81" s="9">
        <v>631</v>
      </c>
      <c r="AR81" s="9">
        <v>873</v>
      </c>
      <c r="AS81" s="9">
        <v>484</v>
      </c>
      <c r="AT81" s="9">
        <v>798</v>
      </c>
      <c r="AU81" s="9">
        <v>1793</v>
      </c>
      <c r="AV81" s="9">
        <v>509</v>
      </c>
      <c r="AW81" s="9">
        <v>594</v>
      </c>
      <c r="AX81" s="9">
        <v>372</v>
      </c>
      <c r="AY81" s="9">
        <v>370</v>
      </c>
      <c r="AZ81" s="9">
        <v>719</v>
      </c>
      <c r="BA81" s="9">
        <v>949</v>
      </c>
      <c r="BB81" s="9">
        <v>696</v>
      </c>
      <c r="BC81" s="9">
        <v>1044</v>
      </c>
      <c r="BD81" s="9">
        <v>912</v>
      </c>
      <c r="BE81" s="9">
        <v>987</v>
      </c>
      <c r="BF81" s="9">
        <v>646</v>
      </c>
      <c r="BG81" s="9">
        <v>908</v>
      </c>
      <c r="BH81" s="9">
        <v>1064</v>
      </c>
      <c r="BI81" s="9">
        <v>970</v>
      </c>
      <c r="BJ81" s="9">
        <v>704</v>
      </c>
      <c r="BK81" s="9">
        <v>753</v>
      </c>
      <c r="BL81" s="9">
        <v>1357</v>
      </c>
      <c r="BM81" s="9">
        <v>635</v>
      </c>
      <c r="BN81" s="9">
        <v>1446</v>
      </c>
      <c r="BO81" s="9">
        <v>617</v>
      </c>
      <c r="BP81" s="9">
        <v>994</v>
      </c>
      <c r="BQ81" s="9">
        <v>636</v>
      </c>
      <c r="BR81" s="9">
        <v>1022</v>
      </c>
      <c r="BS81" s="9">
        <v>821</v>
      </c>
      <c r="BT81" s="9">
        <v>1403</v>
      </c>
      <c r="BU81" s="9">
        <v>832</v>
      </c>
      <c r="BV81" s="9">
        <v>1093</v>
      </c>
      <c r="BW81" s="9">
        <v>812</v>
      </c>
      <c r="BX81" s="9">
        <v>885</v>
      </c>
      <c r="BY81" s="9">
        <v>655</v>
      </c>
      <c r="BZ81" s="9">
        <v>874</v>
      </c>
      <c r="CA81" s="9">
        <v>1004</v>
      </c>
      <c r="CB81" s="9">
        <v>935</v>
      </c>
      <c r="CC81" s="9">
        <v>3529</v>
      </c>
      <c r="CD81" s="9">
        <v>1799</v>
      </c>
      <c r="CE81" s="9">
        <v>994</v>
      </c>
      <c r="CF81" s="9">
        <v>1383</v>
      </c>
      <c r="CG81" s="9">
        <v>696</v>
      </c>
      <c r="CH81" s="9">
        <v>850</v>
      </c>
      <c r="CI81" s="9">
        <v>331</v>
      </c>
      <c r="CJ81" s="9">
        <v>1937</v>
      </c>
      <c r="CK81" s="9">
        <v>942</v>
      </c>
      <c r="CL81" s="9">
        <v>1200</v>
      </c>
      <c r="CM81" s="9">
        <v>1057</v>
      </c>
      <c r="CN81" s="9">
        <v>910</v>
      </c>
      <c r="CO81" s="9">
        <v>1158</v>
      </c>
      <c r="CP81" s="9">
        <v>1178</v>
      </c>
      <c r="CQ81" s="9">
        <v>1681</v>
      </c>
      <c r="CR81" s="9">
        <v>785</v>
      </c>
      <c r="CS81" s="9">
        <v>1784</v>
      </c>
      <c r="CT81" s="9">
        <v>2459</v>
      </c>
      <c r="CU81" s="9">
        <v>1166</v>
      </c>
      <c r="CV81" s="9">
        <v>1423</v>
      </c>
      <c r="CW81" s="9">
        <v>2907</v>
      </c>
    </row>
    <row r="82" spans="1:101" ht="12.4" customHeight="1" x14ac:dyDescent="0.2">
      <c r="A82" s="2" t="s">
        <v>75</v>
      </c>
      <c r="B82" s="9">
        <v>81447</v>
      </c>
      <c r="C82" s="9">
        <v>9347</v>
      </c>
      <c r="D82" s="9">
        <v>8972</v>
      </c>
      <c r="E82" s="9">
        <v>9395</v>
      </c>
      <c r="F82" s="9">
        <v>8414</v>
      </c>
      <c r="G82" s="9">
        <v>11619</v>
      </c>
      <c r="H82" s="9">
        <v>13569</v>
      </c>
      <c r="I82" s="9">
        <v>9759</v>
      </c>
      <c r="J82" s="9">
        <v>10372</v>
      </c>
      <c r="K82" s="9">
        <v>9347</v>
      </c>
      <c r="L82" s="9">
        <v>8972</v>
      </c>
      <c r="M82" s="9">
        <v>4849</v>
      </c>
      <c r="N82" s="9">
        <v>4546</v>
      </c>
      <c r="O82" s="9">
        <v>2321</v>
      </c>
      <c r="P82" s="9">
        <v>6093</v>
      </c>
      <c r="Q82" s="9">
        <v>3229</v>
      </c>
      <c r="R82" s="9">
        <v>4416</v>
      </c>
      <c r="S82" s="9">
        <v>3974</v>
      </c>
      <c r="T82" s="9">
        <v>3947</v>
      </c>
      <c r="U82" s="9">
        <v>9622</v>
      </c>
      <c r="V82" s="9">
        <v>5054</v>
      </c>
      <c r="W82" s="9">
        <v>4705</v>
      </c>
      <c r="X82" s="9">
        <v>10372</v>
      </c>
      <c r="Y82" s="9">
        <v>9347</v>
      </c>
      <c r="Z82" s="9">
        <v>681</v>
      </c>
      <c r="AA82" s="9">
        <v>606</v>
      </c>
      <c r="AB82" s="9">
        <v>1154</v>
      </c>
      <c r="AC82" s="9">
        <v>744</v>
      </c>
      <c r="AD82" s="9">
        <v>599</v>
      </c>
      <c r="AE82" s="9">
        <v>702</v>
      </c>
      <c r="AF82" s="9">
        <v>818</v>
      </c>
      <c r="AG82" s="9">
        <v>647</v>
      </c>
      <c r="AH82" s="9">
        <v>987</v>
      </c>
      <c r="AI82" s="9">
        <v>789</v>
      </c>
      <c r="AJ82" s="9">
        <v>813</v>
      </c>
      <c r="AK82" s="9">
        <v>432</v>
      </c>
      <c r="AL82" s="9">
        <v>1459</v>
      </c>
      <c r="AM82" s="9">
        <v>412</v>
      </c>
      <c r="AN82" s="9">
        <v>687</v>
      </c>
      <c r="AO82" s="9">
        <v>583</v>
      </c>
      <c r="AP82" s="9">
        <v>342</v>
      </c>
      <c r="AQ82" s="9">
        <v>574</v>
      </c>
      <c r="AR82" s="9">
        <v>792</v>
      </c>
      <c r="AS82" s="9">
        <v>440</v>
      </c>
      <c r="AT82" s="9">
        <v>684</v>
      </c>
      <c r="AU82" s="9">
        <v>1678</v>
      </c>
      <c r="AV82" s="9">
        <v>463</v>
      </c>
      <c r="AW82" s="9">
        <v>567</v>
      </c>
      <c r="AX82" s="9">
        <v>341</v>
      </c>
      <c r="AY82" s="9">
        <v>373</v>
      </c>
      <c r="AZ82" s="9">
        <v>695</v>
      </c>
      <c r="BA82" s="9">
        <v>915</v>
      </c>
      <c r="BB82" s="9">
        <v>711</v>
      </c>
      <c r="BC82" s="9">
        <v>992</v>
      </c>
      <c r="BD82" s="9">
        <v>855</v>
      </c>
      <c r="BE82" s="9">
        <v>913</v>
      </c>
      <c r="BF82" s="9">
        <v>596</v>
      </c>
      <c r="BG82" s="9">
        <v>857</v>
      </c>
      <c r="BH82" s="9">
        <v>987</v>
      </c>
      <c r="BI82" s="9">
        <v>893</v>
      </c>
      <c r="BJ82" s="9">
        <v>710</v>
      </c>
      <c r="BK82" s="9">
        <v>663</v>
      </c>
      <c r="BL82" s="9">
        <v>1258</v>
      </c>
      <c r="BM82" s="9">
        <v>598</v>
      </c>
      <c r="BN82" s="9">
        <v>1353</v>
      </c>
      <c r="BO82" s="9">
        <v>580</v>
      </c>
      <c r="BP82" s="9">
        <v>942</v>
      </c>
      <c r="BQ82" s="9">
        <v>606</v>
      </c>
      <c r="BR82" s="9">
        <v>935</v>
      </c>
      <c r="BS82" s="9">
        <v>781</v>
      </c>
      <c r="BT82" s="9">
        <v>1267</v>
      </c>
      <c r="BU82" s="9">
        <v>843</v>
      </c>
      <c r="BV82" s="9">
        <v>1083</v>
      </c>
      <c r="BW82" s="9">
        <v>728</v>
      </c>
      <c r="BX82" s="9">
        <v>820</v>
      </c>
      <c r="BY82" s="9">
        <v>640</v>
      </c>
      <c r="BZ82" s="9">
        <v>849</v>
      </c>
      <c r="CA82" s="9">
        <v>910</v>
      </c>
      <c r="CB82" s="9">
        <v>913</v>
      </c>
      <c r="CC82" s="9">
        <v>3309</v>
      </c>
      <c r="CD82" s="9">
        <v>1716</v>
      </c>
      <c r="CE82" s="9">
        <v>875</v>
      </c>
      <c r="CF82" s="9">
        <v>1267</v>
      </c>
      <c r="CG82" s="9">
        <v>694</v>
      </c>
      <c r="CH82" s="9">
        <v>848</v>
      </c>
      <c r="CI82" s="9">
        <v>341</v>
      </c>
      <c r="CJ82" s="9">
        <v>1829</v>
      </c>
      <c r="CK82" s="9">
        <v>854</v>
      </c>
      <c r="CL82" s="9">
        <v>1035</v>
      </c>
      <c r="CM82" s="9">
        <v>995</v>
      </c>
      <c r="CN82" s="9">
        <v>825</v>
      </c>
      <c r="CO82" s="9">
        <v>1129</v>
      </c>
      <c r="CP82" s="9">
        <v>1189</v>
      </c>
      <c r="CQ82" s="9">
        <v>1562</v>
      </c>
      <c r="CR82" s="9">
        <v>671</v>
      </c>
      <c r="CS82" s="9">
        <v>1822</v>
      </c>
      <c r="CT82" s="9">
        <v>2468</v>
      </c>
      <c r="CU82" s="9">
        <v>1184</v>
      </c>
      <c r="CV82" s="9">
        <v>1417</v>
      </c>
      <c r="CW82" s="9">
        <v>2810</v>
      </c>
    </row>
    <row r="83" spans="1:101" ht="12.4" customHeight="1" x14ac:dyDescent="0.2">
      <c r="A83" s="2" t="s">
        <v>76</v>
      </c>
      <c r="B83" s="9">
        <v>77355</v>
      </c>
      <c r="C83" s="9">
        <v>8465</v>
      </c>
      <c r="D83" s="9">
        <v>8679</v>
      </c>
      <c r="E83" s="9">
        <v>8934</v>
      </c>
      <c r="F83" s="9">
        <v>8212</v>
      </c>
      <c r="G83" s="9">
        <v>10821</v>
      </c>
      <c r="H83" s="9">
        <v>12764</v>
      </c>
      <c r="I83" s="9">
        <v>9426</v>
      </c>
      <c r="J83" s="9">
        <v>10054</v>
      </c>
      <c r="K83" s="9">
        <v>8465</v>
      </c>
      <c r="L83" s="9">
        <v>8679</v>
      </c>
      <c r="M83" s="9">
        <v>4628</v>
      </c>
      <c r="N83" s="9">
        <v>4306</v>
      </c>
      <c r="O83" s="9">
        <v>2379</v>
      </c>
      <c r="P83" s="9">
        <v>5833</v>
      </c>
      <c r="Q83" s="9">
        <v>3010</v>
      </c>
      <c r="R83" s="9">
        <v>4104</v>
      </c>
      <c r="S83" s="9">
        <v>3707</v>
      </c>
      <c r="T83" s="9">
        <v>3855</v>
      </c>
      <c r="U83" s="9">
        <v>8909</v>
      </c>
      <c r="V83" s="9">
        <v>4839</v>
      </c>
      <c r="W83" s="9">
        <v>4587</v>
      </c>
      <c r="X83" s="9">
        <v>10054</v>
      </c>
      <c r="Y83" s="9">
        <v>8465</v>
      </c>
      <c r="Z83" s="9">
        <v>720</v>
      </c>
      <c r="AA83" s="9">
        <v>649</v>
      </c>
      <c r="AB83" s="9">
        <v>1172</v>
      </c>
      <c r="AC83" s="9">
        <v>713</v>
      </c>
      <c r="AD83" s="9">
        <v>526</v>
      </c>
      <c r="AE83" s="9">
        <v>652</v>
      </c>
      <c r="AF83" s="9">
        <v>807</v>
      </c>
      <c r="AG83" s="9">
        <v>645</v>
      </c>
      <c r="AH83" s="9">
        <v>845</v>
      </c>
      <c r="AI83" s="9">
        <v>691</v>
      </c>
      <c r="AJ83" s="9">
        <v>843</v>
      </c>
      <c r="AK83" s="9">
        <v>416</v>
      </c>
      <c r="AL83" s="9">
        <v>1330</v>
      </c>
      <c r="AM83" s="9">
        <v>407</v>
      </c>
      <c r="AN83" s="9">
        <v>678</v>
      </c>
      <c r="AO83" s="9">
        <v>529</v>
      </c>
      <c r="AP83" s="9">
        <v>368</v>
      </c>
      <c r="AQ83" s="9">
        <v>568</v>
      </c>
      <c r="AR83" s="9">
        <v>748</v>
      </c>
      <c r="AS83" s="9">
        <v>450</v>
      </c>
      <c r="AT83" s="9">
        <v>631</v>
      </c>
      <c r="AU83" s="9">
        <v>1513</v>
      </c>
      <c r="AV83" s="9">
        <v>456</v>
      </c>
      <c r="AW83" s="9">
        <v>563</v>
      </c>
      <c r="AX83" s="9">
        <v>336</v>
      </c>
      <c r="AY83" s="9">
        <v>357</v>
      </c>
      <c r="AZ83" s="9">
        <v>726</v>
      </c>
      <c r="BA83" s="9">
        <v>939</v>
      </c>
      <c r="BB83" s="9">
        <v>714</v>
      </c>
      <c r="BC83" s="9">
        <v>836</v>
      </c>
      <c r="BD83" s="9">
        <v>876</v>
      </c>
      <c r="BE83" s="9">
        <v>854</v>
      </c>
      <c r="BF83" s="9">
        <v>583</v>
      </c>
      <c r="BG83" s="9">
        <v>873</v>
      </c>
      <c r="BH83" s="9">
        <v>965</v>
      </c>
      <c r="BI83" s="9">
        <v>846</v>
      </c>
      <c r="BJ83" s="9">
        <v>680</v>
      </c>
      <c r="BK83" s="9">
        <v>636</v>
      </c>
      <c r="BL83" s="9">
        <v>1157</v>
      </c>
      <c r="BM83" s="9">
        <v>537</v>
      </c>
      <c r="BN83" s="9">
        <v>1253</v>
      </c>
      <c r="BO83" s="9">
        <v>577</v>
      </c>
      <c r="BP83" s="9">
        <v>796</v>
      </c>
      <c r="BQ83" s="9">
        <v>565</v>
      </c>
      <c r="BR83" s="9">
        <v>913</v>
      </c>
      <c r="BS83" s="9">
        <v>799</v>
      </c>
      <c r="BT83" s="9">
        <v>1250</v>
      </c>
      <c r="BU83" s="9">
        <v>716</v>
      </c>
      <c r="BV83" s="9">
        <v>942</v>
      </c>
      <c r="BW83" s="9">
        <v>719</v>
      </c>
      <c r="BX83" s="9">
        <v>855</v>
      </c>
      <c r="BY83" s="9">
        <v>574</v>
      </c>
      <c r="BZ83" s="9">
        <v>833</v>
      </c>
      <c r="CA83" s="9">
        <v>874</v>
      </c>
      <c r="CB83" s="9">
        <v>844</v>
      </c>
      <c r="CC83" s="9">
        <v>3031</v>
      </c>
      <c r="CD83" s="9">
        <v>1524</v>
      </c>
      <c r="CE83" s="9">
        <v>831</v>
      </c>
      <c r="CF83" s="9">
        <v>1223</v>
      </c>
      <c r="CG83" s="9">
        <v>665</v>
      </c>
      <c r="CH83" s="9">
        <v>791</v>
      </c>
      <c r="CI83" s="9">
        <v>309</v>
      </c>
      <c r="CJ83" s="9">
        <v>1737</v>
      </c>
      <c r="CK83" s="9">
        <v>788</v>
      </c>
      <c r="CL83" s="9">
        <v>1035</v>
      </c>
      <c r="CM83" s="9">
        <v>970</v>
      </c>
      <c r="CN83" s="9">
        <v>831</v>
      </c>
      <c r="CO83" s="9">
        <v>1112</v>
      </c>
      <c r="CP83" s="9">
        <v>1082</v>
      </c>
      <c r="CQ83" s="9">
        <v>1562</v>
      </c>
      <c r="CR83" s="9">
        <v>662</v>
      </c>
      <c r="CS83" s="9">
        <v>1695</v>
      </c>
      <c r="CT83" s="9">
        <v>2132</v>
      </c>
      <c r="CU83" s="9">
        <v>1174</v>
      </c>
      <c r="CV83" s="9">
        <v>1573</v>
      </c>
      <c r="CW83" s="9">
        <v>2818</v>
      </c>
    </row>
    <row r="84" spans="1:101" ht="12.4" customHeight="1" x14ac:dyDescent="0.2">
      <c r="A84" s="2" t="s">
        <v>77</v>
      </c>
      <c r="B84" s="9">
        <v>65864</v>
      </c>
      <c r="C84" s="9">
        <v>6995</v>
      </c>
      <c r="D84" s="9">
        <v>7317</v>
      </c>
      <c r="E84" s="9">
        <v>7702</v>
      </c>
      <c r="F84" s="9">
        <v>7025</v>
      </c>
      <c r="G84" s="9">
        <v>9682</v>
      </c>
      <c r="H84" s="9">
        <v>10854</v>
      </c>
      <c r="I84" s="9">
        <v>8171</v>
      </c>
      <c r="J84" s="9">
        <v>8118</v>
      </c>
      <c r="K84" s="9">
        <v>6995</v>
      </c>
      <c r="L84" s="9">
        <v>7317</v>
      </c>
      <c r="M84" s="9">
        <v>3904</v>
      </c>
      <c r="N84" s="9">
        <v>3798</v>
      </c>
      <c r="O84" s="9">
        <v>2048</v>
      </c>
      <c r="P84" s="9">
        <v>4977</v>
      </c>
      <c r="Q84" s="9">
        <v>2713</v>
      </c>
      <c r="R84" s="9">
        <v>3589</v>
      </c>
      <c r="S84" s="9">
        <v>3380</v>
      </c>
      <c r="T84" s="9">
        <v>3404</v>
      </c>
      <c r="U84" s="9">
        <v>7450</v>
      </c>
      <c r="V84" s="9">
        <v>4141</v>
      </c>
      <c r="W84" s="9">
        <v>4030</v>
      </c>
      <c r="X84" s="9">
        <v>8118</v>
      </c>
      <c r="Y84" s="9">
        <v>6995</v>
      </c>
      <c r="Z84" s="9">
        <v>579</v>
      </c>
      <c r="AA84" s="9">
        <v>527</v>
      </c>
      <c r="AB84" s="9">
        <v>925</v>
      </c>
      <c r="AC84" s="9">
        <v>664</v>
      </c>
      <c r="AD84" s="9">
        <v>453</v>
      </c>
      <c r="AE84" s="9">
        <v>614</v>
      </c>
      <c r="AF84" s="9">
        <v>698</v>
      </c>
      <c r="AG84" s="9">
        <v>533</v>
      </c>
      <c r="AH84" s="9">
        <v>731</v>
      </c>
      <c r="AI84" s="9">
        <v>598</v>
      </c>
      <c r="AJ84" s="9">
        <v>678</v>
      </c>
      <c r="AK84" s="9">
        <v>317</v>
      </c>
      <c r="AL84" s="9">
        <v>1076</v>
      </c>
      <c r="AM84" s="9">
        <v>322</v>
      </c>
      <c r="AN84" s="9">
        <v>581</v>
      </c>
      <c r="AO84" s="9">
        <v>477</v>
      </c>
      <c r="AP84" s="9">
        <v>302</v>
      </c>
      <c r="AQ84" s="9">
        <v>468</v>
      </c>
      <c r="AR84" s="9">
        <v>678</v>
      </c>
      <c r="AS84" s="9">
        <v>376</v>
      </c>
      <c r="AT84" s="9">
        <v>610</v>
      </c>
      <c r="AU84" s="9">
        <v>1334</v>
      </c>
      <c r="AV84" s="9">
        <v>408</v>
      </c>
      <c r="AW84" s="9">
        <v>454</v>
      </c>
      <c r="AX84" s="9">
        <v>311</v>
      </c>
      <c r="AY84" s="9">
        <v>305</v>
      </c>
      <c r="AZ84" s="9">
        <v>588</v>
      </c>
      <c r="BA84" s="9">
        <v>829</v>
      </c>
      <c r="BB84" s="9">
        <v>631</v>
      </c>
      <c r="BC84" s="9">
        <v>817</v>
      </c>
      <c r="BD84" s="9">
        <v>695</v>
      </c>
      <c r="BE84" s="9">
        <v>678</v>
      </c>
      <c r="BF84" s="9">
        <v>493</v>
      </c>
      <c r="BG84" s="9">
        <v>702</v>
      </c>
      <c r="BH84" s="9">
        <v>860</v>
      </c>
      <c r="BI84" s="9">
        <v>732</v>
      </c>
      <c r="BJ84" s="9">
        <v>566</v>
      </c>
      <c r="BK84" s="9">
        <v>610</v>
      </c>
      <c r="BL84" s="9">
        <v>1028</v>
      </c>
      <c r="BM84" s="9">
        <v>509</v>
      </c>
      <c r="BN84" s="9">
        <v>1104</v>
      </c>
      <c r="BO84" s="9">
        <v>506</v>
      </c>
      <c r="BP84" s="9">
        <v>754</v>
      </c>
      <c r="BQ84" s="9">
        <v>476</v>
      </c>
      <c r="BR84" s="9">
        <v>749</v>
      </c>
      <c r="BS84" s="9">
        <v>660</v>
      </c>
      <c r="BT84" s="9">
        <v>1194</v>
      </c>
      <c r="BU84" s="9">
        <v>640</v>
      </c>
      <c r="BV84" s="9">
        <v>886</v>
      </c>
      <c r="BW84" s="9">
        <v>663</v>
      </c>
      <c r="BX84" s="9">
        <v>687</v>
      </c>
      <c r="BY84" s="9">
        <v>518</v>
      </c>
      <c r="BZ84" s="9">
        <v>735</v>
      </c>
      <c r="CA84" s="9">
        <v>801</v>
      </c>
      <c r="CB84" s="9">
        <v>714</v>
      </c>
      <c r="CC84" s="9">
        <v>2606</v>
      </c>
      <c r="CD84" s="9">
        <v>1208</v>
      </c>
      <c r="CE84" s="9">
        <v>717</v>
      </c>
      <c r="CF84" s="9">
        <v>999</v>
      </c>
      <c r="CG84" s="9">
        <v>526</v>
      </c>
      <c r="CH84" s="9">
        <v>680</v>
      </c>
      <c r="CI84" s="9">
        <v>247</v>
      </c>
      <c r="CJ84" s="9">
        <v>1483</v>
      </c>
      <c r="CK84" s="9">
        <v>711</v>
      </c>
      <c r="CL84" s="9">
        <v>888</v>
      </c>
      <c r="CM84" s="9">
        <v>812</v>
      </c>
      <c r="CN84" s="9">
        <v>707</v>
      </c>
      <c r="CO84" s="9">
        <v>1054</v>
      </c>
      <c r="CP84" s="9">
        <v>939</v>
      </c>
      <c r="CQ84" s="9">
        <v>1330</v>
      </c>
      <c r="CR84" s="9">
        <v>542</v>
      </c>
      <c r="CS84" s="9">
        <v>1332</v>
      </c>
      <c r="CT84" s="9">
        <v>1778</v>
      </c>
      <c r="CU84" s="9">
        <v>910</v>
      </c>
      <c r="CV84" s="9">
        <v>1362</v>
      </c>
      <c r="CW84" s="9">
        <v>2194</v>
      </c>
    </row>
    <row r="85" spans="1:101" ht="12.4" customHeight="1" x14ac:dyDescent="0.2">
      <c r="A85" s="2" t="s">
        <v>78</v>
      </c>
      <c r="B85" s="9">
        <v>60743</v>
      </c>
      <c r="C85" s="9">
        <v>6932</v>
      </c>
      <c r="D85" s="9">
        <v>6912</v>
      </c>
      <c r="E85" s="9">
        <v>7138</v>
      </c>
      <c r="F85" s="9">
        <v>5978</v>
      </c>
      <c r="G85" s="9">
        <v>8653</v>
      </c>
      <c r="H85" s="9">
        <v>10337</v>
      </c>
      <c r="I85" s="9">
        <v>7776</v>
      </c>
      <c r="J85" s="9">
        <v>7017</v>
      </c>
      <c r="K85" s="9">
        <v>6932</v>
      </c>
      <c r="L85" s="9">
        <v>6912</v>
      </c>
      <c r="M85" s="9">
        <v>3658</v>
      </c>
      <c r="N85" s="9">
        <v>3480</v>
      </c>
      <c r="O85" s="9">
        <v>1770</v>
      </c>
      <c r="P85" s="9">
        <v>4208</v>
      </c>
      <c r="Q85" s="9">
        <v>2324</v>
      </c>
      <c r="R85" s="9">
        <v>3357</v>
      </c>
      <c r="S85" s="9">
        <v>2972</v>
      </c>
      <c r="T85" s="9">
        <v>3267</v>
      </c>
      <c r="U85" s="9">
        <v>7070</v>
      </c>
      <c r="V85" s="9">
        <v>3982</v>
      </c>
      <c r="W85" s="9">
        <v>3794</v>
      </c>
      <c r="X85" s="9">
        <v>7017</v>
      </c>
      <c r="Y85" s="9">
        <v>6932</v>
      </c>
      <c r="Z85" s="9">
        <v>542</v>
      </c>
      <c r="AA85" s="9">
        <v>475</v>
      </c>
      <c r="AB85" s="9">
        <v>909</v>
      </c>
      <c r="AC85" s="9">
        <v>572</v>
      </c>
      <c r="AD85" s="9">
        <v>461</v>
      </c>
      <c r="AE85" s="9">
        <v>569</v>
      </c>
      <c r="AF85" s="9">
        <v>639</v>
      </c>
      <c r="AG85" s="9">
        <v>529</v>
      </c>
      <c r="AH85" s="9">
        <v>699</v>
      </c>
      <c r="AI85" s="9">
        <v>534</v>
      </c>
      <c r="AJ85" s="9">
        <v>657</v>
      </c>
      <c r="AK85" s="9">
        <v>326</v>
      </c>
      <c r="AL85" s="9">
        <v>1011</v>
      </c>
      <c r="AM85" s="9">
        <v>289</v>
      </c>
      <c r="AN85" s="9">
        <v>515</v>
      </c>
      <c r="AO85" s="9">
        <v>447</v>
      </c>
      <c r="AP85" s="9">
        <v>274</v>
      </c>
      <c r="AQ85" s="9">
        <v>466</v>
      </c>
      <c r="AR85" s="9">
        <v>656</v>
      </c>
      <c r="AS85" s="9">
        <v>302</v>
      </c>
      <c r="AT85" s="9">
        <v>570</v>
      </c>
      <c r="AU85" s="9">
        <v>1222</v>
      </c>
      <c r="AV85" s="9">
        <v>372</v>
      </c>
      <c r="AW85" s="9">
        <v>436</v>
      </c>
      <c r="AX85" s="9">
        <v>313</v>
      </c>
      <c r="AY85" s="9">
        <v>265</v>
      </c>
      <c r="AZ85" s="9">
        <v>475</v>
      </c>
      <c r="BA85" s="9">
        <v>737</v>
      </c>
      <c r="BB85" s="9">
        <v>558</v>
      </c>
      <c r="BC85" s="9">
        <v>652</v>
      </c>
      <c r="BD85" s="9">
        <v>611</v>
      </c>
      <c r="BE85" s="9">
        <v>642</v>
      </c>
      <c r="BF85" s="9">
        <v>445</v>
      </c>
      <c r="BG85" s="9">
        <v>582</v>
      </c>
      <c r="BH85" s="9">
        <v>645</v>
      </c>
      <c r="BI85" s="9">
        <v>631</v>
      </c>
      <c r="BJ85" s="9">
        <v>497</v>
      </c>
      <c r="BK85" s="9">
        <v>495</v>
      </c>
      <c r="BL85" s="9">
        <v>907</v>
      </c>
      <c r="BM85" s="9">
        <v>425</v>
      </c>
      <c r="BN85" s="9">
        <v>1105</v>
      </c>
      <c r="BO85" s="9">
        <v>456</v>
      </c>
      <c r="BP85" s="9">
        <v>690</v>
      </c>
      <c r="BQ85" s="9">
        <v>454</v>
      </c>
      <c r="BR85" s="9">
        <v>652</v>
      </c>
      <c r="BS85" s="9">
        <v>621</v>
      </c>
      <c r="BT85" s="9">
        <v>1023</v>
      </c>
      <c r="BU85" s="9">
        <v>567</v>
      </c>
      <c r="BV85" s="9">
        <v>761</v>
      </c>
      <c r="BW85" s="9">
        <v>615</v>
      </c>
      <c r="BX85" s="9">
        <v>674</v>
      </c>
      <c r="BY85" s="9">
        <v>505</v>
      </c>
      <c r="BZ85" s="9">
        <v>673</v>
      </c>
      <c r="CA85" s="9">
        <v>800</v>
      </c>
      <c r="CB85" s="9">
        <v>693</v>
      </c>
      <c r="CC85" s="9">
        <v>2454</v>
      </c>
      <c r="CD85" s="9">
        <v>1170</v>
      </c>
      <c r="CE85" s="9">
        <v>659</v>
      </c>
      <c r="CF85" s="9">
        <v>965</v>
      </c>
      <c r="CG85" s="9">
        <v>531</v>
      </c>
      <c r="CH85" s="9">
        <v>598</v>
      </c>
      <c r="CI85" s="9">
        <v>221</v>
      </c>
      <c r="CJ85" s="9">
        <v>1389</v>
      </c>
      <c r="CK85" s="9">
        <v>708</v>
      </c>
      <c r="CL85" s="9">
        <v>915</v>
      </c>
      <c r="CM85" s="9">
        <v>749</v>
      </c>
      <c r="CN85" s="9">
        <v>651</v>
      </c>
      <c r="CO85" s="9">
        <v>945</v>
      </c>
      <c r="CP85" s="9">
        <v>938</v>
      </c>
      <c r="CQ85" s="9">
        <v>1260</v>
      </c>
      <c r="CR85" s="9">
        <v>482</v>
      </c>
      <c r="CS85" s="9">
        <v>1188</v>
      </c>
      <c r="CT85" s="9">
        <v>1567</v>
      </c>
      <c r="CU85" s="9">
        <v>882</v>
      </c>
      <c r="CV85" s="9">
        <v>996</v>
      </c>
      <c r="CW85" s="9">
        <v>1902</v>
      </c>
    </row>
    <row r="86" spans="1:101" ht="12.4" customHeight="1" x14ac:dyDescent="0.2">
      <c r="A86" s="2" t="s">
        <v>79</v>
      </c>
      <c r="B86" s="9">
        <v>54663</v>
      </c>
      <c r="C86" s="9">
        <v>6325</v>
      </c>
      <c r="D86" s="9">
        <v>6238</v>
      </c>
      <c r="E86" s="9">
        <v>6427</v>
      </c>
      <c r="F86" s="9">
        <v>5363</v>
      </c>
      <c r="G86" s="9">
        <v>7897</v>
      </c>
      <c r="H86" s="9">
        <v>9325</v>
      </c>
      <c r="I86" s="9">
        <v>6851</v>
      </c>
      <c r="J86" s="9">
        <v>6237</v>
      </c>
      <c r="K86" s="9">
        <v>6325</v>
      </c>
      <c r="L86" s="9">
        <v>6238</v>
      </c>
      <c r="M86" s="9">
        <v>3351</v>
      </c>
      <c r="N86" s="9">
        <v>3076</v>
      </c>
      <c r="O86" s="9">
        <v>1564</v>
      </c>
      <c r="P86" s="9">
        <v>3799</v>
      </c>
      <c r="Q86" s="9">
        <v>2042</v>
      </c>
      <c r="R86" s="9">
        <v>3031</v>
      </c>
      <c r="S86" s="9">
        <v>2824</v>
      </c>
      <c r="T86" s="9">
        <v>2995</v>
      </c>
      <c r="U86" s="9">
        <v>6330</v>
      </c>
      <c r="V86" s="9">
        <v>3473</v>
      </c>
      <c r="W86" s="9">
        <v>3378</v>
      </c>
      <c r="X86" s="9">
        <v>6237</v>
      </c>
      <c r="Y86" s="9">
        <v>6325</v>
      </c>
      <c r="Z86" s="9">
        <v>486</v>
      </c>
      <c r="AA86" s="9">
        <v>462</v>
      </c>
      <c r="AB86" s="9">
        <v>826</v>
      </c>
      <c r="AC86" s="9">
        <v>521</v>
      </c>
      <c r="AD86" s="9">
        <v>414</v>
      </c>
      <c r="AE86" s="9">
        <v>493</v>
      </c>
      <c r="AF86" s="9">
        <v>594</v>
      </c>
      <c r="AG86" s="9">
        <v>483</v>
      </c>
      <c r="AH86" s="9">
        <v>593</v>
      </c>
      <c r="AI86" s="9">
        <v>518</v>
      </c>
      <c r="AJ86" s="9">
        <v>578</v>
      </c>
      <c r="AK86" s="9">
        <v>270</v>
      </c>
      <c r="AL86" s="9">
        <v>940</v>
      </c>
      <c r="AM86" s="9">
        <v>257</v>
      </c>
      <c r="AN86" s="9">
        <v>471</v>
      </c>
      <c r="AO86" s="9">
        <v>434</v>
      </c>
      <c r="AP86" s="9">
        <v>250</v>
      </c>
      <c r="AQ86" s="9">
        <v>416</v>
      </c>
      <c r="AR86" s="9">
        <v>583</v>
      </c>
      <c r="AS86" s="9">
        <v>279</v>
      </c>
      <c r="AT86" s="9">
        <v>486</v>
      </c>
      <c r="AU86" s="9">
        <v>1123</v>
      </c>
      <c r="AV86" s="9">
        <v>300</v>
      </c>
      <c r="AW86" s="9">
        <v>398</v>
      </c>
      <c r="AX86" s="9">
        <v>251</v>
      </c>
      <c r="AY86" s="9">
        <v>239</v>
      </c>
      <c r="AZ86" s="9">
        <v>455</v>
      </c>
      <c r="BA86" s="9">
        <v>681</v>
      </c>
      <c r="BB86" s="9">
        <v>428</v>
      </c>
      <c r="BC86" s="9">
        <v>589</v>
      </c>
      <c r="BD86" s="9">
        <v>546</v>
      </c>
      <c r="BE86" s="9">
        <v>595</v>
      </c>
      <c r="BF86" s="9">
        <v>418</v>
      </c>
      <c r="BG86" s="9">
        <v>543</v>
      </c>
      <c r="BH86" s="9">
        <v>571</v>
      </c>
      <c r="BI86" s="9">
        <v>537</v>
      </c>
      <c r="BJ86" s="9">
        <v>449</v>
      </c>
      <c r="BK86" s="9">
        <v>459</v>
      </c>
      <c r="BL86" s="9">
        <v>732</v>
      </c>
      <c r="BM86" s="9">
        <v>402</v>
      </c>
      <c r="BN86" s="9">
        <v>933</v>
      </c>
      <c r="BO86" s="9">
        <v>415</v>
      </c>
      <c r="BP86" s="9">
        <v>640</v>
      </c>
      <c r="BQ86" s="9">
        <v>413</v>
      </c>
      <c r="BR86" s="9">
        <v>630</v>
      </c>
      <c r="BS86" s="9">
        <v>583</v>
      </c>
      <c r="BT86" s="9">
        <v>953</v>
      </c>
      <c r="BU86" s="9">
        <v>555</v>
      </c>
      <c r="BV86" s="9">
        <v>733</v>
      </c>
      <c r="BW86" s="9">
        <v>555</v>
      </c>
      <c r="BX86" s="9">
        <v>637</v>
      </c>
      <c r="BY86" s="9">
        <v>469</v>
      </c>
      <c r="BZ86" s="9">
        <v>610</v>
      </c>
      <c r="CA86" s="9">
        <v>724</v>
      </c>
      <c r="CB86" s="9">
        <v>584</v>
      </c>
      <c r="CC86" s="9">
        <v>2187</v>
      </c>
      <c r="CD86" s="9">
        <v>1082</v>
      </c>
      <c r="CE86" s="9">
        <v>545</v>
      </c>
      <c r="CF86" s="9">
        <v>863</v>
      </c>
      <c r="CG86" s="9">
        <v>503</v>
      </c>
      <c r="CH86" s="9">
        <v>566</v>
      </c>
      <c r="CI86" s="9">
        <v>222</v>
      </c>
      <c r="CJ86" s="9">
        <v>1219</v>
      </c>
      <c r="CK86" s="9">
        <v>613</v>
      </c>
      <c r="CL86" s="9">
        <v>756</v>
      </c>
      <c r="CM86" s="9">
        <v>663</v>
      </c>
      <c r="CN86" s="9">
        <v>634</v>
      </c>
      <c r="CO86" s="9">
        <v>845</v>
      </c>
      <c r="CP86" s="9">
        <v>797</v>
      </c>
      <c r="CQ86" s="9">
        <v>1102</v>
      </c>
      <c r="CR86" s="9">
        <v>461</v>
      </c>
      <c r="CS86" s="9">
        <v>1048</v>
      </c>
      <c r="CT86" s="9">
        <v>1374</v>
      </c>
      <c r="CU86" s="9">
        <v>745</v>
      </c>
      <c r="CV86" s="9">
        <v>871</v>
      </c>
      <c r="CW86" s="9">
        <v>1738</v>
      </c>
    </row>
    <row r="87" spans="1:101" ht="12.4" customHeight="1" x14ac:dyDescent="0.2">
      <c r="A87" s="2" t="s">
        <v>80</v>
      </c>
      <c r="B87" s="9">
        <v>51205</v>
      </c>
      <c r="C87" s="9">
        <v>5942</v>
      </c>
      <c r="D87" s="9">
        <v>5844</v>
      </c>
      <c r="E87" s="9">
        <v>6240</v>
      </c>
      <c r="F87" s="9">
        <v>4903</v>
      </c>
      <c r="G87" s="9">
        <v>7416</v>
      </c>
      <c r="H87" s="9">
        <v>8697</v>
      </c>
      <c r="I87" s="9">
        <v>6390</v>
      </c>
      <c r="J87" s="9">
        <v>5773</v>
      </c>
      <c r="K87" s="9">
        <v>5942</v>
      </c>
      <c r="L87" s="9">
        <v>5844</v>
      </c>
      <c r="M87" s="9">
        <v>3288</v>
      </c>
      <c r="N87" s="9">
        <v>2952</v>
      </c>
      <c r="O87" s="9">
        <v>1441</v>
      </c>
      <c r="P87" s="9">
        <v>3462</v>
      </c>
      <c r="Q87" s="9">
        <v>1919</v>
      </c>
      <c r="R87" s="9">
        <v>2865</v>
      </c>
      <c r="S87" s="9">
        <v>2632</v>
      </c>
      <c r="T87" s="9">
        <v>2757</v>
      </c>
      <c r="U87" s="9">
        <v>5940</v>
      </c>
      <c r="V87" s="9">
        <v>3215</v>
      </c>
      <c r="W87" s="9">
        <v>3175</v>
      </c>
      <c r="X87" s="9">
        <v>5773</v>
      </c>
      <c r="Y87" s="9">
        <v>5942</v>
      </c>
      <c r="Z87" s="9">
        <v>470</v>
      </c>
      <c r="AA87" s="9">
        <v>382</v>
      </c>
      <c r="AB87" s="9">
        <v>715</v>
      </c>
      <c r="AC87" s="9">
        <v>478</v>
      </c>
      <c r="AD87" s="9">
        <v>378</v>
      </c>
      <c r="AE87" s="9">
        <v>465</v>
      </c>
      <c r="AF87" s="9">
        <v>583</v>
      </c>
      <c r="AG87" s="9">
        <v>434</v>
      </c>
      <c r="AH87" s="9">
        <v>610</v>
      </c>
      <c r="AI87" s="9">
        <v>470</v>
      </c>
      <c r="AJ87" s="9">
        <v>578</v>
      </c>
      <c r="AK87" s="9">
        <v>281</v>
      </c>
      <c r="AL87" s="9">
        <v>881</v>
      </c>
      <c r="AM87" s="9">
        <v>255</v>
      </c>
      <c r="AN87" s="9">
        <v>482</v>
      </c>
      <c r="AO87" s="9">
        <v>432</v>
      </c>
      <c r="AP87" s="9">
        <v>266</v>
      </c>
      <c r="AQ87" s="9">
        <v>398</v>
      </c>
      <c r="AR87" s="9">
        <v>574</v>
      </c>
      <c r="AS87" s="9">
        <v>330</v>
      </c>
      <c r="AT87" s="9">
        <v>439</v>
      </c>
      <c r="AU87" s="9">
        <v>1120</v>
      </c>
      <c r="AV87" s="9">
        <v>290</v>
      </c>
      <c r="AW87" s="9">
        <v>317</v>
      </c>
      <c r="AX87" s="9">
        <v>253</v>
      </c>
      <c r="AY87" s="9">
        <v>203</v>
      </c>
      <c r="AZ87" s="9">
        <v>415</v>
      </c>
      <c r="BA87" s="9">
        <v>598</v>
      </c>
      <c r="BB87" s="9">
        <v>428</v>
      </c>
      <c r="BC87" s="9">
        <v>553</v>
      </c>
      <c r="BD87" s="9">
        <v>501</v>
      </c>
      <c r="BE87" s="9">
        <v>532</v>
      </c>
      <c r="BF87" s="9">
        <v>373</v>
      </c>
      <c r="BG87" s="9">
        <v>471</v>
      </c>
      <c r="BH87" s="9">
        <v>499</v>
      </c>
      <c r="BI87" s="9">
        <v>533</v>
      </c>
      <c r="BJ87" s="9">
        <v>402</v>
      </c>
      <c r="BK87" s="9">
        <v>393</v>
      </c>
      <c r="BL87" s="9">
        <v>717</v>
      </c>
      <c r="BM87" s="9">
        <v>407</v>
      </c>
      <c r="BN87" s="9">
        <v>933</v>
      </c>
      <c r="BO87" s="9">
        <v>393</v>
      </c>
      <c r="BP87" s="9">
        <v>591</v>
      </c>
      <c r="BQ87" s="9">
        <v>397</v>
      </c>
      <c r="BR87" s="9">
        <v>551</v>
      </c>
      <c r="BS87" s="9">
        <v>539</v>
      </c>
      <c r="BT87" s="9">
        <v>964</v>
      </c>
      <c r="BU87" s="9">
        <v>486</v>
      </c>
      <c r="BV87" s="9">
        <v>643</v>
      </c>
      <c r="BW87" s="9">
        <v>520</v>
      </c>
      <c r="BX87" s="9">
        <v>520</v>
      </c>
      <c r="BY87" s="9">
        <v>465</v>
      </c>
      <c r="BZ87" s="9">
        <v>563</v>
      </c>
      <c r="CA87" s="9">
        <v>689</v>
      </c>
      <c r="CB87" s="9">
        <v>586</v>
      </c>
      <c r="CC87" s="9">
        <v>2093</v>
      </c>
      <c r="CD87" s="9">
        <v>983</v>
      </c>
      <c r="CE87" s="9">
        <v>553</v>
      </c>
      <c r="CF87" s="9">
        <v>812</v>
      </c>
      <c r="CG87" s="9">
        <v>404</v>
      </c>
      <c r="CH87" s="9">
        <v>509</v>
      </c>
      <c r="CI87" s="9">
        <v>175</v>
      </c>
      <c r="CJ87" s="9">
        <v>1166</v>
      </c>
      <c r="CK87" s="9">
        <v>579</v>
      </c>
      <c r="CL87" s="9">
        <v>708</v>
      </c>
      <c r="CM87" s="9">
        <v>587</v>
      </c>
      <c r="CN87" s="9">
        <v>534</v>
      </c>
      <c r="CO87" s="9">
        <v>846</v>
      </c>
      <c r="CP87" s="9">
        <v>757</v>
      </c>
      <c r="CQ87" s="9">
        <v>1038</v>
      </c>
      <c r="CR87" s="9">
        <v>398</v>
      </c>
      <c r="CS87" s="9">
        <v>1020</v>
      </c>
      <c r="CT87" s="9">
        <v>1246</v>
      </c>
      <c r="CU87" s="9">
        <v>648</v>
      </c>
      <c r="CV87" s="9">
        <v>944</v>
      </c>
      <c r="CW87" s="9">
        <v>1517</v>
      </c>
    </row>
    <row r="88" spans="1:101" ht="12.4" customHeight="1" x14ac:dyDescent="0.2">
      <c r="A88" s="2" t="s">
        <v>81</v>
      </c>
      <c r="B88" s="9">
        <v>48375</v>
      </c>
      <c r="C88" s="9">
        <v>5607</v>
      </c>
      <c r="D88" s="9">
        <v>5617</v>
      </c>
      <c r="E88" s="9">
        <v>5857</v>
      </c>
      <c r="F88" s="9">
        <v>4651</v>
      </c>
      <c r="G88" s="9">
        <v>6982</v>
      </c>
      <c r="H88" s="9">
        <v>8267</v>
      </c>
      <c r="I88" s="9">
        <v>6011</v>
      </c>
      <c r="J88" s="9">
        <v>5383</v>
      </c>
      <c r="K88" s="9">
        <v>5607</v>
      </c>
      <c r="L88" s="9">
        <v>5617</v>
      </c>
      <c r="M88" s="9">
        <v>3094</v>
      </c>
      <c r="N88" s="9">
        <v>2763</v>
      </c>
      <c r="O88" s="9">
        <v>1332</v>
      </c>
      <c r="P88" s="9">
        <v>3319</v>
      </c>
      <c r="Q88" s="9">
        <v>1782</v>
      </c>
      <c r="R88" s="9">
        <v>2692</v>
      </c>
      <c r="S88" s="9">
        <v>2508</v>
      </c>
      <c r="T88" s="9">
        <v>2644</v>
      </c>
      <c r="U88" s="9">
        <v>5623</v>
      </c>
      <c r="V88" s="9">
        <v>2989</v>
      </c>
      <c r="W88" s="9">
        <v>3022</v>
      </c>
      <c r="X88" s="9">
        <v>5383</v>
      </c>
      <c r="Y88" s="9">
        <v>5607</v>
      </c>
      <c r="Z88" s="9">
        <v>480</v>
      </c>
      <c r="AA88" s="9">
        <v>378</v>
      </c>
      <c r="AB88" s="9">
        <v>744</v>
      </c>
      <c r="AC88" s="9">
        <v>445</v>
      </c>
      <c r="AD88" s="9">
        <v>421</v>
      </c>
      <c r="AE88" s="9">
        <v>426</v>
      </c>
      <c r="AF88" s="9">
        <v>532</v>
      </c>
      <c r="AG88" s="9">
        <v>421</v>
      </c>
      <c r="AH88" s="9">
        <v>552</v>
      </c>
      <c r="AI88" s="9">
        <v>435</v>
      </c>
      <c r="AJ88" s="9">
        <v>547</v>
      </c>
      <c r="AK88" s="9">
        <v>236</v>
      </c>
      <c r="AL88" s="9">
        <v>907</v>
      </c>
      <c r="AM88" s="9">
        <v>228</v>
      </c>
      <c r="AN88" s="9">
        <v>452</v>
      </c>
      <c r="AO88" s="9">
        <v>399</v>
      </c>
      <c r="AP88" s="9">
        <v>223</v>
      </c>
      <c r="AQ88" s="9">
        <v>335</v>
      </c>
      <c r="AR88" s="9">
        <v>550</v>
      </c>
      <c r="AS88" s="9">
        <v>266</v>
      </c>
      <c r="AT88" s="9">
        <v>452</v>
      </c>
      <c r="AU88" s="9">
        <v>988</v>
      </c>
      <c r="AV88" s="9">
        <v>313</v>
      </c>
      <c r="AW88" s="9">
        <v>325</v>
      </c>
      <c r="AX88" s="9">
        <v>211</v>
      </c>
      <c r="AY88" s="9">
        <v>208</v>
      </c>
      <c r="AZ88" s="9">
        <v>403</v>
      </c>
      <c r="BA88" s="9">
        <v>565</v>
      </c>
      <c r="BB88" s="9">
        <v>364</v>
      </c>
      <c r="BC88" s="9">
        <v>532</v>
      </c>
      <c r="BD88" s="9">
        <v>437</v>
      </c>
      <c r="BE88" s="9">
        <v>524</v>
      </c>
      <c r="BF88" s="9">
        <v>344</v>
      </c>
      <c r="BG88" s="9">
        <v>483</v>
      </c>
      <c r="BH88" s="9">
        <v>499</v>
      </c>
      <c r="BI88" s="9">
        <v>500</v>
      </c>
      <c r="BJ88" s="9">
        <v>363</v>
      </c>
      <c r="BK88" s="9">
        <v>338</v>
      </c>
      <c r="BL88" s="9">
        <v>710</v>
      </c>
      <c r="BM88" s="9">
        <v>371</v>
      </c>
      <c r="BN88" s="9">
        <v>862</v>
      </c>
      <c r="BO88" s="9">
        <v>423</v>
      </c>
      <c r="BP88" s="9">
        <v>520</v>
      </c>
      <c r="BQ88" s="9">
        <v>369</v>
      </c>
      <c r="BR88" s="9">
        <v>518</v>
      </c>
      <c r="BS88" s="9">
        <v>505</v>
      </c>
      <c r="BT88" s="9">
        <v>878</v>
      </c>
      <c r="BU88" s="9">
        <v>482</v>
      </c>
      <c r="BV88" s="9">
        <v>643</v>
      </c>
      <c r="BW88" s="9">
        <v>507</v>
      </c>
      <c r="BX88" s="9">
        <v>564</v>
      </c>
      <c r="BY88" s="9">
        <v>407</v>
      </c>
      <c r="BZ88" s="9">
        <v>536</v>
      </c>
      <c r="CA88" s="9">
        <v>630</v>
      </c>
      <c r="CB88" s="9">
        <v>549</v>
      </c>
      <c r="CC88" s="9">
        <v>1915</v>
      </c>
      <c r="CD88" s="9">
        <v>974</v>
      </c>
      <c r="CE88" s="9">
        <v>513</v>
      </c>
      <c r="CF88" s="9">
        <v>792</v>
      </c>
      <c r="CG88" s="9">
        <v>417</v>
      </c>
      <c r="CH88" s="9">
        <v>463</v>
      </c>
      <c r="CI88" s="9">
        <v>165</v>
      </c>
      <c r="CJ88" s="9">
        <v>1072</v>
      </c>
      <c r="CK88" s="9">
        <v>535</v>
      </c>
      <c r="CL88" s="9">
        <v>639</v>
      </c>
      <c r="CM88" s="9">
        <v>578</v>
      </c>
      <c r="CN88" s="9">
        <v>486</v>
      </c>
      <c r="CO88" s="9">
        <v>793</v>
      </c>
      <c r="CP88" s="9">
        <v>708</v>
      </c>
      <c r="CQ88" s="9">
        <v>1035</v>
      </c>
      <c r="CR88" s="9">
        <v>404</v>
      </c>
      <c r="CS88" s="9">
        <v>918</v>
      </c>
      <c r="CT88" s="9">
        <v>1174</v>
      </c>
      <c r="CU88" s="9">
        <v>655</v>
      </c>
      <c r="CV88" s="9">
        <v>809</v>
      </c>
      <c r="CW88" s="9">
        <v>1423</v>
      </c>
    </row>
    <row r="89" spans="1:101" ht="12.4" customHeight="1" x14ac:dyDescent="0.2">
      <c r="A89" s="2" t="s">
        <v>82</v>
      </c>
      <c r="B89" s="9">
        <v>45988</v>
      </c>
      <c r="C89" s="9">
        <v>5436</v>
      </c>
      <c r="D89" s="9">
        <v>5348</v>
      </c>
      <c r="E89" s="9">
        <v>5543</v>
      </c>
      <c r="F89" s="9">
        <v>4326</v>
      </c>
      <c r="G89" s="9">
        <v>6894</v>
      </c>
      <c r="H89" s="9">
        <v>7716</v>
      </c>
      <c r="I89" s="9">
        <v>5846</v>
      </c>
      <c r="J89" s="9">
        <v>4879</v>
      </c>
      <c r="K89" s="9">
        <v>5436</v>
      </c>
      <c r="L89" s="9">
        <v>5348</v>
      </c>
      <c r="M89" s="9">
        <v>2900</v>
      </c>
      <c r="N89" s="9">
        <v>2643</v>
      </c>
      <c r="O89" s="9">
        <v>1273</v>
      </c>
      <c r="P89" s="9">
        <v>3053</v>
      </c>
      <c r="Q89" s="9">
        <v>1769</v>
      </c>
      <c r="R89" s="9">
        <v>2641</v>
      </c>
      <c r="S89" s="9">
        <v>2484</v>
      </c>
      <c r="T89" s="9">
        <v>2452</v>
      </c>
      <c r="U89" s="9">
        <v>5264</v>
      </c>
      <c r="V89" s="9">
        <v>2922</v>
      </c>
      <c r="W89" s="9">
        <v>2924</v>
      </c>
      <c r="X89" s="9">
        <v>4879</v>
      </c>
      <c r="Y89" s="9">
        <v>5436</v>
      </c>
      <c r="Z89" s="9">
        <v>421</v>
      </c>
      <c r="AA89" s="9">
        <v>359</v>
      </c>
      <c r="AB89" s="9">
        <v>657</v>
      </c>
      <c r="AC89" s="9">
        <v>463</v>
      </c>
      <c r="AD89" s="9">
        <v>377</v>
      </c>
      <c r="AE89" s="9">
        <v>409</v>
      </c>
      <c r="AF89" s="9">
        <v>503</v>
      </c>
      <c r="AG89" s="9">
        <v>416</v>
      </c>
      <c r="AH89" s="9">
        <v>530</v>
      </c>
      <c r="AI89" s="9">
        <v>421</v>
      </c>
      <c r="AJ89" s="9">
        <v>551</v>
      </c>
      <c r="AK89" s="9">
        <v>241</v>
      </c>
      <c r="AL89" s="9">
        <v>864</v>
      </c>
      <c r="AM89" s="9">
        <v>208</v>
      </c>
      <c r="AN89" s="9">
        <v>403</v>
      </c>
      <c r="AO89" s="9">
        <v>373</v>
      </c>
      <c r="AP89" s="9">
        <v>208</v>
      </c>
      <c r="AQ89" s="9">
        <v>334</v>
      </c>
      <c r="AR89" s="9">
        <v>510</v>
      </c>
      <c r="AS89" s="9">
        <v>263</v>
      </c>
      <c r="AT89" s="9">
        <v>419</v>
      </c>
      <c r="AU89" s="9">
        <v>976</v>
      </c>
      <c r="AV89" s="9">
        <v>274</v>
      </c>
      <c r="AW89" s="9">
        <v>302</v>
      </c>
      <c r="AX89" s="9">
        <v>222</v>
      </c>
      <c r="AY89" s="9">
        <v>187</v>
      </c>
      <c r="AZ89" s="9">
        <v>374</v>
      </c>
      <c r="BA89" s="9">
        <v>578</v>
      </c>
      <c r="BB89" s="9">
        <v>321</v>
      </c>
      <c r="BC89" s="9">
        <v>501</v>
      </c>
      <c r="BD89" s="9">
        <v>414</v>
      </c>
      <c r="BE89" s="9">
        <v>529</v>
      </c>
      <c r="BF89" s="9">
        <v>341</v>
      </c>
      <c r="BG89" s="9">
        <v>385</v>
      </c>
      <c r="BH89" s="9">
        <v>433</v>
      </c>
      <c r="BI89" s="9">
        <v>450</v>
      </c>
      <c r="BJ89" s="9">
        <v>340</v>
      </c>
      <c r="BK89" s="9">
        <v>377</v>
      </c>
      <c r="BL89" s="9">
        <v>646</v>
      </c>
      <c r="BM89" s="9">
        <v>406</v>
      </c>
      <c r="BN89" s="9">
        <v>841</v>
      </c>
      <c r="BO89" s="9">
        <v>380</v>
      </c>
      <c r="BP89" s="9">
        <v>542</v>
      </c>
      <c r="BQ89" s="9">
        <v>380</v>
      </c>
      <c r="BR89" s="9">
        <v>498</v>
      </c>
      <c r="BS89" s="9">
        <v>501</v>
      </c>
      <c r="BT89" s="9">
        <v>858</v>
      </c>
      <c r="BU89" s="9">
        <v>488</v>
      </c>
      <c r="BV89" s="9">
        <v>637</v>
      </c>
      <c r="BW89" s="9">
        <v>442</v>
      </c>
      <c r="BX89" s="9">
        <v>508</v>
      </c>
      <c r="BY89" s="9">
        <v>378</v>
      </c>
      <c r="BZ89" s="9">
        <v>532</v>
      </c>
      <c r="CA89" s="9">
        <v>592</v>
      </c>
      <c r="CB89" s="9">
        <v>515</v>
      </c>
      <c r="CC89" s="9">
        <v>1807</v>
      </c>
      <c r="CD89" s="9">
        <v>896</v>
      </c>
      <c r="CE89" s="9">
        <v>440</v>
      </c>
      <c r="CF89" s="9">
        <v>724</v>
      </c>
      <c r="CG89" s="9">
        <v>394</v>
      </c>
      <c r="CH89" s="9">
        <v>488</v>
      </c>
      <c r="CI89" s="9">
        <v>158</v>
      </c>
      <c r="CJ89" s="9">
        <v>1102</v>
      </c>
      <c r="CK89" s="9">
        <v>501</v>
      </c>
      <c r="CL89" s="9">
        <v>635</v>
      </c>
      <c r="CM89" s="9">
        <v>526</v>
      </c>
      <c r="CN89" s="9">
        <v>515</v>
      </c>
      <c r="CO89" s="9">
        <v>766</v>
      </c>
      <c r="CP89" s="9">
        <v>633</v>
      </c>
      <c r="CQ89" s="9">
        <v>1010</v>
      </c>
      <c r="CR89" s="9">
        <v>395</v>
      </c>
      <c r="CS89" s="9">
        <v>830</v>
      </c>
      <c r="CT89" s="9">
        <v>1039</v>
      </c>
      <c r="CU89" s="9">
        <v>536</v>
      </c>
      <c r="CV89" s="9">
        <v>740</v>
      </c>
      <c r="CW89" s="9">
        <v>1339</v>
      </c>
    </row>
    <row r="90" spans="1:101" ht="12.4" customHeight="1" x14ac:dyDescent="0.2">
      <c r="A90" s="2" t="s">
        <v>83</v>
      </c>
      <c r="B90" s="9">
        <v>42607</v>
      </c>
      <c r="C90" s="9">
        <v>5296</v>
      </c>
      <c r="D90" s="9">
        <v>4839</v>
      </c>
      <c r="E90" s="9">
        <v>5127</v>
      </c>
      <c r="F90" s="9">
        <v>3766</v>
      </c>
      <c r="G90" s="9">
        <v>6501</v>
      </c>
      <c r="H90" s="9">
        <v>7254</v>
      </c>
      <c r="I90" s="9">
        <v>5415</v>
      </c>
      <c r="J90" s="9">
        <v>4409</v>
      </c>
      <c r="K90" s="9">
        <v>5296</v>
      </c>
      <c r="L90" s="9">
        <v>4839</v>
      </c>
      <c r="M90" s="9">
        <v>2774</v>
      </c>
      <c r="N90" s="9">
        <v>2353</v>
      </c>
      <c r="O90" s="9">
        <v>1021</v>
      </c>
      <c r="P90" s="9">
        <v>2745</v>
      </c>
      <c r="Q90" s="9">
        <v>1641</v>
      </c>
      <c r="R90" s="9">
        <v>2525</v>
      </c>
      <c r="S90" s="9">
        <v>2335</v>
      </c>
      <c r="T90" s="9">
        <v>2261</v>
      </c>
      <c r="U90" s="9">
        <v>4993</v>
      </c>
      <c r="V90" s="9">
        <v>2698</v>
      </c>
      <c r="W90" s="9">
        <v>2717</v>
      </c>
      <c r="X90" s="9">
        <v>4409</v>
      </c>
      <c r="Y90" s="9">
        <v>5296</v>
      </c>
      <c r="Z90" s="9">
        <v>400</v>
      </c>
      <c r="AA90" s="9">
        <v>319</v>
      </c>
      <c r="AB90" s="9">
        <v>612</v>
      </c>
      <c r="AC90" s="9">
        <v>434</v>
      </c>
      <c r="AD90" s="9">
        <v>328</v>
      </c>
      <c r="AE90" s="9">
        <v>360</v>
      </c>
      <c r="AF90" s="9">
        <v>466</v>
      </c>
      <c r="AG90" s="9">
        <v>357</v>
      </c>
      <c r="AH90" s="9">
        <v>470</v>
      </c>
      <c r="AI90" s="9">
        <v>396</v>
      </c>
      <c r="AJ90" s="9">
        <v>478</v>
      </c>
      <c r="AK90" s="9">
        <v>219</v>
      </c>
      <c r="AL90" s="9">
        <v>822</v>
      </c>
      <c r="AM90" s="9">
        <v>184</v>
      </c>
      <c r="AN90" s="9">
        <v>409</v>
      </c>
      <c r="AO90" s="9">
        <v>334</v>
      </c>
      <c r="AP90" s="9">
        <v>190</v>
      </c>
      <c r="AQ90" s="9">
        <v>328</v>
      </c>
      <c r="AR90" s="9">
        <v>507</v>
      </c>
      <c r="AS90" s="9">
        <v>210</v>
      </c>
      <c r="AT90" s="9">
        <v>406</v>
      </c>
      <c r="AU90" s="9">
        <v>867</v>
      </c>
      <c r="AV90" s="9">
        <v>233</v>
      </c>
      <c r="AW90" s="9">
        <v>275</v>
      </c>
      <c r="AX90" s="9">
        <v>208</v>
      </c>
      <c r="AY90" s="9">
        <v>154</v>
      </c>
      <c r="AZ90" s="9">
        <v>323</v>
      </c>
      <c r="BA90" s="9">
        <v>427</v>
      </c>
      <c r="BB90" s="9">
        <v>271</v>
      </c>
      <c r="BC90" s="9">
        <v>462</v>
      </c>
      <c r="BD90" s="9">
        <v>359</v>
      </c>
      <c r="BE90" s="9">
        <v>475</v>
      </c>
      <c r="BF90" s="9">
        <v>280</v>
      </c>
      <c r="BG90" s="9">
        <v>340</v>
      </c>
      <c r="BH90" s="9">
        <v>396</v>
      </c>
      <c r="BI90" s="9">
        <v>433</v>
      </c>
      <c r="BJ90" s="9">
        <v>324</v>
      </c>
      <c r="BK90" s="9">
        <v>326</v>
      </c>
      <c r="BL90" s="9">
        <v>614</v>
      </c>
      <c r="BM90" s="9">
        <v>377</v>
      </c>
      <c r="BN90" s="9">
        <v>809</v>
      </c>
      <c r="BO90" s="9">
        <v>353</v>
      </c>
      <c r="BP90" s="9">
        <v>516</v>
      </c>
      <c r="BQ90" s="9">
        <v>335</v>
      </c>
      <c r="BR90" s="9">
        <v>512</v>
      </c>
      <c r="BS90" s="9">
        <v>477</v>
      </c>
      <c r="BT90" s="9">
        <v>820</v>
      </c>
      <c r="BU90" s="9">
        <v>462</v>
      </c>
      <c r="BV90" s="9">
        <v>576</v>
      </c>
      <c r="BW90" s="9">
        <v>425</v>
      </c>
      <c r="BX90" s="9">
        <v>470</v>
      </c>
      <c r="BY90" s="9">
        <v>357</v>
      </c>
      <c r="BZ90" s="9">
        <v>503</v>
      </c>
      <c r="CA90" s="9">
        <v>506</v>
      </c>
      <c r="CB90" s="9">
        <v>474</v>
      </c>
      <c r="CC90" s="9">
        <v>1786</v>
      </c>
      <c r="CD90" s="9">
        <v>824</v>
      </c>
      <c r="CE90" s="9">
        <v>411</v>
      </c>
      <c r="CF90" s="9">
        <v>660</v>
      </c>
      <c r="CG90" s="9">
        <v>372</v>
      </c>
      <c r="CH90" s="9">
        <v>466</v>
      </c>
      <c r="CI90" s="9">
        <v>148</v>
      </c>
      <c r="CJ90" s="9">
        <v>987</v>
      </c>
      <c r="CK90" s="9">
        <v>496</v>
      </c>
      <c r="CL90" s="9">
        <v>595</v>
      </c>
      <c r="CM90" s="9">
        <v>472</v>
      </c>
      <c r="CN90" s="9">
        <v>495</v>
      </c>
      <c r="CO90" s="9">
        <v>680</v>
      </c>
      <c r="CP90" s="9">
        <v>612</v>
      </c>
      <c r="CQ90" s="9">
        <v>930</v>
      </c>
      <c r="CR90" s="9">
        <v>354</v>
      </c>
      <c r="CS90" s="9">
        <v>748</v>
      </c>
      <c r="CT90" s="9">
        <v>895</v>
      </c>
      <c r="CU90" s="9">
        <v>518</v>
      </c>
      <c r="CV90" s="9">
        <v>707</v>
      </c>
      <c r="CW90" s="9">
        <v>1187</v>
      </c>
    </row>
    <row r="91" spans="1:101" ht="12.4" customHeight="1" x14ac:dyDescent="0.2">
      <c r="A91" s="2" t="s">
        <v>84</v>
      </c>
      <c r="B91" s="9">
        <v>41052</v>
      </c>
      <c r="C91" s="9">
        <v>5277</v>
      </c>
      <c r="D91" s="9">
        <v>4713</v>
      </c>
      <c r="E91" s="9">
        <v>4798</v>
      </c>
      <c r="F91" s="9">
        <v>3598</v>
      </c>
      <c r="G91" s="9">
        <v>6163</v>
      </c>
      <c r="H91" s="9">
        <v>7015</v>
      </c>
      <c r="I91" s="9">
        <v>5151</v>
      </c>
      <c r="J91" s="9">
        <v>4337</v>
      </c>
      <c r="K91" s="9">
        <v>5277</v>
      </c>
      <c r="L91" s="9">
        <v>4713</v>
      </c>
      <c r="M91" s="9">
        <v>2553</v>
      </c>
      <c r="N91" s="9">
        <v>2245</v>
      </c>
      <c r="O91" s="9">
        <v>1022</v>
      </c>
      <c r="P91" s="9">
        <v>2576</v>
      </c>
      <c r="Q91" s="9">
        <v>1597</v>
      </c>
      <c r="R91" s="9">
        <v>2325</v>
      </c>
      <c r="S91" s="9">
        <v>2241</v>
      </c>
      <c r="T91" s="9">
        <v>2263</v>
      </c>
      <c r="U91" s="9">
        <v>4752</v>
      </c>
      <c r="V91" s="9">
        <v>2598</v>
      </c>
      <c r="W91" s="9">
        <v>2553</v>
      </c>
      <c r="X91" s="9">
        <v>4337</v>
      </c>
      <c r="Y91" s="9">
        <v>5277</v>
      </c>
      <c r="Z91" s="9">
        <v>409</v>
      </c>
      <c r="AA91" s="9">
        <v>320</v>
      </c>
      <c r="AB91" s="9">
        <v>577</v>
      </c>
      <c r="AC91" s="9">
        <v>414</v>
      </c>
      <c r="AD91" s="9">
        <v>310</v>
      </c>
      <c r="AE91" s="9">
        <v>356</v>
      </c>
      <c r="AF91" s="9">
        <v>458</v>
      </c>
      <c r="AG91" s="9">
        <v>376</v>
      </c>
      <c r="AH91" s="9">
        <v>451</v>
      </c>
      <c r="AI91" s="9">
        <v>398</v>
      </c>
      <c r="AJ91" s="9">
        <v>425</v>
      </c>
      <c r="AK91" s="9">
        <v>219</v>
      </c>
      <c r="AL91" s="9">
        <v>744</v>
      </c>
      <c r="AM91" s="9">
        <v>183</v>
      </c>
      <c r="AN91" s="9">
        <v>410</v>
      </c>
      <c r="AO91" s="9">
        <v>299</v>
      </c>
      <c r="AP91" s="9">
        <v>194</v>
      </c>
      <c r="AQ91" s="9">
        <v>254</v>
      </c>
      <c r="AR91" s="9">
        <v>469</v>
      </c>
      <c r="AS91" s="9">
        <v>227</v>
      </c>
      <c r="AT91" s="9">
        <v>337</v>
      </c>
      <c r="AU91" s="9">
        <v>811</v>
      </c>
      <c r="AV91" s="9">
        <v>267</v>
      </c>
      <c r="AW91" s="9">
        <v>277</v>
      </c>
      <c r="AX91" s="9">
        <v>180</v>
      </c>
      <c r="AY91" s="9">
        <v>146</v>
      </c>
      <c r="AZ91" s="9">
        <v>317</v>
      </c>
      <c r="BA91" s="9">
        <v>437</v>
      </c>
      <c r="BB91" s="9">
        <v>268</v>
      </c>
      <c r="BC91" s="9">
        <v>475</v>
      </c>
      <c r="BD91" s="9">
        <v>320</v>
      </c>
      <c r="BE91" s="9">
        <v>421</v>
      </c>
      <c r="BF91" s="9">
        <v>260</v>
      </c>
      <c r="BG91" s="9">
        <v>310</v>
      </c>
      <c r="BH91" s="9">
        <v>388</v>
      </c>
      <c r="BI91" s="9">
        <v>402</v>
      </c>
      <c r="BJ91" s="9">
        <v>304</v>
      </c>
      <c r="BK91" s="9">
        <v>354</v>
      </c>
      <c r="BL91" s="9">
        <v>561</v>
      </c>
      <c r="BM91" s="9">
        <v>378</v>
      </c>
      <c r="BN91" s="9">
        <v>742</v>
      </c>
      <c r="BO91" s="9">
        <v>360</v>
      </c>
      <c r="BP91" s="9">
        <v>482</v>
      </c>
      <c r="BQ91" s="9">
        <v>288</v>
      </c>
      <c r="BR91" s="9">
        <v>453</v>
      </c>
      <c r="BS91" s="9">
        <v>478</v>
      </c>
      <c r="BT91" s="9">
        <v>784</v>
      </c>
      <c r="BU91" s="9">
        <v>456</v>
      </c>
      <c r="BV91" s="9">
        <v>523</v>
      </c>
      <c r="BW91" s="9">
        <v>466</v>
      </c>
      <c r="BX91" s="9">
        <v>480</v>
      </c>
      <c r="BY91" s="9">
        <v>314</v>
      </c>
      <c r="BZ91" s="9">
        <v>521</v>
      </c>
      <c r="CA91" s="9">
        <v>482</v>
      </c>
      <c r="CB91" s="9">
        <v>485</v>
      </c>
      <c r="CC91" s="9">
        <v>1722</v>
      </c>
      <c r="CD91" s="9">
        <v>765</v>
      </c>
      <c r="CE91" s="9">
        <v>399</v>
      </c>
      <c r="CF91" s="9">
        <v>602</v>
      </c>
      <c r="CG91" s="9">
        <v>358</v>
      </c>
      <c r="CH91" s="9">
        <v>421</v>
      </c>
      <c r="CI91" s="9">
        <v>154</v>
      </c>
      <c r="CJ91" s="9">
        <v>957</v>
      </c>
      <c r="CK91" s="9">
        <v>450</v>
      </c>
      <c r="CL91" s="9">
        <v>545</v>
      </c>
      <c r="CM91" s="9">
        <v>492</v>
      </c>
      <c r="CN91" s="9">
        <v>461</v>
      </c>
      <c r="CO91" s="9">
        <v>620</v>
      </c>
      <c r="CP91" s="9">
        <v>568</v>
      </c>
      <c r="CQ91" s="9">
        <v>904</v>
      </c>
      <c r="CR91" s="9">
        <v>307</v>
      </c>
      <c r="CS91" s="9">
        <v>773</v>
      </c>
      <c r="CT91" s="9">
        <v>848</v>
      </c>
      <c r="CU91" s="9">
        <v>510</v>
      </c>
      <c r="CV91" s="9">
        <v>646</v>
      </c>
      <c r="CW91" s="9">
        <v>1253</v>
      </c>
    </row>
    <row r="92" spans="1:101" ht="12.4" customHeight="1" x14ac:dyDescent="0.2">
      <c r="A92" s="2" t="s">
        <v>85</v>
      </c>
      <c r="B92" s="9">
        <v>36675</v>
      </c>
      <c r="C92" s="9">
        <v>4801</v>
      </c>
      <c r="D92" s="9">
        <v>4229</v>
      </c>
      <c r="E92" s="9">
        <v>4398</v>
      </c>
      <c r="F92" s="9">
        <v>3140</v>
      </c>
      <c r="G92" s="9">
        <v>5432</v>
      </c>
      <c r="H92" s="9">
        <v>6203</v>
      </c>
      <c r="I92" s="9">
        <v>4535</v>
      </c>
      <c r="J92" s="9">
        <v>3937</v>
      </c>
      <c r="K92" s="9">
        <v>4801</v>
      </c>
      <c r="L92" s="9">
        <v>4229</v>
      </c>
      <c r="M92" s="9">
        <v>2291</v>
      </c>
      <c r="N92" s="9">
        <v>2107</v>
      </c>
      <c r="O92" s="9">
        <v>881</v>
      </c>
      <c r="P92" s="9">
        <v>2259</v>
      </c>
      <c r="Q92" s="9">
        <v>1386</v>
      </c>
      <c r="R92" s="9">
        <v>2101</v>
      </c>
      <c r="S92" s="9">
        <v>1945</v>
      </c>
      <c r="T92" s="9">
        <v>1870</v>
      </c>
      <c r="U92" s="9">
        <v>4333</v>
      </c>
      <c r="V92" s="9">
        <v>2335</v>
      </c>
      <c r="W92" s="9">
        <v>2200</v>
      </c>
      <c r="X92" s="9">
        <v>3937</v>
      </c>
      <c r="Y92" s="9">
        <v>4801</v>
      </c>
      <c r="Z92" s="9">
        <v>305</v>
      </c>
      <c r="AA92" s="9">
        <v>273</v>
      </c>
      <c r="AB92" s="9">
        <v>557</v>
      </c>
      <c r="AC92" s="9">
        <v>322</v>
      </c>
      <c r="AD92" s="9">
        <v>317</v>
      </c>
      <c r="AE92" s="9">
        <v>329</v>
      </c>
      <c r="AF92" s="9">
        <v>437</v>
      </c>
      <c r="AG92" s="9">
        <v>330</v>
      </c>
      <c r="AH92" s="9">
        <v>428</v>
      </c>
      <c r="AI92" s="9">
        <v>352</v>
      </c>
      <c r="AJ92" s="9">
        <v>403</v>
      </c>
      <c r="AK92" s="9">
        <v>176</v>
      </c>
      <c r="AL92" s="9">
        <v>649</v>
      </c>
      <c r="AM92" s="9">
        <v>163</v>
      </c>
      <c r="AN92" s="9">
        <v>359</v>
      </c>
      <c r="AO92" s="9">
        <v>299</v>
      </c>
      <c r="AP92" s="9">
        <v>159</v>
      </c>
      <c r="AQ92" s="9">
        <v>242</v>
      </c>
      <c r="AR92" s="9">
        <v>420</v>
      </c>
      <c r="AS92" s="9">
        <v>219</v>
      </c>
      <c r="AT92" s="9">
        <v>330</v>
      </c>
      <c r="AU92" s="9">
        <v>748</v>
      </c>
      <c r="AV92" s="9">
        <v>214</v>
      </c>
      <c r="AW92" s="9">
        <v>275</v>
      </c>
      <c r="AX92" s="9">
        <v>193</v>
      </c>
      <c r="AY92" s="9">
        <v>128</v>
      </c>
      <c r="AZ92" s="9">
        <v>276</v>
      </c>
      <c r="BA92" s="9">
        <v>405</v>
      </c>
      <c r="BB92" s="9">
        <v>200</v>
      </c>
      <c r="BC92" s="9">
        <v>406</v>
      </c>
      <c r="BD92" s="9">
        <v>276</v>
      </c>
      <c r="BE92" s="9">
        <v>356</v>
      </c>
      <c r="BF92" s="9">
        <v>248</v>
      </c>
      <c r="BG92" s="9">
        <v>316</v>
      </c>
      <c r="BH92" s="9">
        <v>323</v>
      </c>
      <c r="BI92" s="9">
        <v>334</v>
      </c>
      <c r="BJ92" s="9">
        <v>257</v>
      </c>
      <c r="BK92" s="9">
        <v>307</v>
      </c>
      <c r="BL92" s="9">
        <v>545</v>
      </c>
      <c r="BM92" s="9">
        <v>277</v>
      </c>
      <c r="BN92" s="9">
        <v>727</v>
      </c>
      <c r="BO92" s="9">
        <v>278</v>
      </c>
      <c r="BP92" s="9">
        <v>378</v>
      </c>
      <c r="BQ92" s="9">
        <v>299</v>
      </c>
      <c r="BR92" s="9">
        <v>419</v>
      </c>
      <c r="BS92" s="9">
        <v>403</v>
      </c>
      <c r="BT92" s="9">
        <v>680</v>
      </c>
      <c r="BU92" s="9">
        <v>361</v>
      </c>
      <c r="BV92" s="9">
        <v>501</v>
      </c>
      <c r="BW92" s="9">
        <v>370</v>
      </c>
      <c r="BX92" s="9">
        <v>388</v>
      </c>
      <c r="BY92" s="9">
        <v>287</v>
      </c>
      <c r="BZ92" s="9">
        <v>456</v>
      </c>
      <c r="CA92" s="9">
        <v>369</v>
      </c>
      <c r="CB92" s="9">
        <v>416</v>
      </c>
      <c r="CC92" s="9">
        <v>1618</v>
      </c>
      <c r="CD92" s="9">
        <v>684</v>
      </c>
      <c r="CE92" s="9">
        <v>379</v>
      </c>
      <c r="CF92" s="9">
        <v>543</v>
      </c>
      <c r="CG92" s="9">
        <v>337</v>
      </c>
      <c r="CH92" s="9">
        <v>356</v>
      </c>
      <c r="CI92" s="9">
        <v>115</v>
      </c>
      <c r="CJ92" s="9">
        <v>878</v>
      </c>
      <c r="CK92" s="9">
        <v>403</v>
      </c>
      <c r="CL92" s="9">
        <v>487</v>
      </c>
      <c r="CM92" s="9">
        <v>452</v>
      </c>
      <c r="CN92" s="9">
        <v>406</v>
      </c>
      <c r="CO92" s="9">
        <v>550</v>
      </c>
      <c r="CP92" s="9">
        <v>503</v>
      </c>
      <c r="CQ92" s="9">
        <v>741</v>
      </c>
      <c r="CR92" s="9">
        <v>247</v>
      </c>
      <c r="CS92" s="9">
        <v>716</v>
      </c>
      <c r="CT92" s="9">
        <v>792</v>
      </c>
      <c r="CU92" s="9">
        <v>462</v>
      </c>
      <c r="CV92" s="9">
        <v>570</v>
      </c>
      <c r="CW92" s="9">
        <v>1150</v>
      </c>
    </row>
    <row r="93" spans="1:101" ht="12.4" customHeight="1" x14ac:dyDescent="0.2">
      <c r="A93" s="2" t="s">
        <v>86</v>
      </c>
      <c r="B93" s="9">
        <v>32913</v>
      </c>
      <c r="C93" s="9">
        <v>4534</v>
      </c>
      <c r="D93" s="9">
        <v>3761</v>
      </c>
      <c r="E93" s="9">
        <v>3880</v>
      </c>
      <c r="F93" s="9">
        <v>2762</v>
      </c>
      <c r="G93" s="9">
        <v>4973</v>
      </c>
      <c r="H93" s="9">
        <v>5654</v>
      </c>
      <c r="I93" s="9">
        <v>3926</v>
      </c>
      <c r="J93" s="9">
        <v>3423</v>
      </c>
      <c r="K93" s="9">
        <v>4534</v>
      </c>
      <c r="L93" s="9">
        <v>3761</v>
      </c>
      <c r="M93" s="9">
        <v>2030</v>
      </c>
      <c r="N93" s="9">
        <v>1850</v>
      </c>
      <c r="O93" s="9">
        <v>770</v>
      </c>
      <c r="P93" s="9">
        <v>1992</v>
      </c>
      <c r="Q93" s="9">
        <v>1270</v>
      </c>
      <c r="R93" s="9">
        <v>2032</v>
      </c>
      <c r="S93" s="9">
        <v>1671</v>
      </c>
      <c r="T93" s="9">
        <v>1694</v>
      </c>
      <c r="U93" s="9">
        <v>3960</v>
      </c>
      <c r="V93" s="9">
        <v>1985</v>
      </c>
      <c r="W93" s="9">
        <v>1941</v>
      </c>
      <c r="X93" s="9">
        <v>3423</v>
      </c>
      <c r="Y93" s="9">
        <v>4534</v>
      </c>
      <c r="Z93" s="9">
        <v>300</v>
      </c>
      <c r="AA93" s="9">
        <v>263</v>
      </c>
      <c r="AB93" s="9">
        <v>479</v>
      </c>
      <c r="AC93" s="9">
        <v>324</v>
      </c>
      <c r="AD93" s="9">
        <v>231</v>
      </c>
      <c r="AE93" s="9">
        <v>268</v>
      </c>
      <c r="AF93" s="9">
        <v>403</v>
      </c>
      <c r="AG93" s="9">
        <v>270</v>
      </c>
      <c r="AH93" s="9">
        <v>358</v>
      </c>
      <c r="AI93" s="9">
        <v>350</v>
      </c>
      <c r="AJ93" s="9">
        <v>355</v>
      </c>
      <c r="AK93" s="9">
        <v>160</v>
      </c>
      <c r="AL93" s="9">
        <v>604</v>
      </c>
      <c r="AM93" s="9">
        <v>149</v>
      </c>
      <c r="AN93" s="9">
        <v>293</v>
      </c>
      <c r="AO93" s="9">
        <v>254</v>
      </c>
      <c r="AP93" s="9">
        <v>134</v>
      </c>
      <c r="AQ93" s="9">
        <v>218</v>
      </c>
      <c r="AR93" s="9">
        <v>378</v>
      </c>
      <c r="AS93" s="9">
        <v>160</v>
      </c>
      <c r="AT93" s="9">
        <v>280</v>
      </c>
      <c r="AU93" s="9">
        <v>713</v>
      </c>
      <c r="AV93" s="9">
        <v>208</v>
      </c>
      <c r="AW93" s="9">
        <v>224</v>
      </c>
      <c r="AX93" s="9">
        <v>149</v>
      </c>
      <c r="AY93" s="9">
        <v>116</v>
      </c>
      <c r="AZ93" s="9">
        <v>228</v>
      </c>
      <c r="BA93" s="9">
        <v>367</v>
      </c>
      <c r="BB93" s="9">
        <v>175</v>
      </c>
      <c r="BC93" s="9">
        <v>317</v>
      </c>
      <c r="BD93" s="9">
        <v>244</v>
      </c>
      <c r="BE93" s="9">
        <v>335</v>
      </c>
      <c r="BF93" s="9">
        <v>212</v>
      </c>
      <c r="BG93" s="9">
        <v>264</v>
      </c>
      <c r="BH93" s="9">
        <v>327</v>
      </c>
      <c r="BI93" s="9">
        <v>293</v>
      </c>
      <c r="BJ93" s="9">
        <v>226</v>
      </c>
      <c r="BK93" s="9">
        <v>254</v>
      </c>
      <c r="BL93" s="9">
        <v>493</v>
      </c>
      <c r="BM93" s="9">
        <v>297</v>
      </c>
      <c r="BN93" s="9">
        <v>625</v>
      </c>
      <c r="BO93" s="9">
        <v>330</v>
      </c>
      <c r="BP93" s="9">
        <v>407</v>
      </c>
      <c r="BQ93" s="9">
        <v>263</v>
      </c>
      <c r="BR93" s="9">
        <v>407</v>
      </c>
      <c r="BS93" s="9">
        <v>323</v>
      </c>
      <c r="BT93" s="9">
        <v>618</v>
      </c>
      <c r="BU93" s="9">
        <v>295</v>
      </c>
      <c r="BV93" s="9">
        <v>435</v>
      </c>
      <c r="BW93" s="9">
        <v>332</v>
      </c>
      <c r="BX93" s="9">
        <v>372</v>
      </c>
      <c r="BY93" s="9">
        <v>252</v>
      </c>
      <c r="BZ93" s="9">
        <v>404</v>
      </c>
      <c r="CA93" s="9">
        <v>334</v>
      </c>
      <c r="CB93" s="9">
        <v>384</v>
      </c>
      <c r="CC93" s="9">
        <v>1468</v>
      </c>
      <c r="CD93" s="9">
        <v>654</v>
      </c>
      <c r="CE93" s="9">
        <v>321</v>
      </c>
      <c r="CF93" s="9">
        <v>506</v>
      </c>
      <c r="CG93" s="9">
        <v>271</v>
      </c>
      <c r="CH93" s="9">
        <v>356</v>
      </c>
      <c r="CI93" s="9">
        <v>89</v>
      </c>
      <c r="CJ93" s="9">
        <v>725</v>
      </c>
      <c r="CK93" s="9">
        <v>370</v>
      </c>
      <c r="CL93" s="9">
        <v>424</v>
      </c>
      <c r="CM93" s="9">
        <v>377</v>
      </c>
      <c r="CN93" s="9">
        <v>361</v>
      </c>
      <c r="CO93" s="9">
        <v>460</v>
      </c>
      <c r="CP93" s="9">
        <v>458</v>
      </c>
      <c r="CQ93" s="9">
        <v>662</v>
      </c>
      <c r="CR93" s="9">
        <v>226</v>
      </c>
      <c r="CS93" s="9">
        <v>652</v>
      </c>
      <c r="CT93" s="9">
        <v>664</v>
      </c>
      <c r="CU93" s="9">
        <v>422</v>
      </c>
      <c r="CV93" s="9">
        <v>468</v>
      </c>
      <c r="CW93" s="9">
        <v>991</v>
      </c>
    </row>
    <row r="94" spans="1:101" ht="12.4" customHeight="1" x14ac:dyDescent="0.2">
      <c r="A94" s="2" t="s">
        <v>87</v>
      </c>
      <c r="B94" s="9">
        <v>27268</v>
      </c>
      <c r="C94" s="9">
        <v>3761</v>
      </c>
      <c r="D94" s="9">
        <v>3060</v>
      </c>
      <c r="E94" s="9">
        <v>3102</v>
      </c>
      <c r="F94" s="9">
        <v>2232</v>
      </c>
      <c r="G94" s="9">
        <v>4089</v>
      </c>
      <c r="H94" s="9">
        <v>4821</v>
      </c>
      <c r="I94" s="9">
        <v>3316</v>
      </c>
      <c r="J94" s="9">
        <v>2887</v>
      </c>
      <c r="K94" s="9">
        <v>3761</v>
      </c>
      <c r="L94" s="9">
        <v>3060</v>
      </c>
      <c r="M94" s="9">
        <v>1641</v>
      </c>
      <c r="N94" s="9">
        <v>1461</v>
      </c>
      <c r="O94" s="9">
        <v>694</v>
      </c>
      <c r="P94" s="9">
        <v>1538</v>
      </c>
      <c r="Q94" s="9">
        <v>1062</v>
      </c>
      <c r="R94" s="9">
        <v>1566</v>
      </c>
      <c r="S94" s="9">
        <v>1461</v>
      </c>
      <c r="T94" s="9">
        <v>1441</v>
      </c>
      <c r="U94" s="9">
        <v>3380</v>
      </c>
      <c r="V94" s="9">
        <v>1719</v>
      </c>
      <c r="W94" s="9">
        <v>1597</v>
      </c>
      <c r="X94" s="9">
        <v>2887</v>
      </c>
      <c r="Y94" s="9">
        <v>3761</v>
      </c>
      <c r="Z94" s="9">
        <v>246</v>
      </c>
      <c r="AA94" s="9">
        <v>209</v>
      </c>
      <c r="AB94" s="9">
        <v>411</v>
      </c>
      <c r="AC94" s="9">
        <v>257</v>
      </c>
      <c r="AD94" s="9">
        <v>210</v>
      </c>
      <c r="AE94" s="9">
        <v>252</v>
      </c>
      <c r="AF94" s="9">
        <v>290</v>
      </c>
      <c r="AG94" s="9">
        <v>193</v>
      </c>
      <c r="AH94" s="9">
        <v>309</v>
      </c>
      <c r="AI94" s="9">
        <v>260</v>
      </c>
      <c r="AJ94" s="9">
        <v>298</v>
      </c>
      <c r="AK94" s="9">
        <v>125</v>
      </c>
      <c r="AL94" s="9">
        <v>484</v>
      </c>
      <c r="AM94" s="9">
        <v>103</v>
      </c>
      <c r="AN94" s="9">
        <v>233</v>
      </c>
      <c r="AO94" s="9">
        <v>218</v>
      </c>
      <c r="AP94" s="9">
        <v>114</v>
      </c>
      <c r="AQ94" s="9">
        <v>176</v>
      </c>
      <c r="AR94" s="9">
        <v>313</v>
      </c>
      <c r="AS94" s="9">
        <v>158</v>
      </c>
      <c r="AT94" s="9">
        <v>234</v>
      </c>
      <c r="AU94" s="9">
        <v>539</v>
      </c>
      <c r="AV94" s="9">
        <v>157</v>
      </c>
      <c r="AW94" s="9">
        <v>160</v>
      </c>
      <c r="AX94" s="9">
        <v>124</v>
      </c>
      <c r="AY94" s="9">
        <v>89</v>
      </c>
      <c r="AZ94" s="9">
        <v>221</v>
      </c>
      <c r="BA94" s="9">
        <v>325</v>
      </c>
      <c r="BB94" s="9">
        <v>148</v>
      </c>
      <c r="BC94" s="9">
        <v>268</v>
      </c>
      <c r="BD94" s="9">
        <v>194</v>
      </c>
      <c r="BE94" s="9">
        <v>246</v>
      </c>
      <c r="BF94" s="9">
        <v>165</v>
      </c>
      <c r="BG94" s="9">
        <v>206</v>
      </c>
      <c r="BH94" s="9">
        <v>229</v>
      </c>
      <c r="BI94" s="9">
        <v>230</v>
      </c>
      <c r="BJ94" s="9">
        <v>179</v>
      </c>
      <c r="BK94" s="9">
        <v>228</v>
      </c>
      <c r="BL94" s="9">
        <v>426</v>
      </c>
      <c r="BM94" s="9">
        <v>229</v>
      </c>
      <c r="BN94" s="9">
        <v>510</v>
      </c>
      <c r="BO94" s="9">
        <v>227</v>
      </c>
      <c r="BP94" s="9">
        <v>317</v>
      </c>
      <c r="BQ94" s="9">
        <v>216</v>
      </c>
      <c r="BR94" s="9">
        <v>296</v>
      </c>
      <c r="BS94" s="9">
        <v>268</v>
      </c>
      <c r="BT94" s="9">
        <v>552</v>
      </c>
      <c r="BU94" s="9">
        <v>311</v>
      </c>
      <c r="BV94" s="9">
        <v>330</v>
      </c>
      <c r="BW94" s="9">
        <v>264</v>
      </c>
      <c r="BX94" s="9">
        <v>322</v>
      </c>
      <c r="BY94" s="9">
        <v>222</v>
      </c>
      <c r="BZ94" s="9">
        <v>323</v>
      </c>
      <c r="CA94" s="9">
        <v>310</v>
      </c>
      <c r="CB94" s="9">
        <v>325</v>
      </c>
      <c r="CC94" s="9">
        <v>1310</v>
      </c>
      <c r="CD94" s="9">
        <v>533</v>
      </c>
      <c r="CE94" s="9">
        <v>293</v>
      </c>
      <c r="CF94" s="9">
        <v>407</v>
      </c>
      <c r="CG94" s="9">
        <v>250</v>
      </c>
      <c r="CH94" s="9">
        <v>262</v>
      </c>
      <c r="CI94" s="9">
        <v>105</v>
      </c>
      <c r="CJ94" s="9">
        <v>644</v>
      </c>
      <c r="CK94" s="9">
        <v>327</v>
      </c>
      <c r="CL94" s="9">
        <v>339</v>
      </c>
      <c r="CM94" s="9">
        <v>304</v>
      </c>
      <c r="CN94" s="9">
        <v>294</v>
      </c>
      <c r="CO94" s="9">
        <v>403</v>
      </c>
      <c r="CP94" s="9">
        <v>351</v>
      </c>
      <c r="CQ94" s="9">
        <v>549</v>
      </c>
      <c r="CR94" s="9">
        <v>199</v>
      </c>
      <c r="CS94" s="9">
        <v>509</v>
      </c>
      <c r="CT94" s="9">
        <v>589</v>
      </c>
      <c r="CU94" s="9">
        <v>343</v>
      </c>
      <c r="CV94" s="9">
        <v>420</v>
      </c>
      <c r="CW94" s="9">
        <v>827</v>
      </c>
    </row>
    <row r="95" spans="1:101" ht="12.4" customHeight="1" x14ac:dyDescent="0.2">
      <c r="A95" s="2" t="s">
        <v>88</v>
      </c>
      <c r="B95" s="9">
        <v>23115</v>
      </c>
      <c r="C95" s="9">
        <v>3272</v>
      </c>
      <c r="D95" s="9">
        <v>2612</v>
      </c>
      <c r="E95" s="9">
        <v>2571</v>
      </c>
      <c r="F95" s="9">
        <v>1949</v>
      </c>
      <c r="G95" s="9">
        <v>3417</v>
      </c>
      <c r="H95" s="9">
        <v>4069</v>
      </c>
      <c r="I95" s="9">
        <v>2795</v>
      </c>
      <c r="J95" s="9">
        <v>2430</v>
      </c>
      <c r="K95" s="9">
        <v>3272</v>
      </c>
      <c r="L95" s="9">
        <v>2612</v>
      </c>
      <c r="M95" s="9">
        <v>1391</v>
      </c>
      <c r="N95" s="9">
        <v>1180</v>
      </c>
      <c r="O95" s="9">
        <v>569</v>
      </c>
      <c r="P95" s="9">
        <v>1380</v>
      </c>
      <c r="Q95" s="9">
        <v>843</v>
      </c>
      <c r="R95" s="9">
        <v>1427</v>
      </c>
      <c r="S95" s="9">
        <v>1147</v>
      </c>
      <c r="T95" s="9">
        <v>1206</v>
      </c>
      <c r="U95" s="9">
        <v>2863</v>
      </c>
      <c r="V95" s="9">
        <v>1435</v>
      </c>
      <c r="W95" s="9">
        <v>1360</v>
      </c>
      <c r="X95" s="9">
        <v>2430</v>
      </c>
      <c r="Y95" s="9">
        <v>3272</v>
      </c>
      <c r="Z95" s="9">
        <v>214</v>
      </c>
      <c r="AA95" s="9">
        <v>187</v>
      </c>
      <c r="AB95" s="9">
        <v>331</v>
      </c>
      <c r="AC95" s="9">
        <v>198</v>
      </c>
      <c r="AD95" s="9">
        <v>162</v>
      </c>
      <c r="AE95" s="9">
        <v>221</v>
      </c>
      <c r="AF95" s="9">
        <v>266</v>
      </c>
      <c r="AG95" s="9">
        <v>194</v>
      </c>
      <c r="AH95" s="9">
        <v>272</v>
      </c>
      <c r="AI95" s="9">
        <v>207</v>
      </c>
      <c r="AJ95" s="9">
        <v>252</v>
      </c>
      <c r="AK95" s="9">
        <v>108</v>
      </c>
      <c r="AL95" s="9">
        <v>381</v>
      </c>
      <c r="AM95" s="9">
        <v>99</v>
      </c>
      <c r="AN95" s="9">
        <v>197</v>
      </c>
      <c r="AO95" s="9">
        <v>188</v>
      </c>
      <c r="AP95" s="9">
        <v>93</v>
      </c>
      <c r="AQ95" s="9">
        <v>152</v>
      </c>
      <c r="AR95" s="9">
        <v>281</v>
      </c>
      <c r="AS95" s="9">
        <v>105</v>
      </c>
      <c r="AT95" s="9">
        <v>199</v>
      </c>
      <c r="AU95" s="9">
        <v>444</v>
      </c>
      <c r="AV95" s="9">
        <v>113</v>
      </c>
      <c r="AW95" s="9">
        <v>138</v>
      </c>
      <c r="AX95" s="9">
        <v>115</v>
      </c>
      <c r="AY95" s="9">
        <v>66</v>
      </c>
      <c r="AZ95" s="9">
        <v>179</v>
      </c>
      <c r="BA95" s="9">
        <v>258</v>
      </c>
      <c r="BB95" s="9">
        <v>132</v>
      </c>
      <c r="BC95" s="9">
        <v>216</v>
      </c>
      <c r="BD95" s="9">
        <v>169</v>
      </c>
      <c r="BE95" s="9">
        <v>229</v>
      </c>
      <c r="BF95" s="9">
        <v>149</v>
      </c>
      <c r="BG95" s="9">
        <v>183</v>
      </c>
      <c r="BH95" s="9">
        <v>202</v>
      </c>
      <c r="BI95" s="9">
        <v>232</v>
      </c>
      <c r="BJ95" s="9">
        <v>133</v>
      </c>
      <c r="BK95" s="9">
        <v>212</v>
      </c>
      <c r="BL95" s="9">
        <v>312</v>
      </c>
      <c r="BM95" s="9">
        <v>186</v>
      </c>
      <c r="BN95" s="9">
        <v>473</v>
      </c>
      <c r="BO95" s="9">
        <v>206</v>
      </c>
      <c r="BP95" s="9">
        <v>299</v>
      </c>
      <c r="BQ95" s="9">
        <v>214</v>
      </c>
      <c r="BR95" s="9">
        <v>235</v>
      </c>
      <c r="BS95" s="9">
        <v>227</v>
      </c>
      <c r="BT95" s="9">
        <v>422</v>
      </c>
      <c r="BU95" s="9">
        <v>197</v>
      </c>
      <c r="BV95" s="9">
        <v>301</v>
      </c>
      <c r="BW95" s="9">
        <v>224</v>
      </c>
      <c r="BX95" s="9">
        <v>263</v>
      </c>
      <c r="BY95" s="9">
        <v>169</v>
      </c>
      <c r="BZ95" s="9">
        <v>281</v>
      </c>
      <c r="CA95" s="9">
        <v>269</v>
      </c>
      <c r="CB95" s="9">
        <v>276</v>
      </c>
      <c r="CC95" s="9">
        <v>1059</v>
      </c>
      <c r="CD95" s="9">
        <v>508</v>
      </c>
      <c r="CE95" s="9">
        <v>228</v>
      </c>
      <c r="CF95" s="9">
        <v>353</v>
      </c>
      <c r="CG95" s="9">
        <v>205</v>
      </c>
      <c r="CH95" s="9">
        <v>234</v>
      </c>
      <c r="CI95" s="9">
        <v>73</v>
      </c>
      <c r="CJ95" s="9">
        <v>524</v>
      </c>
      <c r="CK95" s="9">
        <v>265</v>
      </c>
      <c r="CL95" s="9">
        <v>294</v>
      </c>
      <c r="CM95" s="9">
        <v>279</v>
      </c>
      <c r="CN95" s="9">
        <v>255</v>
      </c>
      <c r="CO95" s="9">
        <v>345</v>
      </c>
      <c r="CP95" s="9">
        <v>316</v>
      </c>
      <c r="CQ95" s="9">
        <v>444</v>
      </c>
      <c r="CR95" s="9">
        <v>178</v>
      </c>
      <c r="CS95" s="9">
        <v>432</v>
      </c>
      <c r="CT95" s="9">
        <v>476</v>
      </c>
      <c r="CU95" s="9">
        <v>287</v>
      </c>
      <c r="CV95" s="9">
        <v>387</v>
      </c>
      <c r="CW95" s="9">
        <v>670</v>
      </c>
    </row>
    <row r="96" spans="1:101" ht="12.4" customHeight="1" x14ac:dyDescent="0.2">
      <c r="A96" s="2" t="s">
        <v>89</v>
      </c>
      <c r="B96" s="9">
        <v>18696</v>
      </c>
      <c r="C96" s="9">
        <v>2711</v>
      </c>
      <c r="D96" s="9">
        <v>2102</v>
      </c>
      <c r="E96" s="9">
        <v>2133</v>
      </c>
      <c r="F96" s="9">
        <v>1549</v>
      </c>
      <c r="G96" s="9">
        <v>2780</v>
      </c>
      <c r="H96" s="9">
        <v>3240</v>
      </c>
      <c r="I96" s="9">
        <v>2239</v>
      </c>
      <c r="J96" s="9">
        <v>1942</v>
      </c>
      <c r="K96" s="9">
        <v>2711</v>
      </c>
      <c r="L96" s="9">
        <v>2102</v>
      </c>
      <c r="M96" s="9">
        <v>1120</v>
      </c>
      <c r="N96" s="9">
        <v>1013</v>
      </c>
      <c r="O96" s="9">
        <v>401</v>
      </c>
      <c r="P96" s="9">
        <v>1148</v>
      </c>
      <c r="Q96" s="9">
        <v>749</v>
      </c>
      <c r="R96" s="9">
        <v>1102</v>
      </c>
      <c r="S96" s="9">
        <v>929</v>
      </c>
      <c r="T96" s="9">
        <v>901</v>
      </c>
      <c r="U96" s="9">
        <v>2339</v>
      </c>
      <c r="V96" s="9">
        <v>1135</v>
      </c>
      <c r="W96" s="9">
        <v>1104</v>
      </c>
      <c r="X96" s="9">
        <v>1942</v>
      </c>
      <c r="Y96" s="9">
        <v>2711</v>
      </c>
      <c r="Z96" s="9">
        <v>166</v>
      </c>
      <c r="AA96" s="9">
        <v>136</v>
      </c>
      <c r="AB96" s="9">
        <v>245</v>
      </c>
      <c r="AC96" s="9">
        <v>182</v>
      </c>
      <c r="AD96" s="9">
        <v>157</v>
      </c>
      <c r="AE96" s="9">
        <v>165</v>
      </c>
      <c r="AF96" s="9">
        <v>201</v>
      </c>
      <c r="AG96" s="9">
        <v>159</v>
      </c>
      <c r="AH96" s="9">
        <v>213</v>
      </c>
      <c r="AI96" s="9">
        <v>211</v>
      </c>
      <c r="AJ96" s="9">
        <v>189</v>
      </c>
      <c r="AK96" s="9">
        <v>78</v>
      </c>
      <c r="AL96" s="9">
        <v>310</v>
      </c>
      <c r="AM96" s="9">
        <v>84</v>
      </c>
      <c r="AN96" s="9">
        <v>159</v>
      </c>
      <c r="AO96" s="9">
        <v>146</v>
      </c>
      <c r="AP96" s="9">
        <v>80</v>
      </c>
      <c r="AQ96" s="9">
        <v>131</v>
      </c>
      <c r="AR96" s="9">
        <v>210</v>
      </c>
      <c r="AS96" s="9">
        <v>91</v>
      </c>
      <c r="AT96" s="9">
        <v>169</v>
      </c>
      <c r="AU96" s="9">
        <v>376</v>
      </c>
      <c r="AV96" s="9">
        <v>97</v>
      </c>
      <c r="AW96" s="9">
        <v>121</v>
      </c>
      <c r="AX96" s="9">
        <v>98</v>
      </c>
      <c r="AY96" s="9">
        <v>61</v>
      </c>
      <c r="AZ96" s="9">
        <v>135</v>
      </c>
      <c r="BA96" s="9">
        <v>182</v>
      </c>
      <c r="BB96" s="9">
        <v>84</v>
      </c>
      <c r="BC96" s="9">
        <v>218</v>
      </c>
      <c r="BD96" s="9">
        <v>140</v>
      </c>
      <c r="BE96" s="9">
        <v>180</v>
      </c>
      <c r="BF96" s="9">
        <v>120</v>
      </c>
      <c r="BG96" s="9">
        <v>143</v>
      </c>
      <c r="BH96" s="9">
        <v>165</v>
      </c>
      <c r="BI96" s="9">
        <v>182</v>
      </c>
      <c r="BJ96" s="9">
        <v>139</v>
      </c>
      <c r="BK96" s="9">
        <v>168</v>
      </c>
      <c r="BL96" s="9">
        <v>299</v>
      </c>
      <c r="BM96" s="9">
        <v>143</v>
      </c>
      <c r="BN96" s="9">
        <v>356</v>
      </c>
      <c r="BO96" s="9">
        <v>160</v>
      </c>
      <c r="BP96" s="9">
        <v>203</v>
      </c>
      <c r="BQ96" s="9">
        <v>173</v>
      </c>
      <c r="BR96" s="9">
        <v>210</v>
      </c>
      <c r="BS96" s="9">
        <v>201</v>
      </c>
      <c r="BT96" s="9">
        <v>341</v>
      </c>
      <c r="BU96" s="9">
        <v>172</v>
      </c>
      <c r="BV96" s="9">
        <v>215</v>
      </c>
      <c r="BW96" s="9">
        <v>162</v>
      </c>
      <c r="BX96" s="9">
        <v>212</v>
      </c>
      <c r="BY96" s="9">
        <v>112</v>
      </c>
      <c r="BZ96" s="9">
        <v>213</v>
      </c>
      <c r="CA96" s="9">
        <v>202</v>
      </c>
      <c r="CB96" s="9">
        <v>214</v>
      </c>
      <c r="CC96" s="9">
        <v>925</v>
      </c>
      <c r="CD96" s="9">
        <v>372</v>
      </c>
      <c r="CE96" s="9">
        <v>199</v>
      </c>
      <c r="CF96" s="9">
        <v>273</v>
      </c>
      <c r="CG96" s="9">
        <v>171</v>
      </c>
      <c r="CH96" s="9">
        <v>185</v>
      </c>
      <c r="CI96" s="9">
        <v>49</v>
      </c>
      <c r="CJ96" s="9">
        <v>413</v>
      </c>
      <c r="CK96" s="9">
        <v>192</v>
      </c>
      <c r="CL96" s="9">
        <v>261</v>
      </c>
      <c r="CM96" s="9">
        <v>220</v>
      </c>
      <c r="CN96" s="9">
        <v>208</v>
      </c>
      <c r="CO96" s="9">
        <v>280</v>
      </c>
      <c r="CP96" s="9">
        <v>239</v>
      </c>
      <c r="CQ96" s="9">
        <v>377</v>
      </c>
      <c r="CR96" s="9">
        <v>139</v>
      </c>
      <c r="CS96" s="9">
        <v>368</v>
      </c>
      <c r="CT96" s="9">
        <v>390</v>
      </c>
      <c r="CU96" s="9">
        <v>198</v>
      </c>
      <c r="CV96" s="9">
        <v>278</v>
      </c>
      <c r="CW96" s="9">
        <v>569</v>
      </c>
    </row>
    <row r="97" spans="1:101" ht="12.4" customHeight="1" x14ac:dyDescent="0.2">
      <c r="A97" s="2" t="s">
        <v>90</v>
      </c>
      <c r="B97" s="9">
        <v>15284</v>
      </c>
      <c r="C97" s="9">
        <v>2267</v>
      </c>
      <c r="D97" s="9">
        <v>1768</v>
      </c>
      <c r="E97" s="9">
        <v>1658</v>
      </c>
      <c r="F97" s="9">
        <v>1237</v>
      </c>
      <c r="G97" s="9">
        <v>2292</v>
      </c>
      <c r="H97" s="9">
        <v>2695</v>
      </c>
      <c r="I97" s="9">
        <v>1873</v>
      </c>
      <c r="J97" s="9">
        <v>1494</v>
      </c>
      <c r="K97" s="9">
        <v>2267</v>
      </c>
      <c r="L97" s="9">
        <v>1768</v>
      </c>
      <c r="M97" s="9">
        <v>898</v>
      </c>
      <c r="N97" s="9">
        <v>760</v>
      </c>
      <c r="O97" s="9">
        <v>330</v>
      </c>
      <c r="P97" s="9">
        <v>907</v>
      </c>
      <c r="Q97" s="9">
        <v>633</v>
      </c>
      <c r="R97" s="9">
        <v>906</v>
      </c>
      <c r="S97" s="9">
        <v>753</v>
      </c>
      <c r="T97" s="9">
        <v>794</v>
      </c>
      <c r="U97" s="9">
        <v>1901</v>
      </c>
      <c r="V97" s="9">
        <v>977</v>
      </c>
      <c r="W97" s="9">
        <v>896</v>
      </c>
      <c r="X97" s="9">
        <v>1494</v>
      </c>
      <c r="Y97" s="9">
        <v>2267</v>
      </c>
      <c r="Z97" s="9">
        <v>155</v>
      </c>
      <c r="AA97" s="9">
        <v>110</v>
      </c>
      <c r="AB97" s="9">
        <v>207</v>
      </c>
      <c r="AC97" s="9">
        <v>146</v>
      </c>
      <c r="AD97" s="9">
        <v>108</v>
      </c>
      <c r="AE97" s="9">
        <v>143</v>
      </c>
      <c r="AF97" s="9">
        <v>177</v>
      </c>
      <c r="AG97" s="9">
        <v>156</v>
      </c>
      <c r="AH97" s="9">
        <v>162</v>
      </c>
      <c r="AI97" s="9">
        <v>155</v>
      </c>
      <c r="AJ97" s="9">
        <v>179</v>
      </c>
      <c r="AK97" s="9">
        <v>70</v>
      </c>
      <c r="AL97" s="9">
        <v>268</v>
      </c>
      <c r="AM97" s="9">
        <v>53</v>
      </c>
      <c r="AN97" s="9">
        <v>130</v>
      </c>
      <c r="AO97" s="9">
        <v>117</v>
      </c>
      <c r="AP97" s="9">
        <v>60</v>
      </c>
      <c r="AQ97" s="9">
        <v>92</v>
      </c>
      <c r="AR97" s="9">
        <v>178</v>
      </c>
      <c r="AS97" s="9">
        <v>64</v>
      </c>
      <c r="AT97" s="9">
        <v>131</v>
      </c>
      <c r="AU97" s="9">
        <v>289</v>
      </c>
      <c r="AV97" s="9">
        <v>77</v>
      </c>
      <c r="AW97" s="9">
        <v>84</v>
      </c>
      <c r="AX97" s="9">
        <v>61</v>
      </c>
      <c r="AY97" s="9">
        <v>54</v>
      </c>
      <c r="AZ97" s="9">
        <v>110</v>
      </c>
      <c r="BA97" s="9">
        <v>136</v>
      </c>
      <c r="BB97" s="9">
        <v>84</v>
      </c>
      <c r="BC97" s="9">
        <v>144</v>
      </c>
      <c r="BD97" s="9">
        <v>120</v>
      </c>
      <c r="BE97" s="9">
        <v>154</v>
      </c>
      <c r="BF97" s="9">
        <v>87</v>
      </c>
      <c r="BG97" s="9">
        <v>108</v>
      </c>
      <c r="BH97" s="9">
        <v>136</v>
      </c>
      <c r="BI97" s="9">
        <v>158</v>
      </c>
      <c r="BJ97" s="9">
        <v>105</v>
      </c>
      <c r="BK97" s="9">
        <v>140</v>
      </c>
      <c r="BL97" s="9">
        <v>247</v>
      </c>
      <c r="BM97" s="9">
        <v>141</v>
      </c>
      <c r="BN97" s="9">
        <v>300</v>
      </c>
      <c r="BO97" s="9">
        <v>143</v>
      </c>
      <c r="BP97" s="9">
        <v>162</v>
      </c>
      <c r="BQ97" s="9">
        <v>126</v>
      </c>
      <c r="BR97" s="9">
        <v>175</v>
      </c>
      <c r="BS97" s="9">
        <v>147</v>
      </c>
      <c r="BT97" s="9">
        <v>261</v>
      </c>
      <c r="BU97" s="9">
        <v>157</v>
      </c>
      <c r="BV97" s="9">
        <v>188</v>
      </c>
      <c r="BW97" s="9">
        <v>140</v>
      </c>
      <c r="BX97" s="9">
        <v>171</v>
      </c>
      <c r="BY97" s="9">
        <v>125</v>
      </c>
      <c r="BZ97" s="9">
        <v>191</v>
      </c>
      <c r="CA97" s="9">
        <v>167</v>
      </c>
      <c r="CB97" s="9">
        <v>157</v>
      </c>
      <c r="CC97" s="9">
        <v>781</v>
      </c>
      <c r="CD97" s="9">
        <v>307</v>
      </c>
      <c r="CE97" s="9">
        <v>138</v>
      </c>
      <c r="CF97" s="9">
        <v>232</v>
      </c>
      <c r="CG97" s="9">
        <v>130</v>
      </c>
      <c r="CH97" s="9">
        <v>156</v>
      </c>
      <c r="CI97" s="9">
        <v>50</v>
      </c>
      <c r="CJ97" s="9">
        <v>358</v>
      </c>
      <c r="CK97" s="9">
        <v>166</v>
      </c>
      <c r="CL97" s="9">
        <v>211</v>
      </c>
      <c r="CM97" s="9">
        <v>192</v>
      </c>
      <c r="CN97" s="9">
        <v>182</v>
      </c>
      <c r="CO97" s="9">
        <v>220</v>
      </c>
      <c r="CP97" s="9">
        <v>193</v>
      </c>
      <c r="CQ97" s="9">
        <v>301</v>
      </c>
      <c r="CR97" s="9">
        <v>107</v>
      </c>
      <c r="CS97" s="9">
        <v>289</v>
      </c>
      <c r="CT97" s="9">
        <v>286</v>
      </c>
      <c r="CU97" s="9">
        <v>193</v>
      </c>
      <c r="CV97" s="9">
        <v>193</v>
      </c>
      <c r="CW97" s="9">
        <v>426</v>
      </c>
    </row>
    <row r="98" spans="1:101" ht="12.4" customHeight="1" x14ac:dyDescent="0.2">
      <c r="A98" s="2" t="s">
        <v>91</v>
      </c>
      <c r="B98" s="9">
        <v>12042</v>
      </c>
      <c r="C98" s="9">
        <v>1742</v>
      </c>
      <c r="D98" s="9">
        <v>1315</v>
      </c>
      <c r="E98" s="9">
        <v>1300</v>
      </c>
      <c r="F98" s="9">
        <v>977</v>
      </c>
      <c r="G98" s="9">
        <v>1808</v>
      </c>
      <c r="H98" s="9">
        <v>2113</v>
      </c>
      <c r="I98" s="9">
        <v>1501</v>
      </c>
      <c r="J98" s="9">
        <v>1286</v>
      </c>
      <c r="K98" s="9">
        <v>1742</v>
      </c>
      <c r="L98" s="9">
        <v>1315</v>
      </c>
      <c r="M98" s="9">
        <v>687</v>
      </c>
      <c r="N98" s="9">
        <v>613</v>
      </c>
      <c r="O98" s="9">
        <v>276</v>
      </c>
      <c r="P98" s="9">
        <v>701</v>
      </c>
      <c r="Q98" s="9">
        <v>519</v>
      </c>
      <c r="R98" s="9">
        <v>712</v>
      </c>
      <c r="S98" s="9">
        <v>577</v>
      </c>
      <c r="T98" s="9">
        <v>614</v>
      </c>
      <c r="U98" s="9">
        <v>1499</v>
      </c>
      <c r="V98" s="9">
        <v>787</v>
      </c>
      <c r="W98" s="9">
        <v>714</v>
      </c>
      <c r="X98" s="9">
        <v>1286</v>
      </c>
      <c r="Y98" s="9">
        <v>1742</v>
      </c>
      <c r="Z98" s="9">
        <v>104</v>
      </c>
      <c r="AA98" s="9">
        <v>101</v>
      </c>
      <c r="AB98" s="9">
        <v>162</v>
      </c>
      <c r="AC98" s="9">
        <v>120</v>
      </c>
      <c r="AD98" s="9">
        <v>79</v>
      </c>
      <c r="AE98" s="9">
        <v>90</v>
      </c>
      <c r="AF98" s="9">
        <v>129</v>
      </c>
      <c r="AG98" s="9">
        <v>97</v>
      </c>
      <c r="AH98" s="9">
        <v>120</v>
      </c>
      <c r="AI98" s="9">
        <v>126</v>
      </c>
      <c r="AJ98" s="9">
        <v>124</v>
      </c>
      <c r="AK98" s="9">
        <v>63</v>
      </c>
      <c r="AL98" s="9">
        <v>199</v>
      </c>
      <c r="AM98" s="9">
        <v>54</v>
      </c>
      <c r="AN98" s="9">
        <v>96</v>
      </c>
      <c r="AO98" s="9">
        <v>86</v>
      </c>
      <c r="AP98" s="9">
        <v>46</v>
      </c>
      <c r="AQ98" s="9">
        <v>79</v>
      </c>
      <c r="AR98" s="9">
        <v>127</v>
      </c>
      <c r="AS98" s="9">
        <v>57</v>
      </c>
      <c r="AT98" s="9">
        <v>101</v>
      </c>
      <c r="AU98" s="9">
        <v>225</v>
      </c>
      <c r="AV98" s="9">
        <v>63</v>
      </c>
      <c r="AW98" s="9">
        <v>81</v>
      </c>
      <c r="AX98" s="9">
        <v>50</v>
      </c>
      <c r="AY98" s="9">
        <v>36</v>
      </c>
      <c r="AZ98" s="9">
        <v>90</v>
      </c>
      <c r="BA98" s="9">
        <v>117</v>
      </c>
      <c r="BB98" s="9">
        <v>69</v>
      </c>
      <c r="BC98" s="9">
        <v>115</v>
      </c>
      <c r="BD98" s="9">
        <v>81</v>
      </c>
      <c r="BE98" s="9">
        <v>114</v>
      </c>
      <c r="BF98" s="9">
        <v>85</v>
      </c>
      <c r="BG98" s="9">
        <v>76</v>
      </c>
      <c r="BH98" s="9">
        <v>98</v>
      </c>
      <c r="BI98" s="9">
        <v>132</v>
      </c>
      <c r="BJ98" s="9">
        <v>93</v>
      </c>
      <c r="BK98" s="9">
        <v>118</v>
      </c>
      <c r="BL98" s="9">
        <v>205</v>
      </c>
      <c r="BM98" s="9">
        <v>103</v>
      </c>
      <c r="BN98" s="9">
        <v>220</v>
      </c>
      <c r="BO98" s="9">
        <v>106</v>
      </c>
      <c r="BP98" s="9">
        <v>162</v>
      </c>
      <c r="BQ98" s="9">
        <v>102</v>
      </c>
      <c r="BR98" s="9">
        <v>122</v>
      </c>
      <c r="BS98" s="9">
        <v>129</v>
      </c>
      <c r="BT98" s="9">
        <v>207</v>
      </c>
      <c r="BU98" s="9">
        <v>90</v>
      </c>
      <c r="BV98" s="9">
        <v>151</v>
      </c>
      <c r="BW98" s="9">
        <v>107</v>
      </c>
      <c r="BX98" s="9">
        <v>136</v>
      </c>
      <c r="BY98" s="9">
        <v>93</v>
      </c>
      <c r="BZ98" s="9">
        <v>141</v>
      </c>
      <c r="CA98" s="9">
        <v>137</v>
      </c>
      <c r="CB98" s="9">
        <v>132</v>
      </c>
      <c r="CC98" s="9">
        <v>611</v>
      </c>
      <c r="CD98" s="9">
        <v>235</v>
      </c>
      <c r="CE98" s="9">
        <v>96</v>
      </c>
      <c r="CF98" s="9">
        <v>179</v>
      </c>
      <c r="CG98" s="9">
        <v>102</v>
      </c>
      <c r="CH98" s="9">
        <v>144</v>
      </c>
      <c r="CI98" s="9">
        <v>43</v>
      </c>
      <c r="CJ98" s="9">
        <v>304</v>
      </c>
      <c r="CK98" s="9">
        <v>134</v>
      </c>
      <c r="CL98" s="9">
        <v>173</v>
      </c>
      <c r="CM98" s="9">
        <v>133</v>
      </c>
      <c r="CN98" s="9">
        <v>148</v>
      </c>
      <c r="CO98" s="9">
        <v>185</v>
      </c>
      <c r="CP98" s="9">
        <v>158</v>
      </c>
      <c r="CQ98" s="9">
        <v>223</v>
      </c>
      <c r="CR98" s="9">
        <v>105</v>
      </c>
      <c r="CS98" s="9">
        <v>226</v>
      </c>
      <c r="CT98" s="9">
        <v>283</v>
      </c>
      <c r="CU98" s="9">
        <v>155</v>
      </c>
      <c r="CV98" s="9">
        <v>173</v>
      </c>
      <c r="CW98" s="9">
        <v>344</v>
      </c>
    </row>
    <row r="99" spans="1:101" ht="12.4" customHeight="1" x14ac:dyDescent="0.2">
      <c r="A99" s="2" t="s">
        <v>92</v>
      </c>
      <c r="B99" s="9">
        <v>9391</v>
      </c>
      <c r="C99" s="9">
        <v>1518</v>
      </c>
      <c r="D99" s="9">
        <v>987</v>
      </c>
      <c r="E99" s="9">
        <v>991</v>
      </c>
      <c r="F99" s="9">
        <v>832</v>
      </c>
      <c r="G99" s="9">
        <v>1353</v>
      </c>
      <c r="H99" s="9">
        <v>1662</v>
      </c>
      <c r="I99" s="9">
        <v>1090</v>
      </c>
      <c r="J99" s="9">
        <v>958</v>
      </c>
      <c r="K99" s="9">
        <v>1518</v>
      </c>
      <c r="L99" s="9">
        <v>987</v>
      </c>
      <c r="M99" s="9">
        <v>526</v>
      </c>
      <c r="N99" s="9">
        <v>465</v>
      </c>
      <c r="O99" s="9">
        <v>245</v>
      </c>
      <c r="P99" s="9">
        <v>587</v>
      </c>
      <c r="Q99" s="9">
        <v>379</v>
      </c>
      <c r="R99" s="9">
        <v>530</v>
      </c>
      <c r="S99" s="9">
        <v>444</v>
      </c>
      <c r="T99" s="9">
        <v>434</v>
      </c>
      <c r="U99" s="9">
        <v>1228</v>
      </c>
      <c r="V99" s="9">
        <v>594</v>
      </c>
      <c r="W99" s="9">
        <v>496</v>
      </c>
      <c r="X99" s="9">
        <v>958</v>
      </c>
      <c r="Y99" s="9">
        <v>1518</v>
      </c>
      <c r="Z99" s="9">
        <v>70</v>
      </c>
      <c r="AA99" s="9">
        <v>69</v>
      </c>
      <c r="AB99" s="9">
        <v>113</v>
      </c>
      <c r="AC99" s="9">
        <v>96</v>
      </c>
      <c r="AD99" s="9">
        <v>62</v>
      </c>
      <c r="AE99" s="9">
        <v>79</v>
      </c>
      <c r="AF99" s="9">
        <v>91</v>
      </c>
      <c r="AG99" s="9">
        <v>92</v>
      </c>
      <c r="AH99" s="9">
        <v>97</v>
      </c>
      <c r="AI99" s="9">
        <v>69</v>
      </c>
      <c r="AJ99" s="9">
        <v>103</v>
      </c>
      <c r="AK99" s="9">
        <v>46</v>
      </c>
      <c r="AL99" s="9">
        <v>153</v>
      </c>
      <c r="AM99" s="9">
        <v>40</v>
      </c>
      <c r="AN99" s="9">
        <v>75</v>
      </c>
      <c r="AO99" s="9">
        <v>75</v>
      </c>
      <c r="AP99" s="9">
        <v>33</v>
      </c>
      <c r="AQ99" s="9">
        <v>50</v>
      </c>
      <c r="AR99" s="9">
        <v>100</v>
      </c>
      <c r="AS99" s="9">
        <v>43</v>
      </c>
      <c r="AT99" s="9">
        <v>79</v>
      </c>
      <c r="AU99" s="9">
        <v>166</v>
      </c>
      <c r="AV99" s="9">
        <v>46</v>
      </c>
      <c r="AW99" s="9">
        <v>52</v>
      </c>
      <c r="AX99" s="9">
        <v>44</v>
      </c>
      <c r="AY99" s="9">
        <v>35</v>
      </c>
      <c r="AZ99" s="9">
        <v>84</v>
      </c>
      <c r="BA99" s="9">
        <v>110</v>
      </c>
      <c r="BB99" s="9">
        <v>51</v>
      </c>
      <c r="BC99" s="9">
        <v>101</v>
      </c>
      <c r="BD99" s="9">
        <v>69</v>
      </c>
      <c r="BE99" s="9">
        <v>101</v>
      </c>
      <c r="BF99" s="9">
        <v>50</v>
      </c>
      <c r="BG99" s="9">
        <v>77</v>
      </c>
      <c r="BH99" s="9">
        <v>83</v>
      </c>
      <c r="BI99" s="9">
        <v>106</v>
      </c>
      <c r="BJ99" s="9">
        <v>58</v>
      </c>
      <c r="BK99" s="9">
        <v>92</v>
      </c>
      <c r="BL99" s="9">
        <v>155</v>
      </c>
      <c r="BM99" s="9">
        <v>74</v>
      </c>
      <c r="BN99" s="9">
        <v>171</v>
      </c>
      <c r="BO99" s="9">
        <v>70</v>
      </c>
      <c r="BP99" s="9">
        <v>105</v>
      </c>
      <c r="BQ99" s="9">
        <v>76</v>
      </c>
      <c r="BR99" s="9">
        <v>108</v>
      </c>
      <c r="BS99" s="9">
        <v>83</v>
      </c>
      <c r="BT99" s="9">
        <v>158</v>
      </c>
      <c r="BU99" s="9">
        <v>68</v>
      </c>
      <c r="BV99" s="9">
        <v>135</v>
      </c>
      <c r="BW99" s="9">
        <v>87</v>
      </c>
      <c r="BX99" s="9">
        <v>92</v>
      </c>
      <c r="BY99" s="9">
        <v>68</v>
      </c>
      <c r="BZ99" s="9">
        <v>90</v>
      </c>
      <c r="CA99" s="9">
        <v>97</v>
      </c>
      <c r="CB99" s="9">
        <v>109</v>
      </c>
      <c r="CC99" s="9">
        <v>501</v>
      </c>
      <c r="CD99" s="9">
        <v>223</v>
      </c>
      <c r="CE99" s="9">
        <v>90</v>
      </c>
      <c r="CF99" s="9">
        <v>126</v>
      </c>
      <c r="CG99" s="9">
        <v>78</v>
      </c>
      <c r="CH99" s="9">
        <v>101</v>
      </c>
      <c r="CI99" s="9">
        <v>26</v>
      </c>
      <c r="CJ99" s="9">
        <v>215</v>
      </c>
      <c r="CK99" s="9">
        <v>101</v>
      </c>
      <c r="CL99" s="9">
        <v>118</v>
      </c>
      <c r="CM99" s="9">
        <v>134</v>
      </c>
      <c r="CN99" s="9">
        <v>105</v>
      </c>
      <c r="CO99" s="9">
        <v>130</v>
      </c>
      <c r="CP99" s="9">
        <v>102</v>
      </c>
      <c r="CQ99" s="9">
        <v>159</v>
      </c>
      <c r="CR99" s="9">
        <v>73</v>
      </c>
      <c r="CS99" s="9">
        <v>169</v>
      </c>
      <c r="CT99" s="9">
        <v>166</v>
      </c>
      <c r="CU99" s="9">
        <v>110</v>
      </c>
      <c r="CV99" s="9">
        <v>153</v>
      </c>
      <c r="CW99" s="9">
        <v>287</v>
      </c>
    </row>
    <row r="100" spans="1:101" ht="12.4" customHeight="1" x14ac:dyDescent="0.2">
      <c r="A100" s="2" t="s">
        <v>93</v>
      </c>
      <c r="B100" s="9">
        <v>7220</v>
      </c>
      <c r="C100" s="9">
        <v>1126</v>
      </c>
      <c r="D100" s="9">
        <v>767</v>
      </c>
      <c r="E100" s="9">
        <v>788</v>
      </c>
      <c r="F100" s="9">
        <v>611</v>
      </c>
      <c r="G100" s="9">
        <v>1041</v>
      </c>
      <c r="H100" s="9">
        <v>1241</v>
      </c>
      <c r="I100" s="9">
        <v>857</v>
      </c>
      <c r="J100" s="9">
        <v>789</v>
      </c>
      <c r="K100" s="9">
        <v>1126</v>
      </c>
      <c r="L100" s="9">
        <v>767</v>
      </c>
      <c r="M100" s="9">
        <v>411</v>
      </c>
      <c r="N100" s="9">
        <v>377</v>
      </c>
      <c r="O100" s="9">
        <v>158</v>
      </c>
      <c r="P100" s="9">
        <v>453</v>
      </c>
      <c r="Q100" s="9">
        <v>302</v>
      </c>
      <c r="R100" s="9">
        <v>395</v>
      </c>
      <c r="S100" s="9">
        <v>344</v>
      </c>
      <c r="T100" s="9">
        <v>320</v>
      </c>
      <c r="U100" s="9">
        <v>921</v>
      </c>
      <c r="V100" s="9">
        <v>451</v>
      </c>
      <c r="W100" s="9">
        <v>406</v>
      </c>
      <c r="X100" s="9">
        <v>789</v>
      </c>
      <c r="Y100" s="9">
        <v>1126</v>
      </c>
      <c r="Z100" s="9">
        <v>61</v>
      </c>
      <c r="AA100" s="9">
        <v>38</v>
      </c>
      <c r="AB100" s="9">
        <v>97</v>
      </c>
      <c r="AC100" s="9">
        <v>75</v>
      </c>
      <c r="AD100" s="9">
        <v>37</v>
      </c>
      <c r="AE100" s="9">
        <v>75</v>
      </c>
      <c r="AF100" s="9">
        <v>76</v>
      </c>
      <c r="AG100" s="9">
        <v>60</v>
      </c>
      <c r="AH100" s="9">
        <v>88</v>
      </c>
      <c r="AI100" s="9">
        <v>65</v>
      </c>
      <c r="AJ100" s="9">
        <v>62</v>
      </c>
      <c r="AK100" s="9">
        <v>33</v>
      </c>
      <c r="AL100" s="9">
        <v>133</v>
      </c>
      <c r="AM100" s="9">
        <v>26</v>
      </c>
      <c r="AN100" s="9">
        <v>55</v>
      </c>
      <c r="AO100" s="9">
        <v>48</v>
      </c>
      <c r="AP100" s="9">
        <v>31</v>
      </c>
      <c r="AQ100" s="9">
        <v>49</v>
      </c>
      <c r="AR100" s="9">
        <v>69</v>
      </c>
      <c r="AS100" s="9">
        <v>34</v>
      </c>
      <c r="AT100" s="9">
        <v>42</v>
      </c>
      <c r="AU100" s="9">
        <v>143</v>
      </c>
      <c r="AV100" s="9">
        <v>53</v>
      </c>
      <c r="AW100" s="9">
        <v>56</v>
      </c>
      <c r="AX100" s="9">
        <v>26</v>
      </c>
      <c r="AY100" s="9">
        <v>23</v>
      </c>
      <c r="AZ100" s="9">
        <v>57</v>
      </c>
      <c r="BA100" s="9">
        <v>72</v>
      </c>
      <c r="BB100" s="9">
        <v>29</v>
      </c>
      <c r="BC100" s="9">
        <v>81</v>
      </c>
      <c r="BD100" s="9">
        <v>61</v>
      </c>
      <c r="BE100" s="9">
        <v>74</v>
      </c>
      <c r="BF100" s="9">
        <v>46</v>
      </c>
      <c r="BG100" s="9">
        <v>43</v>
      </c>
      <c r="BH100" s="9">
        <v>66</v>
      </c>
      <c r="BI100" s="9">
        <v>82</v>
      </c>
      <c r="BJ100" s="9">
        <v>58</v>
      </c>
      <c r="BK100" s="9">
        <v>73</v>
      </c>
      <c r="BL100" s="9">
        <v>112</v>
      </c>
      <c r="BM100" s="9">
        <v>59</v>
      </c>
      <c r="BN100" s="9">
        <v>130</v>
      </c>
      <c r="BO100" s="9">
        <v>66</v>
      </c>
      <c r="BP100" s="9">
        <v>82</v>
      </c>
      <c r="BQ100" s="9">
        <v>48</v>
      </c>
      <c r="BR100" s="9">
        <v>69</v>
      </c>
      <c r="BS100" s="9">
        <v>58</v>
      </c>
      <c r="BT100" s="9">
        <v>116</v>
      </c>
      <c r="BU100" s="9">
        <v>65</v>
      </c>
      <c r="BV100" s="9">
        <v>105</v>
      </c>
      <c r="BW100" s="9">
        <v>50</v>
      </c>
      <c r="BX100" s="9">
        <v>61</v>
      </c>
      <c r="BY100" s="9">
        <v>44</v>
      </c>
      <c r="BZ100" s="9">
        <v>89</v>
      </c>
      <c r="CA100" s="9">
        <v>76</v>
      </c>
      <c r="CB100" s="9">
        <v>77</v>
      </c>
      <c r="CC100" s="9">
        <v>391</v>
      </c>
      <c r="CD100" s="9">
        <v>144</v>
      </c>
      <c r="CE100" s="9">
        <v>74</v>
      </c>
      <c r="CF100" s="9">
        <v>106</v>
      </c>
      <c r="CG100" s="9">
        <v>60</v>
      </c>
      <c r="CH100" s="9">
        <v>69</v>
      </c>
      <c r="CI100" s="9">
        <v>22</v>
      </c>
      <c r="CJ100" s="9">
        <v>178</v>
      </c>
      <c r="CK100" s="9">
        <v>86</v>
      </c>
      <c r="CL100" s="9">
        <v>74</v>
      </c>
      <c r="CM100" s="9">
        <v>91</v>
      </c>
      <c r="CN100" s="9">
        <v>81</v>
      </c>
      <c r="CO100" s="9">
        <v>93</v>
      </c>
      <c r="CP100" s="9">
        <v>89</v>
      </c>
      <c r="CQ100" s="9">
        <v>143</v>
      </c>
      <c r="CR100" s="9">
        <v>51</v>
      </c>
      <c r="CS100" s="9">
        <v>146</v>
      </c>
      <c r="CT100" s="9">
        <v>147</v>
      </c>
      <c r="CU100" s="9">
        <v>91</v>
      </c>
      <c r="CV100" s="9">
        <v>113</v>
      </c>
      <c r="CW100" s="9">
        <v>241</v>
      </c>
    </row>
    <row r="101" spans="1:101" ht="12.4" customHeight="1" x14ac:dyDescent="0.2">
      <c r="A101" s="2" t="s">
        <v>94</v>
      </c>
      <c r="B101" s="9">
        <v>5060</v>
      </c>
      <c r="C101" s="9">
        <v>825</v>
      </c>
      <c r="D101" s="9">
        <v>516</v>
      </c>
      <c r="E101" s="9">
        <v>531</v>
      </c>
      <c r="F101" s="9">
        <v>431</v>
      </c>
      <c r="G101" s="9">
        <v>727</v>
      </c>
      <c r="H101" s="9">
        <v>893</v>
      </c>
      <c r="I101" s="9">
        <v>593</v>
      </c>
      <c r="J101" s="9">
        <v>544</v>
      </c>
      <c r="K101" s="9">
        <v>825</v>
      </c>
      <c r="L101" s="9">
        <v>516</v>
      </c>
      <c r="M101" s="9">
        <v>307</v>
      </c>
      <c r="N101" s="9">
        <v>224</v>
      </c>
      <c r="O101" s="9">
        <v>102</v>
      </c>
      <c r="P101" s="9">
        <v>329</v>
      </c>
      <c r="Q101" s="9">
        <v>220</v>
      </c>
      <c r="R101" s="9">
        <v>265</v>
      </c>
      <c r="S101" s="9">
        <v>242</v>
      </c>
      <c r="T101" s="9">
        <v>213</v>
      </c>
      <c r="U101" s="9">
        <v>680</v>
      </c>
      <c r="V101" s="9">
        <v>338</v>
      </c>
      <c r="W101" s="9">
        <v>255</v>
      </c>
      <c r="X101" s="9">
        <v>544</v>
      </c>
      <c r="Y101" s="9">
        <v>825</v>
      </c>
      <c r="Z101" s="9">
        <v>42</v>
      </c>
      <c r="AA101" s="9">
        <v>21</v>
      </c>
      <c r="AB101" s="9">
        <v>56</v>
      </c>
      <c r="AC101" s="9">
        <v>60</v>
      </c>
      <c r="AD101" s="9">
        <v>29</v>
      </c>
      <c r="AE101" s="9">
        <v>46</v>
      </c>
      <c r="AF101" s="9">
        <v>47</v>
      </c>
      <c r="AG101" s="9">
        <v>47</v>
      </c>
      <c r="AH101" s="9">
        <v>61</v>
      </c>
      <c r="AI101" s="9">
        <v>47</v>
      </c>
      <c r="AJ101" s="9">
        <v>41</v>
      </c>
      <c r="AK101" s="9">
        <v>19</v>
      </c>
      <c r="AL101" s="9">
        <v>94</v>
      </c>
      <c r="AM101" s="9">
        <v>16</v>
      </c>
      <c r="AN101" s="9">
        <v>37</v>
      </c>
      <c r="AO101" s="9">
        <v>46</v>
      </c>
      <c r="AP101" s="9">
        <v>20</v>
      </c>
      <c r="AQ101" s="9">
        <v>34</v>
      </c>
      <c r="AR101" s="9">
        <v>60</v>
      </c>
      <c r="AS101" s="9">
        <v>17</v>
      </c>
      <c r="AT101" s="9">
        <v>34</v>
      </c>
      <c r="AU101" s="9">
        <v>85</v>
      </c>
      <c r="AV101" s="9">
        <v>31</v>
      </c>
      <c r="AW101" s="9">
        <v>23</v>
      </c>
      <c r="AX101" s="9">
        <v>24</v>
      </c>
      <c r="AY101" s="9">
        <v>10</v>
      </c>
      <c r="AZ101" s="9">
        <v>38</v>
      </c>
      <c r="BA101" s="9">
        <v>47</v>
      </c>
      <c r="BB101" s="9">
        <v>17</v>
      </c>
      <c r="BC101" s="9">
        <v>56</v>
      </c>
      <c r="BD101" s="9">
        <v>30</v>
      </c>
      <c r="BE101" s="9">
        <v>61</v>
      </c>
      <c r="BF101" s="9">
        <v>36</v>
      </c>
      <c r="BG101" s="9">
        <v>42</v>
      </c>
      <c r="BH101" s="9">
        <v>28</v>
      </c>
      <c r="BI101" s="9">
        <v>76</v>
      </c>
      <c r="BJ101" s="9">
        <v>40</v>
      </c>
      <c r="BK101" s="9">
        <v>48</v>
      </c>
      <c r="BL101" s="9">
        <v>88</v>
      </c>
      <c r="BM101" s="9">
        <v>44</v>
      </c>
      <c r="BN101" s="9">
        <v>97</v>
      </c>
      <c r="BO101" s="9">
        <v>33</v>
      </c>
      <c r="BP101" s="9">
        <v>62</v>
      </c>
      <c r="BQ101" s="9">
        <v>33</v>
      </c>
      <c r="BR101" s="9">
        <v>40</v>
      </c>
      <c r="BS101" s="9">
        <v>52</v>
      </c>
      <c r="BT101" s="9">
        <v>76</v>
      </c>
      <c r="BU101" s="9">
        <v>51</v>
      </c>
      <c r="BV101" s="9">
        <v>63</v>
      </c>
      <c r="BW101" s="9">
        <v>40</v>
      </c>
      <c r="BX101" s="9">
        <v>45</v>
      </c>
      <c r="BY101" s="9">
        <v>25</v>
      </c>
      <c r="BZ101" s="9">
        <v>57</v>
      </c>
      <c r="CA101" s="9">
        <v>46</v>
      </c>
      <c r="CB101" s="9">
        <v>58</v>
      </c>
      <c r="CC101" s="9">
        <v>280</v>
      </c>
      <c r="CD101" s="9">
        <v>122</v>
      </c>
      <c r="CE101" s="9">
        <v>45</v>
      </c>
      <c r="CF101" s="9">
        <v>65</v>
      </c>
      <c r="CG101" s="9">
        <v>48</v>
      </c>
      <c r="CH101" s="9">
        <v>62</v>
      </c>
      <c r="CI101" s="9">
        <v>14</v>
      </c>
      <c r="CJ101" s="9">
        <v>132</v>
      </c>
      <c r="CK101" s="9">
        <v>56</v>
      </c>
      <c r="CL101" s="9">
        <v>72</v>
      </c>
      <c r="CM101" s="9">
        <v>64</v>
      </c>
      <c r="CN101" s="9">
        <v>50</v>
      </c>
      <c r="CO101" s="9">
        <v>63</v>
      </c>
      <c r="CP101" s="9">
        <v>49</v>
      </c>
      <c r="CQ101" s="9">
        <v>93</v>
      </c>
      <c r="CR101" s="9">
        <v>38</v>
      </c>
      <c r="CS101" s="9">
        <v>115</v>
      </c>
      <c r="CT101" s="9">
        <v>97</v>
      </c>
      <c r="CU101" s="9">
        <v>78</v>
      </c>
      <c r="CV101" s="9">
        <v>66</v>
      </c>
      <c r="CW101" s="9">
        <v>150</v>
      </c>
    </row>
    <row r="102" spans="1:101" ht="12.4" customHeight="1" x14ac:dyDescent="0.2">
      <c r="A102" s="2" t="s">
        <v>95</v>
      </c>
      <c r="B102" s="9">
        <v>3460</v>
      </c>
      <c r="C102" s="9">
        <v>544</v>
      </c>
      <c r="D102" s="9">
        <v>327</v>
      </c>
      <c r="E102" s="9">
        <v>348</v>
      </c>
      <c r="F102" s="9">
        <v>294</v>
      </c>
      <c r="G102" s="9">
        <v>508</v>
      </c>
      <c r="H102" s="9">
        <v>668</v>
      </c>
      <c r="I102" s="9">
        <v>417</v>
      </c>
      <c r="J102" s="9">
        <v>354</v>
      </c>
      <c r="K102" s="9">
        <v>544</v>
      </c>
      <c r="L102" s="9">
        <v>327</v>
      </c>
      <c r="M102" s="9">
        <v>185</v>
      </c>
      <c r="N102" s="9">
        <v>163</v>
      </c>
      <c r="O102" s="9">
        <v>83</v>
      </c>
      <c r="P102" s="9">
        <v>211</v>
      </c>
      <c r="Q102" s="9">
        <v>146</v>
      </c>
      <c r="R102" s="9">
        <v>214</v>
      </c>
      <c r="S102" s="9">
        <v>148</v>
      </c>
      <c r="T102" s="9">
        <v>170</v>
      </c>
      <c r="U102" s="9">
        <v>498</v>
      </c>
      <c r="V102" s="9">
        <v>216</v>
      </c>
      <c r="W102" s="9">
        <v>201</v>
      </c>
      <c r="X102" s="9">
        <v>354</v>
      </c>
      <c r="Y102" s="9">
        <v>544</v>
      </c>
      <c r="Z102" s="9">
        <v>29</v>
      </c>
      <c r="AA102" s="9">
        <v>23</v>
      </c>
      <c r="AB102" s="9">
        <v>36</v>
      </c>
      <c r="AC102" s="9">
        <v>26</v>
      </c>
      <c r="AD102" s="9">
        <v>27</v>
      </c>
      <c r="AE102" s="9">
        <v>28</v>
      </c>
      <c r="AF102" s="9">
        <v>32</v>
      </c>
      <c r="AG102" s="9">
        <v>31</v>
      </c>
      <c r="AH102" s="9">
        <v>27</v>
      </c>
      <c r="AI102" s="9">
        <v>33</v>
      </c>
      <c r="AJ102" s="9">
        <v>29</v>
      </c>
      <c r="AK102" s="9">
        <v>6</v>
      </c>
      <c r="AL102" s="9">
        <v>63</v>
      </c>
      <c r="AM102" s="9">
        <v>8</v>
      </c>
      <c r="AN102" s="9">
        <v>25</v>
      </c>
      <c r="AO102" s="9">
        <v>18</v>
      </c>
      <c r="AP102" s="9">
        <v>21</v>
      </c>
      <c r="AQ102" s="9">
        <v>17</v>
      </c>
      <c r="AR102" s="9">
        <v>33</v>
      </c>
      <c r="AS102" s="9">
        <v>18</v>
      </c>
      <c r="AT102" s="9">
        <v>36</v>
      </c>
      <c r="AU102" s="9">
        <v>45</v>
      </c>
      <c r="AV102" s="9">
        <v>12</v>
      </c>
      <c r="AW102" s="9">
        <v>19</v>
      </c>
      <c r="AX102" s="9">
        <v>24</v>
      </c>
      <c r="AY102" s="9">
        <v>9</v>
      </c>
      <c r="AZ102" s="9">
        <v>33</v>
      </c>
      <c r="BA102" s="9">
        <v>36</v>
      </c>
      <c r="BB102" s="9">
        <v>14</v>
      </c>
      <c r="BC102" s="9">
        <v>32</v>
      </c>
      <c r="BD102" s="9">
        <v>35</v>
      </c>
      <c r="BE102" s="9">
        <v>24</v>
      </c>
      <c r="BF102" s="9">
        <v>21</v>
      </c>
      <c r="BG102" s="9">
        <v>24</v>
      </c>
      <c r="BH102" s="9">
        <v>29</v>
      </c>
      <c r="BI102" s="9">
        <v>46</v>
      </c>
      <c r="BJ102" s="9">
        <v>22</v>
      </c>
      <c r="BK102" s="9">
        <v>36</v>
      </c>
      <c r="BL102" s="9">
        <v>53</v>
      </c>
      <c r="BM102" s="9">
        <v>35</v>
      </c>
      <c r="BN102" s="9">
        <v>74</v>
      </c>
      <c r="BO102" s="9">
        <v>37</v>
      </c>
      <c r="BP102" s="9">
        <v>46</v>
      </c>
      <c r="BQ102" s="9">
        <v>26</v>
      </c>
      <c r="BR102" s="9">
        <v>31</v>
      </c>
      <c r="BS102" s="9">
        <v>33</v>
      </c>
      <c r="BT102" s="9">
        <v>52</v>
      </c>
      <c r="BU102" s="9">
        <v>25</v>
      </c>
      <c r="BV102" s="9">
        <v>38</v>
      </c>
      <c r="BW102" s="9">
        <v>18</v>
      </c>
      <c r="BX102" s="9">
        <v>43</v>
      </c>
      <c r="BY102" s="9">
        <v>27</v>
      </c>
      <c r="BZ102" s="9">
        <v>43</v>
      </c>
      <c r="CA102" s="9">
        <v>39</v>
      </c>
      <c r="CB102" s="9">
        <v>30</v>
      </c>
      <c r="CC102" s="9">
        <v>206</v>
      </c>
      <c r="CD102" s="9">
        <v>89</v>
      </c>
      <c r="CE102" s="9">
        <v>41</v>
      </c>
      <c r="CF102" s="9">
        <v>51</v>
      </c>
      <c r="CG102" s="9">
        <v>33</v>
      </c>
      <c r="CH102" s="9">
        <v>48</v>
      </c>
      <c r="CI102" s="9">
        <v>15</v>
      </c>
      <c r="CJ102" s="9">
        <v>69</v>
      </c>
      <c r="CK102" s="9">
        <v>38</v>
      </c>
      <c r="CL102" s="9">
        <v>48</v>
      </c>
      <c r="CM102" s="9">
        <v>46</v>
      </c>
      <c r="CN102" s="9">
        <v>42</v>
      </c>
      <c r="CO102" s="9">
        <v>47</v>
      </c>
      <c r="CP102" s="9">
        <v>42</v>
      </c>
      <c r="CQ102" s="9">
        <v>70</v>
      </c>
      <c r="CR102" s="9">
        <v>25</v>
      </c>
      <c r="CS102" s="9">
        <v>60</v>
      </c>
      <c r="CT102" s="9">
        <v>61</v>
      </c>
      <c r="CU102" s="9">
        <v>41</v>
      </c>
      <c r="CV102" s="9">
        <v>52</v>
      </c>
      <c r="CW102" s="9">
        <v>115</v>
      </c>
    </row>
    <row r="103" spans="1:101" ht="12.4" customHeight="1" x14ac:dyDescent="0.2">
      <c r="A103" s="2" t="s">
        <v>96</v>
      </c>
      <c r="B103" s="9">
        <v>2020</v>
      </c>
      <c r="C103" s="9">
        <v>315</v>
      </c>
      <c r="D103" s="9">
        <v>212</v>
      </c>
      <c r="E103" s="9">
        <v>202</v>
      </c>
      <c r="F103" s="9">
        <v>176</v>
      </c>
      <c r="G103" s="9">
        <v>286</v>
      </c>
      <c r="H103" s="9">
        <v>367</v>
      </c>
      <c r="I103" s="9">
        <v>274</v>
      </c>
      <c r="J103" s="9">
        <v>188</v>
      </c>
      <c r="K103" s="9">
        <v>315</v>
      </c>
      <c r="L103" s="9">
        <v>212</v>
      </c>
      <c r="M103" s="9">
        <v>122</v>
      </c>
      <c r="N103" s="9">
        <v>80</v>
      </c>
      <c r="O103" s="9">
        <v>52</v>
      </c>
      <c r="P103" s="9">
        <v>124</v>
      </c>
      <c r="Q103" s="9">
        <v>73</v>
      </c>
      <c r="R103" s="9">
        <v>107</v>
      </c>
      <c r="S103" s="9">
        <v>106</v>
      </c>
      <c r="T103" s="9">
        <v>108</v>
      </c>
      <c r="U103" s="9">
        <v>259</v>
      </c>
      <c r="V103" s="9">
        <v>146</v>
      </c>
      <c r="W103" s="9">
        <v>128</v>
      </c>
      <c r="X103" s="9">
        <v>188</v>
      </c>
      <c r="Y103" s="9">
        <v>315</v>
      </c>
      <c r="Z103" s="9">
        <v>17</v>
      </c>
      <c r="AA103" s="9">
        <v>22</v>
      </c>
      <c r="AB103" s="9">
        <v>29</v>
      </c>
      <c r="AC103" s="9">
        <v>14</v>
      </c>
      <c r="AD103" s="9">
        <v>12</v>
      </c>
      <c r="AE103" s="9">
        <v>18</v>
      </c>
      <c r="AF103" s="9">
        <v>22</v>
      </c>
      <c r="AG103" s="9">
        <v>8</v>
      </c>
      <c r="AH103" s="9">
        <v>20</v>
      </c>
      <c r="AI103" s="9">
        <v>23</v>
      </c>
      <c r="AJ103" s="9">
        <v>18</v>
      </c>
      <c r="AK103" s="9">
        <v>9</v>
      </c>
      <c r="AL103" s="9">
        <v>32</v>
      </c>
      <c r="AM103" s="9">
        <v>11</v>
      </c>
      <c r="AN103" s="9">
        <v>21</v>
      </c>
      <c r="AO103" s="9">
        <v>17</v>
      </c>
      <c r="AP103" s="9">
        <v>5</v>
      </c>
      <c r="AQ103" s="9">
        <v>9</v>
      </c>
      <c r="AR103" s="9">
        <v>27</v>
      </c>
      <c r="AS103" s="9">
        <v>14</v>
      </c>
      <c r="AT103" s="9">
        <v>12</v>
      </c>
      <c r="AU103" s="9">
        <v>28</v>
      </c>
      <c r="AV103" s="9">
        <v>4</v>
      </c>
      <c r="AW103" s="9">
        <v>11</v>
      </c>
      <c r="AX103" s="9">
        <v>8</v>
      </c>
      <c r="AY103" s="9">
        <v>3</v>
      </c>
      <c r="AZ103" s="9">
        <v>19</v>
      </c>
      <c r="BA103" s="9">
        <v>22</v>
      </c>
      <c r="BB103" s="9">
        <v>11</v>
      </c>
      <c r="BC103" s="9">
        <v>17</v>
      </c>
      <c r="BD103" s="9">
        <v>21</v>
      </c>
      <c r="BE103" s="9">
        <v>29</v>
      </c>
      <c r="BF103" s="9">
        <v>9</v>
      </c>
      <c r="BG103" s="9">
        <v>11</v>
      </c>
      <c r="BH103" s="9">
        <v>17</v>
      </c>
      <c r="BI103" s="9">
        <v>20</v>
      </c>
      <c r="BJ103" s="9">
        <v>15</v>
      </c>
      <c r="BK103" s="9">
        <v>15</v>
      </c>
      <c r="BL103" s="9">
        <v>34</v>
      </c>
      <c r="BM103" s="9">
        <v>9</v>
      </c>
      <c r="BN103" s="9">
        <v>37</v>
      </c>
      <c r="BO103" s="9">
        <v>21</v>
      </c>
      <c r="BP103" s="9">
        <v>16</v>
      </c>
      <c r="BQ103" s="9">
        <v>15</v>
      </c>
      <c r="BR103" s="9">
        <v>18</v>
      </c>
      <c r="BS103" s="9">
        <v>31</v>
      </c>
      <c r="BT103" s="9">
        <v>27</v>
      </c>
      <c r="BU103" s="9">
        <v>21</v>
      </c>
      <c r="BV103" s="9">
        <v>27</v>
      </c>
      <c r="BW103" s="9">
        <v>16</v>
      </c>
      <c r="BX103" s="9">
        <v>25</v>
      </c>
      <c r="BY103" s="9">
        <v>15</v>
      </c>
      <c r="BZ103" s="9">
        <v>27</v>
      </c>
      <c r="CA103" s="9">
        <v>25</v>
      </c>
      <c r="CB103" s="9">
        <v>16</v>
      </c>
      <c r="CC103" s="9">
        <v>121</v>
      </c>
      <c r="CD103" s="9">
        <v>38</v>
      </c>
      <c r="CE103" s="9">
        <v>19</v>
      </c>
      <c r="CF103" s="9">
        <v>33</v>
      </c>
      <c r="CG103" s="9">
        <v>13</v>
      </c>
      <c r="CH103" s="9">
        <v>19</v>
      </c>
      <c r="CI103" s="9">
        <v>7</v>
      </c>
      <c r="CJ103" s="9">
        <v>46</v>
      </c>
      <c r="CK103" s="9">
        <v>28</v>
      </c>
      <c r="CL103" s="9">
        <v>32</v>
      </c>
      <c r="CM103" s="9">
        <v>33</v>
      </c>
      <c r="CN103" s="9">
        <v>23</v>
      </c>
      <c r="CO103" s="9">
        <v>31</v>
      </c>
      <c r="CP103" s="9">
        <v>27</v>
      </c>
      <c r="CQ103" s="9">
        <v>47</v>
      </c>
      <c r="CR103" s="9">
        <v>9</v>
      </c>
      <c r="CS103" s="9">
        <v>44</v>
      </c>
      <c r="CT103" s="9">
        <v>40</v>
      </c>
      <c r="CU103" s="9">
        <v>24</v>
      </c>
      <c r="CV103" s="9">
        <v>20</v>
      </c>
      <c r="CW103" s="9">
        <v>51</v>
      </c>
    </row>
    <row r="104" spans="1:101" ht="12.4" customHeight="1" x14ac:dyDescent="0.2">
      <c r="A104" s="2" t="s">
        <v>97</v>
      </c>
      <c r="B104" s="9">
        <v>1095</v>
      </c>
      <c r="C104" s="9">
        <v>163</v>
      </c>
      <c r="D104" s="9">
        <v>106</v>
      </c>
      <c r="E104" s="9">
        <v>107</v>
      </c>
      <c r="F104" s="9">
        <v>73</v>
      </c>
      <c r="G104" s="9">
        <v>172</v>
      </c>
      <c r="H104" s="9">
        <v>214</v>
      </c>
      <c r="I104" s="9">
        <v>154</v>
      </c>
      <c r="J104" s="9">
        <v>106</v>
      </c>
      <c r="K104" s="9">
        <v>163</v>
      </c>
      <c r="L104" s="9">
        <v>106</v>
      </c>
      <c r="M104" s="9">
        <v>61</v>
      </c>
      <c r="N104" s="9">
        <v>46</v>
      </c>
      <c r="O104" s="9">
        <v>23</v>
      </c>
      <c r="P104" s="9">
        <v>50</v>
      </c>
      <c r="Q104" s="9">
        <v>49</v>
      </c>
      <c r="R104" s="9">
        <v>56</v>
      </c>
      <c r="S104" s="9">
        <v>67</v>
      </c>
      <c r="T104" s="9">
        <v>50</v>
      </c>
      <c r="U104" s="9">
        <v>164</v>
      </c>
      <c r="V104" s="9">
        <v>76</v>
      </c>
      <c r="W104" s="9">
        <v>78</v>
      </c>
      <c r="X104" s="9">
        <v>106</v>
      </c>
      <c r="Y104" s="9">
        <v>163</v>
      </c>
      <c r="Z104" s="9">
        <v>11</v>
      </c>
      <c r="AA104" s="9">
        <v>5</v>
      </c>
      <c r="AB104" s="9">
        <v>7</v>
      </c>
      <c r="AC104" s="9">
        <v>9</v>
      </c>
      <c r="AD104" s="9">
        <v>8</v>
      </c>
      <c r="AE104" s="9">
        <v>11</v>
      </c>
      <c r="AF104" s="9">
        <v>8</v>
      </c>
      <c r="AG104" s="9">
        <v>12</v>
      </c>
      <c r="AH104" s="9">
        <v>19</v>
      </c>
      <c r="AI104" s="9">
        <v>7</v>
      </c>
      <c r="AJ104" s="9">
        <v>8</v>
      </c>
      <c r="AK104" s="9">
        <v>1</v>
      </c>
      <c r="AL104" s="9">
        <v>20</v>
      </c>
      <c r="AM104" s="9">
        <v>5</v>
      </c>
      <c r="AN104" s="9">
        <v>12</v>
      </c>
      <c r="AO104" s="9">
        <v>10</v>
      </c>
      <c r="AP104" s="9">
        <v>3</v>
      </c>
      <c r="AQ104" s="9">
        <v>3</v>
      </c>
      <c r="AR104" s="9">
        <v>8</v>
      </c>
      <c r="AS104" s="9">
        <v>1</v>
      </c>
      <c r="AT104" s="9">
        <v>9</v>
      </c>
      <c r="AU104" s="9">
        <v>12</v>
      </c>
      <c r="AV104" s="9">
        <v>6</v>
      </c>
      <c r="AW104" s="9">
        <v>5</v>
      </c>
      <c r="AX104" s="9">
        <v>6</v>
      </c>
      <c r="AY104" s="9">
        <v>7</v>
      </c>
      <c r="AZ104" s="9">
        <v>8</v>
      </c>
      <c r="BA104" s="9">
        <v>11</v>
      </c>
      <c r="BB104" s="9">
        <v>4</v>
      </c>
      <c r="BC104" s="9">
        <v>6</v>
      </c>
      <c r="BD104" s="9">
        <v>4</v>
      </c>
      <c r="BE104" s="9">
        <v>12</v>
      </c>
      <c r="BF104" s="9">
        <v>10</v>
      </c>
      <c r="BG104" s="9">
        <v>1</v>
      </c>
      <c r="BH104" s="9">
        <v>7</v>
      </c>
      <c r="BI104" s="9">
        <v>10</v>
      </c>
      <c r="BJ104" s="9">
        <v>9</v>
      </c>
      <c r="BK104" s="9">
        <v>10</v>
      </c>
      <c r="BL104" s="9">
        <v>19</v>
      </c>
      <c r="BM104" s="9">
        <v>11</v>
      </c>
      <c r="BN104" s="9">
        <v>15</v>
      </c>
      <c r="BO104" s="9">
        <v>7</v>
      </c>
      <c r="BP104" s="9">
        <v>14</v>
      </c>
      <c r="BQ104" s="9">
        <v>9</v>
      </c>
      <c r="BR104" s="9">
        <v>11</v>
      </c>
      <c r="BS104" s="9">
        <v>16</v>
      </c>
      <c r="BT104" s="9">
        <v>25</v>
      </c>
      <c r="BU104" s="9">
        <v>10</v>
      </c>
      <c r="BV104" s="9">
        <v>16</v>
      </c>
      <c r="BW104" s="9">
        <v>13</v>
      </c>
      <c r="BX104" s="9">
        <v>15</v>
      </c>
      <c r="BY104" s="9">
        <v>9</v>
      </c>
      <c r="BZ104" s="9">
        <v>5</v>
      </c>
      <c r="CA104" s="9">
        <v>8</v>
      </c>
      <c r="CB104" s="9">
        <v>11</v>
      </c>
      <c r="CC104" s="9">
        <v>69</v>
      </c>
      <c r="CD104" s="9">
        <v>32</v>
      </c>
      <c r="CE104" s="9">
        <v>12</v>
      </c>
      <c r="CF104" s="9">
        <v>16</v>
      </c>
      <c r="CG104" s="9">
        <v>8</v>
      </c>
      <c r="CH104" s="9">
        <v>16</v>
      </c>
      <c r="CI104" s="9">
        <v>6</v>
      </c>
      <c r="CJ104" s="9">
        <v>27</v>
      </c>
      <c r="CK104" s="9">
        <v>16</v>
      </c>
      <c r="CL104" s="9">
        <v>19</v>
      </c>
      <c r="CM104" s="9">
        <v>8</v>
      </c>
      <c r="CN104" s="9">
        <v>9</v>
      </c>
      <c r="CO104" s="9">
        <v>19</v>
      </c>
      <c r="CP104" s="9">
        <v>15</v>
      </c>
      <c r="CQ104" s="9">
        <v>35</v>
      </c>
      <c r="CR104" s="9">
        <v>5</v>
      </c>
      <c r="CS104" s="9">
        <v>20</v>
      </c>
      <c r="CT104" s="9">
        <v>22</v>
      </c>
      <c r="CU104" s="9">
        <v>14</v>
      </c>
      <c r="CV104" s="9">
        <v>15</v>
      </c>
      <c r="CW104" s="9">
        <v>30</v>
      </c>
    </row>
    <row r="105" spans="1:101" ht="12.4" customHeight="1" x14ac:dyDescent="0.2">
      <c r="A105" s="2" t="s">
        <v>98</v>
      </c>
      <c r="B105" s="9">
        <v>391</v>
      </c>
      <c r="C105" s="9">
        <v>66</v>
      </c>
      <c r="D105" s="9">
        <v>41</v>
      </c>
      <c r="E105" s="9">
        <v>46</v>
      </c>
      <c r="F105" s="9">
        <v>31</v>
      </c>
      <c r="G105" s="9">
        <v>49</v>
      </c>
      <c r="H105" s="9">
        <v>71</v>
      </c>
      <c r="I105" s="9">
        <v>47</v>
      </c>
      <c r="J105" s="9">
        <v>40</v>
      </c>
      <c r="K105" s="9">
        <v>66</v>
      </c>
      <c r="L105" s="9">
        <v>41</v>
      </c>
      <c r="M105" s="9">
        <v>31</v>
      </c>
      <c r="N105" s="9">
        <v>15</v>
      </c>
      <c r="O105" s="9">
        <v>9</v>
      </c>
      <c r="P105" s="9">
        <v>22</v>
      </c>
      <c r="Q105" s="9">
        <v>6</v>
      </c>
      <c r="R105" s="9">
        <v>26</v>
      </c>
      <c r="S105" s="9">
        <v>17</v>
      </c>
      <c r="T105" s="9">
        <v>11</v>
      </c>
      <c r="U105" s="9">
        <v>60</v>
      </c>
      <c r="V105" s="9">
        <v>23</v>
      </c>
      <c r="W105" s="9">
        <v>24</v>
      </c>
      <c r="X105" s="9">
        <v>40</v>
      </c>
      <c r="Y105" s="9">
        <v>66</v>
      </c>
      <c r="Z105" s="9">
        <v>2</v>
      </c>
      <c r="AA105" s="9">
        <v>4</v>
      </c>
      <c r="AB105" s="9">
        <v>4</v>
      </c>
      <c r="AC105" s="9">
        <v>5</v>
      </c>
      <c r="AD105" s="9">
        <v>0</v>
      </c>
      <c r="AE105" s="9">
        <v>5</v>
      </c>
      <c r="AF105" s="9">
        <v>5</v>
      </c>
      <c r="AG105" s="9">
        <v>2</v>
      </c>
      <c r="AH105" s="9">
        <v>6</v>
      </c>
      <c r="AI105" s="9">
        <v>3</v>
      </c>
      <c r="AJ105" s="9">
        <v>5</v>
      </c>
      <c r="AK105" s="9">
        <v>0</v>
      </c>
      <c r="AL105" s="9">
        <v>12</v>
      </c>
      <c r="AM105" s="9">
        <v>2</v>
      </c>
      <c r="AN105" s="9">
        <v>3</v>
      </c>
      <c r="AO105" s="9">
        <v>8</v>
      </c>
      <c r="AP105" s="9">
        <v>1</v>
      </c>
      <c r="AQ105" s="9">
        <v>2</v>
      </c>
      <c r="AR105" s="9">
        <v>3</v>
      </c>
      <c r="AS105" s="9">
        <v>1</v>
      </c>
      <c r="AT105" s="9">
        <v>3</v>
      </c>
      <c r="AU105" s="9">
        <v>6</v>
      </c>
      <c r="AV105" s="9">
        <v>2</v>
      </c>
      <c r="AW105" s="9">
        <v>2</v>
      </c>
      <c r="AX105" s="9">
        <v>1</v>
      </c>
      <c r="AY105" s="9">
        <v>0</v>
      </c>
      <c r="AZ105" s="9">
        <v>3</v>
      </c>
      <c r="BA105" s="9">
        <v>4</v>
      </c>
      <c r="BB105" s="9">
        <v>2</v>
      </c>
      <c r="BC105" s="9">
        <v>3</v>
      </c>
      <c r="BD105" s="9">
        <v>1</v>
      </c>
      <c r="BE105" s="9">
        <v>3</v>
      </c>
      <c r="BF105" s="9">
        <v>4</v>
      </c>
      <c r="BG105" s="9">
        <v>4</v>
      </c>
      <c r="BH105" s="9">
        <v>4</v>
      </c>
      <c r="BI105" s="9">
        <v>3</v>
      </c>
      <c r="BJ105" s="9">
        <v>1</v>
      </c>
      <c r="BK105" s="9">
        <v>1</v>
      </c>
      <c r="BL105" s="9">
        <v>4</v>
      </c>
      <c r="BM105" s="9">
        <v>0</v>
      </c>
      <c r="BN105" s="9">
        <v>4</v>
      </c>
      <c r="BO105" s="9">
        <v>1</v>
      </c>
      <c r="BP105" s="9">
        <v>12</v>
      </c>
      <c r="BQ105" s="9">
        <v>5</v>
      </c>
      <c r="BR105" s="9">
        <v>4</v>
      </c>
      <c r="BS105" s="9">
        <v>6</v>
      </c>
      <c r="BT105" s="9">
        <v>5</v>
      </c>
      <c r="BU105" s="9">
        <v>5</v>
      </c>
      <c r="BV105" s="9">
        <v>1</v>
      </c>
      <c r="BW105" s="9">
        <v>0</v>
      </c>
      <c r="BX105" s="9">
        <v>2</v>
      </c>
      <c r="BY105" s="9">
        <v>2</v>
      </c>
      <c r="BZ105" s="9">
        <v>5</v>
      </c>
      <c r="CA105" s="9">
        <v>2</v>
      </c>
      <c r="CB105" s="9">
        <v>4</v>
      </c>
      <c r="CC105" s="9">
        <v>30</v>
      </c>
      <c r="CD105" s="9">
        <v>5</v>
      </c>
      <c r="CE105" s="9">
        <v>10</v>
      </c>
      <c r="CF105" s="9">
        <v>5</v>
      </c>
      <c r="CG105" s="9">
        <v>3</v>
      </c>
      <c r="CH105" s="9">
        <v>3</v>
      </c>
      <c r="CI105" s="9">
        <v>0</v>
      </c>
      <c r="CJ105" s="9">
        <v>10</v>
      </c>
      <c r="CK105" s="9">
        <v>3</v>
      </c>
      <c r="CL105" s="9">
        <v>2</v>
      </c>
      <c r="CM105" s="9">
        <v>8</v>
      </c>
      <c r="CN105" s="9">
        <v>3</v>
      </c>
      <c r="CO105" s="9">
        <v>2</v>
      </c>
      <c r="CP105" s="9">
        <v>7</v>
      </c>
      <c r="CQ105" s="9">
        <v>12</v>
      </c>
      <c r="CR105" s="9">
        <v>2</v>
      </c>
      <c r="CS105" s="9">
        <v>5</v>
      </c>
      <c r="CT105" s="9">
        <v>13</v>
      </c>
      <c r="CU105" s="9">
        <v>3</v>
      </c>
      <c r="CV105" s="9">
        <v>3</v>
      </c>
      <c r="CW105" s="9">
        <v>14</v>
      </c>
    </row>
    <row r="106" spans="1:101" ht="12.4" customHeight="1" x14ac:dyDescent="0.2">
      <c r="A106" s="2" t="s">
        <v>99</v>
      </c>
      <c r="B106" s="9">
        <v>289</v>
      </c>
      <c r="C106" s="9">
        <v>59</v>
      </c>
      <c r="D106" s="9">
        <v>27</v>
      </c>
      <c r="E106" s="9">
        <v>39</v>
      </c>
      <c r="F106" s="9">
        <v>21</v>
      </c>
      <c r="G106" s="9">
        <v>43</v>
      </c>
      <c r="H106" s="9">
        <v>46</v>
      </c>
      <c r="I106" s="9">
        <v>28</v>
      </c>
      <c r="J106" s="9">
        <v>26</v>
      </c>
      <c r="K106" s="9">
        <v>59</v>
      </c>
      <c r="L106" s="9">
        <v>27</v>
      </c>
      <c r="M106" s="9">
        <v>24</v>
      </c>
      <c r="N106" s="9">
        <v>15</v>
      </c>
      <c r="O106" s="9">
        <v>6</v>
      </c>
      <c r="P106" s="9">
        <v>15</v>
      </c>
      <c r="Q106" s="9">
        <v>6</v>
      </c>
      <c r="R106" s="9">
        <v>17</v>
      </c>
      <c r="S106" s="9">
        <v>20</v>
      </c>
      <c r="T106" s="9">
        <v>8</v>
      </c>
      <c r="U106" s="9">
        <v>38</v>
      </c>
      <c r="V106" s="9">
        <v>10</v>
      </c>
      <c r="W106" s="9">
        <v>18</v>
      </c>
      <c r="X106" s="9">
        <v>26</v>
      </c>
      <c r="Y106" s="9">
        <v>59</v>
      </c>
      <c r="Z106" s="9">
        <v>1</v>
      </c>
      <c r="AA106" s="9">
        <v>5</v>
      </c>
      <c r="AB106" s="9">
        <v>2</v>
      </c>
      <c r="AC106" s="9">
        <v>1</v>
      </c>
      <c r="AD106" s="9">
        <v>0</v>
      </c>
      <c r="AE106" s="9">
        <v>1</v>
      </c>
      <c r="AF106" s="9">
        <v>2</v>
      </c>
      <c r="AG106" s="9">
        <v>2</v>
      </c>
      <c r="AH106" s="9">
        <v>4</v>
      </c>
      <c r="AI106" s="9">
        <v>3</v>
      </c>
      <c r="AJ106" s="9">
        <v>4</v>
      </c>
      <c r="AK106" s="9">
        <v>2</v>
      </c>
      <c r="AL106" s="9">
        <v>5</v>
      </c>
      <c r="AM106" s="9">
        <v>1</v>
      </c>
      <c r="AN106" s="9">
        <v>6</v>
      </c>
      <c r="AO106" s="9">
        <v>2</v>
      </c>
      <c r="AP106" s="9">
        <v>1</v>
      </c>
      <c r="AQ106" s="9">
        <v>5</v>
      </c>
      <c r="AR106" s="9">
        <v>4</v>
      </c>
      <c r="AS106" s="9">
        <v>1</v>
      </c>
      <c r="AT106" s="9">
        <v>1</v>
      </c>
      <c r="AU106" s="9">
        <v>6</v>
      </c>
      <c r="AV106" s="9">
        <v>2</v>
      </c>
      <c r="AW106" s="9">
        <v>2</v>
      </c>
      <c r="AX106" s="9">
        <v>1</v>
      </c>
      <c r="AY106" s="9">
        <v>2</v>
      </c>
      <c r="AZ106" s="9">
        <v>3</v>
      </c>
      <c r="BA106" s="9">
        <v>1</v>
      </c>
      <c r="BB106" s="9">
        <v>2</v>
      </c>
      <c r="BC106" s="9">
        <v>4</v>
      </c>
      <c r="BD106" s="9">
        <v>1</v>
      </c>
      <c r="BE106" s="9">
        <v>0</v>
      </c>
      <c r="BF106" s="9">
        <v>2</v>
      </c>
      <c r="BG106" s="9">
        <v>2</v>
      </c>
      <c r="BH106" s="9">
        <v>4</v>
      </c>
      <c r="BI106" s="9">
        <v>2</v>
      </c>
      <c r="BJ106" s="9">
        <v>2</v>
      </c>
      <c r="BK106" s="9">
        <v>0</v>
      </c>
      <c r="BL106" s="9">
        <v>4</v>
      </c>
      <c r="BM106" s="9">
        <v>0</v>
      </c>
      <c r="BN106" s="9">
        <v>5</v>
      </c>
      <c r="BO106" s="9">
        <v>1</v>
      </c>
      <c r="BP106" s="9">
        <v>2</v>
      </c>
      <c r="BQ106" s="9">
        <v>2</v>
      </c>
      <c r="BR106" s="9">
        <v>7</v>
      </c>
      <c r="BS106" s="9">
        <v>2</v>
      </c>
      <c r="BT106" s="9">
        <v>6</v>
      </c>
      <c r="BU106" s="9">
        <v>5</v>
      </c>
      <c r="BV106" s="9">
        <v>7</v>
      </c>
      <c r="BW106" s="9">
        <v>0</v>
      </c>
      <c r="BX106" s="9">
        <v>0</v>
      </c>
      <c r="BY106" s="9">
        <v>1</v>
      </c>
      <c r="BZ106" s="9">
        <v>4</v>
      </c>
      <c r="CA106" s="9">
        <v>3</v>
      </c>
      <c r="CB106" s="9">
        <v>2</v>
      </c>
      <c r="CC106" s="9">
        <v>12</v>
      </c>
      <c r="CD106" s="9">
        <v>7</v>
      </c>
      <c r="CE106" s="9">
        <v>1</v>
      </c>
      <c r="CF106" s="9">
        <v>10</v>
      </c>
      <c r="CG106" s="9">
        <v>5</v>
      </c>
      <c r="CH106" s="9">
        <v>1</v>
      </c>
      <c r="CI106" s="9">
        <v>0</v>
      </c>
      <c r="CJ106" s="9">
        <v>3</v>
      </c>
      <c r="CK106" s="9">
        <v>3</v>
      </c>
      <c r="CL106" s="9">
        <v>2</v>
      </c>
      <c r="CM106" s="9">
        <v>2</v>
      </c>
      <c r="CN106" s="9">
        <v>8</v>
      </c>
      <c r="CO106" s="9">
        <v>2</v>
      </c>
      <c r="CP106" s="9">
        <v>3</v>
      </c>
      <c r="CQ106" s="9">
        <v>5</v>
      </c>
      <c r="CR106" s="9">
        <v>3</v>
      </c>
      <c r="CS106" s="9">
        <v>7</v>
      </c>
      <c r="CT106" s="9">
        <v>4</v>
      </c>
      <c r="CU106" s="9">
        <v>3</v>
      </c>
      <c r="CV106" s="9">
        <v>3</v>
      </c>
      <c r="CW106" s="9">
        <v>6</v>
      </c>
    </row>
    <row r="107" spans="1:101" ht="12.4" customHeight="1" x14ac:dyDescent="0.2">
      <c r="A107" s="2" t="s">
        <v>100</v>
      </c>
      <c r="B107" s="9">
        <v>695</v>
      </c>
      <c r="C107" s="9">
        <v>114</v>
      </c>
      <c r="D107" s="9">
        <v>79</v>
      </c>
      <c r="E107" s="9">
        <v>69</v>
      </c>
      <c r="F107" s="9">
        <v>60</v>
      </c>
      <c r="G107" s="9">
        <v>97</v>
      </c>
      <c r="H107" s="9">
        <v>137</v>
      </c>
      <c r="I107" s="9">
        <v>78</v>
      </c>
      <c r="J107" s="9">
        <v>61</v>
      </c>
      <c r="K107" s="9">
        <v>114</v>
      </c>
      <c r="L107" s="9">
        <v>79</v>
      </c>
      <c r="M107" s="9">
        <v>34</v>
      </c>
      <c r="N107" s="9">
        <v>35</v>
      </c>
      <c r="O107" s="9">
        <v>15</v>
      </c>
      <c r="P107" s="9">
        <v>45</v>
      </c>
      <c r="Q107" s="9">
        <v>22</v>
      </c>
      <c r="R107" s="9">
        <v>46</v>
      </c>
      <c r="S107" s="9">
        <v>29</v>
      </c>
      <c r="T107" s="9">
        <v>33</v>
      </c>
      <c r="U107" s="9">
        <v>104</v>
      </c>
      <c r="V107" s="9">
        <v>47</v>
      </c>
      <c r="W107" s="9">
        <v>31</v>
      </c>
      <c r="X107" s="9">
        <v>61</v>
      </c>
      <c r="Y107" s="9">
        <v>114</v>
      </c>
      <c r="Z107" s="9">
        <v>3</v>
      </c>
      <c r="AA107" s="9">
        <v>6</v>
      </c>
      <c r="AB107" s="9">
        <v>6</v>
      </c>
      <c r="AC107" s="9">
        <v>7</v>
      </c>
      <c r="AD107" s="9">
        <v>8</v>
      </c>
      <c r="AE107" s="9">
        <v>4</v>
      </c>
      <c r="AF107" s="9">
        <v>8</v>
      </c>
      <c r="AG107" s="9">
        <v>1</v>
      </c>
      <c r="AH107" s="9">
        <v>19</v>
      </c>
      <c r="AI107" s="9">
        <v>6</v>
      </c>
      <c r="AJ107" s="9">
        <v>8</v>
      </c>
      <c r="AK107" s="9">
        <v>3</v>
      </c>
      <c r="AL107" s="9">
        <v>11</v>
      </c>
      <c r="AM107" s="9">
        <v>1</v>
      </c>
      <c r="AN107" s="9">
        <v>5</v>
      </c>
      <c r="AO107" s="9">
        <v>4</v>
      </c>
      <c r="AP107" s="9">
        <v>1</v>
      </c>
      <c r="AQ107" s="9">
        <v>4</v>
      </c>
      <c r="AR107" s="9">
        <v>8</v>
      </c>
      <c r="AS107" s="9">
        <v>1</v>
      </c>
      <c r="AT107" s="9">
        <v>3</v>
      </c>
      <c r="AU107" s="9">
        <v>11</v>
      </c>
      <c r="AV107" s="9">
        <v>7</v>
      </c>
      <c r="AW107" s="9">
        <v>7</v>
      </c>
      <c r="AX107" s="9">
        <v>6</v>
      </c>
      <c r="AY107" s="9">
        <v>0</v>
      </c>
      <c r="AZ107" s="9">
        <v>8</v>
      </c>
      <c r="BA107" s="9">
        <v>5</v>
      </c>
      <c r="BB107" s="9">
        <v>2</v>
      </c>
      <c r="BC107" s="9">
        <v>10</v>
      </c>
      <c r="BD107" s="9">
        <v>4</v>
      </c>
      <c r="BE107" s="9">
        <v>5</v>
      </c>
      <c r="BF107" s="9">
        <v>4</v>
      </c>
      <c r="BG107" s="9">
        <v>6</v>
      </c>
      <c r="BH107" s="9">
        <v>6</v>
      </c>
      <c r="BI107" s="9">
        <v>10</v>
      </c>
      <c r="BJ107" s="9">
        <v>6</v>
      </c>
      <c r="BK107" s="9">
        <v>2</v>
      </c>
      <c r="BL107" s="9">
        <v>10</v>
      </c>
      <c r="BM107" s="9">
        <v>4</v>
      </c>
      <c r="BN107" s="9">
        <v>17</v>
      </c>
      <c r="BO107" s="9">
        <v>7</v>
      </c>
      <c r="BP107" s="9">
        <v>6</v>
      </c>
      <c r="BQ107" s="9">
        <v>6</v>
      </c>
      <c r="BR107" s="9">
        <v>10</v>
      </c>
      <c r="BS107" s="9">
        <v>4</v>
      </c>
      <c r="BT107" s="9">
        <v>12</v>
      </c>
      <c r="BU107" s="9">
        <v>7</v>
      </c>
      <c r="BV107" s="9">
        <v>6</v>
      </c>
      <c r="BW107" s="9">
        <v>4</v>
      </c>
      <c r="BX107" s="9">
        <v>4</v>
      </c>
      <c r="BY107" s="9">
        <v>9</v>
      </c>
      <c r="BZ107" s="9">
        <v>3</v>
      </c>
      <c r="CA107" s="9">
        <v>13</v>
      </c>
      <c r="CB107" s="9">
        <v>4</v>
      </c>
      <c r="CC107" s="9">
        <v>42</v>
      </c>
      <c r="CD107" s="9">
        <v>14</v>
      </c>
      <c r="CE107" s="9">
        <v>9</v>
      </c>
      <c r="CF107" s="9">
        <v>15</v>
      </c>
      <c r="CG107" s="9">
        <v>6</v>
      </c>
      <c r="CH107" s="9">
        <v>14</v>
      </c>
      <c r="CI107" s="9">
        <v>4</v>
      </c>
      <c r="CJ107" s="9">
        <v>12</v>
      </c>
      <c r="CK107" s="9">
        <v>12</v>
      </c>
      <c r="CL107" s="9">
        <v>13</v>
      </c>
      <c r="CM107" s="9">
        <v>6</v>
      </c>
      <c r="CN107" s="9">
        <v>5</v>
      </c>
      <c r="CO107" s="9">
        <v>6</v>
      </c>
      <c r="CP107" s="9">
        <v>7</v>
      </c>
      <c r="CQ107" s="9">
        <v>13</v>
      </c>
      <c r="CR107" s="9">
        <v>3</v>
      </c>
      <c r="CS107" s="9">
        <v>8</v>
      </c>
      <c r="CT107" s="9">
        <v>16</v>
      </c>
      <c r="CU107" s="9">
        <v>7</v>
      </c>
      <c r="CV107" s="9">
        <v>7</v>
      </c>
      <c r="CW107" s="9">
        <v>20</v>
      </c>
    </row>
    <row r="108" spans="1:101" ht="25.15" customHeight="1" x14ac:dyDescent="0.2">
      <c r="A108" s="6" t="s">
        <v>174</v>
      </c>
      <c r="B108" s="11">
        <v>42.046347513238715</v>
      </c>
      <c r="C108" s="11">
        <v>41.953443477120018</v>
      </c>
      <c r="D108" s="11">
        <v>40.979047515201849</v>
      </c>
      <c r="E108" s="11">
        <v>42.371313796244657</v>
      </c>
      <c r="F108" s="11">
        <v>41.831042297558596</v>
      </c>
      <c r="G108" s="11">
        <v>42.224848146569471</v>
      </c>
      <c r="H108" s="11">
        <v>42.217683277993842</v>
      </c>
      <c r="I108" s="11">
        <v>42.540633266618649</v>
      </c>
      <c r="J108" s="11">
        <v>42.238829254826307</v>
      </c>
      <c r="K108" s="11">
        <v>41.953443477120018</v>
      </c>
      <c r="L108" s="11">
        <v>40.979047515201849</v>
      </c>
      <c r="M108" s="11">
        <v>42.284206505505793</v>
      </c>
      <c r="N108" s="11">
        <v>42.467476569615421</v>
      </c>
      <c r="O108" s="11">
        <v>42.419753731267839</v>
      </c>
      <c r="P108" s="11">
        <v>41.618351256487578</v>
      </c>
      <c r="Q108" s="11">
        <v>41.757330313456002</v>
      </c>
      <c r="R108" s="11">
        <v>42.707451289387876</v>
      </c>
      <c r="S108" s="11">
        <v>42.109172150914645</v>
      </c>
      <c r="T108" s="11">
        <v>42.348730332133485</v>
      </c>
      <c r="U108" s="11">
        <v>42.161103721373721</v>
      </c>
      <c r="V108" s="11">
        <v>42.399820956737784</v>
      </c>
      <c r="W108" s="11">
        <v>42.693562424404398</v>
      </c>
      <c r="X108" s="11">
        <v>42.238829254826307</v>
      </c>
      <c r="Y108" s="11">
        <v>41.953443477120018</v>
      </c>
      <c r="Z108" s="11">
        <v>42.107581168164842</v>
      </c>
      <c r="AA108" s="11">
        <v>41.085629727063463</v>
      </c>
      <c r="AB108" s="11">
        <v>41.566771709542145</v>
      </c>
      <c r="AC108" s="11">
        <v>41.745848810360407</v>
      </c>
      <c r="AD108" s="11">
        <v>42.813479791691769</v>
      </c>
      <c r="AE108" s="11">
        <v>41.169364226970593</v>
      </c>
      <c r="AF108" s="11">
        <v>41.296167947959788</v>
      </c>
      <c r="AG108" s="11">
        <v>41.031329805708218</v>
      </c>
      <c r="AH108" s="11">
        <v>38.505729608990542</v>
      </c>
      <c r="AI108" s="11">
        <v>38.777894271368254</v>
      </c>
      <c r="AJ108" s="11">
        <v>42.410417706336077</v>
      </c>
      <c r="AK108" s="11">
        <v>42.348577989115697</v>
      </c>
      <c r="AL108" s="11">
        <v>41.730868217458124</v>
      </c>
      <c r="AM108" s="11">
        <v>41.007350175782847</v>
      </c>
      <c r="AN108" s="11">
        <v>42.815533607681758</v>
      </c>
      <c r="AO108" s="11">
        <v>43.160970791590238</v>
      </c>
      <c r="AP108" s="11">
        <v>41.94947233454976</v>
      </c>
      <c r="AQ108" s="11">
        <v>42.580894521691164</v>
      </c>
      <c r="AR108" s="11">
        <v>42.965936751551887</v>
      </c>
      <c r="AS108" s="11">
        <v>41.977746111880137</v>
      </c>
      <c r="AT108" s="11">
        <v>43.21556470642669</v>
      </c>
      <c r="AU108" s="11">
        <v>42.941900058689477</v>
      </c>
      <c r="AV108" s="11">
        <v>42.49256946112579</v>
      </c>
      <c r="AW108" s="11">
        <v>41.5327021933929</v>
      </c>
      <c r="AX108" s="11">
        <v>42.640108749792461</v>
      </c>
      <c r="AY108" s="11">
        <v>41.311055560796149</v>
      </c>
      <c r="AZ108" s="11">
        <v>42.166648518570945</v>
      </c>
      <c r="BA108" s="11">
        <v>43.172833268558101</v>
      </c>
      <c r="BB108" s="11">
        <v>41.702228280992294</v>
      </c>
      <c r="BC108" s="11">
        <v>41.862169022915118</v>
      </c>
      <c r="BD108" s="11">
        <v>41.150451915105954</v>
      </c>
      <c r="BE108" s="11">
        <v>41.885882589532606</v>
      </c>
      <c r="BF108" s="11">
        <v>41.537314988534497</v>
      </c>
      <c r="BG108" s="11">
        <v>41.652488018355612</v>
      </c>
      <c r="BH108" s="11">
        <v>41.72961486970329</v>
      </c>
      <c r="BI108" s="11">
        <v>41.477266630901291</v>
      </c>
      <c r="BJ108" s="11">
        <v>41.205540179655259</v>
      </c>
      <c r="BK108" s="11">
        <v>42.1384827035303</v>
      </c>
      <c r="BL108" s="11">
        <v>41.396875108142716</v>
      </c>
      <c r="BM108" s="11">
        <v>42.903223413581493</v>
      </c>
      <c r="BN108" s="11">
        <v>42.988059582651942</v>
      </c>
      <c r="BO108" s="11">
        <v>42.673273118387783</v>
      </c>
      <c r="BP108" s="11">
        <v>42.694420818328233</v>
      </c>
      <c r="BQ108" s="11">
        <v>42.168219671964657</v>
      </c>
      <c r="BR108" s="11">
        <v>42.71434586364861</v>
      </c>
      <c r="BS108" s="11">
        <v>42.297039457874753</v>
      </c>
      <c r="BT108" s="11">
        <v>42.269590513204719</v>
      </c>
      <c r="BU108" s="11">
        <v>42.016934508380857</v>
      </c>
      <c r="BV108" s="11">
        <v>41.838638635737986</v>
      </c>
      <c r="BW108" s="11">
        <v>42.663387221264763</v>
      </c>
      <c r="BX108" s="11">
        <v>41.842195669735197</v>
      </c>
      <c r="BY108" s="11">
        <v>43.297852091640387</v>
      </c>
      <c r="BZ108" s="11">
        <v>42.468482145256203</v>
      </c>
      <c r="CA108" s="11">
        <v>41.888218059883485</v>
      </c>
      <c r="CB108" s="11">
        <v>42.170451186165103</v>
      </c>
      <c r="CC108" s="11">
        <v>42.782840308699299</v>
      </c>
      <c r="CD108" s="11">
        <v>40.843156347602424</v>
      </c>
      <c r="CE108" s="11">
        <v>42.271848360939771</v>
      </c>
      <c r="CF108" s="11">
        <v>42.896043702980158</v>
      </c>
      <c r="CG108" s="11">
        <v>41.637151196602765</v>
      </c>
      <c r="CH108" s="11">
        <v>41.91737822840912</v>
      </c>
      <c r="CI108" s="11">
        <v>43.053790076237902</v>
      </c>
      <c r="CJ108" s="11">
        <v>41.920198126431671</v>
      </c>
      <c r="CK108" s="11">
        <v>42.467661851650931</v>
      </c>
      <c r="CL108" s="11">
        <v>42.814631370721983</v>
      </c>
      <c r="CM108" s="11">
        <v>42.606449112855351</v>
      </c>
      <c r="CN108" s="11">
        <v>42.858056941314047</v>
      </c>
      <c r="CO108" s="11">
        <v>42.868982981887562</v>
      </c>
      <c r="CP108" s="11">
        <v>42.29841679453201</v>
      </c>
      <c r="CQ108" s="11">
        <v>42.76765940800626</v>
      </c>
      <c r="CR108" s="11">
        <v>42.521164589600346</v>
      </c>
      <c r="CS108" s="11">
        <v>41.923151459546503</v>
      </c>
      <c r="CT108" s="11">
        <v>42.788316028165653</v>
      </c>
      <c r="CU108" s="11">
        <v>41.633797294002122</v>
      </c>
      <c r="CV108" s="11">
        <v>41.962825594563988</v>
      </c>
      <c r="CW108" s="11">
        <v>42.373562436623551</v>
      </c>
    </row>
    <row r="109" spans="1:101" ht="38.25" customHeight="1" x14ac:dyDescent="0.2">
      <c r="A109" s="14" t="s">
        <v>101</v>
      </c>
      <c r="B109" s="14" t="s">
        <v>102</v>
      </c>
      <c r="C109" s="14" t="s">
        <v>103</v>
      </c>
      <c r="D109" s="14" t="s">
        <v>197</v>
      </c>
      <c r="E109" s="14" t="s">
        <v>198</v>
      </c>
      <c r="F109" s="14" t="s">
        <v>199</v>
      </c>
      <c r="G109" s="14" t="s">
        <v>200</v>
      </c>
      <c r="H109" s="14" t="s">
        <v>201</v>
      </c>
      <c r="I109" s="14" t="s">
        <v>202</v>
      </c>
      <c r="J109" s="14" t="s">
        <v>203</v>
      </c>
      <c r="K109" s="14" t="s">
        <v>180</v>
      </c>
      <c r="L109" s="14" t="s">
        <v>175</v>
      </c>
      <c r="M109" s="14" t="s">
        <v>176</v>
      </c>
      <c r="N109" s="14" t="s">
        <v>104</v>
      </c>
      <c r="O109" s="14" t="s">
        <v>181</v>
      </c>
      <c r="P109" s="14" t="s">
        <v>177</v>
      </c>
      <c r="Q109" s="14" t="s">
        <v>105</v>
      </c>
      <c r="R109" s="14" t="s">
        <v>106</v>
      </c>
      <c r="S109" s="14" t="s">
        <v>107</v>
      </c>
      <c r="T109" s="14" t="s">
        <v>183</v>
      </c>
      <c r="U109" s="14" t="s">
        <v>184</v>
      </c>
      <c r="V109" s="14" t="s">
        <v>108</v>
      </c>
      <c r="W109" s="14" t="s">
        <v>182</v>
      </c>
      <c r="X109" s="15" t="s">
        <v>109</v>
      </c>
      <c r="Y109" s="16" t="s">
        <v>178</v>
      </c>
      <c r="Z109" s="17" t="s">
        <v>110</v>
      </c>
      <c r="AA109" s="17" t="s">
        <v>111</v>
      </c>
      <c r="AB109" s="17" t="s">
        <v>112</v>
      </c>
      <c r="AC109" s="17" t="s">
        <v>113</v>
      </c>
      <c r="AD109" s="17" t="s">
        <v>114</v>
      </c>
      <c r="AE109" s="17" t="s">
        <v>115</v>
      </c>
      <c r="AF109" s="17" t="s">
        <v>116</v>
      </c>
      <c r="AG109" s="17" t="s">
        <v>117</v>
      </c>
      <c r="AH109" s="17" t="s">
        <v>118</v>
      </c>
      <c r="AI109" s="17" t="s">
        <v>119</v>
      </c>
      <c r="AJ109" s="17" t="s">
        <v>120</v>
      </c>
      <c r="AK109" s="17" t="s">
        <v>121</v>
      </c>
      <c r="AL109" s="17" t="s">
        <v>122</v>
      </c>
      <c r="AM109" s="17" t="s">
        <v>123</v>
      </c>
      <c r="AN109" s="17" t="s">
        <v>124</v>
      </c>
      <c r="AO109" s="17" t="s">
        <v>125</v>
      </c>
      <c r="AP109" s="17" t="s">
        <v>126</v>
      </c>
      <c r="AQ109" s="17" t="s">
        <v>127</v>
      </c>
      <c r="AR109" s="17" t="s">
        <v>128</v>
      </c>
      <c r="AS109" s="17" t="s">
        <v>129</v>
      </c>
      <c r="AT109" s="17" t="s">
        <v>130</v>
      </c>
      <c r="AU109" s="17" t="s">
        <v>131</v>
      </c>
      <c r="AV109" s="17" t="s">
        <v>132</v>
      </c>
      <c r="AW109" s="17" t="s">
        <v>133</v>
      </c>
      <c r="AX109" s="17" t="s">
        <v>134</v>
      </c>
      <c r="AY109" s="17" t="s">
        <v>135</v>
      </c>
      <c r="AZ109" s="17" t="s">
        <v>136</v>
      </c>
      <c r="BA109" s="17" t="s">
        <v>137</v>
      </c>
      <c r="BB109" s="17" t="s">
        <v>138</v>
      </c>
      <c r="BC109" s="17" t="s">
        <v>139</v>
      </c>
      <c r="BD109" s="17" t="s">
        <v>140</v>
      </c>
      <c r="BE109" s="17" t="s">
        <v>141</v>
      </c>
      <c r="BF109" s="17" t="s">
        <v>142</v>
      </c>
      <c r="BG109" s="17" t="s">
        <v>143</v>
      </c>
      <c r="BH109" s="17" t="s">
        <v>144</v>
      </c>
      <c r="BI109" s="17" t="s">
        <v>145</v>
      </c>
      <c r="BJ109" s="17" t="s">
        <v>146</v>
      </c>
      <c r="BK109" s="17" t="s">
        <v>147</v>
      </c>
      <c r="BL109" s="17" t="s">
        <v>148</v>
      </c>
      <c r="BM109" s="17" t="s">
        <v>149</v>
      </c>
      <c r="BN109" s="17" t="s">
        <v>150</v>
      </c>
      <c r="BO109" s="17" t="s">
        <v>151</v>
      </c>
      <c r="BP109" s="17" t="s">
        <v>152</v>
      </c>
      <c r="BQ109" s="17" t="s">
        <v>153</v>
      </c>
      <c r="BR109" s="17" t="s">
        <v>154</v>
      </c>
      <c r="BS109" s="17" t="s">
        <v>155</v>
      </c>
      <c r="BT109" s="17" t="s">
        <v>156</v>
      </c>
      <c r="BU109" s="17" t="s">
        <v>157</v>
      </c>
      <c r="BV109" s="17" t="s">
        <v>158</v>
      </c>
      <c r="BW109" s="17" t="s">
        <v>185</v>
      </c>
      <c r="BX109" s="17" t="s">
        <v>186</v>
      </c>
      <c r="BY109" s="17" t="s">
        <v>187</v>
      </c>
      <c r="BZ109" s="17" t="s">
        <v>188</v>
      </c>
      <c r="CA109" s="17" t="s">
        <v>189</v>
      </c>
      <c r="CB109" s="17" t="s">
        <v>190</v>
      </c>
      <c r="CC109" s="17" t="s">
        <v>191</v>
      </c>
      <c r="CD109" s="17" t="s">
        <v>192</v>
      </c>
      <c r="CE109" s="17" t="s">
        <v>193</v>
      </c>
      <c r="CF109" s="17" t="s">
        <v>194</v>
      </c>
      <c r="CG109" s="17" t="s">
        <v>195</v>
      </c>
      <c r="CH109" s="17" t="s">
        <v>196</v>
      </c>
      <c r="CI109" s="17" t="s">
        <v>159</v>
      </c>
      <c r="CJ109" s="17" t="s">
        <v>160</v>
      </c>
      <c r="CK109" s="17" t="s">
        <v>161</v>
      </c>
      <c r="CL109" s="17" t="s">
        <v>162</v>
      </c>
      <c r="CM109" s="17" t="s">
        <v>163</v>
      </c>
      <c r="CN109" s="17" t="s">
        <v>164</v>
      </c>
      <c r="CO109" s="17" t="s">
        <v>165</v>
      </c>
      <c r="CP109" s="17" t="s">
        <v>166</v>
      </c>
      <c r="CQ109" s="17" t="s">
        <v>167</v>
      </c>
      <c r="CR109" s="17" t="s">
        <v>168</v>
      </c>
      <c r="CS109" s="17" t="s">
        <v>169</v>
      </c>
      <c r="CT109" s="17" t="s">
        <v>170</v>
      </c>
      <c r="CU109" s="17" t="s">
        <v>171</v>
      </c>
      <c r="CV109" s="17" t="s">
        <v>172</v>
      </c>
      <c r="CW109" s="17" t="s">
        <v>173</v>
      </c>
    </row>
    <row r="110" spans="1:101" x14ac:dyDescent="0.2">
      <c r="A110" s="2" t="s">
        <v>207</v>
      </c>
      <c r="B110" s="12">
        <f>B6</f>
        <v>10578820</v>
      </c>
      <c r="C110" s="12">
        <f t="shared" ref="C110:BN110" si="0">C6</f>
        <v>1280508</v>
      </c>
      <c r="D110" s="12">
        <f t="shared" si="0"/>
        <v>1338982</v>
      </c>
      <c r="E110" s="12">
        <f t="shared" si="0"/>
        <v>1217411</v>
      </c>
      <c r="F110" s="12">
        <f t="shared" si="0"/>
        <v>1118126</v>
      </c>
      <c r="G110" s="12">
        <f t="shared" si="0"/>
        <v>1508527</v>
      </c>
      <c r="H110" s="12">
        <f t="shared" si="0"/>
        <v>1687764</v>
      </c>
      <c r="I110" s="12">
        <f t="shared" si="0"/>
        <v>1217623</v>
      </c>
      <c r="J110" s="12">
        <f t="shared" si="0"/>
        <v>1209879</v>
      </c>
      <c r="K110" s="12">
        <f t="shared" si="0"/>
        <v>1280508</v>
      </c>
      <c r="L110" s="12">
        <f t="shared" si="0"/>
        <v>1338982</v>
      </c>
      <c r="M110" s="12">
        <f t="shared" si="0"/>
        <v>638782</v>
      </c>
      <c r="N110" s="12">
        <f t="shared" si="0"/>
        <v>578629</v>
      </c>
      <c r="O110" s="12">
        <f t="shared" si="0"/>
        <v>296749</v>
      </c>
      <c r="P110" s="12">
        <f t="shared" si="0"/>
        <v>821377</v>
      </c>
      <c r="Q110" s="12">
        <f t="shared" si="0"/>
        <v>440636</v>
      </c>
      <c r="R110" s="12">
        <f t="shared" si="0"/>
        <v>550804</v>
      </c>
      <c r="S110" s="12">
        <f t="shared" si="0"/>
        <v>517087</v>
      </c>
      <c r="T110" s="12">
        <f t="shared" si="0"/>
        <v>508952</v>
      </c>
      <c r="U110" s="12">
        <f t="shared" si="0"/>
        <v>1178812</v>
      </c>
      <c r="V110" s="12">
        <f t="shared" si="0"/>
        <v>633925</v>
      </c>
      <c r="W110" s="12">
        <f t="shared" si="0"/>
        <v>583698</v>
      </c>
      <c r="X110" s="12">
        <f t="shared" si="0"/>
        <v>1209879</v>
      </c>
      <c r="Y110" s="12">
        <f t="shared" si="0"/>
        <v>1280508</v>
      </c>
      <c r="Z110" s="12">
        <f t="shared" si="0"/>
        <v>97452</v>
      </c>
      <c r="AA110" s="12">
        <f t="shared" si="0"/>
        <v>91230</v>
      </c>
      <c r="AB110" s="12">
        <f t="shared" si="0"/>
        <v>163108</v>
      </c>
      <c r="AC110" s="12">
        <f t="shared" si="0"/>
        <v>99610</v>
      </c>
      <c r="AD110" s="12">
        <f t="shared" si="0"/>
        <v>74697</v>
      </c>
      <c r="AE110" s="12">
        <f t="shared" si="0"/>
        <v>106516</v>
      </c>
      <c r="AF110" s="12">
        <f t="shared" si="0"/>
        <v>126825</v>
      </c>
      <c r="AG110" s="12">
        <f t="shared" si="0"/>
        <v>97894</v>
      </c>
      <c r="AH110" s="12">
        <f t="shared" si="0"/>
        <v>171914</v>
      </c>
      <c r="AI110" s="12">
        <f t="shared" si="0"/>
        <v>140208</v>
      </c>
      <c r="AJ110" s="12">
        <f t="shared" si="0"/>
        <v>114219</v>
      </c>
      <c r="AK110" s="12">
        <f t="shared" si="0"/>
        <v>55309</v>
      </c>
      <c r="AL110" s="12">
        <f t="shared" si="0"/>
        <v>191945</v>
      </c>
      <c r="AM110" s="12">
        <f t="shared" si="0"/>
        <v>61155</v>
      </c>
      <c r="AN110" s="12">
        <f t="shared" si="0"/>
        <v>91125</v>
      </c>
      <c r="AO110" s="12">
        <f t="shared" si="0"/>
        <v>70870</v>
      </c>
      <c r="AP110" s="12">
        <f t="shared" si="0"/>
        <v>50695</v>
      </c>
      <c r="AQ110" s="12">
        <f t="shared" si="0"/>
        <v>70697</v>
      </c>
      <c r="AR110" s="12">
        <f t="shared" si="0"/>
        <v>102295</v>
      </c>
      <c r="AS110" s="12">
        <f t="shared" si="0"/>
        <v>61405</v>
      </c>
      <c r="AT110" s="12">
        <f t="shared" si="0"/>
        <v>86452</v>
      </c>
      <c r="AU110" s="12">
        <f t="shared" si="0"/>
        <v>189131</v>
      </c>
      <c r="AV110" s="12">
        <f t="shared" si="0"/>
        <v>62445</v>
      </c>
      <c r="AW110" s="12">
        <f t="shared" si="0"/>
        <v>78007</v>
      </c>
      <c r="AX110" s="12">
        <f t="shared" si="0"/>
        <v>48184</v>
      </c>
      <c r="AY110" s="12">
        <f t="shared" si="0"/>
        <v>53005</v>
      </c>
      <c r="AZ110" s="12">
        <f t="shared" si="0"/>
        <v>91837</v>
      </c>
      <c r="BA110" s="12">
        <f t="shared" si="0"/>
        <v>115785</v>
      </c>
      <c r="BB110" s="12">
        <f t="shared" si="0"/>
        <v>89127</v>
      </c>
      <c r="BC110" s="12">
        <f t="shared" si="0"/>
        <v>130787</v>
      </c>
      <c r="BD110" s="12">
        <f t="shared" si="0"/>
        <v>124249</v>
      </c>
      <c r="BE110" s="12">
        <f t="shared" si="0"/>
        <v>119342</v>
      </c>
      <c r="BF110" s="12">
        <f t="shared" si="0"/>
        <v>86346</v>
      </c>
      <c r="BG110" s="12">
        <f t="shared" si="0"/>
        <v>112881</v>
      </c>
      <c r="BH110" s="12">
        <f t="shared" si="0"/>
        <v>128476</v>
      </c>
      <c r="BI110" s="12">
        <f t="shared" si="0"/>
        <v>119296</v>
      </c>
      <c r="BJ110" s="12">
        <f t="shared" si="0"/>
        <v>102975</v>
      </c>
      <c r="BK110" s="12">
        <f t="shared" si="0"/>
        <v>90134</v>
      </c>
      <c r="BL110" s="12">
        <f t="shared" si="0"/>
        <v>173382</v>
      </c>
      <c r="BM110" s="12">
        <f t="shared" si="0"/>
        <v>74145</v>
      </c>
      <c r="BN110" s="12">
        <f t="shared" si="0"/>
        <v>163269</v>
      </c>
      <c r="BO110" s="12">
        <f t="shared" ref="BO110:CW110" si="1">BO6</f>
        <v>79493</v>
      </c>
      <c r="BP110" s="12">
        <f t="shared" si="1"/>
        <v>110518</v>
      </c>
      <c r="BQ110" s="12">
        <f t="shared" si="1"/>
        <v>78772</v>
      </c>
      <c r="BR110" s="12">
        <f t="shared" si="1"/>
        <v>118752</v>
      </c>
      <c r="BS110" s="12">
        <f t="shared" si="1"/>
        <v>104035</v>
      </c>
      <c r="BT110" s="12">
        <f t="shared" si="1"/>
        <v>170848</v>
      </c>
      <c r="BU110" s="12">
        <f t="shared" si="1"/>
        <v>104166</v>
      </c>
      <c r="BV110" s="12">
        <f t="shared" si="1"/>
        <v>138038</v>
      </c>
      <c r="BW110" s="12">
        <f t="shared" si="1"/>
        <v>94579</v>
      </c>
      <c r="BX110" s="12">
        <f t="shared" si="1"/>
        <v>112649</v>
      </c>
      <c r="BY110" s="12">
        <f t="shared" si="1"/>
        <v>71977</v>
      </c>
      <c r="BZ110" s="12">
        <f t="shared" si="1"/>
        <v>111651</v>
      </c>
      <c r="CA110" s="12">
        <f t="shared" si="1"/>
        <v>118096</v>
      </c>
      <c r="CB110" s="12">
        <f t="shared" si="1"/>
        <v>108248</v>
      </c>
      <c r="CC110" s="12">
        <f t="shared" si="1"/>
        <v>377973</v>
      </c>
      <c r="CD110" s="12">
        <f t="shared" si="1"/>
        <v>217720</v>
      </c>
      <c r="CE110" s="12">
        <f t="shared" si="1"/>
        <v>115432</v>
      </c>
      <c r="CF110" s="12">
        <f t="shared" si="1"/>
        <v>154589</v>
      </c>
      <c r="CG110" s="12">
        <f t="shared" si="1"/>
        <v>91133</v>
      </c>
      <c r="CH110" s="12">
        <f t="shared" si="1"/>
        <v>113717</v>
      </c>
      <c r="CI110" s="12">
        <f t="shared" si="1"/>
        <v>38957</v>
      </c>
      <c r="CJ110" s="12">
        <f t="shared" si="1"/>
        <v>233992</v>
      </c>
      <c r="CK110" s="12">
        <f t="shared" si="1"/>
        <v>108757</v>
      </c>
      <c r="CL110" s="12">
        <f t="shared" si="1"/>
        <v>130931</v>
      </c>
      <c r="CM110" s="12">
        <f t="shared" si="1"/>
        <v>121288</v>
      </c>
      <c r="CN110" s="12">
        <f t="shared" si="1"/>
        <v>106039</v>
      </c>
      <c r="CO110" s="12">
        <f t="shared" si="1"/>
        <v>142554</v>
      </c>
      <c r="CP110" s="12">
        <f t="shared" si="1"/>
        <v>143380</v>
      </c>
      <c r="CQ110" s="12">
        <f t="shared" si="1"/>
        <v>191725</v>
      </c>
      <c r="CR110" s="12">
        <f t="shared" si="1"/>
        <v>93080</v>
      </c>
      <c r="CS110" s="12">
        <f t="shared" si="1"/>
        <v>213628</v>
      </c>
      <c r="CT110" s="12">
        <f t="shared" si="1"/>
        <v>251370</v>
      </c>
      <c r="CU110" s="12">
        <f t="shared" si="1"/>
        <v>151737</v>
      </c>
      <c r="CV110" s="12">
        <f t="shared" si="1"/>
        <v>176600</v>
      </c>
      <c r="CW110" s="12">
        <f t="shared" si="1"/>
        <v>323464</v>
      </c>
    </row>
    <row r="111" spans="1:101" x14ac:dyDescent="0.2">
      <c r="A111" s="2" t="s">
        <v>209</v>
      </c>
      <c r="B111" s="12">
        <f>SUM(B67:B76)</f>
        <v>1403311</v>
      </c>
      <c r="C111" s="12">
        <f t="shared" ref="C111:BN111" si="2">SUM(C67:C76)</f>
        <v>156191</v>
      </c>
      <c r="D111" s="12">
        <f t="shared" si="2"/>
        <v>171004</v>
      </c>
      <c r="E111" s="12">
        <f t="shared" si="2"/>
        <v>167080</v>
      </c>
      <c r="F111" s="12">
        <f t="shared" si="2"/>
        <v>156350</v>
      </c>
      <c r="G111" s="12">
        <f t="shared" si="2"/>
        <v>208116</v>
      </c>
      <c r="H111" s="12">
        <f t="shared" si="2"/>
        <v>218829</v>
      </c>
      <c r="I111" s="12">
        <f t="shared" si="2"/>
        <v>164085</v>
      </c>
      <c r="J111" s="12">
        <f t="shared" si="2"/>
        <v>161656</v>
      </c>
      <c r="K111" s="12">
        <f t="shared" si="2"/>
        <v>156191</v>
      </c>
      <c r="L111" s="12">
        <f t="shared" si="2"/>
        <v>171004</v>
      </c>
      <c r="M111" s="12">
        <f t="shared" si="2"/>
        <v>88001</v>
      </c>
      <c r="N111" s="12">
        <f t="shared" si="2"/>
        <v>79079</v>
      </c>
      <c r="O111" s="12">
        <f t="shared" si="2"/>
        <v>42057</v>
      </c>
      <c r="P111" s="12">
        <f t="shared" si="2"/>
        <v>114293</v>
      </c>
      <c r="Q111" s="12">
        <f t="shared" si="2"/>
        <v>61211</v>
      </c>
      <c r="R111" s="12">
        <f t="shared" si="2"/>
        <v>77359</v>
      </c>
      <c r="S111" s="12">
        <f t="shared" si="2"/>
        <v>69546</v>
      </c>
      <c r="T111" s="12">
        <f t="shared" si="2"/>
        <v>66921</v>
      </c>
      <c r="U111" s="12">
        <f t="shared" si="2"/>
        <v>151908</v>
      </c>
      <c r="V111" s="12">
        <f t="shared" si="2"/>
        <v>86110</v>
      </c>
      <c r="W111" s="12">
        <f t="shared" si="2"/>
        <v>77975</v>
      </c>
      <c r="X111" s="12">
        <f t="shared" si="2"/>
        <v>161656</v>
      </c>
      <c r="Y111" s="12">
        <f t="shared" si="2"/>
        <v>156191</v>
      </c>
      <c r="Z111" s="12">
        <f t="shared" si="2"/>
        <v>13761</v>
      </c>
      <c r="AA111" s="12">
        <f t="shared" si="2"/>
        <v>11478</v>
      </c>
      <c r="AB111" s="12">
        <f t="shared" si="2"/>
        <v>21287</v>
      </c>
      <c r="AC111" s="12">
        <f t="shared" si="2"/>
        <v>13078</v>
      </c>
      <c r="AD111" s="12">
        <f t="shared" si="2"/>
        <v>10524</v>
      </c>
      <c r="AE111" s="12">
        <f t="shared" si="2"/>
        <v>13592</v>
      </c>
      <c r="AF111" s="12">
        <f t="shared" si="2"/>
        <v>16446</v>
      </c>
      <c r="AG111" s="12">
        <f t="shared" si="2"/>
        <v>12510</v>
      </c>
      <c r="AH111" s="12">
        <f t="shared" si="2"/>
        <v>18785</v>
      </c>
      <c r="AI111" s="12">
        <f t="shared" si="2"/>
        <v>15625</v>
      </c>
      <c r="AJ111" s="12">
        <f t="shared" si="2"/>
        <v>15966</v>
      </c>
      <c r="AK111" s="12">
        <f t="shared" si="2"/>
        <v>7952</v>
      </c>
      <c r="AL111" s="12">
        <f t="shared" si="2"/>
        <v>25059</v>
      </c>
      <c r="AM111" s="12">
        <f t="shared" si="2"/>
        <v>8310</v>
      </c>
      <c r="AN111" s="12">
        <f t="shared" si="2"/>
        <v>13316</v>
      </c>
      <c r="AO111" s="12">
        <f t="shared" si="2"/>
        <v>10051</v>
      </c>
      <c r="AP111" s="12">
        <f t="shared" si="2"/>
        <v>7135</v>
      </c>
      <c r="AQ111" s="12">
        <f t="shared" si="2"/>
        <v>9807</v>
      </c>
      <c r="AR111" s="12">
        <f t="shared" si="2"/>
        <v>14323</v>
      </c>
      <c r="AS111" s="12">
        <f t="shared" si="2"/>
        <v>8662</v>
      </c>
      <c r="AT111" s="12">
        <f t="shared" si="2"/>
        <v>12489</v>
      </c>
      <c r="AU111" s="12">
        <f t="shared" si="2"/>
        <v>24892</v>
      </c>
      <c r="AV111" s="12">
        <f t="shared" si="2"/>
        <v>8808</v>
      </c>
      <c r="AW111" s="12">
        <f t="shared" si="2"/>
        <v>10380</v>
      </c>
      <c r="AX111" s="12">
        <f t="shared" si="2"/>
        <v>6608</v>
      </c>
      <c r="AY111" s="12">
        <f t="shared" si="2"/>
        <v>7240</v>
      </c>
      <c r="AZ111" s="12">
        <f t="shared" si="2"/>
        <v>13115</v>
      </c>
      <c r="BA111" s="12">
        <f t="shared" si="2"/>
        <v>16748</v>
      </c>
      <c r="BB111" s="12">
        <f t="shared" si="2"/>
        <v>12194</v>
      </c>
      <c r="BC111" s="12">
        <f t="shared" si="2"/>
        <v>19324</v>
      </c>
      <c r="BD111" s="12">
        <f t="shared" si="2"/>
        <v>16679</v>
      </c>
      <c r="BE111" s="12">
        <f t="shared" si="2"/>
        <v>16826</v>
      </c>
      <c r="BF111" s="12">
        <f t="shared" si="2"/>
        <v>12306</v>
      </c>
      <c r="BG111" s="12">
        <f t="shared" si="2"/>
        <v>15231</v>
      </c>
      <c r="BH111" s="12">
        <f t="shared" si="2"/>
        <v>17650</v>
      </c>
      <c r="BI111" s="12">
        <f t="shared" si="2"/>
        <v>16277</v>
      </c>
      <c r="BJ111" s="12">
        <f t="shared" si="2"/>
        <v>14471</v>
      </c>
      <c r="BK111" s="12">
        <f t="shared" si="2"/>
        <v>12710</v>
      </c>
      <c r="BL111" s="12">
        <f t="shared" si="2"/>
        <v>23734</v>
      </c>
      <c r="BM111" s="12">
        <f t="shared" si="2"/>
        <v>10296</v>
      </c>
      <c r="BN111" s="12">
        <f t="shared" si="2"/>
        <v>22577</v>
      </c>
      <c r="BO111" s="12">
        <f t="shared" ref="BO111:CW111" si="3">SUM(BO67:BO76)</f>
        <v>11135</v>
      </c>
      <c r="BP111" s="12">
        <f t="shared" si="3"/>
        <v>15382</v>
      </c>
      <c r="BQ111" s="12">
        <f t="shared" si="3"/>
        <v>10835</v>
      </c>
      <c r="BR111" s="12">
        <f t="shared" si="3"/>
        <v>17430</v>
      </c>
      <c r="BS111" s="12">
        <f t="shared" si="3"/>
        <v>14291</v>
      </c>
      <c r="BT111" s="12">
        <f t="shared" si="3"/>
        <v>22257</v>
      </c>
      <c r="BU111" s="12">
        <f t="shared" si="3"/>
        <v>14371</v>
      </c>
      <c r="BV111" s="12">
        <f t="shared" si="3"/>
        <v>18627</v>
      </c>
      <c r="BW111" s="12">
        <f t="shared" si="3"/>
        <v>13046</v>
      </c>
      <c r="BX111" s="12">
        <f t="shared" si="3"/>
        <v>14664</v>
      </c>
      <c r="BY111" s="12">
        <f t="shared" si="3"/>
        <v>9775</v>
      </c>
      <c r="BZ111" s="12">
        <f t="shared" si="3"/>
        <v>14830</v>
      </c>
      <c r="CA111" s="12">
        <f t="shared" si="3"/>
        <v>14606</v>
      </c>
      <c r="CB111" s="12">
        <f t="shared" si="3"/>
        <v>14129</v>
      </c>
      <c r="CC111" s="12">
        <f t="shared" si="3"/>
        <v>47611</v>
      </c>
      <c r="CD111" s="12">
        <f t="shared" si="3"/>
        <v>25932</v>
      </c>
      <c r="CE111" s="12">
        <f t="shared" si="3"/>
        <v>15816</v>
      </c>
      <c r="CF111" s="12">
        <f t="shared" si="3"/>
        <v>20899</v>
      </c>
      <c r="CG111" s="12">
        <f t="shared" si="3"/>
        <v>11790</v>
      </c>
      <c r="CH111" s="12">
        <f t="shared" si="3"/>
        <v>15731</v>
      </c>
      <c r="CI111" s="12">
        <f t="shared" si="3"/>
        <v>6117</v>
      </c>
      <c r="CJ111" s="12">
        <f t="shared" si="3"/>
        <v>30721</v>
      </c>
      <c r="CK111" s="12">
        <f t="shared" si="3"/>
        <v>14562</v>
      </c>
      <c r="CL111" s="12">
        <f t="shared" si="3"/>
        <v>17311</v>
      </c>
      <c r="CM111" s="12">
        <f t="shared" si="3"/>
        <v>17399</v>
      </c>
      <c r="CN111" s="12">
        <f t="shared" si="3"/>
        <v>14825</v>
      </c>
      <c r="CO111" s="12">
        <f t="shared" si="3"/>
        <v>18591</v>
      </c>
      <c r="CP111" s="12">
        <f t="shared" si="3"/>
        <v>18828</v>
      </c>
      <c r="CQ111" s="12">
        <f t="shared" si="3"/>
        <v>25731</v>
      </c>
      <c r="CR111" s="12">
        <f t="shared" si="3"/>
        <v>14250</v>
      </c>
      <c r="CS111" s="12">
        <f t="shared" si="3"/>
        <v>28108</v>
      </c>
      <c r="CT111" s="12">
        <f t="shared" si="3"/>
        <v>33441</v>
      </c>
      <c r="CU111" s="12">
        <f t="shared" si="3"/>
        <v>20080</v>
      </c>
      <c r="CV111" s="12">
        <f t="shared" si="3"/>
        <v>23803</v>
      </c>
      <c r="CW111" s="12">
        <f t="shared" si="3"/>
        <v>41974</v>
      </c>
    </row>
    <row r="112" spans="1:101" x14ac:dyDescent="0.2">
      <c r="A112" s="2" t="s">
        <v>206</v>
      </c>
      <c r="B112" s="12">
        <f>SUM(B72:B107)</f>
        <v>1988922</v>
      </c>
      <c r="C112" s="12">
        <f t="shared" ref="C112:BN112" si="4">SUM(C72:C107)</f>
        <v>238631</v>
      </c>
      <c r="D112" s="12">
        <f t="shared" si="4"/>
        <v>234968</v>
      </c>
      <c r="E112" s="12">
        <f t="shared" si="4"/>
        <v>232903</v>
      </c>
      <c r="F112" s="12">
        <f t="shared" si="4"/>
        <v>206414</v>
      </c>
      <c r="G112" s="12">
        <f t="shared" si="4"/>
        <v>292978</v>
      </c>
      <c r="H112" s="12">
        <f t="shared" si="4"/>
        <v>322002</v>
      </c>
      <c r="I112" s="12">
        <f t="shared" si="4"/>
        <v>235377</v>
      </c>
      <c r="J112" s="12">
        <f t="shared" si="4"/>
        <v>225649</v>
      </c>
      <c r="K112" s="12">
        <f t="shared" si="4"/>
        <v>238631</v>
      </c>
      <c r="L112" s="12">
        <f t="shared" si="4"/>
        <v>234968</v>
      </c>
      <c r="M112" s="12">
        <f t="shared" si="4"/>
        <v>121829</v>
      </c>
      <c r="N112" s="12">
        <f t="shared" si="4"/>
        <v>111074</v>
      </c>
      <c r="O112" s="12">
        <f t="shared" si="4"/>
        <v>56076</v>
      </c>
      <c r="P112" s="12">
        <f t="shared" si="4"/>
        <v>150338</v>
      </c>
      <c r="Q112" s="12">
        <f t="shared" si="4"/>
        <v>83317</v>
      </c>
      <c r="R112" s="12">
        <f t="shared" si="4"/>
        <v>111172</v>
      </c>
      <c r="S112" s="12">
        <f t="shared" si="4"/>
        <v>98489</v>
      </c>
      <c r="T112" s="12">
        <f t="shared" si="4"/>
        <v>97958</v>
      </c>
      <c r="U112" s="12">
        <f t="shared" si="4"/>
        <v>224044</v>
      </c>
      <c r="V112" s="12">
        <f t="shared" si="4"/>
        <v>122257</v>
      </c>
      <c r="W112" s="12">
        <f t="shared" si="4"/>
        <v>113120</v>
      </c>
      <c r="X112" s="12">
        <f t="shared" si="4"/>
        <v>225649</v>
      </c>
      <c r="Y112" s="12">
        <f t="shared" si="4"/>
        <v>238631</v>
      </c>
      <c r="Z112" s="12">
        <f t="shared" si="4"/>
        <v>18737</v>
      </c>
      <c r="AA112" s="12">
        <f t="shared" si="4"/>
        <v>16239</v>
      </c>
      <c r="AB112" s="12">
        <f t="shared" si="4"/>
        <v>29890</v>
      </c>
      <c r="AC112" s="12">
        <f t="shared" si="4"/>
        <v>18719</v>
      </c>
      <c r="AD112" s="12">
        <f t="shared" si="4"/>
        <v>14760</v>
      </c>
      <c r="AE112" s="12">
        <f t="shared" si="4"/>
        <v>18918</v>
      </c>
      <c r="AF112" s="12">
        <f t="shared" si="4"/>
        <v>22162</v>
      </c>
      <c r="AG112" s="12">
        <f t="shared" si="4"/>
        <v>17464</v>
      </c>
      <c r="AH112" s="12">
        <f t="shared" si="4"/>
        <v>24879</v>
      </c>
      <c r="AI112" s="12">
        <f t="shared" si="4"/>
        <v>20871</v>
      </c>
      <c r="AJ112" s="12">
        <f t="shared" si="4"/>
        <v>21762</v>
      </c>
      <c r="AK112" s="12">
        <f t="shared" si="4"/>
        <v>10567</v>
      </c>
      <c r="AL112" s="12">
        <f t="shared" si="4"/>
        <v>35030</v>
      </c>
      <c r="AM112" s="12">
        <f t="shared" si="4"/>
        <v>10348</v>
      </c>
      <c r="AN112" s="12">
        <f t="shared" si="4"/>
        <v>18206</v>
      </c>
      <c r="AO112" s="12">
        <f t="shared" si="4"/>
        <v>14655</v>
      </c>
      <c r="AP112" s="12">
        <f t="shared" si="4"/>
        <v>9249</v>
      </c>
      <c r="AQ112" s="12">
        <f t="shared" si="4"/>
        <v>13732</v>
      </c>
      <c r="AR112" s="12">
        <f t="shared" si="4"/>
        <v>20609</v>
      </c>
      <c r="AS112" s="12">
        <f t="shared" si="4"/>
        <v>11364</v>
      </c>
      <c r="AT112" s="12">
        <f t="shared" si="4"/>
        <v>17545</v>
      </c>
      <c r="AU112" s="12">
        <f t="shared" si="4"/>
        <v>38039</v>
      </c>
      <c r="AV112" s="12">
        <f t="shared" si="4"/>
        <v>11992</v>
      </c>
      <c r="AW112" s="12">
        <f t="shared" si="4"/>
        <v>13924</v>
      </c>
      <c r="AX112" s="12">
        <f t="shared" si="4"/>
        <v>9411</v>
      </c>
      <c r="AY112" s="12">
        <f t="shared" si="4"/>
        <v>8799</v>
      </c>
      <c r="AZ112" s="12">
        <f t="shared" si="4"/>
        <v>17146</v>
      </c>
      <c r="BA112" s="12">
        <f t="shared" si="4"/>
        <v>23003</v>
      </c>
      <c r="BB112" s="12">
        <f t="shared" si="4"/>
        <v>15927</v>
      </c>
      <c r="BC112" s="12">
        <f t="shared" si="4"/>
        <v>25263</v>
      </c>
      <c r="BD112" s="12">
        <f t="shared" si="4"/>
        <v>20925</v>
      </c>
      <c r="BE112" s="12">
        <f t="shared" si="4"/>
        <v>22448</v>
      </c>
      <c r="BF112" s="12">
        <f t="shared" si="4"/>
        <v>15540</v>
      </c>
      <c r="BG112" s="12">
        <f t="shared" si="4"/>
        <v>20225</v>
      </c>
      <c r="BH112" s="12">
        <f t="shared" si="4"/>
        <v>23535</v>
      </c>
      <c r="BI112" s="12">
        <f t="shared" si="4"/>
        <v>22402</v>
      </c>
      <c r="BJ112" s="12">
        <f t="shared" si="4"/>
        <v>18073</v>
      </c>
      <c r="BK112" s="12">
        <f t="shared" si="4"/>
        <v>17755</v>
      </c>
      <c r="BL112" s="12">
        <f t="shared" si="4"/>
        <v>32297</v>
      </c>
      <c r="BM112" s="12">
        <f t="shared" si="4"/>
        <v>15192</v>
      </c>
      <c r="BN112" s="12">
        <f t="shared" si="4"/>
        <v>33766</v>
      </c>
      <c r="BO112" s="12">
        <f t="shared" ref="BO112:CW112" si="5">SUM(BO72:BO107)</f>
        <v>15637</v>
      </c>
      <c r="BP112" s="12">
        <f t="shared" si="5"/>
        <v>22571</v>
      </c>
      <c r="BQ112" s="12">
        <f t="shared" si="5"/>
        <v>15226</v>
      </c>
      <c r="BR112" s="12">
        <f t="shared" si="5"/>
        <v>23972</v>
      </c>
      <c r="BS112" s="12">
        <f t="shared" si="5"/>
        <v>19992</v>
      </c>
      <c r="BT112" s="12">
        <f t="shared" si="5"/>
        <v>32590</v>
      </c>
      <c r="BU112" s="12">
        <f t="shared" si="5"/>
        <v>19828</v>
      </c>
      <c r="BV112" s="12">
        <f t="shared" si="5"/>
        <v>26079</v>
      </c>
      <c r="BW112" s="12">
        <f t="shared" si="5"/>
        <v>18726</v>
      </c>
      <c r="BX112" s="12">
        <f t="shared" si="5"/>
        <v>20939</v>
      </c>
      <c r="BY112" s="12">
        <f t="shared" si="5"/>
        <v>14891</v>
      </c>
      <c r="BZ112" s="12">
        <f t="shared" si="5"/>
        <v>21225</v>
      </c>
      <c r="CA112" s="12">
        <f t="shared" si="5"/>
        <v>22177</v>
      </c>
      <c r="CB112" s="12">
        <f t="shared" si="5"/>
        <v>20942</v>
      </c>
      <c r="CC112" s="12">
        <f t="shared" si="5"/>
        <v>76382</v>
      </c>
      <c r="CD112" s="12">
        <f t="shared" si="5"/>
        <v>38616</v>
      </c>
      <c r="CE112" s="12">
        <f t="shared" si="5"/>
        <v>21256</v>
      </c>
      <c r="CF112" s="12">
        <f t="shared" si="5"/>
        <v>29553</v>
      </c>
      <c r="CG112" s="12">
        <f t="shared" si="5"/>
        <v>16456</v>
      </c>
      <c r="CH112" s="12">
        <f t="shared" si="5"/>
        <v>20839</v>
      </c>
      <c r="CI112" s="12">
        <f t="shared" si="5"/>
        <v>7719</v>
      </c>
      <c r="CJ112" s="12">
        <f t="shared" si="5"/>
        <v>43730</v>
      </c>
      <c r="CK112" s="12">
        <f t="shared" si="5"/>
        <v>21211</v>
      </c>
      <c r="CL112" s="12">
        <f t="shared" si="5"/>
        <v>25616</v>
      </c>
      <c r="CM112" s="12">
        <f t="shared" si="5"/>
        <v>23981</v>
      </c>
      <c r="CN112" s="12">
        <f t="shared" si="5"/>
        <v>20780</v>
      </c>
      <c r="CO112" s="12">
        <f t="shared" si="5"/>
        <v>27752</v>
      </c>
      <c r="CP112" s="12">
        <f t="shared" si="5"/>
        <v>27188</v>
      </c>
      <c r="CQ112" s="12">
        <f t="shared" si="5"/>
        <v>37400</v>
      </c>
      <c r="CR112" s="12">
        <f t="shared" si="5"/>
        <v>17946</v>
      </c>
      <c r="CS112" s="12">
        <f t="shared" si="5"/>
        <v>38951</v>
      </c>
      <c r="CT112" s="12">
        <f t="shared" si="5"/>
        <v>47791</v>
      </c>
      <c r="CU112" s="12">
        <f t="shared" si="5"/>
        <v>27393</v>
      </c>
      <c r="CV112" s="12">
        <f t="shared" si="5"/>
        <v>32096</v>
      </c>
      <c r="CW112" s="12">
        <f t="shared" si="5"/>
        <v>61472</v>
      </c>
    </row>
    <row r="113" spans="1:101" x14ac:dyDescent="0.2">
      <c r="A113" s="2" t="s">
        <v>210</v>
      </c>
      <c r="B113" s="13">
        <f>B111/B110</f>
        <v>0.13265288567155883</v>
      </c>
      <c r="C113" s="13">
        <f t="shared" ref="C113:BN113" si="6">C111/C110</f>
        <v>0.12197580960056477</v>
      </c>
      <c r="D113" s="13">
        <f t="shared" si="6"/>
        <v>0.12771194833089616</v>
      </c>
      <c r="E113" s="13">
        <f t="shared" si="6"/>
        <v>0.13724206533372871</v>
      </c>
      <c r="F113" s="13">
        <f t="shared" si="6"/>
        <v>0.13983218349273696</v>
      </c>
      <c r="G113" s="13">
        <f t="shared" si="6"/>
        <v>0.13795974483718224</v>
      </c>
      <c r="H113" s="13">
        <f t="shared" si="6"/>
        <v>0.12965616045845271</v>
      </c>
      <c r="I113" s="13">
        <f t="shared" si="6"/>
        <v>0.1347584597202911</v>
      </c>
      <c r="J113" s="13">
        <f t="shared" si="6"/>
        <v>0.13361336133613361</v>
      </c>
      <c r="K113" s="13">
        <f t="shared" si="6"/>
        <v>0.12197580960056477</v>
      </c>
      <c r="L113" s="13">
        <f t="shared" si="6"/>
        <v>0.12771194833089616</v>
      </c>
      <c r="M113" s="13">
        <f t="shared" si="6"/>
        <v>0.13776374412553891</v>
      </c>
      <c r="N113" s="13">
        <f t="shared" si="6"/>
        <v>0.13666615396048246</v>
      </c>
      <c r="O113" s="13">
        <f t="shared" si="6"/>
        <v>0.14172583563887325</v>
      </c>
      <c r="P113" s="13">
        <f t="shared" si="6"/>
        <v>0.13914804042479884</v>
      </c>
      <c r="Q113" s="13">
        <f t="shared" si="6"/>
        <v>0.13891511360851133</v>
      </c>
      <c r="R113" s="13">
        <f t="shared" si="6"/>
        <v>0.14044741868250776</v>
      </c>
      <c r="S113" s="13">
        <f t="shared" si="6"/>
        <v>0.13449574249594362</v>
      </c>
      <c r="T113" s="13">
        <f t="shared" si="6"/>
        <v>0.13148784168251623</v>
      </c>
      <c r="U113" s="13">
        <f t="shared" si="6"/>
        <v>0.12886533221582408</v>
      </c>
      <c r="V113" s="13">
        <f t="shared" si="6"/>
        <v>0.13583625823244075</v>
      </c>
      <c r="W113" s="13">
        <f t="shared" si="6"/>
        <v>0.13358791703929088</v>
      </c>
      <c r="X113" s="13">
        <f t="shared" si="6"/>
        <v>0.13361336133613361</v>
      </c>
      <c r="Y113" s="13">
        <f t="shared" si="6"/>
        <v>0.12197580960056477</v>
      </c>
      <c r="Z113" s="13">
        <f t="shared" si="6"/>
        <v>0.1412079793128925</v>
      </c>
      <c r="AA113" s="13">
        <f t="shared" si="6"/>
        <v>0.1258138770141401</v>
      </c>
      <c r="AB113" s="13">
        <f t="shared" si="6"/>
        <v>0.13050862005542341</v>
      </c>
      <c r="AC113" s="13">
        <f t="shared" si="6"/>
        <v>0.13129203895191247</v>
      </c>
      <c r="AD113" s="13">
        <f t="shared" si="6"/>
        <v>0.14088919233704164</v>
      </c>
      <c r="AE113" s="13">
        <f t="shared" si="6"/>
        <v>0.12760524240489693</v>
      </c>
      <c r="AF113" s="13">
        <f t="shared" si="6"/>
        <v>0.12967474866942638</v>
      </c>
      <c r="AG113" s="13">
        <f t="shared" si="6"/>
        <v>0.12779128445052812</v>
      </c>
      <c r="AH113" s="13">
        <f t="shared" si="6"/>
        <v>0.10926975115464709</v>
      </c>
      <c r="AI113" s="13">
        <f t="shared" si="6"/>
        <v>0.1114415725208262</v>
      </c>
      <c r="AJ113" s="13">
        <f t="shared" si="6"/>
        <v>0.13978409896777244</v>
      </c>
      <c r="AK113" s="13">
        <f t="shared" si="6"/>
        <v>0.14377406931964057</v>
      </c>
      <c r="AL113" s="13">
        <f t="shared" si="6"/>
        <v>0.13055302300138061</v>
      </c>
      <c r="AM113" s="13">
        <f t="shared" si="6"/>
        <v>0.13588422859946039</v>
      </c>
      <c r="AN113" s="13">
        <f t="shared" si="6"/>
        <v>0.14612894375857338</v>
      </c>
      <c r="AO113" s="13">
        <f t="shared" si="6"/>
        <v>0.14182305630026809</v>
      </c>
      <c r="AP113" s="13">
        <f t="shared" si="6"/>
        <v>0.14074366308314429</v>
      </c>
      <c r="AQ113" s="13">
        <f t="shared" si="6"/>
        <v>0.13871875751446314</v>
      </c>
      <c r="AR113" s="13">
        <f t="shared" si="6"/>
        <v>0.14001661860305978</v>
      </c>
      <c r="AS113" s="13">
        <f t="shared" si="6"/>
        <v>0.14106343131666801</v>
      </c>
      <c r="AT113" s="13">
        <f t="shared" si="6"/>
        <v>0.14446166658955259</v>
      </c>
      <c r="AU113" s="13">
        <f t="shared" si="6"/>
        <v>0.13161248023856481</v>
      </c>
      <c r="AV113" s="13">
        <f t="shared" si="6"/>
        <v>0.14105212587076627</v>
      </c>
      <c r="AW113" s="13">
        <f t="shared" si="6"/>
        <v>0.13306498134782777</v>
      </c>
      <c r="AX113" s="13">
        <f t="shared" si="6"/>
        <v>0.13714095965465714</v>
      </c>
      <c r="AY113" s="13">
        <f t="shared" si="6"/>
        <v>0.13659088765210828</v>
      </c>
      <c r="AZ113" s="13">
        <f t="shared" si="6"/>
        <v>0.14280736522316714</v>
      </c>
      <c r="BA113" s="13">
        <f t="shared" si="6"/>
        <v>0.14464740683162758</v>
      </c>
      <c r="BB113" s="13">
        <f t="shared" si="6"/>
        <v>0.1368160041289396</v>
      </c>
      <c r="BC113" s="13">
        <f t="shared" si="6"/>
        <v>0.14775168785888507</v>
      </c>
      <c r="BD113" s="13">
        <f t="shared" si="6"/>
        <v>0.13423850493766548</v>
      </c>
      <c r="BE113" s="13">
        <f t="shared" si="6"/>
        <v>0.14098976052018569</v>
      </c>
      <c r="BF113" s="13">
        <f t="shared" si="6"/>
        <v>0.14251963032450837</v>
      </c>
      <c r="BG113" s="13">
        <f t="shared" si="6"/>
        <v>0.13492970473330321</v>
      </c>
      <c r="BH113" s="13">
        <f t="shared" si="6"/>
        <v>0.13737974407671472</v>
      </c>
      <c r="BI113" s="13">
        <f t="shared" si="6"/>
        <v>0.13644212714592274</v>
      </c>
      <c r="BJ113" s="13">
        <f t="shared" si="6"/>
        <v>0.14052925467346444</v>
      </c>
      <c r="BK113" s="13">
        <f t="shared" si="6"/>
        <v>0.14101227061930016</v>
      </c>
      <c r="BL113" s="13">
        <f t="shared" si="6"/>
        <v>0.13688848900116507</v>
      </c>
      <c r="BM113" s="13">
        <f t="shared" si="6"/>
        <v>0.13886303864050173</v>
      </c>
      <c r="BN113" s="13">
        <f t="shared" si="6"/>
        <v>0.13828099639245661</v>
      </c>
      <c r="BO113" s="13">
        <f t="shared" ref="BO113:CW113" si="7">BO111/BO110</f>
        <v>0.14007522674952511</v>
      </c>
      <c r="BP113" s="13">
        <f t="shared" si="7"/>
        <v>0.13918094789988961</v>
      </c>
      <c r="BQ113" s="13">
        <f t="shared" si="7"/>
        <v>0.13754887523485501</v>
      </c>
      <c r="BR113" s="13">
        <f t="shared" si="7"/>
        <v>0.14677647534357316</v>
      </c>
      <c r="BS113" s="13">
        <f t="shared" si="7"/>
        <v>0.13736723218147739</v>
      </c>
      <c r="BT113" s="13">
        <f t="shared" si="7"/>
        <v>0.13027369357557594</v>
      </c>
      <c r="BU113" s="13">
        <f t="shared" si="7"/>
        <v>0.13796248295989094</v>
      </c>
      <c r="BV113" s="13">
        <f t="shared" si="7"/>
        <v>0.13494110317448818</v>
      </c>
      <c r="BW113" s="13">
        <f t="shared" si="7"/>
        <v>0.13793759714101439</v>
      </c>
      <c r="BX113" s="13">
        <f t="shared" si="7"/>
        <v>0.13017425809372477</v>
      </c>
      <c r="BY113" s="13">
        <f t="shared" si="7"/>
        <v>0.13580727176737012</v>
      </c>
      <c r="BZ113" s="13">
        <f t="shared" si="7"/>
        <v>0.13282460524312367</v>
      </c>
      <c r="CA113" s="13">
        <f t="shared" si="7"/>
        <v>0.12367904078038207</v>
      </c>
      <c r="CB113" s="13">
        <f t="shared" si="7"/>
        <v>0.13052435148917302</v>
      </c>
      <c r="CC113" s="13">
        <f t="shared" si="7"/>
        <v>0.12596402388530398</v>
      </c>
      <c r="CD113" s="13">
        <f t="shared" si="7"/>
        <v>0.119107110049605</v>
      </c>
      <c r="CE113" s="13">
        <f t="shared" si="7"/>
        <v>0.13701573220597407</v>
      </c>
      <c r="CF113" s="13">
        <f t="shared" si="7"/>
        <v>0.13519073155269778</v>
      </c>
      <c r="CG113" s="13">
        <f t="shared" si="7"/>
        <v>0.12937135834439775</v>
      </c>
      <c r="CH113" s="13">
        <f t="shared" si="7"/>
        <v>0.13833463774105895</v>
      </c>
      <c r="CI113" s="13">
        <f t="shared" si="7"/>
        <v>0.15701927766511795</v>
      </c>
      <c r="CJ113" s="13">
        <f t="shared" si="7"/>
        <v>0.13129081336114054</v>
      </c>
      <c r="CK113" s="13">
        <f t="shared" si="7"/>
        <v>0.13389482975808453</v>
      </c>
      <c r="CL113" s="13">
        <f t="shared" si="7"/>
        <v>0.13221467796014694</v>
      </c>
      <c r="CM113" s="13">
        <f t="shared" si="7"/>
        <v>0.14345194907987599</v>
      </c>
      <c r="CN113" s="13">
        <f t="shared" si="7"/>
        <v>0.13980705212233235</v>
      </c>
      <c r="CO113" s="13">
        <f t="shared" si="7"/>
        <v>0.13041373795193401</v>
      </c>
      <c r="CP113" s="13">
        <f t="shared" si="7"/>
        <v>0.13131538568838053</v>
      </c>
      <c r="CQ113" s="13">
        <f t="shared" si="7"/>
        <v>0.13420784978484809</v>
      </c>
      <c r="CR113" s="13">
        <f t="shared" si="7"/>
        <v>0.1530941125913193</v>
      </c>
      <c r="CS113" s="13">
        <f t="shared" si="7"/>
        <v>0.13157451270432716</v>
      </c>
      <c r="CT113" s="13">
        <f t="shared" si="7"/>
        <v>0.13303496837331424</v>
      </c>
      <c r="CU113" s="13">
        <f t="shared" si="7"/>
        <v>0.13233423621133936</v>
      </c>
      <c r="CV113" s="13">
        <f t="shared" si="7"/>
        <v>0.13478482446206116</v>
      </c>
      <c r="CW113" s="13">
        <f t="shared" si="7"/>
        <v>0.12976405411421363</v>
      </c>
    </row>
    <row r="114" spans="1:101" x14ac:dyDescent="0.2">
      <c r="A114" s="2" t="s">
        <v>208</v>
      </c>
      <c r="B114" s="13">
        <f>B112/B110</f>
        <v>0.1880098158395738</v>
      </c>
      <c r="C114" s="13">
        <f t="shared" ref="C114:BN114" si="8">C112/C110</f>
        <v>0.18635650851068483</v>
      </c>
      <c r="D114" s="13">
        <f t="shared" si="8"/>
        <v>0.17548256810024332</v>
      </c>
      <c r="E114" s="13">
        <f t="shared" si="8"/>
        <v>0.19131008344757852</v>
      </c>
      <c r="F114" s="13">
        <f t="shared" si="8"/>
        <v>0.1846071015252306</v>
      </c>
      <c r="G114" s="13">
        <f t="shared" si="8"/>
        <v>0.19421462128288058</v>
      </c>
      <c r="H114" s="13">
        <f t="shared" si="8"/>
        <v>0.19078615256635406</v>
      </c>
      <c r="I114" s="13">
        <f t="shared" si="8"/>
        <v>0.19330860208783834</v>
      </c>
      <c r="J114" s="13">
        <f t="shared" si="8"/>
        <v>0.18650542740224435</v>
      </c>
      <c r="K114" s="13">
        <f t="shared" si="8"/>
        <v>0.18635650851068483</v>
      </c>
      <c r="L114" s="13">
        <f t="shared" si="8"/>
        <v>0.17548256810024332</v>
      </c>
      <c r="M114" s="13">
        <f t="shared" si="8"/>
        <v>0.19072077798059431</v>
      </c>
      <c r="N114" s="13">
        <f t="shared" si="8"/>
        <v>0.1919606518166217</v>
      </c>
      <c r="O114" s="13">
        <f t="shared" si="8"/>
        <v>0.188967780851831</v>
      </c>
      <c r="P114" s="13">
        <f t="shared" si="8"/>
        <v>0.18303166511845353</v>
      </c>
      <c r="Q114" s="13">
        <f t="shared" si="8"/>
        <v>0.18908350656777931</v>
      </c>
      <c r="R114" s="13">
        <f t="shared" si="8"/>
        <v>0.20183586175844764</v>
      </c>
      <c r="S114" s="13">
        <f t="shared" si="8"/>
        <v>0.19046891528891657</v>
      </c>
      <c r="T114" s="13">
        <f t="shared" si="8"/>
        <v>0.19247001681887485</v>
      </c>
      <c r="U114" s="13">
        <f t="shared" si="8"/>
        <v>0.19005914429103199</v>
      </c>
      <c r="V114" s="13">
        <f t="shared" si="8"/>
        <v>0.19285719919548844</v>
      </c>
      <c r="W114" s="13">
        <f t="shared" si="8"/>
        <v>0.19379884803442876</v>
      </c>
      <c r="X114" s="13">
        <f t="shared" si="8"/>
        <v>0.18650542740224435</v>
      </c>
      <c r="Y114" s="13">
        <f t="shared" si="8"/>
        <v>0.18635650851068483</v>
      </c>
      <c r="Z114" s="13">
        <f t="shared" si="8"/>
        <v>0.19226901448918443</v>
      </c>
      <c r="AA114" s="13">
        <f t="shared" si="8"/>
        <v>0.17800065767839526</v>
      </c>
      <c r="AB114" s="13">
        <f t="shared" si="8"/>
        <v>0.18325281408637223</v>
      </c>
      <c r="AC114" s="13">
        <f t="shared" si="8"/>
        <v>0.18792289930729847</v>
      </c>
      <c r="AD114" s="13">
        <f t="shared" si="8"/>
        <v>0.19759829712036628</v>
      </c>
      <c r="AE114" s="13">
        <f t="shared" si="8"/>
        <v>0.17760712005708063</v>
      </c>
      <c r="AF114" s="13">
        <f t="shared" si="8"/>
        <v>0.17474472698600432</v>
      </c>
      <c r="AG114" s="13">
        <f t="shared" si="8"/>
        <v>0.17839704169816331</v>
      </c>
      <c r="AH114" s="13">
        <f t="shared" si="8"/>
        <v>0.14471770769105483</v>
      </c>
      <c r="AI114" s="13">
        <f t="shared" si="8"/>
        <v>0.14885741184525847</v>
      </c>
      <c r="AJ114" s="13">
        <f t="shared" si="8"/>
        <v>0.19052872114096603</v>
      </c>
      <c r="AK114" s="13">
        <f t="shared" si="8"/>
        <v>0.19105389719575475</v>
      </c>
      <c r="AL114" s="13">
        <f t="shared" si="8"/>
        <v>0.18250019536846493</v>
      </c>
      <c r="AM114" s="13">
        <f t="shared" si="8"/>
        <v>0.16920938598642793</v>
      </c>
      <c r="AN114" s="13">
        <f t="shared" si="8"/>
        <v>0.1997914951989026</v>
      </c>
      <c r="AO114" s="13">
        <f t="shared" si="8"/>
        <v>0.20678707492592069</v>
      </c>
      <c r="AP114" s="13">
        <f t="shared" si="8"/>
        <v>0.18244402801065193</v>
      </c>
      <c r="AQ114" s="13">
        <f t="shared" si="8"/>
        <v>0.1942373792381572</v>
      </c>
      <c r="AR114" s="13">
        <f t="shared" si="8"/>
        <v>0.20146634732880395</v>
      </c>
      <c r="AS114" s="13">
        <f t="shared" si="8"/>
        <v>0.18506636267404936</v>
      </c>
      <c r="AT114" s="13">
        <f t="shared" si="8"/>
        <v>0.20294498681349188</v>
      </c>
      <c r="AU114" s="13">
        <f t="shared" si="8"/>
        <v>0.20112514606278187</v>
      </c>
      <c r="AV114" s="13">
        <f t="shared" si="8"/>
        <v>0.19204099607654737</v>
      </c>
      <c r="AW114" s="13">
        <f t="shared" si="8"/>
        <v>0.17849680156908995</v>
      </c>
      <c r="AX114" s="13">
        <f t="shared" si="8"/>
        <v>0.19531379711107422</v>
      </c>
      <c r="AY114" s="13">
        <f t="shared" si="8"/>
        <v>0.16600320724459958</v>
      </c>
      <c r="AZ114" s="13">
        <f t="shared" si="8"/>
        <v>0.18670034953232356</v>
      </c>
      <c r="BA114" s="13">
        <f t="shared" si="8"/>
        <v>0.19866994861165091</v>
      </c>
      <c r="BB114" s="13">
        <f t="shared" si="8"/>
        <v>0.17870005722171733</v>
      </c>
      <c r="BC114" s="13">
        <f t="shared" si="8"/>
        <v>0.19316139983331676</v>
      </c>
      <c r="BD114" s="13">
        <f t="shared" si="8"/>
        <v>0.16841181820376824</v>
      </c>
      <c r="BE114" s="13">
        <f t="shared" si="8"/>
        <v>0.18809807108980911</v>
      </c>
      <c r="BF114" s="13">
        <f t="shared" si="8"/>
        <v>0.17997359460774096</v>
      </c>
      <c r="BG114" s="13">
        <f t="shared" si="8"/>
        <v>0.17917098537397791</v>
      </c>
      <c r="BH114" s="13">
        <f t="shared" si="8"/>
        <v>0.18318596469379494</v>
      </c>
      <c r="BI114" s="13">
        <f t="shared" si="8"/>
        <v>0.18778500536480686</v>
      </c>
      <c r="BJ114" s="13">
        <f t="shared" si="8"/>
        <v>0.1755086185967468</v>
      </c>
      <c r="BK114" s="13">
        <f t="shared" si="8"/>
        <v>0.19698448975969113</v>
      </c>
      <c r="BL114" s="13">
        <f t="shared" si="8"/>
        <v>0.18627654543147501</v>
      </c>
      <c r="BM114" s="13">
        <f t="shared" si="8"/>
        <v>0.20489581225976128</v>
      </c>
      <c r="BN114" s="13">
        <f t="shared" si="8"/>
        <v>0.2068120708768964</v>
      </c>
      <c r="BO114" s="13">
        <f t="shared" ref="BO114:CW114" si="9">BO112/BO110</f>
        <v>0.19670914420137622</v>
      </c>
      <c r="BP114" s="13">
        <f t="shared" si="9"/>
        <v>0.20422917533795401</v>
      </c>
      <c r="BQ114" s="13">
        <f t="shared" si="9"/>
        <v>0.19329203270197531</v>
      </c>
      <c r="BR114" s="13">
        <f t="shared" si="9"/>
        <v>0.20186607383454594</v>
      </c>
      <c r="BS114" s="13">
        <f t="shared" si="9"/>
        <v>0.19216609794780604</v>
      </c>
      <c r="BT114" s="13">
        <f t="shared" si="9"/>
        <v>0.19075435474808017</v>
      </c>
      <c r="BU114" s="13">
        <f t="shared" si="9"/>
        <v>0.19035001824011674</v>
      </c>
      <c r="BV114" s="13">
        <f t="shared" si="9"/>
        <v>0.18892623770266159</v>
      </c>
      <c r="BW114" s="13">
        <f t="shared" si="9"/>
        <v>0.19799321202381079</v>
      </c>
      <c r="BX114" s="13">
        <f t="shared" si="9"/>
        <v>0.18587825901694643</v>
      </c>
      <c r="BY114" s="13">
        <f t="shared" si="9"/>
        <v>0.20688553287855843</v>
      </c>
      <c r="BZ114" s="13">
        <f t="shared" si="9"/>
        <v>0.19010129779401885</v>
      </c>
      <c r="CA114" s="13">
        <f t="shared" si="9"/>
        <v>0.18778790136837828</v>
      </c>
      <c r="CB114" s="13">
        <f t="shared" si="9"/>
        <v>0.19346315867267755</v>
      </c>
      <c r="CC114" s="13">
        <f t="shared" si="9"/>
        <v>0.20208321758432479</v>
      </c>
      <c r="CD114" s="13">
        <f t="shared" si="9"/>
        <v>0.17736542347969869</v>
      </c>
      <c r="CE114" s="13">
        <f t="shared" si="9"/>
        <v>0.18414304525608149</v>
      </c>
      <c r="CF114" s="13">
        <f t="shared" si="9"/>
        <v>0.19117142875625046</v>
      </c>
      <c r="CG114" s="13">
        <f t="shared" si="9"/>
        <v>0.18057125300385152</v>
      </c>
      <c r="CH114" s="13">
        <f t="shared" si="9"/>
        <v>0.18325316355514126</v>
      </c>
      <c r="CI114" s="13">
        <f t="shared" si="9"/>
        <v>0.19814154067304976</v>
      </c>
      <c r="CJ114" s="13">
        <f t="shared" si="9"/>
        <v>0.18688673117029642</v>
      </c>
      <c r="CK114" s="13">
        <f t="shared" si="9"/>
        <v>0.19503112443336981</v>
      </c>
      <c r="CL114" s="13">
        <f t="shared" si="9"/>
        <v>0.19564503440743597</v>
      </c>
      <c r="CM114" s="13">
        <f t="shared" si="9"/>
        <v>0.197719477607018</v>
      </c>
      <c r="CN114" s="13">
        <f t="shared" si="9"/>
        <v>0.19596563528513095</v>
      </c>
      <c r="CO114" s="13">
        <f t="shared" si="9"/>
        <v>0.19467710481642045</v>
      </c>
      <c r="CP114" s="13">
        <f t="shared" si="9"/>
        <v>0.18962198354024271</v>
      </c>
      <c r="CQ114" s="13">
        <f t="shared" si="9"/>
        <v>0.19507106532794366</v>
      </c>
      <c r="CR114" s="13">
        <f t="shared" si="9"/>
        <v>0.19280189084658358</v>
      </c>
      <c r="CS114" s="13">
        <f t="shared" si="9"/>
        <v>0.18233096785065628</v>
      </c>
      <c r="CT114" s="13">
        <f t="shared" si="9"/>
        <v>0.19012213072363449</v>
      </c>
      <c r="CU114" s="13">
        <f t="shared" si="9"/>
        <v>0.18052946875185352</v>
      </c>
      <c r="CV114" s="13">
        <f t="shared" si="9"/>
        <v>0.18174405436013591</v>
      </c>
      <c r="CW114" s="13">
        <f t="shared" si="9"/>
        <v>0.19004278683253778</v>
      </c>
    </row>
  </sheetData>
  <phoneticPr fontId="0" type="noConversion"/>
  <pageMargins left="0.78740157480314965" right="0.78740157480314965" top="0.98425196850393704" bottom="0.98425196850393704" header="0.59055118110236227" footer="0.59055118110236227"/>
  <pageSetup paperSize="9" firstPageNumber="1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showGridLines="0" tabSelected="1" view="pageLayout" zoomScaleNormal="100" workbookViewId="0">
      <selection activeCell="E88" sqref="E88"/>
    </sheetView>
  </sheetViews>
  <sheetFormatPr defaultRowHeight="12.75" x14ac:dyDescent="0.2"/>
  <cols>
    <col min="1" max="1" width="16.28515625" customWidth="1"/>
    <col min="2" max="2" width="20.7109375" customWidth="1"/>
    <col min="3" max="3" width="10.42578125" customWidth="1"/>
    <col min="4" max="4" width="11.85546875" customWidth="1"/>
    <col min="5" max="5" width="18.7109375" style="25" bestFit="1" customWidth="1"/>
  </cols>
  <sheetData>
    <row r="1" spans="1:6" ht="13.5" thickBot="1" x14ac:dyDescent="0.25">
      <c r="A1" s="52" t="s">
        <v>293</v>
      </c>
      <c r="B1" s="52"/>
      <c r="C1" s="52"/>
      <c r="D1" s="52"/>
      <c r="E1" s="52"/>
      <c r="F1" s="52"/>
    </row>
    <row r="2" spans="1:6" ht="60.75" thickBot="1" x14ac:dyDescent="0.25">
      <c r="A2" s="27" t="s">
        <v>288</v>
      </c>
      <c r="B2" s="28" t="s">
        <v>289</v>
      </c>
      <c r="C2" s="29" t="s">
        <v>294</v>
      </c>
      <c r="D2" s="30" t="s">
        <v>290</v>
      </c>
      <c r="E2" s="31" t="s">
        <v>291</v>
      </c>
      <c r="F2" s="32" t="s">
        <v>292</v>
      </c>
    </row>
    <row r="3" spans="1:6" x14ac:dyDescent="0.2">
      <c r="A3" s="33" t="s">
        <v>212</v>
      </c>
      <c r="B3" s="34" t="str">
        <f>VLOOKUP(A3,[1]K4!$A:$F,2,FALSE)</f>
        <v>Benešov</v>
      </c>
      <c r="C3" s="48">
        <v>98708</v>
      </c>
      <c r="D3" s="45">
        <v>13484</v>
      </c>
      <c r="E3" s="51">
        <f>D3/C3*100</f>
        <v>13.660493577015034</v>
      </c>
      <c r="F3" s="35">
        <v>6</v>
      </c>
    </row>
    <row r="4" spans="1:6" x14ac:dyDescent="0.2">
      <c r="A4" s="36" t="s">
        <v>213</v>
      </c>
      <c r="B4" s="37" t="str">
        <f>VLOOKUP(A4,[1]K4!$A:$F,2,FALSE)</f>
        <v>Beroun</v>
      </c>
      <c r="C4" s="49">
        <v>93726</v>
      </c>
      <c r="D4" s="46">
        <v>11040</v>
      </c>
      <c r="E4" s="38">
        <f t="shared" ref="E4:E67" si="0">D4/C4*100</f>
        <v>11.779015427949554</v>
      </c>
      <c r="F4" s="35">
        <v>0</v>
      </c>
    </row>
    <row r="5" spans="1:6" x14ac:dyDescent="0.2">
      <c r="A5" s="36" t="s">
        <v>266</v>
      </c>
      <c r="B5" s="37" t="str">
        <f>VLOOKUP(A5,[1]K4!$A:$F,2,FALSE)</f>
        <v>Blansko</v>
      </c>
      <c r="C5" s="49">
        <v>108801</v>
      </c>
      <c r="D5" s="46">
        <v>13878</v>
      </c>
      <c r="E5" s="38">
        <f t="shared" si="0"/>
        <v>12.755397468773266</v>
      </c>
      <c r="F5" s="35">
        <v>3</v>
      </c>
    </row>
    <row r="6" spans="1:6" x14ac:dyDescent="0.2">
      <c r="A6" s="36" t="s">
        <v>267</v>
      </c>
      <c r="B6" s="37" t="str">
        <f>VLOOKUP(A6,[1]K4!$A:$F,2,FALSE)</f>
        <v>Brno-město</v>
      </c>
      <c r="C6" s="49">
        <v>380681</v>
      </c>
      <c r="D6" s="46">
        <v>45836</v>
      </c>
      <c r="E6" s="38">
        <f t="shared" si="0"/>
        <v>12.040527370685693</v>
      </c>
      <c r="F6" s="35">
        <v>0</v>
      </c>
    </row>
    <row r="7" spans="1:6" x14ac:dyDescent="0.2">
      <c r="A7" s="36" t="s">
        <v>268</v>
      </c>
      <c r="B7" s="37" t="str">
        <f>VLOOKUP(A7,[1]K4!$A:$F,2,FALSE)</f>
        <v>Brno-venkov</v>
      </c>
      <c r="C7" s="49">
        <v>222370</v>
      </c>
      <c r="D7" s="46">
        <v>25355</v>
      </c>
      <c r="E7" s="38">
        <f t="shared" si="0"/>
        <v>11.402167558573549</v>
      </c>
      <c r="F7" s="35">
        <v>0</v>
      </c>
    </row>
    <row r="8" spans="1:6" x14ac:dyDescent="0.2">
      <c r="A8" s="36" t="s">
        <v>282</v>
      </c>
      <c r="B8" s="37" t="str">
        <f>VLOOKUP(A8,[1]K4!$A:$F,2,FALSE)</f>
        <v>Bruntál</v>
      </c>
      <c r="C8" s="49">
        <v>92018</v>
      </c>
      <c r="D8" s="46">
        <v>13529</v>
      </c>
      <c r="E8" s="38">
        <f t="shared" si="0"/>
        <v>14.702558195135735</v>
      </c>
      <c r="F8" s="35">
        <v>9</v>
      </c>
    </row>
    <row r="9" spans="1:6" x14ac:dyDescent="0.2">
      <c r="A9" s="36" t="s">
        <v>269</v>
      </c>
      <c r="B9" s="37" t="str">
        <f>VLOOKUP(A9,[1]K4!$A:$F,2,FALSE)</f>
        <v>Břeclav</v>
      </c>
      <c r="C9" s="49">
        <v>115906</v>
      </c>
      <c r="D9" s="46">
        <v>15411</v>
      </c>
      <c r="E9" s="38">
        <f t="shared" si="0"/>
        <v>13.296119269062862</v>
      </c>
      <c r="F9" s="35">
        <v>6</v>
      </c>
    </row>
    <row r="10" spans="1:6" x14ac:dyDescent="0.2">
      <c r="A10" s="36" t="s">
        <v>248</v>
      </c>
      <c r="B10" s="37" t="str">
        <f>VLOOKUP(A10,[1]K4!$A:$F,2,FALSE)</f>
        <v>Česká Lípa</v>
      </c>
      <c r="C10" s="49">
        <v>103135</v>
      </c>
      <c r="D10" s="46">
        <v>13747</v>
      </c>
      <c r="E10" s="38">
        <f t="shared" si="0"/>
        <v>13.329131720560431</v>
      </c>
      <c r="F10" s="35">
        <v>6</v>
      </c>
    </row>
    <row r="11" spans="1:6" x14ac:dyDescent="0.2">
      <c r="A11" s="36" t="s">
        <v>224</v>
      </c>
      <c r="B11" s="37" t="str">
        <f>VLOOKUP(A11,[1]K4!$A:$F,2,FALSE)</f>
        <v>České Budějovice</v>
      </c>
      <c r="C11" s="49">
        <v>194585</v>
      </c>
      <c r="D11" s="46">
        <v>24651</v>
      </c>
      <c r="E11" s="38">
        <f t="shared" si="0"/>
        <v>12.668499627412185</v>
      </c>
      <c r="F11" s="35">
        <v>3</v>
      </c>
    </row>
    <row r="12" spans="1:6" x14ac:dyDescent="0.2">
      <c r="A12" s="36" t="s">
        <v>225</v>
      </c>
      <c r="B12" s="37" t="str">
        <f>VLOOKUP(A12,[1]K4!$A:$F,2,FALSE)</f>
        <v>Český Krumlov</v>
      </c>
      <c r="C12" s="49">
        <v>61381</v>
      </c>
      <c r="D12" s="46">
        <v>8168</v>
      </c>
      <c r="E12" s="38">
        <f t="shared" si="0"/>
        <v>13.307049412684707</v>
      </c>
      <c r="F12" s="35">
        <v>6</v>
      </c>
    </row>
    <row r="13" spans="1:6" x14ac:dyDescent="0.2">
      <c r="A13" s="36" t="s">
        <v>241</v>
      </c>
      <c r="B13" s="37" t="str">
        <f>VLOOKUP(A13,[1]K4!$A:$F,2,FALSE)</f>
        <v>Děčín</v>
      </c>
      <c r="C13" s="49">
        <v>129831</v>
      </c>
      <c r="D13" s="46">
        <v>17838</v>
      </c>
      <c r="E13" s="38">
        <f t="shared" si="0"/>
        <v>13.739399681123924</v>
      </c>
      <c r="F13" s="35">
        <v>6</v>
      </c>
    </row>
    <row r="14" spans="1:6" x14ac:dyDescent="0.2">
      <c r="A14" s="36" t="s">
        <v>231</v>
      </c>
      <c r="B14" s="37" t="str">
        <f>VLOOKUP(A14,[1]K4!$A:$F,2,FALSE)</f>
        <v>Domažlice</v>
      </c>
      <c r="C14" s="49">
        <v>61902</v>
      </c>
      <c r="D14" s="46">
        <v>8349</v>
      </c>
      <c r="E14" s="38">
        <f t="shared" si="0"/>
        <v>13.48744790152176</v>
      </c>
      <c r="F14" s="35">
        <v>6</v>
      </c>
    </row>
    <row r="15" spans="1:6" x14ac:dyDescent="0.2">
      <c r="A15" s="36" t="s">
        <v>283</v>
      </c>
      <c r="B15" s="37" t="str">
        <f>VLOOKUP(A15,[1]K4!$A:$F,2,FALSE)</f>
        <v>Frýdek-Místek</v>
      </c>
      <c r="C15" s="49">
        <v>214187</v>
      </c>
      <c r="D15" s="46">
        <v>27692</v>
      </c>
      <c r="E15" s="38">
        <f t="shared" si="0"/>
        <v>12.928889241643985</v>
      </c>
      <c r="F15" s="35">
        <v>3</v>
      </c>
    </row>
    <row r="16" spans="1:6" x14ac:dyDescent="0.2">
      <c r="A16" s="36" t="s">
        <v>261</v>
      </c>
      <c r="B16" s="37" t="str">
        <f>VLOOKUP(A16,[1]K4!$A:$F,2,FALSE)</f>
        <v>Havlíčkův Brod</v>
      </c>
      <c r="C16" s="49">
        <v>94732</v>
      </c>
      <c r="D16" s="46">
        <v>12850</v>
      </c>
      <c r="E16" s="38">
        <f t="shared" si="0"/>
        <v>13.564582189756367</v>
      </c>
      <c r="F16" s="35">
        <v>6</v>
      </c>
    </row>
    <row r="17" spans="1:6" x14ac:dyDescent="0.2">
      <c r="A17" s="36" t="s">
        <v>211</v>
      </c>
      <c r="B17" s="37" t="str">
        <f>VLOOKUP(A17,[1]K4!$A:$F,2,FALSE)</f>
        <v>Hlavní město Praha</v>
      </c>
      <c r="C17" s="49">
        <v>1308632</v>
      </c>
      <c r="D17" s="46">
        <v>148002</v>
      </c>
      <c r="E17" s="38">
        <f t="shared" si="0"/>
        <v>11.309673002035714</v>
      </c>
      <c r="F17" s="35">
        <v>0</v>
      </c>
    </row>
    <row r="18" spans="1:6" x14ac:dyDescent="0.2">
      <c r="A18" s="36" t="s">
        <v>270</v>
      </c>
      <c r="B18" s="37" t="str">
        <f>VLOOKUP(A18,[1]K4!$A:$F,2,FALSE)</f>
        <v>Hodonín</v>
      </c>
      <c r="C18" s="49">
        <v>154160</v>
      </c>
      <c r="D18" s="46">
        <v>21001</v>
      </c>
      <c r="E18" s="38">
        <f t="shared" si="0"/>
        <v>13.622859366891541</v>
      </c>
      <c r="F18" s="35">
        <v>6</v>
      </c>
    </row>
    <row r="19" spans="1:6" x14ac:dyDescent="0.2">
      <c r="A19" s="36" t="s">
        <v>252</v>
      </c>
      <c r="B19" s="37" t="str">
        <f>VLOOKUP(A19,[1]K4!$A:$F,2,FALSE)</f>
        <v>Hradec Králové</v>
      </c>
      <c r="C19" s="49">
        <v>163671</v>
      </c>
      <c r="D19" s="46">
        <v>21728</v>
      </c>
      <c r="E19" s="38">
        <f t="shared" si="0"/>
        <v>13.275412259960531</v>
      </c>
      <c r="F19" s="35">
        <v>6</v>
      </c>
    </row>
    <row r="20" spans="1:6" x14ac:dyDescent="0.2">
      <c r="A20" s="36" t="s">
        <v>238</v>
      </c>
      <c r="B20" s="37" t="str">
        <f>VLOOKUP(A20,[1]K4!$A:$F,2,FALSE)</f>
        <v>Cheb</v>
      </c>
      <c r="C20" s="49">
        <v>91540</v>
      </c>
      <c r="D20" s="46">
        <v>12509</v>
      </c>
      <c r="E20" s="38">
        <f t="shared" si="0"/>
        <v>13.665064452698275</v>
      </c>
      <c r="F20" s="35">
        <v>6</v>
      </c>
    </row>
    <row r="21" spans="1:6" x14ac:dyDescent="0.2">
      <c r="A21" s="36" t="s">
        <v>242</v>
      </c>
      <c r="B21" s="37" t="str">
        <f>VLOOKUP(A21,[1]K4!$A:$F,2,FALSE)</f>
        <v>Chomutov</v>
      </c>
      <c r="C21" s="49">
        <v>124751</v>
      </c>
      <c r="D21" s="46">
        <v>16148</v>
      </c>
      <c r="E21" s="38">
        <f t="shared" si="0"/>
        <v>12.944184816153777</v>
      </c>
      <c r="F21" s="35">
        <v>3</v>
      </c>
    </row>
    <row r="22" spans="1:6" x14ac:dyDescent="0.2">
      <c r="A22" s="36" t="s">
        <v>257</v>
      </c>
      <c r="B22" s="37" t="str">
        <f>VLOOKUP(A22,[1]K4!$A:$F,2,FALSE)</f>
        <v>Chrudim</v>
      </c>
      <c r="C22" s="49">
        <v>104344</v>
      </c>
      <c r="D22" s="46">
        <v>14016</v>
      </c>
      <c r="E22" s="38">
        <f t="shared" si="0"/>
        <v>13.432492524725905</v>
      </c>
      <c r="F22" s="35">
        <v>6</v>
      </c>
    </row>
    <row r="23" spans="1:6" x14ac:dyDescent="0.2">
      <c r="A23" s="36" t="s">
        <v>249</v>
      </c>
      <c r="B23" s="37" t="str">
        <f>VLOOKUP(A23,[1]K4!$A:$F,2,FALSE)</f>
        <v>Jablonec nad Nisou</v>
      </c>
      <c r="C23" s="49">
        <v>90528</v>
      </c>
      <c r="D23" s="46">
        <v>11928</v>
      </c>
      <c r="E23" s="38">
        <f t="shared" si="0"/>
        <v>13.176033934252384</v>
      </c>
      <c r="F23" s="35">
        <v>6</v>
      </c>
    </row>
    <row r="24" spans="1:6" x14ac:dyDescent="0.2">
      <c r="A24" s="36" t="s">
        <v>273</v>
      </c>
      <c r="B24" s="37" t="str">
        <f>VLOOKUP(A24,[1]K4!$A:$F,2,FALSE)</f>
        <v>Jeseník</v>
      </c>
      <c r="C24" s="49">
        <v>38330</v>
      </c>
      <c r="D24" s="46">
        <v>5815</v>
      </c>
      <c r="E24" s="38">
        <f t="shared" si="0"/>
        <v>15.170884424732586</v>
      </c>
      <c r="F24" s="35">
        <v>9</v>
      </c>
    </row>
    <row r="25" spans="1:6" x14ac:dyDescent="0.2">
      <c r="A25" s="36" t="s">
        <v>253</v>
      </c>
      <c r="B25" s="37" t="str">
        <f>VLOOKUP(A25,[1]K4!$A:$F,2,FALSE)</f>
        <v>Jičín</v>
      </c>
      <c r="C25" s="49">
        <v>79782</v>
      </c>
      <c r="D25" s="46">
        <v>10916</v>
      </c>
      <c r="E25" s="38">
        <f t="shared" si="0"/>
        <v>13.682284224511795</v>
      </c>
      <c r="F25" s="35">
        <v>6</v>
      </c>
    </row>
    <row r="26" spans="1:6" x14ac:dyDescent="0.2">
      <c r="A26" s="36" t="s">
        <v>262</v>
      </c>
      <c r="B26" s="37" t="str">
        <f>VLOOKUP(A26,[1]K4!$A:$F,2,FALSE)</f>
        <v>Jihlava</v>
      </c>
      <c r="C26" s="49">
        <v>113153</v>
      </c>
      <c r="D26" s="46">
        <v>14437</v>
      </c>
      <c r="E26" s="38">
        <f t="shared" si="0"/>
        <v>12.758830963385858</v>
      </c>
      <c r="F26" s="35">
        <v>3</v>
      </c>
    </row>
    <row r="27" spans="1:6" x14ac:dyDescent="0.2">
      <c r="A27" s="36" t="s">
        <v>226</v>
      </c>
      <c r="B27" s="37" t="str">
        <f>VLOOKUP(A27,[1]K4!$A:$F,2,FALSE)</f>
        <v>Jindřichův Hradec</v>
      </c>
      <c r="C27" s="49">
        <v>90653</v>
      </c>
      <c r="D27" s="46">
        <v>13013</v>
      </c>
      <c r="E27" s="38">
        <f t="shared" si="0"/>
        <v>14.354737294959902</v>
      </c>
      <c r="F27" s="35">
        <v>9</v>
      </c>
    </row>
    <row r="28" spans="1:6" x14ac:dyDescent="0.2">
      <c r="A28" s="36" t="s">
        <v>239</v>
      </c>
      <c r="B28" s="37" t="str">
        <f>VLOOKUP(A28,[1]K4!$A:$F,2,FALSE)</f>
        <v>Karlovy Vary</v>
      </c>
      <c r="C28" s="49">
        <v>115014</v>
      </c>
      <c r="D28" s="46">
        <v>16103</v>
      </c>
      <c r="E28" s="38">
        <f t="shared" si="0"/>
        <v>14.000904237744971</v>
      </c>
      <c r="F28" s="35">
        <v>9</v>
      </c>
    </row>
    <row r="29" spans="1:6" x14ac:dyDescent="0.2">
      <c r="A29" s="36" t="s">
        <v>284</v>
      </c>
      <c r="B29" s="37" t="str">
        <f>VLOOKUP(A29,[1]K4!$A:$F,2,FALSE)</f>
        <v>Karviná</v>
      </c>
      <c r="C29" s="49">
        <v>247887</v>
      </c>
      <c r="D29" s="46">
        <v>32804</v>
      </c>
      <c r="E29" s="38">
        <f t="shared" si="0"/>
        <v>13.233449111893725</v>
      </c>
      <c r="F29" s="35">
        <v>6</v>
      </c>
    </row>
    <row r="30" spans="1:6" x14ac:dyDescent="0.2">
      <c r="A30" s="36" t="s">
        <v>214</v>
      </c>
      <c r="B30" s="37" t="str">
        <f>VLOOKUP(A30,[1]K4!$A:$F,2,FALSE)</f>
        <v>Kladno</v>
      </c>
      <c r="C30" s="49">
        <v>165271</v>
      </c>
      <c r="D30" s="46">
        <v>20350</v>
      </c>
      <c r="E30" s="38">
        <f t="shared" si="0"/>
        <v>12.313109982997622</v>
      </c>
      <c r="F30" s="35">
        <v>3</v>
      </c>
    </row>
    <row r="31" spans="1:6" x14ac:dyDescent="0.2">
      <c r="A31" s="36" t="s">
        <v>232</v>
      </c>
      <c r="B31" s="37" t="str">
        <f>VLOOKUP(A31,[1]K4!$A:$F,2,FALSE)</f>
        <v>Klatovy</v>
      </c>
      <c r="C31" s="49">
        <v>86336</v>
      </c>
      <c r="D31" s="46">
        <v>12139</v>
      </c>
      <c r="E31" s="38">
        <f t="shared" si="0"/>
        <v>14.06018346923647</v>
      </c>
      <c r="F31" s="35">
        <v>9</v>
      </c>
    </row>
    <row r="32" spans="1:6" x14ac:dyDescent="0.2">
      <c r="A32" s="36" t="s">
        <v>215</v>
      </c>
      <c r="B32" s="37" t="str">
        <f>VLOOKUP(A32,[1]K4!$A:$F,2,FALSE)</f>
        <v>Kolín</v>
      </c>
      <c r="C32" s="49">
        <v>101604</v>
      </c>
      <c r="D32" s="46">
        <v>12664</v>
      </c>
      <c r="E32" s="38">
        <f t="shared" si="0"/>
        <v>12.464076217471753</v>
      </c>
      <c r="F32" s="35">
        <v>3</v>
      </c>
    </row>
    <row r="33" spans="1:6" x14ac:dyDescent="0.2">
      <c r="A33" s="36" t="s">
        <v>278</v>
      </c>
      <c r="B33" s="37" t="str">
        <f>VLOOKUP(A33,[1]K4!$A:$F,2,FALSE)</f>
        <v>Kroměříž</v>
      </c>
      <c r="C33" s="49">
        <v>105572</v>
      </c>
      <c r="D33" s="46">
        <v>14611</v>
      </c>
      <c r="E33" s="38">
        <f t="shared" si="0"/>
        <v>13.839843898003259</v>
      </c>
      <c r="F33" s="35">
        <v>6</v>
      </c>
    </row>
    <row r="34" spans="1:6" x14ac:dyDescent="0.2">
      <c r="A34" s="36" t="s">
        <v>216</v>
      </c>
      <c r="B34" s="37" t="str">
        <f>VLOOKUP(A34,[1]K4!$A:$F,2,FALSE)</f>
        <v>Kutná Hora</v>
      </c>
      <c r="C34" s="49">
        <v>75370</v>
      </c>
      <c r="D34" s="46">
        <v>10321</v>
      </c>
      <c r="E34" s="38">
        <f t="shared" si="0"/>
        <v>13.693777364999338</v>
      </c>
      <c r="F34" s="35">
        <v>6</v>
      </c>
    </row>
    <row r="35" spans="1:6" x14ac:dyDescent="0.2">
      <c r="A35" s="36" t="s">
        <v>250</v>
      </c>
      <c r="B35" s="37" t="str">
        <f>VLOOKUP(A35,[1]K4!$A:$F,2,FALSE)</f>
        <v>Liberec</v>
      </c>
      <c r="C35" s="49">
        <v>174811</v>
      </c>
      <c r="D35" s="46">
        <v>21947</v>
      </c>
      <c r="E35" s="38">
        <f t="shared" si="0"/>
        <v>12.554701935232909</v>
      </c>
      <c r="F35" s="35">
        <v>3</v>
      </c>
    </row>
    <row r="36" spans="1:6" x14ac:dyDescent="0.2">
      <c r="A36" s="36" t="s">
        <v>243</v>
      </c>
      <c r="B36" s="37" t="str">
        <f>VLOOKUP(A36,[1]K4!$A:$F,2,FALSE)</f>
        <v>Litoměřice</v>
      </c>
      <c r="C36" s="49">
        <v>119655</v>
      </c>
      <c r="D36" s="46">
        <v>16088</v>
      </c>
      <c r="E36" s="38">
        <f t="shared" si="0"/>
        <v>13.445321967322718</v>
      </c>
      <c r="F36" s="35">
        <v>6</v>
      </c>
    </row>
    <row r="37" spans="1:6" x14ac:dyDescent="0.2">
      <c r="A37" s="36" t="s">
        <v>244</v>
      </c>
      <c r="B37" s="37" t="str">
        <f>VLOOKUP(A37,[1]K4!$A:$F,2,FALSE)</f>
        <v>Louny</v>
      </c>
      <c r="C37" s="49">
        <v>86486</v>
      </c>
      <c r="D37" s="46">
        <v>11844</v>
      </c>
      <c r="E37" s="38">
        <f t="shared" si="0"/>
        <v>13.694702032698933</v>
      </c>
      <c r="F37" s="35">
        <v>6</v>
      </c>
    </row>
    <row r="38" spans="1:6" x14ac:dyDescent="0.2">
      <c r="A38" s="36" t="s">
        <v>217</v>
      </c>
      <c r="B38" s="37" t="str">
        <f>VLOOKUP(A38,[1]K4!$A:$F,2,FALSE)</f>
        <v>Mělník</v>
      </c>
      <c r="C38" s="49">
        <v>108352</v>
      </c>
      <c r="D38" s="46">
        <v>13026</v>
      </c>
      <c r="E38" s="38">
        <f t="shared" si="0"/>
        <v>12.021928529238039</v>
      </c>
      <c r="F38" s="35">
        <v>0</v>
      </c>
    </row>
    <row r="39" spans="1:6" x14ac:dyDescent="0.2">
      <c r="A39" s="36" t="s">
        <v>218</v>
      </c>
      <c r="B39" s="37" t="str">
        <f>VLOOKUP(A39,[1]K4!$A:$F,2,FALSE)</f>
        <v>Mladá Boleslav</v>
      </c>
      <c r="C39" s="49">
        <v>129136</v>
      </c>
      <c r="D39" s="46">
        <v>15972</v>
      </c>
      <c r="E39" s="38">
        <f t="shared" si="0"/>
        <v>12.36835584190311</v>
      </c>
      <c r="F39" s="35">
        <v>3</v>
      </c>
    </row>
    <row r="40" spans="1:6" x14ac:dyDescent="0.2">
      <c r="A40" s="36" t="s">
        <v>245</v>
      </c>
      <c r="B40" s="37" t="str">
        <f>VLOOKUP(A40,[1]K4!$A:$F,2,FALSE)</f>
        <v>Most</v>
      </c>
      <c r="C40" s="49">
        <v>112049</v>
      </c>
      <c r="D40" s="46">
        <v>14497</v>
      </c>
      <c r="E40" s="38">
        <f t="shared" si="0"/>
        <v>12.938089585806209</v>
      </c>
      <c r="F40" s="35">
        <v>3</v>
      </c>
    </row>
    <row r="41" spans="1:6" x14ac:dyDescent="0.2">
      <c r="A41" s="36" t="s">
        <v>254</v>
      </c>
      <c r="B41" s="37" t="str">
        <f>VLOOKUP(A41,[1]K4!$A:$F,2,FALSE)</f>
        <v>Náchod</v>
      </c>
      <c r="C41" s="49">
        <v>110240</v>
      </c>
      <c r="D41" s="46">
        <v>14803</v>
      </c>
      <c r="E41" s="38">
        <f t="shared" si="0"/>
        <v>13.427975326560231</v>
      </c>
      <c r="F41" s="35">
        <v>6</v>
      </c>
    </row>
    <row r="42" spans="1:6" x14ac:dyDescent="0.2">
      <c r="A42" s="36" t="s">
        <v>285</v>
      </c>
      <c r="B42" s="37" t="str">
        <f>VLOOKUP(A42,[1]K4!$A:$F,2,FALSE)</f>
        <v>Nový Jičín</v>
      </c>
      <c r="C42" s="49">
        <v>151680</v>
      </c>
      <c r="D42" s="46">
        <v>19643</v>
      </c>
      <c r="E42" s="38">
        <f t="shared" si="0"/>
        <v>12.950290084388186</v>
      </c>
      <c r="F42" s="35">
        <v>3</v>
      </c>
    </row>
    <row r="43" spans="1:6" x14ac:dyDescent="0.2">
      <c r="A43" s="36" t="s">
        <v>219</v>
      </c>
      <c r="B43" s="37" t="str">
        <f>VLOOKUP(A43,[1]K4!$A:$F,2,FALSE)</f>
        <v>Nymburk</v>
      </c>
      <c r="C43" s="49">
        <v>99873</v>
      </c>
      <c r="D43" s="46">
        <v>12372</v>
      </c>
      <c r="E43" s="38">
        <f t="shared" si="0"/>
        <v>12.38773242017362</v>
      </c>
      <c r="F43" s="35">
        <v>3</v>
      </c>
    </row>
    <row r="44" spans="1:6" x14ac:dyDescent="0.2">
      <c r="A44" s="36" t="s">
        <v>274</v>
      </c>
      <c r="B44" s="37" t="str">
        <f>VLOOKUP(A44,[1]K4!$A:$F,2,FALSE)</f>
        <v>Olomouc</v>
      </c>
      <c r="C44" s="49">
        <v>234939</v>
      </c>
      <c r="D44" s="46">
        <v>29907</v>
      </c>
      <c r="E44" s="38">
        <f t="shared" si="0"/>
        <v>12.729687280528138</v>
      </c>
      <c r="F44" s="35">
        <v>3</v>
      </c>
    </row>
    <row r="45" spans="1:6" x14ac:dyDescent="0.2">
      <c r="A45" s="36" t="s">
        <v>286</v>
      </c>
      <c r="B45" s="37" t="str">
        <f>VLOOKUP(A45,[1]K4!$A:$F,2,FALSE)</f>
        <v>Opava</v>
      </c>
      <c r="C45" s="49">
        <v>176254</v>
      </c>
      <c r="D45" s="46">
        <v>23813</v>
      </c>
      <c r="E45" s="38">
        <f t="shared" si="0"/>
        <v>13.510615361920863</v>
      </c>
      <c r="F45" s="35">
        <v>6</v>
      </c>
    </row>
    <row r="46" spans="1:6" x14ac:dyDescent="0.2">
      <c r="A46" s="36" t="s">
        <v>287</v>
      </c>
      <c r="B46" s="37" t="str">
        <f>VLOOKUP(A46,[1]K4!$A:$F,2,FALSE)</f>
        <v>Ostrava-město</v>
      </c>
      <c r="C46" s="49">
        <v>321273</v>
      </c>
      <c r="D46" s="46">
        <v>40773</v>
      </c>
      <c r="E46" s="38">
        <f t="shared" si="0"/>
        <v>12.691075814027322</v>
      </c>
      <c r="F46" s="35">
        <v>3</v>
      </c>
    </row>
    <row r="47" spans="1:6" x14ac:dyDescent="0.2">
      <c r="A47" s="36" t="s">
        <v>258</v>
      </c>
      <c r="B47" s="37" t="str">
        <f>VLOOKUP(A47,[1]K4!$A:$F,2,FALSE)</f>
        <v>Pardubice</v>
      </c>
      <c r="C47" s="49">
        <v>173329</v>
      </c>
      <c r="D47" s="46">
        <v>21826</v>
      </c>
      <c r="E47" s="38">
        <f t="shared" si="0"/>
        <v>12.592237882870149</v>
      </c>
      <c r="F47" s="35">
        <v>3</v>
      </c>
    </row>
    <row r="48" spans="1:6" x14ac:dyDescent="0.2">
      <c r="A48" s="36" t="s">
        <v>263</v>
      </c>
      <c r="B48" s="37" t="str">
        <f>VLOOKUP(A48,[1]K4!$A:$F,2,FALSE)</f>
        <v>Pelhřimov</v>
      </c>
      <c r="C48" s="49">
        <v>72226</v>
      </c>
      <c r="D48" s="46">
        <v>9667</v>
      </c>
      <c r="E48" s="38">
        <f t="shared" si="0"/>
        <v>13.384376817212637</v>
      </c>
      <c r="F48" s="35">
        <v>6</v>
      </c>
    </row>
    <row r="49" spans="1:6" x14ac:dyDescent="0.2">
      <c r="A49" s="36" t="s">
        <v>227</v>
      </c>
      <c r="B49" s="37" t="str">
        <f>VLOOKUP(A49,[1]K4!$A:$F,2,FALSE)</f>
        <v>Písek</v>
      </c>
      <c r="C49" s="49">
        <v>71308</v>
      </c>
      <c r="D49" s="46">
        <v>9715</v>
      </c>
      <c r="E49" s="38">
        <f t="shared" si="0"/>
        <v>13.623997307454985</v>
      </c>
      <c r="F49" s="35">
        <v>6</v>
      </c>
    </row>
    <row r="50" spans="1:6" x14ac:dyDescent="0.2">
      <c r="A50" s="36" t="s">
        <v>234</v>
      </c>
      <c r="B50" s="37" t="str">
        <f>VLOOKUP(A50,[1]K4!$A:$F,2,FALSE)</f>
        <v>Plzeň-jih</v>
      </c>
      <c r="C50" s="49">
        <v>63004</v>
      </c>
      <c r="D50" s="46">
        <v>8425</v>
      </c>
      <c r="E50" s="38">
        <f t="shared" si="0"/>
        <v>13.372166846549424</v>
      </c>
      <c r="F50" s="35">
        <v>6</v>
      </c>
    </row>
    <row r="51" spans="1:6" x14ac:dyDescent="0.2">
      <c r="A51" s="36" t="s">
        <v>233</v>
      </c>
      <c r="B51" s="37" t="str">
        <f>VLOOKUP(A51,[1]K4!$A:$F,2,FALSE)</f>
        <v>Plzeň-město</v>
      </c>
      <c r="C51" s="49">
        <v>191599</v>
      </c>
      <c r="D51" s="46">
        <v>23963</v>
      </c>
      <c r="E51" s="38">
        <f t="shared" si="0"/>
        <v>12.506850244521109</v>
      </c>
      <c r="F51" s="35">
        <v>3</v>
      </c>
    </row>
    <row r="52" spans="1:6" x14ac:dyDescent="0.2">
      <c r="A52" s="39" t="s">
        <v>235</v>
      </c>
      <c r="B52" s="40" t="str">
        <f>VLOOKUP(A52,[1]K4!$A:$F,2,FALSE)</f>
        <v>Plzeň-sever</v>
      </c>
      <c r="C52" s="49">
        <v>79278</v>
      </c>
      <c r="D52" s="46">
        <v>10158</v>
      </c>
      <c r="E52" s="38">
        <f t="shared" si="0"/>
        <v>12.813138575645198</v>
      </c>
      <c r="F52" s="35">
        <v>3</v>
      </c>
    </row>
    <row r="53" spans="1:6" x14ac:dyDescent="0.2">
      <c r="A53" s="36" t="s">
        <v>220</v>
      </c>
      <c r="B53" s="37" t="str">
        <f>VLOOKUP(A53,[1]K4!$A:$F,2,FALSE)</f>
        <v>Praha-východ</v>
      </c>
      <c r="C53" s="49">
        <v>180945</v>
      </c>
      <c r="D53" s="46">
        <v>18311</v>
      </c>
      <c r="E53" s="38">
        <f t="shared" si="0"/>
        <v>10.119649617287022</v>
      </c>
      <c r="F53" s="35">
        <v>0</v>
      </c>
    </row>
    <row r="54" spans="1:6" x14ac:dyDescent="0.2">
      <c r="A54" s="36" t="s">
        <v>221</v>
      </c>
      <c r="B54" s="37" t="str">
        <f>VLOOKUP(A54,[1]K4!$A:$F,2,FALSE)</f>
        <v>Praha-západ</v>
      </c>
      <c r="C54" s="49">
        <v>146004</v>
      </c>
      <c r="D54" s="46">
        <v>15256</v>
      </c>
      <c r="E54" s="38">
        <f t="shared" si="0"/>
        <v>10.449028793731678</v>
      </c>
      <c r="F54" s="35">
        <v>0</v>
      </c>
    </row>
    <row r="55" spans="1:6" x14ac:dyDescent="0.2">
      <c r="A55" s="36" t="s">
        <v>228</v>
      </c>
      <c r="B55" s="37" t="str">
        <f>VLOOKUP(A55,[1]K4!$A:$F,2,FALSE)</f>
        <v>Prachatice</v>
      </c>
      <c r="C55" s="49">
        <v>50971</v>
      </c>
      <c r="D55" s="46">
        <v>7054</v>
      </c>
      <c r="E55" s="38">
        <f t="shared" si="0"/>
        <v>13.839241921877147</v>
      </c>
      <c r="F55" s="35">
        <v>6</v>
      </c>
    </row>
    <row r="56" spans="1:6" x14ac:dyDescent="0.2">
      <c r="A56" s="36" t="s">
        <v>275</v>
      </c>
      <c r="B56" s="37" t="str">
        <f>VLOOKUP(A56,[1]K4!$A:$F,2,FALSE)</f>
        <v>Prostějov</v>
      </c>
      <c r="C56" s="49">
        <v>108587</v>
      </c>
      <c r="D56" s="46">
        <v>14208</v>
      </c>
      <c r="E56" s="38">
        <f t="shared" si="0"/>
        <v>13.084439205429749</v>
      </c>
      <c r="F56" s="35">
        <v>6</v>
      </c>
    </row>
    <row r="57" spans="1:6" x14ac:dyDescent="0.2">
      <c r="A57" s="36" t="s">
        <v>276</v>
      </c>
      <c r="B57" s="37" t="str">
        <f>VLOOKUP(A57,[1]K4!$A:$F,2,FALSE)</f>
        <v>Přerov</v>
      </c>
      <c r="C57" s="49">
        <v>129925</v>
      </c>
      <c r="D57" s="46">
        <v>17003</v>
      </c>
      <c r="E57" s="38">
        <f t="shared" si="0"/>
        <v>13.086780835097173</v>
      </c>
      <c r="F57" s="35">
        <v>6</v>
      </c>
    </row>
    <row r="58" spans="1:6" x14ac:dyDescent="0.2">
      <c r="A58" s="36" t="s">
        <v>222</v>
      </c>
      <c r="B58" s="37" t="str">
        <f>VLOOKUP(A58,[1]K4!$A:$F,2,FALSE)</f>
        <v>Příbram</v>
      </c>
      <c r="C58" s="49">
        <v>114778</v>
      </c>
      <c r="D58" s="46">
        <v>15644</v>
      </c>
      <c r="E58" s="38">
        <f t="shared" si="0"/>
        <v>13.629789680949312</v>
      </c>
      <c r="F58" s="35">
        <v>6</v>
      </c>
    </row>
    <row r="59" spans="1:6" x14ac:dyDescent="0.2">
      <c r="A59" s="36" t="s">
        <v>223</v>
      </c>
      <c r="B59" s="37" t="str">
        <f>VLOOKUP(A59,[1]K4!$A:$F,2,FALSE)</f>
        <v>Rakovník</v>
      </c>
      <c r="C59" s="49">
        <v>55565</v>
      </c>
      <c r="D59" s="46">
        <v>7668</v>
      </c>
      <c r="E59" s="38">
        <f t="shared" si="0"/>
        <v>13.80005399082156</v>
      </c>
      <c r="F59" s="35">
        <v>6</v>
      </c>
    </row>
    <row r="60" spans="1:6" x14ac:dyDescent="0.2">
      <c r="A60" s="36" t="s">
        <v>236</v>
      </c>
      <c r="B60" s="37" t="str">
        <f>VLOOKUP(A60,[1]K4!$A:$F,2,FALSE)</f>
        <v>Rokycany</v>
      </c>
      <c r="C60" s="49">
        <v>48966</v>
      </c>
      <c r="D60" s="46">
        <v>6476</v>
      </c>
      <c r="E60" s="38">
        <f t="shared" si="0"/>
        <v>13.225503410529754</v>
      </c>
      <c r="F60" s="35">
        <v>6</v>
      </c>
    </row>
    <row r="61" spans="1:6" x14ac:dyDescent="0.2">
      <c r="A61" s="36" t="s">
        <v>255</v>
      </c>
      <c r="B61" s="37" t="str">
        <f>VLOOKUP(A61,[1]K4!$A:$F,2,FALSE)</f>
        <v>Rychnov nad Kněžnou</v>
      </c>
      <c r="C61" s="49">
        <v>79088</v>
      </c>
      <c r="D61" s="46">
        <v>10457</v>
      </c>
      <c r="E61" s="38">
        <f t="shared" si="0"/>
        <v>13.221980578595993</v>
      </c>
      <c r="F61" s="35">
        <v>6</v>
      </c>
    </row>
    <row r="62" spans="1:6" x14ac:dyDescent="0.2">
      <c r="A62" s="36" t="s">
        <v>251</v>
      </c>
      <c r="B62" s="37" t="str">
        <f>VLOOKUP(A62,[1]K4!$A:$F,2,FALSE)</f>
        <v>Semily</v>
      </c>
      <c r="C62" s="49">
        <v>73882</v>
      </c>
      <c r="D62" s="46">
        <v>9966</v>
      </c>
      <c r="E62" s="38">
        <f t="shared" si="0"/>
        <v>13.489077177120274</v>
      </c>
      <c r="F62" s="35">
        <v>6</v>
      </c>
    </row>
    <row r="63" spans="1:6" x14ac:dyDescent="0.2">
      <c r="A63" s="36" t="s">
        <v>240</v>
      </c>
      <c r="B63" s="37" t="str">
        <f>VLOOKUP(A63,[1]K4!$A:$F,2,FALSE)</f>
        <v>Sokolov</v>
      </c>
      <c r="C63" s="49">
        <v>88342</v>
      </c>
      <c r="D63" s="46">
        <v>11633</v>
      </c>
      <c r="E63" s="38">
        <f t="shared" si="0"/>
        <v>13.16814199361572</v>
      </c>
      <c r="F63" s="35">
        <v>6</v>
      </c>
    </row>
    <row r="64" spans="1:6" x14ac:dyDescent="0.2">
      <c r="A64" s="36" t="s">
        <v>229</v>
      </c>
      <c r="B64" s="37" t="str">
        <f>VLOOKUP(A64,[1]K4!$A:$F,2,FALSE)</f>
        <v>Strakonice</v>
      </c>
      <c r="C64" s="49">
        <v>70738</v>
      </c>
      <c r="D64" s="46">
        <v>9628</v>
      </c>
      <c r="E64" s="38">
        <f t="shared" si="0"/>
        <v>13.610789109106843</v>
      </c>
      <c r="F64" s="35">
        <v>6</v>
      </c>
    </row>
    <row r="65" spans="1:6" x14ac:dyDescent="0.2">
      <c r="A65" s="36" t="s">
        <v>259</v>
      </c>
      <c r="B65" s="37" t="str">
        <f>VLOOKUP(A65,[1]K4!$A:$F,2,FALSE)</f>
        <v>Svitavy</v>
      </c>
      <c r="C65" s="49">
        <v>104401</v>
      </c>
      <c r="D65" s="46">
        <v>13957</v>
      </c>
      <c r="E65" s="38">
        <f t="shared" si="0"/>
        <v>13.368645894196415</v>
      </c>
      <c r="F65" s="35">
        <v>6</v>
      </c>
    </row>
    <row r="66" spans="1:6" x14ac:dyDescent="0.2">
      <c r="A66" s="36" t="s">
        <v>277</v>
      </c>
      <c r="B66" s="37" t="str">
        <f>VLOOKUP(A66,[1]K4!$A:$F,2,FALSE)</f>
        <v>Šumperk</v>
      </c>
      <c r="C66" s="49">
        <v>120711</v>
      </c>
      <c r="D66" s="46">
        <v>16695</v>
      </c>
      <c r="E66" s="38">
        <f t="shared" si="0"/>
        <v>13.830553967741132</v>
      </c>
      <c r="F66" s="35">
        <v>6</v>
      </c>
    </row>
    <row r="67" spans="1:6" x14ac:dyDescent="0.2">
      <c r="A67" s="36" t="s">
        <v>230</v>
      </c>
      <c r="B67" s="37" t="str">
        <f>VLOOKUP(A67,[1]K4!$A:$F,2,FALSE)</f>
        <v>Tábor</v>
      </c>
      <c r="C67" s="49">
        <v>102497</v>
      </c>
      <c r="D67" s="46">
        <v>14112</v>
      </c>
      <c r="E67" s="38">
        <f t="shared" si="0"/>
        <v>13.768207849985853</v>
      </c>
      <c r="F67" s="35">
        <v>6</v>
      </c>
    </row>
    <row r="68" spans="1:6" x14ac:dyDescent="0.2">
      <c r="A68" s="36" t="s">
        <v>237</v>
      </c>
      <c r="B68" s="37" t="str">
        <f>VLOOKUP(A68,[1]K4!$A:$F,2,FALSE)</f>
        <v>Tachov</v>
      </c>
      <c r="C68" s="49">
        <v>53587</v>
      </c>
      <c r="D68" s="46">
        <v>7119</v>
      </c>
      <c r="E68" s="38">
        <f t="shared" ref="E68:E79" si="1">D68/C68*100</f>
        <v>13.284938511206077</v>
      </c>
      <c r="F68" s="35">
        <v>6</v>
      </c>
    </row>
    <row r="69" spans="1:6" x14ac:dyDescent="0.2">
      <c r="A69" s="36" t="s">
        <v>246</v>
      </c>
      <c r="B69" s="37" t="str">
        <f>VLOOKUP(A69,[1]K4!$A:$F,2,FALSE)</f>
        <v>Teplice</v>
      </c>
      <c r="C69" s="49">
        <v>128610</v>
      </c>
      <c r="D69" s="46">
        <v>16573</v>
      </c>
      <c r="E69" s="38">
        <f t="shared" si="1"/>
        <v>12.886245237539848</v>
      </c>
      <c r="F69" s="35">
        <v>3</v>
      </c>
    </row>
    <row r="70" spans="1:6" x14ac:dyDescent="0.2">
      <c r="A70" s="36" t="s">
        <v>256</v>
      </c>
      <c r="B70" s="37" t="str">
        <f>VLOOKUP(A70,[1]K4!$A:$F,2,FALSE)</f>
        <v>Trutnov</v>
      </c>
      <c r="C70" s="49">
        <v>118240</v>
      </c>
      <c r="D70" s="46">
        <v>16336</v>
      </c>
      <c r="E70" s="38">
        <f t="shared" si="1"/>
        <v>13.81596752368065</v>
      </c>
      <c r="F70" s="35">
        <v>6</v>
      </c>
    </row>
    <row r="71" spans="1:6" x14ac:dyDescent="0.2">
      <c r="A71" s="36" t="s">
        <v>264</v>
      </c>
      <c r="B71" s="37" t="str">
        <f>VLOOKUP(A71,[1]K4!$A:$F,2,FALSE)</f>
        <v>Třebíč</v>
      </c>
      <c r="C71" s="49">
        <v>111069</v>
      </c>
      <c r="D71" s="46">
        <v>14758</v>
      </c>
      <c r="E71" s="38">
        <f t="shared" si="1"/>
        <v>13.287235862391848</v>
      </c>
      <c r="F71" s="35">
        <v>6</v>
      </c>
    </row>
    <row r="72" spans="1:6" x14ac:dyDescent="0.2">
      <c r="A72" s="36" t="s">
        <v>279</v>
      </c>
      <c r="B72" s="37" t="str">
        <f>VLOOKUP(A72,[1]K4!$A:$F,2,FALSE)</f>
        <v>Uherské Hradiště</v>
      </c>
      <c r="C72" s="49">
        <v>142306</v>
      </c>
      <c r="D72" s="46">
        <v>18625</v>
      </c>
      <c r="E72" s="38">
        <f t="shared" si="1"/>
        <v>13.087993478841369</v>
      </c>
      <c r="F72" s="35">
        <v>6</v>
      </c>
    </row>
    <row r="73" spans="1:6" x14ac:dyDescent="0.2">
      <c r="A73" s="36" t="s">
        <v>247</v>
      </c>
      <c r="B73" s="37" t="str">
        <f>VLOOKUP(A73,[1]K4!$A:$F,2,FALSE)</f>
        <v>Ústí nad Labem</v>
      </c>
      <c r="C73" s="49">
        <v>119407</v>
      </c>
      <c r="D73" s="46">
        <v>15013</v>
      </c>
      <c r="E73" s="38">
        <f t="shared" si="1"/>
        <v>12.572964734060818</v>
      </c>
      <c r="F73" s="35">
        <v>3</v>
      </c>
    </row>
    <row r="74" spans="1:6" x14ac:dyDescent="0.2">
      <c r="A74" s="36" t="s">
        <v>260</v>
      </c>
      <c r="B74" s="37" t="str">
        <f>VLOOKUP(A74,[1]K4!$A:$F,2,FALSE)</f>
        <v>Ústí nad Orlicí</v>
      </c>
      <c r="C74" s="49">
        <v>138242</v>
      </c>
      <c r="D74" s="46">
        <v>18065</v>
      </c>
      <c r="E74" s="38">
        <f t="shared" si="1"/>
        <v>13.06766395162107</v>
      </c>
      <c r="F74" s="35">
        <v>6</v>
      </c>
    </row>
    <row r="75" spans="1:6" x14ac:dyDescent="0.2">
      <c r="A75" s="36" t="s">
        <v>280</v>
      </c>
      <c r="B75" s="37" t="str">
        <f>VLOOKUP(A75,[1]K4!$A:$F,2,FALSE)</f>
        <v>Vsetín</v>
      </c>
      <c r="C75" s="49">
        <v>143332</v>
      </c>
      <c r="D75" s="46">
        <v>18470</v>
      </c>
      <c r="E75" s="38">
        <f t="shared" si="1"/>
        <v>12.886166382943099</v>
      </c>
      <c r="F75" s="35">
        <v>3</v>
      </c>
    </row>
    <row r="76" spans="1:6" x14ac:dyDescent="0.2">
      <c r="A76" s="36" t="s">
        <v>271</v>
      </c>
      <c r="B76" s="37" t="str">
        <f>VLOOKUP(A76,[1]K4!$A:$F,2,FALSE)</f>
        <v>Vyškov</v>
      </c>
      <c r="C76" s="49">
        <v>91645</v>
      </c>
      <c r="D76" s="46">
        <v>11637</v>
      </c>
      <c r="E76" s="38">
        <f t="shared" si="1"/>
        <v>12.697910415189046</v>
      </c>
      <c r="F76" s="35">
        <v>3</v>
      </c>
    </row>
    <row r="77" spans="1:6" x14ac:dyDescent="0.2">
      <c r="A77" s="36" t="s">
        <v>281</v>
      </c>
      <c r="B77" s="37" t="str">
        <f>VLOOKUP(A77,[1]K4!$A:$F,2,FALSE)</f>
        <v>Zlín</v>
      </c>
      <c r="C77" s="49">
        <v>191711</v>
      </c>
      <c r="D77" s="46">
        <v>25507</v>
      </c>
      <c r="E77" s="38">
        <f t="shared" si="1"/>
        <v>13.304922513575121</v>
      </c>
      <c r="F77" s="35">
        <v>6</v>
      </c>
    </row>
    <row r="78" spans="1:6" x14ac:dyDescent="0.2">
      <c r="A78" s="36" t="s">
        <v>272</v>
      </c>
      <c r="B78" s="37" t="str">
        <f>VLOOKUP(A78,[1]K4!$A:$F,2,FALSE)</f>
        <v>Znojmo</v>
      </c>
      <c r="C78" s="49">
        <v>114104</v>
      </c>
      <c r="D78" s="46">
        <v>15388</v>
      </c>
      <c r="E78" s="38">
        <f t="shared" si="1"/>
        <v>13.48594264881161</v>
      </c>
      <c r="F78" s="35">
        <v>6</v>
      </c>
    </row>
    <row r="79" spans="1:6" ht="13.5" thickBot="1" x14ac:dyDescent="0.25">
      <c r="A79" s="41" t="s">
        <v>265</v>
      </c>
      <c r="B79" s="42" t="str">
        <f>VLOOKUP(A79,[1]K4!$A:$F,2,FALSE)</f>
        <v>Žďár nad Sázavou</v>
      </c>
      <c r="C79" s="50">
        <v>118094</v>
      </c>
      <c r="D79" s="47">
        <v>14571</v>
      </c>
      <c r="E79" s="43">
        <f t="shared" si="1"/>
        <v>12.338476129185226</v>
      </c>
      <c r="F79" s="44">
        <v>3</v>
      </c>
    </row>
    <row r="80" spans="1:6" x14ac:dyDescent="0.2">
      <c r="E80" s="26"/>
    </row>
    <row r="81" spans="5:5" x14ac:dyDescent="0.2">
      <c r="E81" s="26"/>
    </row>
  </sheetData>
  <sortState ref="A3:F79">
    <sortCondition ref="B14"/>
  </sortState>
  <mergeCells count="1">
    <mergeCell ref="A1:F1"/>
  </mergeCells>
  <pageMargins left="0.70866141732283472" right="0.70866141732283472" top="0.98425196850393704" bottom="0.78740157480314965" header="0.31496062992125984" footer="0.31496062992125984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KS</vt:lpstr>
      <vt:lpstr>KODUS</vt:lpstr>
      <vt:lpstr>KODUS!Názvy_tisku</vt:lpstr>
      <vt:lpstr>KS!Názvy_tisku</vt:lpstr>
      <vt:lpstr>KS!Oblast_tisku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</dc:creator>
  <cp:lastModifiedBy>Nováková Jana</cp:lastModifiedBy>
  <cp:lastPrinted>2019-10-18T11:29:29Z</cp:lastPrinted>
  <dcterms:created xsi:type="dcterms:W3CDTF">2008-01-03T08:21:15Z</dcterms:created>
  <dcterms:modified xsi:type="dcterms:W3CDTF">2019-10-18T11:29:33Z</dcterms:modified>
</cp:coreProperties>
</file>