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kujmk-my.sharepoint.com/personal/flekova_tereza_kr-jihomoravsky_cz/Documents/RSK/MAP/MAP III/53. Židlochovice/"/>
    </mc:Choice>
  </mc:AlternateContent>
  <xr:revisionPtr revIDLastSave="3" documentId="11_3086C8DD6F1ED5A67851C0922951038E1B3CA407" xr6:coauthVersionLast="47" xr6:coauthVersionMax="47" xr10:uidLastSave="{B55B2B84-1410-4117-8804-6BBD3CDD6481}"/>
  <bookViews>
    <workbookView xWindow="-120" yWindow="-120" windowWidth="29040" windowHeight="15840" activeTab="1" xr2:uid="{00000000-000D-0000-FFFF-FFFF00000000}"/>
  </bookViews>
  <sheets>
    <sheet name="MŠ" sheetId="4" r:id="rId1"/>
    <sheet name="ZŠ" sheetId="3" r:id="rId2"/>
    <sheet name="OSTATNÍ" sheetId="5" r:id="rId3"/>
  </sheets>
  <definedNames>
    <definedName name="_xlnm._FilterDatabase" localSheetId="0" hidden="1">MŠ!$A$3:$N$77</definedName>
    <definedName name="_xlnm._FilterDatabase" localSheetId="1" hidden="1">ZŠ!$B$3:$C$112</definedName>
    <definedName name="_xlnm.Print_Titles" localSheetId="0">MŠ!$2:$3</definedName>
    <definedName name="_xlnm.Print_Titles" localSheetId="1">ZŠ!$2:$4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G112" i="3"/>
  <c r="G12" i="3" l="1"/>
  <c r="G107" i="3"/>
  <c r="G108" i="3"/>
  <c r="G109" i="3"/>
  <c r="G110" i="3"/>
  <c r="G111" i="3"/>
  <c r="G7" i="5" l="1"/>
  <c r="G8" i="5"/>
  <c r="G75" i="4"/>
  <c r="G76" i="4"/>
  <c r="G66" i="4" l="1"/>
  <c r="G67" i="4"/>
  <c r="G68" i="4"/>
  <c r="G69" i="4"/>
  <c r="G70" i="4"/>
  <c r="G71" i="4"/>
  <c r="G72" i="4"/>
  <c r="G73" i="4"/>
  <c r="G74" i="4"/>
  <c r="G65" i="4"/>
  <c r="G106" i="3" l="1"/>
  <c r="G105" i="3"/>
  <c r="G104" i="3"/>
  <c r="G103" i="3"/>
  <c r="G102" i="3"/>
  <c r="G101" i="3"/>
  <c r="G100" i="3"/>
  <c r="G99" i="3"/>
  <c r="G98" i="3"/>
  <c r="G97" i="3"/>
  <c r="G96" i="3"/>
  <c r="G95" i="3"/>
  <c r="G94" i="3"/>
  <c r="G93" i="3"/>
  <c r="G78" i="3" l="1"/>
  <c r="G79" i="3"/>
  <c r="G92" i="3" l="1"/>
  <c r="G91" i="3" l="1"/>
  <c r="G64" i="4"/>
  <c r="G89" i="3"/>
  <c r="G90" i="3"/>
  <c r="G88" i="3" l="1"/>
  <c r="G87" i="3"/>
  <c r="G86" i="3"/>
  <c r="G84" i="3"/>
  <c r="G32" i="3" l="1"/>
  <c r="G50" i="3" l="1"/>
  <c r="G40" i="3"/>
  <c r="G23" i="3" l="1"/>
  <c r="G41" i="3"/>
  <c r="G13" i="3"/>
  <c r="G25" i="3"/>
  <c r="G85" i="3" l="1"/>
  <c r="G71" i="3" l="1"/>
  <c r="G72" i="3"/>
  <c r="G61" i="4"/>
  <c r="G62" i="4"/>
  <c r="G54" i="3" l="1"/>
  <c r="G55" i="3"/>
  <c r="G56" i="3"/>
  <c r="G57" i="3"/>
  <c r="G58" i="3"/>
  <c r="G59" i="3"/>
  <c r="G60" i="3"/>
  <c r="G61" i="3"/>
  <c r="G62" i="3"/>
  <c r="G63" i="3"/>
  <c r="G64" i="3"/>
  <c r="G65" i="3"/>
  <c r="G66" i="3"/>
  <c r="G67" i="3"/>
  <c r="G68" i="3"/>
  <c r="G69" i="3"/>
  <c r="G70" i="3"/>
  <c r="G73" i="3"/>
  <c r="G74" i="3"/>
  <c r="G75" i="3"/>
  <c r="G76" i="3"/>
  <c r="G77" i="3"/>
  <c r="G80" i="3"/>
  <c r="G81" i="3"/>
  <c r="G82" i="3"/>
  <c r="G53" i="3" l="1"/>
  <c r="G83" i="3"/>
  <c r="G5" i="5" l="1"/>
  <c r="G6" i="5"/>
  <c r="G35" i="3"/>
  <c r="G36" i="3"/>
  <c r="G37" i="3"/>
  <c r="G38" i="3"/>
  <c r="G39" i="3"/>
  <c r="G42" i="3"/>
  <c r="G43" i="3"/>
  <c r="G44" i="3"/>
  <c r="G45" i="3"/>
  <c r="G46" i="3"/>
  <c r="G47" i="3"/>
  <c r="G48" i="3"/>
  <c r="G49" i="3"/>
  <c r="G51" i="3"/>
  <c r="G52" i="3"/>
  <c r="G24" i="3" l="1"/>
  <c r="G26" i="3"/>
  <c r="G27" i="3"/>
  <c r="G28" i="3"/>
  <c r="G29" i="3"/>
  <c r="G30" i="3"/>
  <c r="G31" i="3"/>
  <c r="G33" i="3"/>
  <c r="G34" i="3"/>
  <c r="G60" i="4"/>
  <c r="G63" i="4"/>
  <c r="G50" i="4" l="1"/>
  <c r="G51" i="4"/>
  <c r="G52" i="4"/>
  <c r="G53" i="4"/>
  <c r="G54" i="4"/>
  <c r="G55" i="4"/>
  <c r="G56" i="4"/>
  <c r="G57" i="4"/>
  <c r="G58" i="4"/>
  <c r="G59" i="4"/>
  <c r="G9" i="3" l="1"/>
  <c r="G10" i="3"/>
  <c r="G11" i="3"/>
  <c r="G14" i="3"/>
  <c r="G15" i="3"/>
  <c r="G16" i="3"/>
  <c r="G17" i="3"/>
  <c r="G18" i="3"/>
  <c r="G19" i="3"/>
  <c r="G21" i="3"/>
  <c r="G22" i="3"/>
  <c r="G6" i="3"/>
  <c r="G7" i="3"/>
  <c r="G8" i="3"/>
  <c r="G5" i="3"/>
  <c r="G31" i="4" l="1"/>
  <c r="G32" i="4"/>
  <c r="G33" i="4"/>
  <c r="G34" i="4"/>
  <c r="G35" i="4"/>
  <c r="G36" i="4"/>
  <c r="G37" i="4"/>
  <c r="G38" i="4"/>
  <c r="G39" i="4"/>
  <c r="G40" i="4"/>
  <c r="G41" i="4"/>
  <c r="G42" i="4"/>
  <c r="G43" i="4"/>
  <c r="G44" i="4"/>
  <c r="G45" i="4"/>
  <c r="G46" i="4"/>
  <c r="G47" i="4"/>
  <c r="G19" i="4" l="1"/>
  <c r="G20" i="4"/>
  <c r="G21" i="4"/>
  <c r="G22" i="4"/>
  <c r="G23" i="4"/>
  <c r="G24" i="4"/>
  <c r="G25" i="4"/>
  <c r="G26" i="4"/>
  <c r="G27" i="4"/>
  <c r="G28" i="4"/>
  <c r="G29" i="4"/>
  <c r="G30" i="4"/>
  <c r="G48" i="4"/>
  <c r="G7" i="4" l="1"/>
  <c r="G8" i="4"/>
  <c r="G9" i="4"/>
  <c r="G10" i="4"/>
  <c r="G11" i="4"/>
  <c r="G12" i="4"/>
  <c r="G13" i="4"/>
  <c r="G14" i="4"/>
  <c r="G15" i="4"/>
  <c r="G16" i="4"/>
  <c r="G17" i="4"/>
  <c r="G18" i="4"/>
  <c r="G4" i="4" l="1"/>
  <c r="G4" i="5" l="1"/>
  <c r="G5" i="4" l="1"/>
  <c r="G49" i="4"/>
  <c r="G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Oujeský</author>
    <author>Windows User</author>
  </authors>
  <commentList>
    <comment ref="D2" authorId="0" shapeId="0" xr:uid="{00000000-0006-0000-0000-000001000000}">
      <text>
        <r>
          <rPr>
            <sz val="9"/>
            <color indexed="81"/>
            <rFont val="Tahoma"/>
            <family val="2"/>
            <charset val="238"/>
          </rPr>
          <t>Vyplňte název projektu</t>
        </r>
      </text>
    </comment>
    <comment ref="E2" authorId="0" shapeId="0" xr:uid="{00000000-0006-0000-0000-000002000000}">
      <text>
        <r>
          <rPr>
            <sz val="9"/>
            <color indexed="81"/>
            <rFont val="Tahoma"/>
            <family val="2"/>
            <charset val="238"/>
          </rPr>
          <t>Uveďte krátký popis o projektu, čeho se týká, co řeší.</t>
        </r>
      </text>
    </comment>
    <comment ref="F3" authorId="0" shapeId="0" xr:uid="{00000000-0006-0000-0000-000003000000}">
      <text>
        <r>
          <rPr>
            <sz val="9"/>
            <color indexed="81"/>
            <rFont val="Tahoma"/>
            <family val="2"/>
            <charset val="238"/>
          </rPr>
          <t>Uveďte celkové předpokládané výdaje projektu.</t>
        </r>
      </text>
    </comment>
    <comment ref="G3" authorId="1" shapeId="0" xr:uid="{00000000-0006-0000-0000-000004000000}">
      <text>
        <r>
          <rPr>
            <sz val="9"/>
            <color indexed="81"/>
            <rFont val="Tahoma"/>
            <family val="2"/>
            <charset val="238"/>
          </rPr>
          <t xml:space="preserve">Automaticky vyplňovaný text, neupravovat.
</t>
        </r>
      </text>
    </comment>
    <comment ref="H3" authorId="0" shapeId="0" xr:uid="{00000000-0006-0000-0000-000005000000}">
      <text>
        <r>
          <rPr>
            <sz val="9"/>
            <color indexed="81"/>
            <rFont val="Tahoma"/>
            <family val="2"/>
            <charset val="238"/>
          </rPr>
          <t>Uveďte předpokládané datum zahájení realizace projektu.</t>
        </r>
      </text>
    </comment>
    <comment ref="I3" authorId="0" shapeId="0" xr:uid="{00000000-0006-0000-0000-000006000000}">
      <text>
        <r>
          <rPr>
            <sz val="9"/>
            <color indexed="81"/>
            <rFont val="Tahoma"/>
            <family val="2"/>
            <charset val="238"/>
          </rPr>
          <t>Uveďte předpokládané datum ukončení realizace projektu.</t>
        </r>
      </text>
    </comment>
    <comment ref="J3" authorId="1" shapeId="0" xr:uid="{00000000-0006-0000-0000-000007000000}">
      <text>
        <r>
          <rPr>
            <sz val="9"/>
            <color indexed="81"/>
            <rFont val="Tahoma"/>
            <family val="2"/>
            <charset val="238"/>
          </rPr>
          <t>Je smyslem projektu navyšovat kapacitu či realizovat novostavbu MŠ? Pokud ano, zvolte ANO, pokud ne, zvolte NE.</t>
        </r>
      </text>
    </comment>
    <comment ref="K3" authorId="0" shapeId="0" xr:uid="{00000000-0006-0000-0000-000008000000}">
      <text>
        <r>
          <rPr>
            <sz val="9"/>
            <color indexed="81"/>
            <rFont val="Tahoma"/>
            <family val="2"/>
            <charset val="238"/>
          </rPr>
          <t>Je smyslem projektu zvyšování kvality podmínek v MŠ pro poskytování vzdělávání, včetně vzdělávání dětí se speciálními vzdělávacími potřebami, s ohledem na zajištění hygienických požadavků v MŠ, kde jsou nedostatky identifikovány krajskou hygienickou stanicí? Pokud ano, zvolte možnsot ANO, pokud ne, zvolte možnost NE.</t>
        </r>
      </text>
    </comment>
    <comment ref="L3" authorId="0" shapeId="0" xr:uid="{00000000-0006-0000-0000-000009000000}">
      <text>
        <r>
          <rPr>
            <sz val="9"/>
            <color indexed="81"/>
            <rFont val="Tahoma"/>
            <family val="2"/>
            <charset val="238"/>
          </rPr>
          <t>Stručně popište v jaké fázi připravenosti / stavu je daný projekt. Například: pouze plán, zpracovaná projektová dokumentace, stavební povolení, výkup pozemků, již v realizaci, probíhá výběrové řízení atp.</t>
        </r>
      </text>
    </comment>
    <comment ref="M3" authorId="0" shapeId="0" xr:uid="{00000000-0006-0000-0000-00000A000000}">
      <text>
        <r>
          <rPr>
            <sz val="9"/>
            <color indexed="81"/>
            <rFont val="Tahoma"/>
            <family val="2"/>
            <charset val="238"/>
          </rPr>
          <t>Zvolte, zda je již vydáno stavební povolení či obdobný proces (ohláška, společné povolení atp.) s nabytím právní moci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2" authorId="0" shapeId="0" xr:uid="{00000000-0006-0000-0100-000001000000}">
      <text>
        <r>
          <rPr>
            <sz val="9"/>
            <color indexed="81"/>
            <rFont val="Tahoma"/>
            <family val="2"/>
            <charset val="238"/>
          </rPr>
          <t xml:space="preserve">Vyplňte název projektu
</t>
        </r>
      </text>
    </comment>
    <comment ref="E2" authorId="0" shapeId="0" xr:uid="{00000000-0006-0000-0100-000002000000}">
      <text>
        <r>
          <rPr>
            <sz val="9"/>
            <color indexed="81"/>
            <rFont val="Tahoma"/>
            <family val="2"/>
            <charset val="238"/>
          </rPr>
          <t>Uveďte krátký popis o projektu, čeho se týká, co řeší.</t>
        </r>
      </text>
    </comment>
    <comment ref="N3" authorId="0" shapeId="0" xr:uid="{00000000-0006-0000-0100-000003000000}">
      <text>
        <r>
          <rPr>
            <sz val="9"/>
            <color indexed="81"/>
            <rFont val="Tahoma"/>
            <family val="2"/>
            <charset val="238"/>
          </rPr>
          <t>V rámci neúplných škol (bez 2. stupně) bude možné žádat na rekonstrukci kmenových učeben skrze výzvy Místních akčních skupin (CLLD). Pokud plánujete projekt zaměřený na tot, zvolte možnost ANO.</t>
        </r>
      </text>
    </comment>
    <comment ref="O3" authorId="0" shapeId="0" xr:uid="{00000000-0006-0000-0100-000004000000}">
      <text>
        <r>
          <rPr>
            <sz val="9"/>
            <color indexed="81"/>
            <rFont val="Tahoma"/>
            <family val="2"/>
            <charset val="238"/>
          </rPr>
          <t>V rámci výzev individuállních, ITI či Místních akčních skupin (CLLD) bude možné žádat doprovodně na budování a modernizace zázemí pro školní poradenská pracoviště a pro práci s žáky se SVP (např. klidové zóny, reedukační učebny apod.). Pokud projekt bude částečně/úplně zaměřen na tuto oblast, zvolte možnost ANO.</t>
        </r>
      </text>
    </comment>
    <comment ref="P3" authorId="0" shapeId="0" xr:uid="{00000000-0006-0000-0100-000005000000}">
      <text>
        <r>
          <rPr>
            <sz val="9"/>
            <color indexed="81"/>
            <rFont val="Tahoma"/>
            <family val="2"/>
            <charset val="238"/>
          </rPr>
          <t>V rámci výzev individuální, ITI i Místních akčních skupin (CLLD) bude možné žádat doprovodně na vnitřního i venkovního zázemí pro komunitní aktivity při ZŠ vedoucí k sociální inkluzi (např. veřejně přístupné prostory pro sportovní aktivity, knihovny, společenské místnosti), které by po vyučování sloužilo jako centrum vzdělanosti a komunitních aktivit. Pokud bude projekt zaměřen/částečně zaměřen na tento typ, zvolte možnost ANO.</t>
        </r>
      </text>
    </comment>
    <comment ref="Q3" authorId="0" shapeId="0" xr:uid="{00000000-0006-0000-0100-000006000000}">
      <text>
        <r>
          <rPr>
            <sz val="9"/>
            <color indexed="81"/>
            <rFont val="Tahoma"/>
            <family val="2"/>
            <charset val="238"/>
          </rPr>
          <t>V rámci výzev individuálních, ITI i Místních akčních skupin (CLLD) bude možné realizovat projekty zaměřené na budování zázemí pro školní družiny a školní kluby. Pokud bude projekt zaměřen/částečně zaměřen na tento typ, zvolte možnost ANO.</t>
        </r>
      </text>
    </comment>
    <comment ref="R3" authorId="0" shapeId="0" xr:uid="{00000000-0006-0000-0100-000007000000}">
      <text>
        <r>
          <rPr>
            <sz val="9"/>
            <color indexed="81"/>
            <rFont val="Tahoma"/>
            <family val="2"/>
            <charset val="238"/>
          </rPr>
          <t>V rámci výzev individálních, ITI i Místních akšních skupiny (CLLD) bude možné realizovat projekt zaměřený na zajištění a budování vnitřní konektivity škol. Pokud bude projekt na toto zaměřen/částečně zaměřen, zvolte možnost ANO.</t>
        </r>
      </text>
    </comment>
    <comment ref="S3" authorId="0" shapeId="0" xr:uid="{00000000-0006-0000-0100-000008000000}">
      <text>
        <r>
          <rPr>
            <sz val="9"/>
            <color indexed="81"/>
            <rFont val="Tahoma"/>
            <family val="2"/>
            <charset val="238"/>
          </rPr>
          <t>Stručně popište v jaké fázi připravenosti / stavu je daný projekt. Například: pouze plán, zpracovaná projektová dokumentace, stavební povolení, výkup pozemků, již v realizaci, probíhá výběrové řízení atp.</t>
        </r>
      </text>
    </comment>
    <comment ref="T3" authorId="0" shapeId="0" xr:uid="{00000000-0006-0000-0100-000009000000}">
      <text>
        <r>
          <rPr>
            <sz val="9"/>
            <color indexed="81"/>
            <rFont val="Tahoma"/>
            <family val="2"/>
            <charset val="238"/>
          </rPr>
          <t>Zvolte, zda je již vydáno stavební povolení či obdobný proces (ohláška, společné povolení atp.) s nabytím právní moci</t>
        </r>
      </text>
    </comment>
    <comment ref="F4" authorId="0" shapeId="0" xr:uid="{00000000-0006-0000-0100-00000A000000}">
      <text>
        <r>
          <rPr>
            <sz val="9"/>
            <color indexed="81"/>
            <rFont val="Tahoma"/>
            <family val="2"/>
            <charset val="238"/>
          </rPr>
          <t>Uveďte celkové předpokládané výdaje projektu.</t>
        </r>
      </text>
    </comment>
    <comment ref="G4" authorId="0" shapeId="0" xr:uid="{00000000-0006-0000-0100-00000B000000}">
      <text>
        <r>
          <rPr>
            <sz val="9"/>
            <color indexed="81"/>
            <rFont val="Tahoma"/>
            <family val="2"/>
            <charset val="238"/>
          </rPr>
          <t>Automaticky vyplňovaný text, neupravovat.</t>
        </r>
      </text>
    </comment>
    <comment ref="H4" authorId="0" shapeId="0" xr:uid="{00000000-0006-0000-0100-00000C000000}">
      <text>
        <r>
          <rPr>
            <sz val="9"/>
            <color indexed="81"/>
            <rFont val="Tahoma"/>
            <family val="2"/>
            <charset val="238"/>
          </rPr>
          <t>Uveďte předpokládané datum zahájení realizace projektu.</t>
        </r>
      </text>
    </comment>
    <comment ref="I4" authorId="0" shapeId="0" xr:uid="{00000000-0006-0000-0100-00000D000000}">
      <text>
        <r>
          <rPr>
            <sz val="9"/>
            <color indexed="81"/>
            <rFont val="Tahoma"/>
            <family val="2"/>
            <charset val="238"/>
          </rPr>
          <t>Uveďte předpokládané datum ukončení realizace projektu.</t>
        </r>
      </text>
    </comment>
    <comment ref="J4" authorId="0" shapeId="0" xr:uid="{00000000-0006-0000-0100-00000E000000}">
      <text>
        <r>
          <rPr>
            <sz val="9"/>
            <color indexed="81"/>
            <rFont val="Tahoma"/>
            <family val="2"/>
            <charset val="238"/>
          </rPr>
          <t>Pokud projekt bude zaměřen na odbornou učebnu pro výuku jazyků, zvolit možnost ANO.</t>
        </r>
      </text>
    </comment>
    <comment ref="K4" authorId="0" shapeId="0" xr:uid="{00000000-0006-0000-0100-00000F000000}">
      <text>
        <r>
          <rPr>
            <sz val="9"/>
            <color indexed="81"/>
            <rFont val="Tahoma"/>
            <family val="2"/>
            <charset val="238"/>
          </rPr>
          <t>Pokud projekt bude zaměřen na přírodní vědy -viz poznámka 3), zvolte možnost ANO.</t>
        </r>
      </text>
    </comment>
    <comment ref="L4" authorId="0" shapeId="0" xr:uid="{00000000-0006-0000-0100-000010000000}">
      <text>
        <r>
          <rPr>
            <b/>
            <sz val="9"/>
            <color indexed="81"/>
            <rFont val="Tahoma"/>
            <family val="2"/>
            <charset val="238"/>
          </rPr>
          <t>Windows User:</t>
        </r>
        <r>
          <rPr>
            <sz val="9"/>
            <color indexed="81"/>
            <rFont val="Tahoma"/>
            <family val="2"/>
            <charset val="238"/>
          </rPr>
          <t xml:space="preserve">
Pokud projekt bude zaměřen na polytechniku -viz poznámka 3), zvolte možnost ANO.</t>
        </r>
      </text>
    </comment>
    <comment ref="M4" authorId="0" shapeId="0" xr:uid="{00000000-0006-0000-0100-000011000000}">
      <text>
        <r>
          <rPr>
            <b/>
            <sz val="9"/>
            <color indexed="81"/>
            <rFont val="Tahoma"/>
            <family val="2"/>
            <charset val="238"/>
          </rPr>
          <t>Windows User:</t>
        </r>
        <r>
          <rPr>
            <sz val="9"/>
            <color indexed="81"/>
            <rFont val="Tahoma"/>
            <family val="2"/>
            <charset val="238"/>
          </rPr>
          <t xml:space="preserve">
učebna ICT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1" authorId="0" shapeId="0" xr:uid="{00000000-0006-0000-0200-000001000000}">
      <text>
        <r>
          <rPr>
            <sz val="9"/>
            <color indexed="81"/>
            <rFont val="Tahoma"/>
            <family val="2"/>
            <charset val="238"/>
          </rPr>
          <t xml:space="preserve">Vyplňte název projektu
</t>
        </r>
      </text>
    </comment>
    <comment ref="E1" authorId="0" shapeId="0" xr:uid="{00000000-0006-0000-0200-000002000000}">
      <text>
        <r>
          <rPr>
            <sz val="9"/>
            <color indexed="81"/>
            <rFont val="Tahoma"/>
            <family val="2"/>
            <charset val="238"/>
          </rPr>
          <t>Uveďte krátký popis o projektu, čeho se týká, co řeší.</t>
        </r>
      </text>
    </comment>
    <comment ref="N2" authorId="0" shapeId="0" xr:uid="{00000000-0006-0000-0200-000003000000}">
      <text>
        <r>
          <rPr>
            <sz val="9"/>
            <color indexed="81"/>
            <rFont val="Tahoma"/>
            <family val="2"/>
            <charset val="238"/>
          </rPr>
          <t>Stručně popište v jaké fázi připravenosti / stavu je daný projekt. Například: pouze plán, zpracovaná projektová dokumentace, stavební povolení, výkup pozemků, již v realizaci, probíhá výběrové řízení atp.</t>
        </r>
      </text>
    </comment>
    <comment ref="O2" authorId="0" shapeId="0" xr:uid="{00000000-0006-0000-0200-000004000000}">
      <text>
        <r>
          <rPr>
            <sz val="9"/>
            <color indexed="81"/>
            <rFont val="Tahoma"/>
            <family val="2"/>
            <charset val="238"/>
          </rPr>
          <t>Zvolte, zda je již vydáno stavební povolení či obdobný proces (ohláška, společné povolení atp.) s nabytím právní moci</t>
        </r>
      </text>
    </comment>
    <comment ref="F3" authorId="0" shapeId="0" xr:uid="{00000000-0006-0000-0200-000005000000}">
      <text>
        <r>
          <rPr>
            <sz val="9"/>
            <color indexed="81"/>
            <rFont val="Tahoma"/>
            <family val="2"/>
            <charset val="238"/>
          </rPr>
          <t>Uveďte celkové předpokládané výdaje projektu.</t>
        </r>
      </text>
    </comment>
    <comment ref="G3" authorId="0" shapeId="0" xr:uid="{00000000-0006-0000-0200-000006000000}">
      <text>
        <r>
          <rPr>
            <sz val="9"/>
            <color indexed="81"/>
            <rFont val="Tahoma"/>
            <family val="2"/>
            <charset val="238"/>
          </rPr>
          <t>Automaticky vyplňovaný text, neupravovat.</t>
        </r>
      </text>
    </comment>
    <comment ref="H3" authorId="0" shapeId="0" xr:uid="{00000000-0006-0000-0200-000007000000}">
      <text>
        <r>
          <rPr>
            <sz val="9"/>
            <color indexed="81"/>
            <rFont val="Tahoma"/>
            <family val="2"/>
            <charset val="238"/>
          </rPr>
          <t>Uveďte předpokládané datum zahájení realizace projektu.</t>
        </r>
      </text>
    </comment>
    <comment ref="I3" authorId="0" shapeId="0" xr:uid="{00000000-0006-0000-0200-000008000000}">
      <text>
        <r>
          <rPr>
            <sz val="9"/>
            <color indexed="81"/>
            <rFont val="Tahoma"/>
            <family val="2"/>
            <charset val="238"/>
          </rPr>
          <t>Uveďte předpokládané datum ukončení realizace projektu.</t>
        </r>
      </text>
    </comment>
    <comment ref="J3" authorId="0" shapeId="0" xr:uid="{00000000-0006-0000-0200-000009000000}">
      <text>
        <r>
          <rPr>
            <sz val="9"/>
            <color indexed="81"/>
            <rFont val="Tahoma"/>
            <family val="2"/>
            <charset val="238"/>
          </rPr>
          <t>Pokud projekt bude zaměřen na odbornou učebnu pro výuku jazyků, zvolit možnost ANO.</t>
        </r>
      </text>
    </comment>
    <comment ref="K3" authorId="0" shapeId="0" xr:uid="{00000000-0006-0000-0200-00000A000000}">
      <text>
        <r>
          <rPr>
            <sz val="9"/>
            <color indexed="81"/>
            <rFont val="Tahoma"/>
            <family val="2"/>
            <charset val="238"/>
          </rPr>
          <t>Pokud projekt bude zaměřen na přírodní vědy -viz poznámka 3), zvolte možnost ANO.</t>
        </r>
      </text>
    </comment>
    <comment ref="L3" authorId="0" shapeId="0" xr:uid="{00000000-0006-0000-0200-00000B000000}">
      <text>
        <r>
          <rPr>
            <b/>
            <sz val="9"/>
            <color indexed="81"/>
            <rFont val="Tahoma"/>
            <family val="2"/>
            <charset val="238"/>
          </rPr>
          <t>Windows User:</t>
        </r>
        <r>
          <rPr>
            <sz val="9"/>
            <color indexed="81"/>
            <rFont val="Tahoma"/>
            <family val="2"/>
            <charset val="238"/>
          </rPr>
          <t xml:space="preserve">
Pokud projekt bude zaměřen na polytechniku -viz poznámka 3), zvolte možnost ANO.</t>
        </r>
      </text>
    </comment>
    <comment ref="M3" authorId="0" shapeId="0" xr:uid="{00000000-0006-0000-0200-00000C000000}">
      <text>
        <r>
          <rPr>
            <b/>
            <sz val="9"/>
            <color indexed="81"/>
            <rFont val="Tahoma"/>
            <family val="2"/>
            <charset val="238"/>
          </rPr>
          <t>Windows User:</t>
        </r>
        <r>
          <rPr>
            <sz val="9"/>
            <color indexed="81"/>
            <rFont val="Tahoma"/>
            <family val="2"/>
            <charset val="238"/>
          </rPr>
          <t xml:space="preserve">
učebna ICT</t>
        </r>
      </text>
    </comment>
  </commentList>
</comments>
</file>

<file path=xl/sharedStrings.xml><?xml version="1.0" encoding="utf-8"?>
<sst xmlns="http://schemas.openxmlformats.org/spreadsheetml/2006/main" count="2534" uniqueCount="615">
  <si>
    <t xml:space="preserve">Stav připravenosti projektu k realizaci </t>
  </si>
  <si>
    <t>stručný popis např. zpracovaná PD, zajištěné výkupy, výběr dodavatele</t>
  </si>
  <si>
    <t>Identifikace školy</t>
  </si>
  <si>
    <t>předpokládané výdaje EFRR</t>
  </si>
  <si>
    <t>Číslo řádku</t>
  </si>
  <si>
    <t>Název projektu</t>
  </si>
  <si>
    <t>Obsah projektu</t>
  </si>
  <si>
    <t>budování zázemí družin a školních klubů</t>
  </si>
  <si>
    <t>konektivita</t>
  </si>
  <si>
    <t>stavební povolení</t>
  </si>
  <si>
    <t>zázemí pro ŠPP</t>
  </si>
  <si>
    <t>vazba na podporovanou oblast</t>
  </si>
  <si>
    <t xml:space="preserve">1) Uveďte celkové předpokládané náklady na realizaci projektu. Podíl EFRR vypočten automaticky. Uvedená částka EFRR bude maximální částkou dotace z EFRR v žádosti o podporu v IROP.
2) Zvolte ANO či NE. Vazba investiční priority (projektu) na daný typ projektu bude posuzována v přijatelnosti žádosti o podporu předložené do IROP, požadované musí být zaškrtnuto.
3) Vzdělávací oblasti a obory Rámcového vzdělávacího programu pro základní vzdělávání: Jazyk a jazyková komunikace (Cizí jazyk, Další cizí jazyk), Člověk a jeho svět, Matematika a její aplikace, Člověk a příroda (Fyzika, Chemie, Přírodopis, Zeměpis), Člověk a svět práce, Průřezová témata RVP ZV: Environmentální výchova. Přírodovědné vzdělávání je zaměřené na porozumění základním přírodovědným pojmům a zákonům, na porozumění a užívání metod vědeckého zkoumání přírodních faktů (přírodních objektů, procesů, vlastností, zákonitostí). Cílem v přírodovědném vzdělávání je rozvíjet schopnosti potřebné při využívání přírodovědných vědomosti a dovednosti pro řešení konkrétních problémů. Cílem polytechnického vzdělávání je rozvíjet znalosti o technickém prostředí a pomáhat vytvářet a fixovat správné pracovní postupy a návyky, rozvoj spolupráce, vzájemnou komunikaci a volní vlastnosti a podporovat touhu tvořit a práci zdárně dokončit.
4) Schopnost práce s digitálními technologiemi bude podporována prostřednictvím odborných učeben pro výuku informatiky a dále pouze ve vazbě na cizí jazyk, přírodní vědy a polytechnické vzdělávání. Kolonka „práce s digi. tech.“ se zaškrtává, jestliže se v učebnách bude vyučovat ICT, programování, robotika, grafika, design apod. Pokud budete chtít koupit PC/tablety a další HW či SW do dalších podporovaných oborných učeben (přírodní vědy, polytechnika, ciz. jazyk), tak není nutné mít zaškrtnuto „práce s digi. tech.“, ale je nutné zaškrtnout příslušnou odbornou oblast. </t>
  </si>
  <si>
    <t xml:space="preserve">1) Uveďte celkové předpokládané náklady na realizaci projektu. Podíl EFRR vypočten automaticky. Uvedená částka EFRR bude maximální částkou dotace z EFRR v žádosti o podporu v IROP.
2) Zvolte ANO či NE. Vazba investiční priority (projektu) na daný typ projektu bude posuzována v přijatelnosti žádosti o podporu předložené do IROP, požadované musí být zaškrtnuto.
3) Referenčním dokumentem pro ověření navýšení kapacity MŠ v projektech IROP bude Rejstřík škol a školských zařízení.
4) Zajištění hygienických požadavků u MŠ, kde jsou nedostatky identifikovány KHS. Současně v takové MŠ může dojít i k navýšení kapacity. </t>
  </si>
  <si>
    <t>NE</t>
  </si>
  <si>
    <t>ANO</t>
  </si>
  <si>
    <t>Předpokládaný termín realizace (měsíc a rok)</t>
  </si>
  <si>
    <t>Stav připravenosti projektu k realizaci</t>
  </si>
  <si>
    <t>rekonstrukce učeben neúplných škol CLLD</t>
  </si>
  <si>
    <t>vnitřní/venkovní zázemí pro komunitní aktivity</t>
  </si>
  <si>
    <t>celkové výdaje projektu</t>
  </si>
  <si>
    <t>z toho předpokládané výdaje EFRR</t>
  </si>
  <si>
    <t>zahájení</t>
  </si>
  <si>
    <t>ukončení</t>
  </si>
  <si>
    <t>1.</t>
  </si>
  <si>
    <t>2.</t>
  </si>
  <si>
    <t>3.</t>
  </si>
  <si>
    <t>NÁZEV:
ZŘIZOVATEL:
IČO:
IZO:
RED IZO:</t>
  </si>
  <si>
    <t>KRAJ:
ORP:
OBEC:</t>
  </si>
  <si>
    <r>
      <t>Výdaje projektu (v Kč)</t>
    </r>
    <r>
      <rPr>
        <b/>
        <vertAlign val="superscript"/>
        <sz val="7"/>
        <color theme="0"/>
        <rFont val="Calibri"/>
        <family val="2"/>
        <charset val="238"/>
        <scheme val="minor"/>
      </rPr>
      <t>1)</t>
    </r>
  </si>
  <si>
    <r>
      <t>Typ projektu</t>
    </r>
    <r>
      <rPr>
        <b/>
        <vertAlign val="superscript"/>
        <sz val="7"/>
        <color theme="0"/>
        <rFont val="Calibri"/>
        <family val="2"/>
        <charset val="238"/>
        <scheme val="minor"/>
      </rPr>
      <t>2)</t>
    </r>
  </si>
  <si>
    <r>
      <t>cizí jazyky</t>
    </r>
    <r>
      <rPr>
        <b/>
        <vertAlign val="superscript"/>
        <sz val="7"/>
        <color theme="0"/>
        <rFont val="Calibri"/>
        <family val="2"/>
        <charset val="238"/>
        <scheme val="minor"/>
      </rPr>
      <t>3)</t>
    </r>
  </si>
  <si>
    <r>
      <t>přírodní vědy</t>
    </r>
    <r>
      <rPr>
        <b/>
        <vertAlign val="superscript"/>
        <sz val="7"/>
        <color theme="0"/>
        <rFont val="Calibri"/>
        <family val="2"/>
        <charset val="238"/>
        <scheme val="minor"/>
      </rPr>
      <t>3)</t>
    </r>
  </si>
  <si>
    <r>
      <t>polytech. vzdělávání</t>
    </r>
    <r>
      <rPr>
        <b/>
        <vertAlign val="superscript"/>
        <sz val="7"/>
        <color theme="0"/>
        <rFont val="Calibri"/>
        <family val="2"/>
        <charset val="238"/>
        <scheme val="minor"/>
      </rPr>
      <t>3)</t>
    </r>
  </si>
  <si>
    <r>
      <t>práce s digi. tech.</t>
    </r>
    <r>
      <rPr>
        <b/>
        <vertAlign val="superscript"/>
        <sz val="7"/>
        <color theme="0"/>
        <rFont val="Calibri"/>
        <family val="2"/>
        <charset val="238"/>
        <scheme val="minor"/>
      </rPr>
      <t>4)</t>
    </r>
  </si>
  <si>
    <t>Přístavba MŠ</t>
  </si>
  <si>
    <t>4.</t>
  </si>
  <si>
    <t>5.</t>
  </si>
  <si>
    <t>6.</t>
  </si>
  <si>
    <t>7.</t>
  </si>
  <si>
    <r>
      <t>navýšení kapacity / novostavba MŠ</t>
    </r>
    <r>
      <rPr>
        <b/>
        <vertAlign val="superscript"/>
        <sz val="7"/>
        <color theme="0"/>
        <rFont val="Calibri"/>
        <family val="2"/>
        <charset val="238"/>
        <scheme val="minor"/>
      </rPr>
      <t>3)</t>
    </r>
  </si>
  <si>
    <r>
      <t>hygienické požadavky - KHS</t>
    </r>
    <r>
      <rPr>
        <b/>
        <vertAlign val="superscript"/>
        <sz val="7"/>
        <color theme="0"/>
        <rFont val="Calibri"/>
        <family val="2"/>
        <charset val="238"/>
        <scheme val="minor"/>
      </rPr>
      <t>4)</t>
    </r>
  </si>
  <si>
    <t xml:space="preserve">celkové výdaje </t>
  </si>
  <si>
    <t>Základní školy</t>
  </si>
  <si>
    <t>8.</t>
  </si>
  <si>
    <t>9.</t>
  </si>
  <si>
    <t>10.</t>
  </si>
  <si>
    <t>11.</t>
  </si>
  <si>
    <t>12.</t>
  </si>
  <si>
    <t>13.</t>
  </si>
  <si>
    <t>14.</t>
  </si>
  <si>
    <t>15.</t>
  </si>
  <si>
    <t>16.</t>
  </si>
  <si>
    <t>17.</t>
  </si>
  <si>
    <t>18.</t>
  </si>
  <si>
    <t>19.</t>
  </si>
  <si>
    <t>MŠ Blučina
obec Blučina
75001888
107603128
600109321</t>
  </si>
  <si>
    <t>Jihomoravský
SO ORP Židlochovice
Blučina</t>
  </si>
  <si>
    <t>Projekt bude řěšit přístavbu ke stávající budově MŠ, ve které vzniknou 2 nové třídy a jedna se zkapacitní. Bude realizována přístavba 2 tříd s kapacitou 20 a 22 dětí, stávající třída se zkapacitní na 16 dětí. Součástí projektu je přístavba včetně sociálního zařízení, šaten, vybavení a modernizaci prostor MŠ.</t>
  </si>
  <si>
    <t>Vybudování přírodní zahrady v MŠ</t>
  </si>
  <si>
    <t xml:space="preserve">Cílem našeho projektu je vytvořit prostředí pro kreativní hru, dát dětem možnost sbírat zkušenosti při hře s vodou, zemí, vzduchem a tvořivým materiálem. Realizace záměru velice obohatí a prohloubí stávající výukový a výchovný koncept v mateřské škole. Předpokládaný projekt řeší výměnu některých hracích prvků na školní zahradě a nahrazení prvky v přírodním stylu, které bude možno využít ve všech 4 ročních obdobích. </t>
  </si>
  <si>
    <t>Vybudování přírodního amfiteátru ve svahu zahrady v MŠ</t>
  </si>
  <si>
    <t>Vybudování přírodního amfiteátru s posezením ve svahu. Realizace záměru obohatí MŠ o místo, kde se budou rozvíjet sociální kontakty mezi dětmi, MŠ a rodiči.</t>
  </si>
  <si>
    <t>Vybudování tvořivé dílny na zahradě MŠ</t>
  </si>
  <si>
    <t>Součástí přírodní zahrady MŠ by byla stavba, kde by probíhaly různé činnosti spojené s polytechnickým a envirometální vzděláváním. Součástí stavby by byly dětské ponky, kuchyňka a přírodní koutky.</t>
  </si>
  <si>
    <t>Výsadba v zahradě MŠ</t>
  </si>
  <si>
    <t>Projekt by zahrnoval výsadbu vhodných keřů a stromů. Část zahrady by se stala užitková - bylinná spirála, vyvýšené záhony, užitkové jedlé keře.</t>
  </si>
  <si>
    <t>Rekonstrukce školní kuchyně</t>
  </si>
  <si>
    <t>Projekt zaměříme na nákup a modernizaci vybavení ve školní kuchyni. (konvektomat, sporák, myčka a vzduchotechnika)</t>
  </si>
  <si>
    <t>zpracovaná projektová dokumentace</t>
  </si>
  <si>
    <t>pouze plán</t>
  </si>
  <si>
    <t>MŠ Hrušovany u Brna
obec Hrušovany u Brna
75023229
107603306
600109411</t>
  </si>
  <si>
    <t>Jihomoravský
SO ORP Židlochovice
Hrušovany u Brna</t>
  </si>
  <si>
    <t>Přestavba MŠ</t>
  </si>
  <si>
    <t>Projekt bude řešit přestavbu stávající budovy MŠ, ve které vzniknou 2 nové třídy. Bude zde realizována přístavba tříd (každá s kapacitou 24dětí včetně sociálního zařízení, šaten a dalších)Součástí projektu je přestavba kuchyně a vybavení technologií gastroprovozu.</t>
  </si>
  <si>
    <t>Rekonstrukace oplocení školní zahrady Sídliště 527</t>
  </si>
  <si>
    <t>Rekonstrukcí dojde k nahrazení chátrajícího a rozpadajícího oplocení školní zahrady.</t>
  </si>
  <si>
    <t>V současnosti je zpracována studie a zahájil se výběr projektanta.</t>
  </si>
  <si>
    <t>V současnosti se zpracována studie.</t>
  </si>
  <si>
    <t>MŠ Měnín
obec Měnín
70997047
107603497
600109500</t>
  </si>
  <si>
    <t>Jihomoravský
SO ORP Židlochovice
Měnín</t>
  </si>
  <si>
    <t>Úprava a vybavení zahrady u MŠ Měnín</t>
  </si>
  <si>
    <t>Úprava a vybavení  zahrady u MŠ</t>
  </si>
  <si>
    <t>Revitalizace zahrady a obnova oplocení</t>
  </si>
  <si>
    <t xml:space="preserve">Výměna stávajícího oplocení a výsadba nového živého plotu. Výsadba stromů pro stín v letních měsících. </t>
  </si>
  <si>
    <t>Výměna podlahových krytin</t>
  </si>
  <si>
    <t xml:space="preserve">Výměna podlahových krytin ve třídě Krtečků a Mravenečků a přilehlých prostor. Cílem je modernizace prostředí, srovnání výškových rozdílů mezi jednotlivými místnostmi. </t>
  </si>
  <si>
    <t xml:space="preserve">Výstavba dalšího pavilonu </t>
  </si>
  <si>
    <t xml:space="preserve">Výstavba pavilonu MŠ pro rozšíření stávající kapacity </t>
  </si>
  <si>
    <t xml:space="preserve">Terasa </t>
  </si>
  <si>
    <t>Úprava venkovní terasy na zahradní učebnu</t>
  </si>
  <si>
    <t>Interaktivní prvky - multifunkční výuka</t>
  </si>
  <si>
    <t>Vybavení MŠ potřebnými pomůckami a interaktivními prvky pro multifunkční výuku dětí v MŠ</t>
  </si>
  <si>
    <t>zpracovaná studie a odhadem nákladů</t>
  </si>
  <si>
    <t>puze plán</t>
  </si>
  <si>
    <t>20.</t>
  </si>
  <si>
    <t>21.</t>
  </si>
  <si>
    <t>22.</t>
  </si>
  <si>
    <t>23.</t>
  </si>
  <si>
    <t>24.</t>
  </si>
  <si>
    <t>25.</t>
  </si>
  <si>
    <t>26.</t>
  </si>
  <si>
    <t>27.</t>
  </si>
  <si>
    <t>28.</t>
  </si>
  <si>
    <t>29.</t>
  </si>
  <si>
    <t>30.</t>
  </si>
  <si>
    <t>31.</t>
  </si>
  <si>
    <t>32.</t>
  </si>
  <si>
    <t>33.</t>
  </si>
  <si>
    <t>34.</t>
  </si>
  <si>
    <t>35.</t>
  </si>
  <si>
    <t>Jihomoravský
SO ORP Židlochovice
Rajhrad</t>
  </si>
  <si>
    <t>Navýšení kapacity MŠ Úvoz 666 Rajhrad</t>
  </si>
  <si>
    <t xml:space="preserve">Projekt bude řešit vytvoření nové třídy v 1. patře budovy MŠ Úvoz 666 a navýšení celkové kapacity školy. Součástí realizace bude výstavba únikového schodiště, výstavba sociálního zařízení pro děti i učitele, výdejny stravy s výtahem pro vývoz stravy do 1. patra, klimatizace, vybavení  třídy, šatny, výdejny stravy a vzduchotechniky do kuchyněk v obou patrech budovy. </t>
  </si>
  <si>
    <t>Navýšení kapacity kuchyně MŠ na hlavní budově Husova 509, Rajhrad</t>
  </si>
  <si>
    <t>Projekt bude řešit navýšení kapacity současné kuchyně o počet dětí s navýšením kapacity MŠ Úvoz, součástí projektu bude modernizace výtahu z kuchyně na výdej jídel na hlavní budově</t>
  </si>
  <si>
    <t>Vybavení tříd IT technikou</t>
  </si>
  <si>
    <t>Projekt bude zahrnovat modernizaci IT techniky - vybavení tříd, sborovny a kabinetů tříd interaktivními tabulemi, PC a tablety, tiskárnami a dalšími výukovými IT technikou pro vzdělávání dětí - IT garmotnosti dětí a učitelů, pro vzdělávání dětí se speiálními vzdělávacími potřebami , zvyšování kavlity vzdělávání dětí</t>
  </si>
  <si>
    <t>Výstavbe venkovní učebny na školní zahradě MŠ</t>
  </si>
  <si>
    <t>Projekt bude řešit vzdělávání dětí ve venkovníhc prostorách - vytvoření venkovní učebny s výukovými prvky</t>
  </si>
  <si>
    <t>Rekonstrukce spojovací chodby do kuchyně</t>
  </si>
  <si>
    <t>Projekt zahrnuje rekonstrukci podlahové krytiny ve spojovací chodbě v suterénu hlavní budovy.</t>
  </si>
  <si>
    <t xml:space="preserve"> Zbudování fotovoltaické elektrárny</t>
  </si>
  <si>
    <t>Projekt na vybudování fotovoltaicé elktrárny na střeše budovy MŠ Husova 509.</t>
  </si>
  <si>
    <t>probíhají poptávky u dodavatelů</t>
  </si>
  <si>
    <t>MŠ Sobotovice
obec Sobotovice
10867601
181120887
691015023</t>
  </si>
  <si>
    <t>Jihomoravský
SO ORP Židlochovice
Sobotovice</t>
  </si>
  <si>
    <t>MŠ Rajhrad
město Rajhrad
70999333
107603748
600110087</t>
  </si>
  <si>
    <t>Zahrada MŠ</t>
  </si>
  <si>
    <t>Projekt zahrnuje rozšíření školní zahrady o přilehlý obecní pozemek, jeho kultivaci a vybavení edukačními a herními prvky</t>
  </si>
  <si>
    <t>Venkovní pavilon</t>
  </si>
  <si>
    <t>Projekt zahrnuje výstavbu venkovního pavilonu určeného k edukaci zejména v oblasti enviromentální</t>
  </si>
  <si>
    <t>Venkovní dílna</t>
  </si>
  <si>
    <t>Projekt zahrnuje uzpůsobení stávajícího venkovního přístřešku na centrum praktických a dílenských činností vč. vybavení, zavedení elektřiny.</t>
  </si>
  <si>
    <t xml:space="preserve">Rekonstrukce školní výdejny </t>
  </si>
  <si>
    <t>Projekt zahrnuje rekonstrukci stávající výdejny pro možnost samostatného zajištění přesnídávek.</t>
  </si>
  <si>
    <t>Odloučené pracoviště</t>
  </si>
  <si>
    <t>Projekt zahrnuje rekonstrukci obecního prostoru nebo vybudování nové budovy pro 1 třídu MŠ vč.  sociálního zařízení, šatny a dalších a vybavení této třídy</t>
  </si>
  <si>
    <t>plánujeme</t>
  </si>
  <si>
    <t>zvažujeme</t>
  </si>
  <si>
    <t>36.</t>
  </si>
  <si>
    <t>37.</t>
  </si>
  <si>
    <t>38.</t>
  </si>
  <si>
    <t>39.</t>
  </si>
  <si>
    <t>40.</t>
  </si>
  <si>
    <t>41.</t>
  </si>
  <si>
    <t>42.</t>
  </si>
  <si>
    <t>43.</t>
  </si>
  <si>
    <t>44.</t>
  </si>
  <si>
    <t>45.</t>
  </si>
  <si>
    <t>46.</t>
  </si>
  <si>
    <t>47.</t>
  </si>
  <si>
    <t>48.</t>
  </si>
  <si>
    <t>49.</t>
  </si>
  <si>
    <t>MŠ Opatovice
obec Opatovice
71011030
107603756
600110095</t>
  </si>
  <si>
    <t>Jihomoravský
SO ORP Židlochovice
Opatovice</t>
  </si>
  <si>
    <t>Výměna zdroje tepla</t>
  </si>
  <si>
    <t>Výměna stávajících plynových neekologických kotlů za nové plynové kondenzační kotle</t>
  </si>
  <si>
    <t>Instalace systému FVE</t>
  </si>
  <si>
    <t>Dodávka a montáž FVE panelů na střechu MŠ s jímáním elektřiny do baterie s cílem snížení energetické náročnosti provozu školky.</t>
  </si>
  <si>
    <t>Vzduchotechnika v MŠ Opatovice</t>
  </si>
  <si>
    <t>Dodávka a montáž systémů nuceného větrání s rekuperací odpadního tepla s cílem snížení energetické náročnosti budov a zlepšení kvality vzduchu vnitřního prostoru školy.</t>
  </si>
  <si>
    <t>Rekonstrukce oplocení areálu MŠ</t>
  </si>
  <si>
    <t>Rekonstrukcí dojde k nahrazení stávajícího nevyhovujícího oplocení včetně vstupní a vjezdové brány.</t>
  </si>
  <si>
    <t xml:space="preserve">Stabilní lehárna </t>
  </si>
  <si>
    <t xml:space="preserve">Vybudování stabilní lehárny na nevyužívané terase. V herně vznikne více prostoru pro hru dětí, stávající místnost na lůžkoviny se využije na uložení hraček a pomůcek. </t>
  </si>
  <si>
    <t>Rekonstrukce sklepních prostor</t>
  </si>
  <si>
    <t>Oprava zdí a podlah, výmalba. Výměna futer a dveří.</t>
  </si>
  <si>
    <t>Vybavení sklepních prostor</t>
  </si>
  <si>
    <t>Vybudováním nových kovových regálů vznikne úložný prostor.</t>
  </si>
  <si>
    <t>Kabinet pro pedagogy</t>
  </si>
  <si>
    <t>Vybavení vysokými skříněmi - úložný prostor pro výtvarný a didaktický materiál, pro pedagogickou knihovnu. Zázemí pro pedagogy.</t>
  </si>
  <si>
    <t>Výstavba přístřešku pro odpočinek dětí</t>
  </si>
  <si>
    <t>Výstavbu dřevěného přístřešku v zahradě MŠ vznikne krytý prostor pro odpočinek hrajících si dětí v letních měsících.</t>
  </si>
  <si>
    <t>Rekonstrukce zahrady MŠ</t>
  </si>
  <si>
    <t>Provedením rekonstrukce zahrady získá MŠ novou koloběžkovou dráhu a nové herní prvky pro děti. Součástí rekonstrukce bude i úprava stávajícího pískoviště, zmenšení dlážděných ploch ve prospěch travnatých ploch a nové dopadové plochy pod herními prvky.</t>
  </si>
  <si>
    <t>Výsadba stromů keřů v zahradě MŠ</t>
  </si>
  <si>
    <t>Výsadbou typově vhodných keřů a stromů bude nahrazena stávající výsadba přerostlých jehličnanů</t>
  </si>
  <si>
    <t>Přístavba nového objektu MŠ pro děti mladší 3 let</t>
  </si>
  <si>
    <t>Přístavbou nového objektu MŠ získá škola prostory pro nejmenší děti, které budou mladší 3 let. Stávající počet dětí MŠ se přístavbou navýší o 20.</t>
  </si>
  <si>
    <t>Zabezpečení MŠ</t>
  </si>
  <si>
    <t>Projekt bude zahrnovat instalaci zabezpečení školy pomocí čipů a instalaci kamerového bezpečnostního systému.</t>
  </si>
  <si>
    <t>Rekonstrukce sociálních zařízení v mateřské škole</t>
  </si>
  <si>
    <t>Úprava povrchu na školní zahradě</t>
  </si>
  <si>
    <t xml:space="preserve">Úpravou povrchu na školní zahradě u vjezdové brány vznikne další bezpečná plocha pro hru dětí. </t>
  </si>
  <si>
    <t>Vybavení venkovního přístřešku</t>
  </si>
  <si>
    <t>Vybavením vznikne prostor pro hry dětí. Vybavení dílenskými ponky, výtvarným stolem, venkovním nábytkem.</t>
  </si>
  <si>
    <t>projekt je zpracován</t>
  </si>
  <si>
    <t xml:space="preserve">pouze plán </t>
  </si>
  <si>
    <t>pouze plán, proběhla konzultace s KHS</t>
  </si>
  <si>
    <t>výstavba dokončena 2016</t>
  </si>
  <si>
    <t>rekonstukce dokončena 2016</t>
  </si>
  <si>
    <t>dotace získána, plánovaná výsadba</t>
  </si>
  <si>
    <t>rekonstrukce dokončena 9-2021</t>
  </si>
  <si>
    <t>ZŠ a MŠ Holasice
obec Holasice
75022630
107603730
600110575</t>
  </si>
  <si>
    <t>Jihomoravský
SO ORP Židlochovice
Holasice</t>
  </si>
  <si>
    <t>Rekonstrukce zahrady na J.Fučíka</t>
  </si>
  <si>
    <t>Cílem projektu bude úprava pozemku, na kterém jsou umístěné hrací prvky. Součáastí projektu bude výměna opotřebovaných hracíh prvků a doplnění novými.</t>
  </si>
  <si>
    <t>Rekonstrukce vnitřních prostorů budovy na J.Fučíka</t>
  </si>
  <si>
    <t>Cílem projektu je úprava vnitřních prostorů budovy na J.Fučíka - výměna podlahových krytin na chodbách a verandě, výměna oken a dveří se zárubněmi, osvětlení</t>
  </si>
  <si>
    <t>Zahrada ve Čtvrtích</t>
  </si>
  <si>
    <t>Doplnění zahrady novými hracími prvky</t>
  </si>
  <si>
    <t>výběr dodovatele</t>
  </si>
  <si>
    <t>Projekt bude zaměřen na rekonstrukci 2 kmenových učeben v přízemí a 2 kmenových učeben v 1.patře. Cílem rekonstukce bude úprava rozvodů, výměna podlahové krytiny ve 4 kmenových třídách a dlažby na chodbě v přízemí a v 1.patře , výměna dveří se zárubněmi, interaktivní tabule 4x, nové školní sety do 1 kmenové učebny. Součástí bude zajištění konektivity školy.</t>
  </si>
  <si>
    <t xml:space="preserve">Vybavení kmenové učebny v nástavbě interaktivní tabulí </t>
  </si>
  <si>
    <t>Venkovní učebna</t>
  </si>
  <si>
    <t>Cílem projektu je vytvořit venkovní učebnu pro 30 žáků, včetně vybavení</t>
  </si>
  <si>
    <t xml:space="preserve">Výměna střešní krytiny </t>
  </si>
  <si>
    <t>v současnosti pouze plány</t>
  </si>
  <si>
    <t>ZŠ a MŠ Medlov
městys Medlov
71003177
107603560
600110834</t>
  </si>
  <si>
    <t>Jihomoravský
SO ORP Židlochovice
Medlov</t>
  </si>
  <si>
    <t>přístavba MŠ</t>
  </si>
  <si>
    <t>Projekt bude řešit přístavbu ke stávající budově, ve které vznikne 1 nová učebna MŠ. Bude realizována  1 třída s kapacitou 24 dětí, včetně sociálního zařízení, šatny, včetně vybavení přístavby.</t>
  </si>
  <si>
    <t>V současnosti zpracováváme projektovou dokumentaci</t>
  </si>
  <si>
    <t>Projekt bude zaměřen na vybudování učebny, která bude propojená s budovou základní školy a bude sloužit jako multifunkční prostor pro badatelskou činnost a polytechnické vzdělávání. Jedná se o vybudování  učebny /terénní úpravy,  stavební práce, rozvody, vybavení/</t>
  </si>
  <si>
    <t>Vybudování odborných učeben  v budově  školy</t>
  </si>
  <si>
    <t>Projekt bude zaměřen na vybudování učeben v podkroví budovy ZŠ /stavební úpravy včetně vybudování schodiště do podkroví, rozvody, konektivita, klimatizace, hygienické zázemí/ včetně vybavení. Jedná se o učebnu jazykovou a  výtvarnou.</t>
  </si>
  <si>
    <t>V současnosti připravujeme projektovou dokumentaci</t>
  </si>
  <si>
    <t>50.</t>
  </si>
  <si>
    <t>51.</t>
  </si>
  <si>
    <t>52.</t>
  </si>
  <si>
    <t>53.</t>
  </si>
  <si>
    <t>54.</t>
  </si>
  <si>
    <t>55.</t>
  </si>
  <si>
    <t>56.</t>
  </si>
  <si>
    <t>57.</t>
  </si>
  <si>
    <t>58.</t>
  </si>
  <si>
    <t>ZŠ a MŠ Syrovice
obec Syrovice
75024063
102179590
600110915</t>
  </si>
  <si>
    <t>Jihomoravský
SO ORP Židlochovice
Syrovice</t>
  </si>
  <si>
    <t xml:space="preserve">Projekt bude řešit přístavbu ke stávající budově MŠ, ve které vznikne jedna nová třída Mš. Bude realizována přístavba třídy ( s kapacitou 24 dětí), včetně sociálního zařízení, šaten a dalších, a rovněž součástí projektu je i její vybavení. Dále se zde bude řešit přístavba 1. stupně ZŠ, ve které vzniknou čtyři kmenové třídy, včetně sociálního zařízení, šaten a vybavení. </t>
  </si>
  <si>
    <t>Rekonstrukce kuchyně</t>
  </si>
  <si>
    <t>Projekt bude řešit rekonstrukci kuchyně a skladovacích prostor.</t>
  </si>
  <si>
    <t>zpracovaná seriozní studie</t>
  </si>
  <si>
    <t>zpracována seriozní studie</t>
  </si>
  <si>
    <t>rozšíření kapacity o 2.stupeň</t>
  </si>
  <si>
    <t>projekt bude řešit rozšíření stávající kmenových učeben a jejich úpravu na požadavky pro 2. stupeń, dále bude řešit rozšíření jídelny a výdejny.</t>
  </si>
  <si>
    <t>Zpracována seriozní studie</t>
  </si>
  <si>
    <t>ZŠ a MŠ Těšany
obec Těšany
75023296
107603934
600111156</t>
  </si>
  <si>
    <t>Jihomoravský
SO ORP Židlochovice
Těšany</t>
  </si>
  <si>
    <t>Projekt bude řešit zvýšení kapacity MŠ přístavbou 1 třídy ( 24 dětí) včetně sociálního zařízení, výdejny stravy, šaten a dalších, včetně propojení se stávající budovou</t>
  </si>
  <si>
    <t>Projekt bude řešit  venkovní učebnu přiléhající k budově MŠ s prvky pro polytechnickou výchovu.</t>
  </si>
  <si>
    <t>Úprava vstupu do MŠ</t>
  </si>
  <si>
    <t>Projekt bude řešit úpravu vstupu do MŠ a vatvoření přístřešku pro kočárky a kola</t>
  </si>
  <si>
    <t>schůzka s projektantem</t>
  </si>
  <si>
    <t>Odborné učebny v ZŠ Těšany</t>
  </si>
  <si>
    <t>Projekt řeší přestavbu učebny a přilehlého kabinetu na novou učebnu PC a Jazykovou učebnu.</t>
  </si>
  <si>
    <t>Zateplení a nová fasáda včetně venkovních žaluzií</t>
  </si>
  <si>
    <t>Projekt bude řešit zateplení zbývající části objektu včetně zastínení oken venkovními žaluziemi.</t>
  </si>
  <si>
    <t>Přestavba prostor na kmenovou třídu</t>
  </si>
  <si>
    <t>Projekt bude řešit prostavbu prostor na kmenovou třídu včetně zařízení (nábytku,inter. tabule, katedry atd.)</t>
  </si>
  <si>
    <t>Přestavba prostor na odbornou učebnu přírodních věd</t>
  </si>
  <si>
    <t>Přestavba prostor na odbornou učebnu přírodních věd včetně vybavení, nábytku, tabule, potřebných přístrojů</t>
  </si>
  <si>
    <t>Přestavba prostor na odbornou učebnu polytechnické výchovy</t>
  </si>
  <si>
    <t>Přestavba prostor na odbornou učebnu - polytechnika  včetně vybavení, nábytku, tabule, potřebných přístrojů</t>
  </si>
  <si>
    <t>Venkovní učebna ZŠ</t>
  </si>
  <si>
    <t>Projekt bude řešit venkovní učebnu se zaměřením na enviromentální výuku včetně vybavení. V odpoledních hodinách bude učebna nabídnuta místním spolkům.</t>
  </si>
  <si>
    <t>Obnova záhonů na pozemcích školy</t>
  </si>
  <si>
    <t>Projekt řeší obnovu záhonů na pozemcích školy, které budou sloužit k výuce žáků ZŠ.</t>
  </si>
  <si>
    <t>59.</t>
  </si>
  <si>
    <t>60.</t>
  </si>
  <si>
    <t>61.</t>
  </si>
  <si>
    <t>62.</t>
  </si>
  <si>
    <t>63.</t>
  </si>
  <si>
    <t>64.</t>
  </si>
  <si>
    <t>65.</t>
  </si>
  <si>
    <t>66.</t>
  </si>
  <si>
    <t>67.</t>
  </si>
  <si>
    <t>68.</t>
  </si>
  <si>
    <t>69.</t>
  </si>
  <si>
    <t>Jihomoravský
SO ORP Židlochovice
Žabčice</t>
  </si>
  <si>
    <t>Přístavba ZŠ</t>
  </si>
  <si>
    <t>Vybavení nově vzniklých učeben ŠD, kmenových tříd</t>
  </si>
  <si>
    <t>Gastro vybavení</t>
  </si>
  <si>
    <t>Školní EKO zahrada</t>
  </si>
  <si>
    <t>Cílem je vybudování multifunkčního venkovního prostoru pro výuku přírodovědných předmětů</t>
  </si>
  <si>
    <t>v současnosti máme zpracované plány přístavby, vše je v jednání, odsouhlaseno zastupitelstvem obce</t>
  </si>
  <si>
    <t>Připravujeme projektovou dokumentaci</t>
  </si>
  <si>
    <t>Interaktivní prvky do výuky</t>
  </si>
  <si>
    <t>Projekt je zaměřen na vybavení MŠ potřebnými pomůckami a interaktivními prvky pro multifunkční výuku dětí, interaktivní tabule</t>
  </si>
  <si>
    <t>Herní prvky na školní zahradě</t>
  </si>
  <si>
    <t>Projekt je zaměřen na školní zahradu MŠ, nákup nových herních prvků</t>
  </si>
  <si>
    <t>Eko školní zahrada</t>
  </si>
  <si>
    <t>Projekt je zaměřen na rozvoj enviromentálních aktiv dětí v Mš, vytvoření Eko zázemí, pěstování, ochrana životního prostředí</t>
  </si>
  <si>
    <t>V současné době je vše ve fázi příprav</t>
  </si>
  <si>
    <t>udržitelnost projektu</t>
  </si>
  <si>
    <t>zpracovává se PD</t>
  </si>
  <si>
    <t>v součastnosti úvahy vzledem ke zvyšujícímu se počtu žáků do šestých ročníků</t>
  </si>
  <si>
    <t>Záměr</t>
  </si>
  <si>
    <t>ZŠ a MŠ Žatčany
obec Žatčany
75023482
107604116
600110699</t>
  </si>
  <si>
    <t>Jihomoravský
SO ORP Židlochovice
Žatčany</t>
  </si>
  <si>
    <t>Zateplení kontejnerové MŠ</t>
  </si>
  <si>
    <t>Projekt bude řešit optimalizaci prostředí v létě snížení vnitřní teploty budovy a v zimě úsporu na výtápění</t>
  </si>
  <si>
    <t>Navýšení kapacity školní jídelny</t>
  </si>
  <si>
    <t>Projekt bude řešit navýšení kapacity stávající kapacity 100 strávníků na 150 strávníků</t>
  </si>
  <si>
    <t>Vytápění a ohřev teplé vody pomocí tepelného čerpadla</t>
  </si>
  <si>
    <t xml:space="preserve">Projekt budezaměřen na vytápění a ohřev teplé vody 2 budov MŠ pomocí tepelného čerpadla </t>
  </si>
  <si>
    <t>V současnosti se zpracovává projektová dokumentace</t>
  </si>
  <si>
    <t>Pouze plán</t>
  </si>
  <si>
    <t>Kuchyňka k výuce PČ</t>
  </si>
  <si>
    <t>Projekt bude zaměřen na vybudování kuchyňky k výuce žáků předmětu PČ a ve školním klubu</t>
  </si>
  <si>
    <t>Výuková zóna k venkovní výuce na zahradě ZŠ</t>
  </si>
  <si>
    <t>Projekt bude zaměřen na výstavbu výukové zóny k venkovní výuce na zahradě ZŠ. Ve výukové zóně mohou žáci také trávit přestávky a pobyt ve ŠD. Součástí projektu bude i vybavení venkovními lavicemi, židlemi a vytvoření a vybavení relaxační zóny.</t>
  </si>
  <si>
    <t>Přístavba učebny cizích jazyků a přístavba učebny informatiky</t>
  </si>
  <si>
    <t>Projekt bude zaměřen na přístavbu 2 učeben: učebnu cizích jazyků a učebnu informatiky. Učebna informatiky bude mít kapacitu 24 žáků, učebna informatiky bude mít kapacitu 24 žáků. Součástí projektu bude i vybavení  tedy 24 x PC, lavice, židle, 2 x PC pro učitele, 2 x interaktivní tabule.</t>
  </si>
  <si>
    <t>Rekonstrukce kmenových učeben v ZŠ</t>
  </si>
  <si>
    <t xml:space="preserve">Projekt bude zaměřen na vytápění a ohřev teplé vody budovy ZŠ pomocí tepelného čerpadla </t>
  </si>
  <si>
    <t>Vybudování venkovní učebny</t>
  </si>
  <si>
    <t>Projekt bude zaměřen na vybudování otevřené venkovní učebny pro výuku ve vzdělávacích oblastech člověk a jeho svět, umění a kultura, člověk a svět práce.</t>
  </si>
  <si>
    <t xml:space="preserve">Přípravné práce pro navýšení kapacity ZŠ </t>
  </si>
  <si>
    <t>V současnosti pouze plány</t>
  </si>
  <si>
    <t>V současnosti ve stavu studie proveditelnosti</t>
  </si>
  <si>
    <t>ZŠ Blučina
obec Blučina
71005251
102179735
600111300</t>
  </si>
  <si>
    <t>ZŠ T. G. Masaryka Hrušovany u Brna
obec Hrušovany u Brna
75023245
102179778
600110966</t>
  </si>
  <si>
    <t>Modernizace odb. uč. ZŠ Hrušovany u Brna</t>
  </si>
  <si>
    <t>Úprava škol.zahrady (hřiště, venkovní učebna) - které budou sloužit k výuce přírodov.předmětů, tělesné výchovy, zájmovým kroužkům, ŠD, rekonstrukce půdních učeben (polytechn.vých., pracoviště spec.ped. a psychologa).</t>
  </si>
  <si>
    <t>Větrání učeben ZŠ</t>
  </si>
  <si>
    <t>Zlepšení vnitřního prostředí (mikroklimatické podmínky a škodliviny z ovzduší). Centrální nebo decentrální rekuperace vzduchu.</t>
  </si>
  <si>
    <t>Oprava a modernizace budovy ZŠ</t>
  </si>
  <si>
    <t>celková modernizace stávající historické části budovy ZŠ: opravy rozvodů, kanalizace, osvětlení, modrnizace hyg.zařízení a technického zázemí objektu</t>
  </si>
  <si>
    <t>příprava proj.dokumentace</t>
  </si>
  <si>
    <t>plánování</t>
  </si>
  <si>
    <t>Modernizace odb.uč. ZŠ</t>
  </si>
  <si>
    <t>zahr.uč.,Pv,spec.ped.</t>
  </si>
  <si>
    <t>rekuperace starš. uč.</t>
  </si>
  <si>
    <t>Oprava a moder.bud.ZŠ</t>
  </si>
  <si>
    <t>rozvody, zázemí, opravy</t>
  </si>
  <si>
    <t>příprava proj.dok.</t>
  </si>
  <si>
    <t>ZŠ Měnín
obec Měnín
70997012
102191034
600111067</t>
  </si>
  <si>
    <t>Infrastruktura ZŠ Měnín</t>
  </si>
  <si>
    <t>Rekonstrukce, modernizace a vytvoření družin na škole, venkovního hřiště, přírodovědné venkovní učebny a dovybavení odborných učeben</t>
  </si>
  <si>
    <t>PD se zpracovává</t>
  </si>
  <si>
    <t>ZŠ Opatovice
obec Opatovice
71004033
1021179433
600110877</t>
  </si>
  <si>
    <t>Nová přístavba - stavební práce</t>
  </si>
  <si>
    <t>V rámci přístavby mají vzniknout 3 odborné učebny, družina, kabinet a nová sociální zařízení.</t>
  </si>
  <si>
    <t xml:space="preserve">vybavení polytechnické učebny </t>
  </si>
  <si>
    <t>Projekt je zaměřen na vybavení nově vzniklé třídy pro polytechnické vzdělávání. Součástí bude interaktivní tabule. Učebna bude o kapacitě cca 14 žáků. Součástí bude vybavení stohovatelnými lavicemi, židlemi, kovovými regály, dílenskými stoly, katedrou.</t>
  </si>
  <si>
    <t>vybavení jazykové učebny</t>
  </si>
  <si>
    <t>Projekt je zaměřen na vybavení nově vzniklé třídy na jazykové vzdělávání. Součástí bude interaktivní tabule. Učebna bude o kapacitě 15 žáků. Součástí bude vybavení nábytekem, PC (15 ks), interaktivní tabulí a katedrou s PC.</t>
  </si>
  <si>
    <t>vybavení ICT učebny</t>
  </si>
  <si>
    <t>Projekt je zaměřen na vybavení nově vzniklé třídy na ICT vzdělávání. Součástí bude interaktivní tabule. Učebna bude o kapacitě 25 žáků. Součástí bude vybavení nábytekem, PC (25 ks), interaktivní tabulí a katedrou s PC.</t>
  </si>
  <si>
    <t>konektivita v nové přístavbě ZŠ</t>
  </si>
  <si>
    <t>Projekt je zaměřen na zajištění konektivity školy.</t>
  </si>
  <si>
    <t>výstavba venkovní učebny a hřiště</t>
  </si>
  <si>
    <t>Projekt je zaměřen na stavební práce, instalaci venkovní učebny a hracích prvků na nově vzniklém hřišti.</t>
  </si>
  <si>
    <t>vybavení kabinetu</t>
  </si>
  <si>
    <t>Projekt je zaměřen na vybavení kabinetu pro 3 pedagogy nábytkem, 3 PC.</t>
  </si>
  <si>
    <t>vybavení družiny</t>
  </si>
  <si>
    <t>Projekt je zaměřen na vybavení družiny nábytkem, součástí je bílá popisovatelná tabule, skříňky, sedací vaky, stolky s židlemi.</t>
  </si>
  <si>
    <t>vybavení sociálních místností</t>
  </si>
  <si>
    <t>Projekt je zaměřen na vybavení 2 sociálních zařízení (WC a koupelna) včetně nábytku a sanitárního vybavení.</t>
  </si>
  <si>
    <t>konektivita v současné budově ZŠ</t>
  </si>
  <si>
    <t>Projekt je zaměřen na konektivitu v rámci současné budovy.</t>
  </si>
  <si>
    <t>rekonstrukce rozvodů elektro</t>
  </si>
  <si>
    <t>V současné budově je plánována rekonstrukce silnoproudých a slaboproudých rozvodů elektřiny.</t>
  </si>
  <si>
    <t>výměna zdrojů vytápění, radiátorů a rozvodů topení</t>
  </si>
  <si>
    <t>Projekt je zaměřen na výměnu stávajících zastaralých zdrojů vytápění a provedením nových rozvodů topění ve škole a na osazení nových radiátorů ve všech místnostech školy.</t>
  </si>
  <si>
    <t>dodávka a montáž FVE panelů na střechu ZŠ</t>
  </si>
  <si>
    <t>Projekt je zaměřen na využití obnovitelných zdrojů k výrobě elektřiny za účelem její akumulace  do elektrických akumulátorů s cílem snížení celkové spotřeby elektřiny školy z rozvodné sítě.</t>
  </si>
  <si>
    <t>dodávka a montáž rekuperace vzduchu v budově ZŠ</t>
  </si>
  <si>
    <t>Projekt je zaměřen na zlepšení kvality vnitřního ovzduší ZŠ.</t>
  </si>
  <si>
    <t>projekt je zpracován, vydáno stavební povolení</t>
  </si>
  <si>
    <t>zpracovává se projekt</t>
  </si>
  <si>
    <t>ZŠ T. G. Masaryka Rajhrad
město Rajhrad
71000135
102191140
600111121</t>
  </si>
  <si>
    <t>Rekonstrukce a vybavení tří odborných učeben informatiky</t>
  </si>
  <si>
    <t>Projekt je zaměřen na rekonstrukci a vybavení tří odborných učeben pro výuku informatiky. V těchto učebnách je možné vyučovat i jiné předměty. Součástí učeben budou i interaktivní tabule.</t>
  </si>
  <si>
    <t>Rekonstrukce a vybavení učebny fyziky a chemie</t>
  </si>
  <si>
    <t>Projekt je zaměřen na rekonstrukci a vybavení učebny F/Ch. Součástí projektu bude i pořízení několika PC pro výuku žáků a kompletní sestava IT tabule.</t>
  </si>
  <si>
    <t>Rekonstrukce odborné učebny zeměpis</t>
  </si>
  <si>
    <t>Projekt je zaměřen na rekonstrukci a vybavení učebnyzeměpisu. Součástí projektu bude i pořízení několika PC pro výuku žáků a kompletní sestava IT tabule.</t>
  </si>
  <si>
    <t>Rekonstrukce odborné učebny přírodopisu</t>
  </si>
  <si>
    <t>Projekt je zaměřen na rekonstrukci a vybavení učebny přírodopisu. Součástí projektu bude i pořízení několika PC pro výuku žáků a kompletní sestava IT tabule.</t>
  </si>
  <si>
    <t>Rekonstrukce odborné učebny cizích jazyků</t>
  </si>
  <si>
    <t>Projekt je zaměřen na rekonstrukci a vybavení učebny cizích jazyů. Součástí projektu bude i pořízení několika PC pro výuku žáků a kompletní sestava IT tabule.</t>
  </si>
  <si>
    <t>Vnitřní konektivita a připojení k internetu ZŠ Rajhrad - budova Masarykova</t>
  </si>
  <si>
    <t>V rámci tohoto projektu provedeme kabeláž budovy Masarykova, pro kterou pořídíme i nový server.</t>
  </si>
  <si>
    <t>Rekonstrukce a modernizace vnitřní konektivity - budova Havlíčkova</t>
  </si>
  <si>
    <t>V rámci tohoto projektu provedeme kabeláž budovy Havlíčkova, pro kterou pořídíme i nový server.</t>
  </si>
  <si>
    <t>Cílem projektu je zajistit na budově Masarykova bezbarierový přístup, a to formou schodišťových plošin a schodolezů.</t>
  </si>
  <si>
    <t>Výstavba sportovní haly</t>
  </si>
  <si>
    <t>V rámci tohot projektu chceme vybudovat novou sportovní halu  s kompletním vybavením, protože škola má nevhodné podmínky pro výuky TV</t>
  </si>
  <si>
    <t>Modernizace 30 kmenových učeben</t>
  </si>
  <si>
    <t>Rekonstrukce rozvodů vody, odpadů a tepla na obou budovách ZŠ Rajhrad</t>
  </si>
  <si>
    <t>Projekt bude zaměřen na rekonstrukce rozvodů vody, odpadů a tepla na budově Masarykova a Havlíčkova</t>
  </si>
  <si>
    <t>Generální rekonstrukce školní kuchyně a jídelny na budově Havlíkova</t>
  </si>
  <si>
    <t>Cílem projektu je zásadní modernizace školní kuchyně a školní jídelny na budově Havlíčkova</t>
  </si>
  <si>
    <t>V rámci tohoto projektu chceme zmodernizovat  školní rozhlas , zabezpečení budov, vnitřní telefony,kamerové systémy a modernizovat webové stránky školy.</t>
  </si>
  <si>
    <t>Vybavení ped.pracovníků počítači, notebooky nebo tablety a další PC technikou.</t>
  </si>
  <si>
    <t>Cílem projektu je nově vybavit ped. prac. moderní  PC technikou.</t>
  </si>
  <si>
    <t>Úprava a modernizace vstupního prostoru ZŠ budova Havlíčkova</t>
  </si>
  <si>
    <t>Cílem projektu je modernizace vstupního prostoru školy</t>
  </si>
  <si>
    <t>v současné době pouze záměr</t>
  </si>
  <si>
    <t>Plány hotové, vybraný dodavatel</t>
  </si>
  <si>
    <t>70.</t>
  </si>
  <si>
    <t>71.</t>
  </si>
  <si>
    <t>72.</t>
  </si>
  <si>
    <t>73.</t>
  </si>
  <si>
    <t>74.</t>
  </si>
  <si>
    <t>75.</t>
  </si>
  <si>
    <t>76.</t>
  </si>
  <si>
    <t>77.</t>
  </si>
  <si>
    <t>78.</t>
  </si>
  <si>
    <t>79.</t>
  </si>
  <si>
    <t>80.</t>
  </si>
  <si>
    <t>Jihomoravský
SO ORP Židlochovice
Rajhradice</t>
  </si>
  <si>
    <t>ZŠ Rajhradice
obec Rajhradice
49459759
102179549
600110907</t>
  </si>
  <si>
    <t>Vybudování venkovní přírodovědné učebny</t>
  </si>
  <si>
    <t>Projekt bude zaměřen na vybudování venkovní přírodovědné učebny (stavební úpravy včetně úpravy terénu, rozvodů a vybavení)</t>
  </si>
  <si>
    <t>Vybudování multifunkčního zázemí na školním dvoře</t>
  </si>
  <si>
    <t>Projekt bude zaměřenna vybudování venkovní učebny, která bude sloužit jako multifunkční prostor pro badatelskou činnost a polytechnické vzdělávání (vybudování včetně vybavení)</t>
  </si>
  <si>
    <t>V současnosti připravujeme projektovou dokumentaci.</t>
  </si>
  <si>
    <t>ZŠ a MŠ Moutnice
obec Moutnice
70983585
107603551
600110605</t>
  </si>
  <si>
    <t>Jihomoravský
SO ORP Židlochovice
Moutnice</t>
  </si>
  <si>
    <t>Zlepšení kvality zázemí mateřské školy pro práci s dětmi se speciálními potřebami</t>
  </si>
  <si>
    <t>Klidový kout pro děti se speciálními potřebami</t>
  </si>
  <si>
    <t>Rozšíření prostor ŠD a vybudování zázemí ŠD.</t>
  </si>
  <si>
    <t>Rekonstrukce půdních prostor s půdní vestavbou</t>
  </si>
  <si>
    <t xml:space="preserve">V projektu je počítáno s rekonstrukcí půdy základní školy. V nových prostorách vznikne zázemí pedagogických pracovníků (kabinety), zázemí školského poradenského pracoviště a reedukační učebny. </t>
  </si>
  <si>
    <t xml:space="preserve">Venkovní učebna pro aktivity zájmových klubů a přírodovědné vyučování. </t>
  </si>
  <si>
    <t>Obsahem projektu bude vybudování zastřešené učebny s lavicemi a stolem pro venkovní výuku a aktivity zájmových klubů. Součástí přírodní učebny bude vybavení pro polytechnické vzdělávání - pracovní ponk, úložný prostor.</t>
  </si>
  <si>
    <t>Modernizace učeben základní školy - učebna polytechnické výuky.</t>
  </si>
  <si>
    <t xml:space="preserve">Projekt vytvoří zázemí pro výuku předmětů polytechnického zaměření - třída bude vybavena vhodným nábytkem a pracovními pomůckami k výuce polytechniky v předmětech prvostupňové školy. </t>
  </si>
  <si>
    <t xml:space="preserve">Modernizace učeben základní školy - vybavení učebny pro práci s digitálními technologiemi. </t>
  </si>
  <si>
    <t>Projekt vytvoří zázemí pro práci se současnými digitálními technologiemi dle požadavků nového ŠVP pro 1.stupěň základních škol. V rámci projektu bude modernizováno vybavení třídy nábytkem i učebními pomůckami.</t>
  </si>
  <si>
    <t>Modernizace a vybavení stávající školní družiny</t>
  </si>
  <si>
    <t xml:space="preserve">Celková modernizace prostor stávající školní družiny - učeben, toalet, šaten - včetně vybavení. Prostory školní družiny, zejména rozvody vody a odpadu jsou staré a poruchové, vyžadují časté opravy, které by tento projekt řešil komplexně. </t>
  </si>
  <si>
    <t>Rekonstrukce učebny 1.ročníku.</t>
  </si>
  <si>
    <t>Projekt řeší modernizaci a rekonstrukci prostor neúplné školy - vybavení i vybudování odděleného prostrou pro žáky se speciálními potřebami v učebně 1.třídy.</t>
  </si>
  <si>
    <t>Rekonstrukce toalet a šaten pro žáky školy</t>
  </si>
  <si>
    <t xml:space="preserve">Projekt se zabývá dalším vybavením školy, které je zastaralé a často nefunkční, vyžadující generální opravu. Jedná se o zázemí žáků i pedagogů. </t>
  </si>
  <si>
    <t xml:space="preserve">Připravuje se projektová dokumentace. </t>
  </si>
  <si>
    <t>Připraven architekt. návrh</t>
  </si>
  <si>
    <t>ZŠ a MŠ Vojkovice
obec Vojkovice
71010009
107604299
600111211</t>
  </si>
  <si>
    <t>Jihomoravský
SO ORP Židlochovice
Vojkovice</t>
  </si>
  <si>
    <t>Výměna šatních stěn v MŠ</t>
  </si>
  <si>
    <t>Výměna stávajících šatních stěn v šatně MŠ</t>
  </si>
  <si>
    <t>plán</t>
  </si>
  <si>
    <t>Nábytek do školní družiny</t>
  </si>
  <si>
    <t>Pořízení nového nábytku do školní družiny (skříňky, pracovní stolky, sedací nábytek</t>
  </si>
  <si>
    <t>Výměna podlahové krytiny v ŠD</t>
  </si>
  <si>
    <t>V učebně ŠD bude  stávající linoleum nahrazeno  novou  podlahovou krytinou - realizace  Obec Vojkovice</t>
  </si>
  <si>
    <t>Výměna osvětlení + kazetový strop v ŠD</t>
  </si>
  <si>
    <t>V učebně ŠD bude  vyměněno stávajícíosvětlení (zářivky) za nové energeticky úsporné osvětlení. Současně budou instalovány stropní kazetové podhledy - realizace  Obec Vojkovice</t>
  </si>
  <si>
    <t>Instalace interaktivní tabule v II. třídě ZŠ - výměna stávající dřevěné tabule</t>
  </si>
  <si>
    <t>Zpevnění povrchu a přístřešek na kola pro žáky ZŠ</t>
  </si>
  <si>
    <t>V části dvora při ZŠ bude zpevněn povrch a následně vybudován přístřešek na kola pro žáky ZŠ - realizace  Obec Vojkovice</t>
  </si>
  <si>
    <t>Vybavení školních šaten novým nábytkem</t>
  </si>
  <si>
    <t>Pořízení nového nábytku do školních šaten v ZŠ (lavičky, věšákové stěny)</t>
  </si>
  <si>
    <t>v plánu</t>
  </si>
  <si>
    <t>vypracovaná projektová dokumentace</t>
  </si>
  <si>
    <t>Vybavení kmenové učebny</t>
  </si>
  <si>
    <t>Vybudování multifunkčního zázemí - přístavba učebny na školním dvoře - jako součást budovy ZŠ</t>
  </si>
  <si>
    <t>Vybavení učebny informatiky</t>
  </si>
  <si>
    <t>Zajištění bezbariérového přístupu do ZŠ Rajhrad - budova Masarykova</t>
  </si>
  <si>
    <t>Rekonstrukce rozhlasu, zabezpečení, vnitřní telefony, kamerové systémy, web, …</t>
  </si>
  <si>
    <t>Interaktivní tabule v učebně II. třídy v ZŠ</t>
  </si>
  <si>
    <t xml:space="preserve">Zkapacitnění dvora </t>
  </si>
  <si>
    <t>Cílem projektu bude výměna střešní krytiny, včetně prohlídky a přpadné opravy dřevěncýh střešních trámů a střešních latí</t>
  </si>
  <si>
    <t xml:space="preserve">Projekt bude zaměřen na rekonstrukci všech kmenových učeben a stanoviště pro učitele na naší neúplné škole (3 třídy), kdy smyslem rekonstrukce bude úprava osvětlení, rozvodů, výměna podlah, vybavení lavicemi, židlemi, interaktivní tabule 1x, stanoviště pro učitele 3x.  Součástí bude i zajištění konektivity školy. </t>
  </si>
  <si>
    <t>V rámci tohoto projektu chceme zmodernizovat kmenové třídy - vybavení nábytkem, IA tabulemi, PC stanoviště pro učitele a wifi.</t>
  </si>
  <si>
    <t>81.</t>
  </si>
  <si>
    <t>82.</t>
  </si>
  <si>
    <t>83.</t>
  </si>
  <si>
    <t>ZŠ a MŠ Unkovice
obec Unkovice
71162488
150045042
650045017</t>
  </si>
  <si>
    <t>Jihomoravský
SO ORP Židlochovice
Unkovice</t>
  </si>
  <si>
    <t>Rekonstrukce MŠ Unkovice</t>
  </si>
  <si>
    <t>studie</t>
  </si>
  <si>
    <t>84.</t>
  </si>
  <si>
    <t>85.</t>
  </si>
  <si>
    <t>86.</t>
  </si>
  <si>
    <t>Jedná se o realizaci jedné nové učebny, která bude mít vícestranné využití. Učebna bude  využita v rámci environmentální výchovy a výuky přírodovědných předmětů, ale stejně tak v rámci výuky ostatních předmětů nebo pro činnost školní družiny či zájmových kroužků organizovanorganizovaných školou. Bezbariérový přístup.</t>
  </si>
  <si>
    <t>Školní klub</t>
  </si>
  <si>
    <t>Zázemí pro komunitní aktivity při ZŠ vedoucí k sociální inkluzi, které bude po vyučování sloužit jako centrum vzdělávání a komunitních aktivit. Bezbariérový přístup.</t>
  </si>
  <si>
    <t>Školní jídelna</t>
  </si>
  <si>
    <t xml:space="preserve">Rekonstrukcí vznikne fuknční a moderní umývárna. Proběhne výměna rozvodů, obkladů, sanity. Díky samostatnému bojleru bude dostatek teplé vody ve sprše dětí i v místnosti s výlevkou. Vzniknou uzaviratelné toalety (kabinky). </t>
  </si>
  <si>
    <t>čvn-21</t>
  </si>
  <si>
    <t>87.</t>
  </si>
  <si>
    <t>Projekt bude řešit přístavbu ke stávající budově ZŠ, ve které vzniknou 2 učebny ŠD, odborné učebny chemie, přírodopisu, fyziky a polytechnického zaměření a 2 kmenové učebny, rozšíření ŠJ, výstavba výtahu a tím zajištění bezbariérového přístupu do všech pater školy</t>
  </si>
  <si>
    <t xml:space="preserve">  66 500 000,00 Kč </t>
  </si>
  <si>
    <t>Projekt bude zaměřen na vymístění kotelny ze školního dvora. Dojde tím k rozšíření celkové plochy dvora a přípravě na následné práce v rámci zkapacitnění školy.</t>
  </si>
  <si>
    <t>Demolice užitkových staveb ve dvoře školy, zajištění svahu a oprava kamenné zdi.</t>
  </si>
  <si>
    <t>Rekonstrukce a zkapacitnění ZŠ</t>
  </si>
  <si>
    <t>Projekt bude řešit vybudování dvou odborných učeben (každá s kapacitou 30 žáků)  ve dvorním traktu, včetně sociálního zařízení, skladů, vybavení a propojení se školní zahradou. Součástí projektu bude propojení stávající budovy s novou přístavbou a drobná rekonstrukce s tím spojená.</t>
  </si>
  <si>
    <t>Vybudování odborných učeben, kabinetu a školního poradenského pracoviště  v nové budově ZŠ</t>
  </si>
  <si>
    <t>88.</t>
  </si>
  <si>
    <t>89.</t>
  </si>
  <si>
    <t>Přístavba MŠ Židlochovice</t>
  </si>
  <si>
    <t>Přístavba odborných učeben - Základní škola Židlochovice</t>
  </si>
  <si>
    <t>Rekosntrukce tělocvičny ZŠ Židlochovice</t>
  </si>
  <si>
    <t>MŠ Židlochovice
město Židlochovice
71001531
107604311
600110290</t>
  </si>
  <si>
    <t>Jihomoravský
SO ORP Židlochovice
Židlochovice</t>
  </si>
  <si>
    <t>ZŠ Židlochovice
město Židlochovice
71001514
102191441
600111334</t>
  </si>
  <si>
    <t>Přístavba odborných učeben  ZŠ z důvodu nedostatečné kapacity. Stávají počet odborných učeben pro žáky ZŠ je nedostatečným vzhledem k tomu, že odborné učeny  využívají oba stupně základní škol. V rámci nové výstavby by byly dobudována odborné přírodovědné učebny - badatelství, fyzika, matematika, přírodopis, informatika.</t>
  </si>
  <si>
    <t>Vzhledem k vysokému nárůstu počtu žáků v posledních letech, je nutná realizace nové tělocvičny základní školy. Stávající tělocvična je v nevyhovujícíh technickém stavu a kapacitně nevyhovuje potřebám školy, byla  dimenzována na kapacitu cca 600 žáků  stávající počet žáků je cca 1000 a další nárůst dle demografického vývoje nastane v dalších letech.</t>
  </si>
  <si>
    <t>Přístavba kmenové třídy MŠ z důvodu nedostatečné kapacity. Přístavba by se realizovala ve stávajícím areálu MŠ, sídliště Družba. Součástí projektu by bylo i navýšení kapacity školní jídelny.</t>
  </si>
  <si>
    <t xml:space="preserve">Projekt bude zaměřen na vybudování učeben v podkroví nové budovy ZŠ (stavební úpravy včetně rozvodů, klimatizace, hygienického zázemí) a jejich vybavení. Jedná se o učebny: přírodovědnou, jazykovou, hudebnu, výtvarný ateliér a .školní poradenské pracoviště. Zároveň dojde k výstavbě kabinetu pro odborné učebny a pořízení schodolezu. </t>
  </si>
  <si>
    <t xml:space="preserve">        Ing. Jan Vitula (předseda ŘV)</t>
  </si>
  <si>
    <t>Mateřské školy</t>
  </si>
  <si>
    <t>Nová školní jídelna, bezbariérový přístup</t>
  </si>
  <si>
    <t>projekt se připravuje</t>
  </si>
  <si>
    <t xml:space="preserve">V rámci projektu bude rekonstruována skladovací místnost v těsném sousedství školní zahrady, která je v nevyhovujícím hygienickém stavu. Nadále bude sloužit jako sklad výukových pomůcek, zejména vybavení pro děti se speciálními potřebami. V mítnosti bude klidový kout pro tyto děti a prostor pro individuální práci s nimi. </t>
  </si>
  <si>
    <t>Projekt vyřeší zázemí pro malé děti a pro děti se speciálními potřebami v době pobytu na školní zahradě, kde chybí odpočinkový krytý prostor.</t>
  </si>
  <si>
    <t xml:space="preserve">V rámci projektu budou modernizovány prostory bývalých učeben ZŠ na dvě nové učebny ŠD. Obě učebny budou vybaveny nábytkem, zobrazovací technikou, herními kouty, knihovnami. Pro zázemí ŠD bude upraven prostor kabinetu a zázemí žáků - toalety, šatny. </t>
  </si>
  <si>
    <t>Je zpracována projektová dokumentace</t>
  </si>
  <si>
    <t>Učebna informatiky a přilehlá servrovna</t>
  </si>
  <si>
    <t>Projekt bude řešit rekonstrukci učeben bývalé ŠD pro učebnu informatiky včetně plné vybavenosti učebny. Vybaví učebnu dalšími žákovskými notebooky pro práci v učebně i pro mobilní užití. Přilehlý prostor bude rekonstruován na školní servrovnu - vytvoří se zde vhodné zázemí pro bezpečné, odhlučněné uložení serveru.</t>
  </si>
  <si>
    <t>Modernizace a dobudování konektivity školy</t>
  </si>
  <si>
    <t>Projekt má za cíl modernizaci a dobudování datových rozvodů na CAT 6A a modernizaci všech aktivních prvků včetně monitoringu sítě, serveru a fairwallu</t>
  </si>
  <si>
    <t xml:space="preserve">Modernizace a přístavba půdních prostor, vybudování odborných učeben polytechniky a přírodovědných předmětů </t>
  </si>
  <si>
    <t xml:space="preserve">V rámci projektu bude modernizováno a přistavěno stávající podkroví, kde vzniknou dvě odborné učebny, kabinety pedagogů, zázemí pro ŠPP, hygienické zázemí. Celé podkroví bude upraveno bezbariérově, k tomu poslouží přístavba s výtahem. </t>
  </si>
  <si>
    <t>Vybudování venkovní učebny přírodovědných předmětů</t>
  </si>
  <si>
    <t xml:space="preserve">Bude vybudován prostor pro učení žáků a setkávání komunitního typu. V učebně budou žáci absolvovat venkovní výuku přírodovědných i dalších předmětů bez ohledu na počasí. Budou zde probíhat tradiční akce pro rodiče a veřejnost. </t>
  </si>
  <si>
    <t xml:space="preserve">Rozšíření kapacity výdejny a jídelny </t>
  </si>
  <si>
    <t xml:space="preserve">Projekt se zaměří na úpravu prostor školy, kde dočasně pracuje praktický lékař. Prostory výdejny jídel se rozšíří, zlepší se možnosti využití samotně výdejny - vybavení ohřívací stoličkou, lednicí, větší zázemí pro kuchařky (šatna). Stávající jídelna již také kapacitně stěží  zvládá obsluhu žáků školy ve dvou skupinách a prostor pro stravování všech žáků a pedagogů je na hranici možností. Prostor jídelny je navíc jediným prostorem pro setkávání komunity rodičů  při akcích školy. </t>
  </si>
  <si>
    <t>Celková modernizace prostor školy</t>
  </si>
  <si>
    <t xml:space="preserve">Projekt zahrnuje rekonstrukci a modernizaci prostor kmenových učeben, včetně odborných učeben, zázemí pedagogů, hygienického zázemí, šaten žáků včetně modernizace všech sítí </t>
  </si>
  <si>
    <t>je zpracována projektová dokumentace</t>
  </si>
  <si>
    <t>90.</t>
  </si>
  <si>
    <t>91.</t>
  </si>
  <si>
    <t>92.</t>
  </si>
  <si>
    <t>93.</t>
  </si>
  <si>
    <t>94.</t>
  </si>
  <si>
    <t>95.</t>
  </si>
  <si>
    <t>96.</t>
  </si>
  <si>
    <t>97.</t>
  </si>
  <si>
    <t>98.</t>
  </si>
  <si>
    <t>99.</t>
  </si>
  <si>
    <t>100.</t>
  </si>
  <si>
    <t>101.</t>
  </si>
  <si>
    <t>102.</t>
  </si>
  <si>
    <t>103.</t>
  </si>
  <si>
    <t>Přístavba kuchyně</t>
  </si>
  <si>
    <t>Přístavbou gastroprovozu v přízemí budovy zvětšíme stávající kuchyni a navýšíme tím kapacitu školní jídelny</t>
  </si>
  <si>
    <t>Vybavení gastroprovozu</t>
  </si>
  <si>
    <t>Vybavením gastroprovozu v přízemí budovy navýšíme kapacitu školní jídelny</t>
  </si>
  <si>
    <t>Nástavba mateřské školy</t>
  </si>
  <si>
    <t>Nástavbou mateřské školy vzniknou dvě nové třídy, navýšíme kapacitu mateřské školy.</t>
  </si>
  <si>
    <t>Vybavení tříd v nástavbě mateřské školy</t>
  </si>
  <si>
    <t>Vybavením nových tříd v nástavbě školy vzniknou bezpečné a moderní prostory pro děti</t>
  </si>
  <si>
    <t>Přístavba tělocvičny pro děti</t>
  </si>
  <si>
    <t>Přístavbou tělocvičny docílíme vhodného prostoru pro pohybové aktivty dětí</t>
  </si>
  <si>
    <t>ZŠ a MŠ Nosislav
městys Nosislav
65265734
102255091
600111253</t>
  </si>
  <si>
    <t>Přístavba tělocvičny základní školy</t>
  </si>
  <si>
    <t>Jihomoravský
SO ORP Židlochovice
Nosislav</t>
  </si>
  <si>
    <t>pozemek vlastní zřizovatel, probíhá Projektová studie, naváže zadávací PD a žádost o stavební povolení</t>
  </si>
  <si>
    <t xml:space="preserve">Projekt je zaměřen na přístavbu nové multifunkční  tělocvičny ke stávající základní škole. Dojde tím ke zkvalitnění výuky tělesné výchovy žáků a  mimoškolních aktivit, prakltikování  různých míčových a dalších  her v omezeném prostoru. Vzniknou nové sociální a technické zázemí se šatnami, sprchami a WC pro ženy a muže. Umístění nářadí je navržena nářaďovna a pro vytápění, ohřev TUV a větrání je navržena
technická místnost. </t>
  </si>
  <si>
    <t>Obnova vybavení učebny informatiky</t>
  </si>
  <si>
    <t>Projekt zaměřen na obnovu vybavení odborné učebny pro výuku informatiky. Součástí projektu bude pořízení 15 ks PC vč. SW pro výuku žáků.</t>
  </si>
  <si>
    <t>Zajištění konektivity školy</t>
  </si>
  <si>
    <t>Projekt bude zaměřen na zajištění konektivity školy, tj. pořízení výkonného serveru, fire wall + licence na 5 let, monitorovací SW na 5 let, zálohovací SW , zálohovací server, síťové prvky (switch+ wifi vysílače)</t>
  </si>
  <si>
    <t>Datové rozvody v učebně informatiky</t>
  </si>
  <si>
    <t>Projekt bude zaměřen na výměnu a doplnění datových rozvodů v učebně informatiky</t>
  </si>
  <si>
    <t>V současnosti pouze plány.</t>
  </si>
  <si>
    <t>Schůzka s projektantem</t>
  </si>
  <si>
    <t xml:space="preserve">  110 000 000,00 Kč </t>
  </si>
  <si>
    <t>Rozšíření kapacity ŠJ</t>
  </si>
  <si>
    <t>Projekt bude řešit navýšení kapacity ŠJ, doplnění zařízení kuchyně a rozšíření školní jídelny.</t>
  </si>
  <si>
    <t>Záměr vzhledem ke zvyšujícímu se zájmu strávníků a navýšení kapacity MŠ.</t>
  </si>
  <si>
    <t xml:space="preserve">V přístavbě vzniknou 3 nové učebny ŠD, které budou splňovat naplnění 3*30 žáků, vzniknou nové 2kmenové učebny, popřípadě budou učebny využity jako učebny na dělené skupiny výuky cizích jazyků, učebna PC, kabinety pro učitele. Učebny budou vybaveny běžným školním nábytkem (lavice, židle, skříně, ...). Učebna Pc bude vybavena počítačovými stoly a nábytkem. </t>
  </si>
  <si>
    <t xml:space="preserve">V učebně budou probíhat hodiny informatiky. Učebnu mohou využívat během výuky všechny třídy, popřípadě i odpolední družina. Učebna bude o kapacitě 25 žáků. Vybavení učebny budou stolní PC pro žáky (LCD monitor, box, operační systém, Office, myš, klávesnice, pevný disk apod) a 12 notebooků pro učitele. Součástí vybavení bude i nový server a serverovna. </t>
  </si>
  <si>
    <t xml:space="preserve">S rozšířením školy bude potřeba navýšit i kapacitu školy a školní kuchyně výměnou a doplněním nového gastrozařízení. </t>
  </si>
  <si>
    <t>Projekt bude řešit rekonstrukci prostor budovy. V přízemí vznikne nová třída pro "dětskou skupinu" s kapacitou 12 dětí, nové sociálky a šatny. Dojde také o rozšíření budovy o nové 2 NP, kde bude nová kuchyně a jídelna pro žáky ZŠ. Součástí projektu je výměna tepelného zdroje - tepelné čerpadlo.</t>
  </si>
  <si>
    <t xml:space="preserve">Projekt bude řešit přístavbu ke stávající budově, ve které vznikne 1 nová učeba s kapacitou 28 dětí. Kromě učebny se jedná také o skladovací prostory včetně vybavení nábytkem. </t>
  </si>
  <si>
    <t>V rámci rekonstrukce objektu bude vybudováno sociální zařízení pro děti  i zaměstnance , šatny  a ložnice, to vše  včetně vybavení.</t>
  </si>
  <si>
    <t>Vybudování nových prostor pro zajištění stravování  dětí MŠ a žáků ZŠ. Součástí jsou veškeré vybavení a technologie související se stravováním. Zázemí pro zaměstnance - šatna, toalety včetně toalet pro návštěvníky - rodiče dětí. Vstupní prostory, kancelář a denní místnost pro zaměstnance</t>
  </si>
  <si>
    <t>Teréní a sadové úpravy, vybudování átria a terasy, venkovního schodiště / rampy, úprava komunikace</t>
  </si>
  <si>
    <t>rekonstrukce  MŠ</t>
  </si>
  <si>
    <t>Vybudování učebny  ŠD, která bude propojena s budovou školy , bude sloužit pro badatelskou činnost a polytechnické vzdělávání. Projekt zahrnuje také vybudování vstupního vestibulu, šaten, schodiště a vybavení učebny a šatny.  Navýšení kapacity.</t>
  </si>
  <si>
    <t>Rekonstrukce ZŠ</t>
  </si>
  <si>
    <t>V přízemí se jedná o vybudování školní jídelny a sociálního zařízení včetně vybavení. Ve stávajícím prvním patře bude součástí projektu vybudování další kmenové třídy. Zázemí pro zaměstnance, kabinety, kuchyňka, sociální zařízení pro žáky a změstnance.  Navýšení kapacity školy.</t>
  </si>
  <si>
    <t xml:space="preserve">Přístavba ZŠ </t>
  </si>
  <si>
    <t>Projekt bude zaměřen na vybudování učeben ve 2. patře budovy ZŠ,  jedná se o učebnu jazykovou a výtvarnou. Součástí bude vybudování ředitelny a sborovny, servrovna, hygienické zařízení pro žáky a zaměstnance.</t>
  </si>
  <si>
    <t>Teréní a sadové úpravy. Vybudování školního dvora, sloužící pro venkovní pobyt žáků a terasy. Úprava předprostoru školy, venkovního schodiště.</t>
  </si>
  <si>
    <t>Ing. Jan Vitula (předseda ŘV)</t>
  </si>
  <si>
    <t xml:space="preserve">projekt je zpracován; vzt namontována ve třídě I 8-2023 </t>
  </si>
  <si>
    <t>Projekt bude řešit zvýšení kapacity MŠ přestavbou prostor v MŠ. Navýší se kapacita třídy na 24 dětí  včetně sociálního zařízení, výdejny stravy, šaten a dalších.</t>
  </si>
  <si>
    <t>Projekt bude řešit zvýšení kapacity MŠ přestavbou prostor v MŠ. Navýší se kapacita třídy na 22 dětí  včetně sociálního zařízení, výdejny stravy, šaten a dalších.</t>
  </si>
  <si>
    <t>Modernizace tříd MŠ</t>
  </si>
  <si>
    <t>Projekt bude řešit modernizaci tříd MŠ včetně nákupu pomůcek pro IT a polytechniku, zobrazovací techniku a konektivitu.</t>
  </si>
  <si>
    <t>zpracován projektový záměr</t>
  </si>
  <si>
    <t>Oprava kulturního centra obce</t>
  </si>
  <si>
    <t>Realizace oprav tanečního parketu, podia, přilehlých travnatých i zpevněných ploch. Celý areál slouží k pořádání kulturních akcí typu hody nebo jiné slavnosti.</t>
  </si>
  <si>
    <t>Učíme se hrou</t>
  </si>
  <si>
    <t>Projekt bude řešit úpravu  v prostorách za ZŠ k využití venkovní výuky, badatelství a volnočasovým aktivitám</t>
  </si>
  <si>
    <t>zpracována studie</t>
  </si>
  <si>
    <t>104.</t>
  </si>
  <si>
    <t>105.</t>
  </si>
  <si>
    <t>106.</t>
  </si>
  <si>
    <t>107.</t>
  </si>
  <si>
    <t>Výměna střešních oken</t>
  </si>
  <si>
    <t>Výměna střešních oken ve třech učebnách v půdní vestavbě školy.</t>
  </si>
  <si>
    <t>Ve fázi příprav</t>
  </si>
  <si>
    <t>Snížení energetické náročnosti budovy školy</t>
  </si>
  <si>
    <t>Zateplení budovy, vybudování fotovoltaické elektrárny, popřípadě výměna zdroje vytápění.</t>
  </si>
  <si>
    <t>Rozvoj odborného vzdělávání v ZŠ Těšany</t>
  </si>
  <si>
    <t>Přestavba prostor na odbornou učebnu přírodních věd včetně vybavení, nábytku, tabule, potřebných přístrojů, dále doplnění zařízení a pomůcek pro výuku polytechniky. Doplnění stínění do jazykové učebny a uč.PC</t>
  </si>
  <si>
    <t>Projekt bude řešit úpravu vnitrobloku v prostorách ZŠ k využití venkovní výuky, badatelství a volnočasovým aktivitám</t>
  </si>
  <si>
    <t>zpracovaný záměr</t>
  </si>
  <si>
    <t>ZŠ a MŠ Syrovice
obec Syrovice
75024063
107603918
600110915</t>
  </si>
  <si>
    <t>ZŠ a MŠ Žabčice
obec Žabčice
65264843
107604175
600110958</t>
  </si>
  <si>
    <t>ZŠ a MŠ Holasice
obec Holasice
75022630
102179280
600110575</t>
  </si>
  <si>
    <t>ZŠ a MŠ Medlov
městys Medlov
71003177
102179361
600110834</t>
  </si>
  <si>
    <t>ZŠ a MŠ Moutnice
obec Moutnice
70983585
102179395
600110605</t>
  </si>
  <si>
    <t>ZŠ a MŠ Těšany
obec Těšany
75023296
102191255
600111156</t>
  </si>
  <si>
    <t>ZŠ a MŠ Vojkovice
obec Vojkovice
71010009
103619305
600111211</t>
  </si>
  <si>
    <t>ZŠ a MŠ Žabčice
obec Žabčice
65264843
103619305
600110958</t>
  </si>
  <si>
    <t>ZŠ a MŠ Žatčany
obec Žatčany
75023482
102179719
600110699</t>
  </si>
  <si>
    <t>Schválil Řídící výbor MAP ORP Židlochovice III jako aktuální verzi ke dni 10. listopadu 2023.</t>
  </si>
  <si>
    <t>V Židlochovicích dne 10. listopadu 2023</t>
  </si>
  <si>
    <t>záměr</t>
  </si>
  <si>
    <t>vybavení odborných učeben - Základní škola Židlochovice</t>
  </si>
  <si>
    <t>Rekonstrukce prostor ZUŠ Židlochovice</t>
  </si>
  <si>
    <t>Komplexní rekonstrukce prostor ZUŠ Židlochovice, stávají prostory jsou nevyhovujíc a zastaralé, nejsou vybudovány odborné učebny. V rámci rekonstrukce byly rekonstrukovány stávající prostory a vybaveny odborné učebny.</t>
  </si>
  <si>
    <t>108.</t>
  </si>
  <si>
    <t>Základní umělecká škola Židlochovice, příspěvková organizace 
Jihomoravský kraj
49461583
102191778
600003418</t>
  </si>
  <si>
    <t>Rekonstrukce a vybavení  odborných učeben  ZŠ z důvodu nedostatečné kapacity a zastaralosti stávajících odborných učeben. Stávají počet odborných učeben pro žáky ZŠ je nedostatečným vzhledem k tomu, že odborné učeny  využívají oba stupně základní škol. V rámci rekonstrukce a dovybavení by byly dobudovány odborné přírodovědné učebny - badatelství, fyzika, matematika, přírodopis, informatika.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</si>
</sst>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Kč&quot;;[Red]\-#,##0\ &quot;Kč&quot;"/>
    <numFmt numFmtId="8" formatCode="#,##0.00\ &quot;Kč&quot;;[Red]\-#,##0.00\ &quot;Kč&quot;"/>
    <numFmt numFmtId="44" formatCode="_-* #,##0.00\ &quot;Kč&quot;_-;\-* #,##0.00\ &quot;Kč&quot;_-;_-* &quot;-&quot;??\ &quot;Kč&quot;_-;_-@_-"/>
    <numFmt numFmtId="164" formatCode="[$-405]mmm\-yy;@"/>
    <numFmt numFmtId="165" formatCode="#,##0.00\ &quot;Kč&quot;"/>
    <numFmt numFmtId="166" formatCode="_-* #,##0.00\ &quot;Kč&quot;_-;\-* #,##0.00\ &quot;Kč&quot;_-;_-* &quot;-&quot;??\ &quot;Kč&quot;_-;_-@"/>
    <numFmt numFmtId="167" formatCode="[$-405]mmm\-yy"/>
  </numFmts>
  <fonts count="28" x14ac:knownFonts="1">
    <font>
      <sz val="11"/>
      <color theme="1"/>
      <name val="Calibri"/>
      <family val="2"/>
      <charset val="238"/>
      <scheme val="minor"/>
    </font>
    <font>
      <b/>
      <sz val="7"/>
      <color theme="0"/>
      <name val="Calibri"/>
      <family val="2"/>
      <charset val="238"/>
      <scheme val="minor"/>
    </font>
    <font>
      <b/>
      <vertAlign val="superscript"/>
      <sz val="7"/>
      <color theme="0"/>
      <name val="Calibri"/>
      <family val="2"/>
      <charset val="238"/>
      <scheme val="minor"/>
    </font>
    <font>
      <sz val="11"/>
      <color theme="1"/>
      <name val="Calibri"/>
      <family val="2"/>
      <charset val="238"/>
      <scheme val="minor"/>
    </font>
    <font>
      <sz val="7"/>
      <color theme="1"/>
      <name val="Calibri"/>
      <family val="2"/>
      <charset val="238"/>
      <scheme val="minor"/>
    </font>
    <font>
      <i/>
      <sz val="8"/>
      <color theme="1"/>
      <name val="Arial"/>
      <family val="2"/>
      <charset val="238"/>
    </font>
    <font>
      <sz val="8"/>
      <color theme="1"/>
      <name val="Calibri"/>
      <family val="2"/>
      <charset val="238"/>
      <scheme val="minor"/>
    </font>
    <font>
      <sz val="9"/>
      <color indexed="81"/>
      <name val="Tahoma"/>
      <family val="2"/>
      <charset val="238"/>
    </font>
    <font>
      <b/>
      <sz val="9"/>
      <color indexed="81"/>
      <name val="Tahoma"/>
      <family val="2"/>
      <charset val="238"/>
    </font>
    <font>
      <sz val="7"/>
      <name val="Arial"/>
      <family val="2"/>
      <charset val="238"/>
    </font>
    <font>
      <sz val="7"/>
      <name val="Calibri"/>
      <family val="2"/>
      <charset val="238"/>
      <scheme val="minor"/>
    </font>
    <font>
      <sz val="9"/>
      <color theme="1"/>
      <name val="Calibri"/>
      <family val="2"/>
      <charset val="238"/>
      <scheme val="minor"/>
    </font>
    <font>
      <sz val="8"/>
      <color theme="1"/>
      <name val="Calibri"/>
      <family val="2"/>
      <charset val="238"/>
    </font>
    <font>
      <sz val="24"/>
      <color rgb="FFC00000"/>
      <name val="Calibri Light"/>
      <family val="2"/>
      <charset val="238"/>
      <scheme val="major"/>
    </font>
    <font>
      <i/>
      <sz val="7"/>
      <color theme="1"/>
      <name val="Calibri"/>
      <family val="2"/>
      <charset val="238"/>
      <scheme val="minor"/>
    </font>
    <font>
      <sz val="8"/>
      <color rgb="FF000000"/>
      <name val="Calibri"/>
      <family val="2"/>
      <charset val="238"/>
      <scheme val="minor"/>
    </font>
    <font>
      <sz val="8"/>
      <name val="Calibri"/>
      <family val="2"/>
      <charset val="238"/>
      <scheme val="minor"/>
    </font>
    <font>
      <sz val="18"/>
      <color theme="1"/>
      <name val="Calibri"/>
      <family val="2"/>
      <charset val="238"/>
      <scheme val="minor"/>
    </font>
    <font>
      <sz val="18"/>
      <color rgb="FFC00000"/>
      <name val="Calibri Light"/>
      <family val="2"/>
      <charset val="238"/>
      <scheme val="major"/>
    </font>
    <font>
      <sz val="16"/>
      <color theme="1"/>
      <name val="Calibri"/>
      <family val="2"/>
      <charset val="238"/>
      <scheme val="minor"/>
    </font>
    <font>
      <sz val="7"/>
      <color rgb="FFFF0000"/>
      <name val="Calibri"/>
      <family val="2"/>
      <charset val="238"/>
      <scheme val="minor"/>
    </font>
    <font>
      <sz val="8"/>
      <color rgb="FFFF0000"/>
      <name val="Calibri"/>
      <family val="2"/>
      <charset val="238"/>
      <scheme val="minor"/>
    </font>
    <font>
      <sz val="7"/>
      <color rgb="FFFF0000"/>
      <name val="Arial"/>
      <family val="2"/>
      <charset val="238"/>
    </font>
    <font>
      <sz val="8"/>
      <color rgb="FFFF0000"/>
      <name val="Calibri"/>
      <family val="2"/>
      <charset val="238"/>
    </font>
    <font>
      <strike/>
      <sz val="7"/>
      <name val="Arial"/>
      <family val="2"/>
      <charset val="238"/>
    </font>
    <font>
      <strike/>
      <sz val="8"/>
      <color rgb="FFFF0000"/>
      <name val="Calibri"/>
      <family val="2"/>
      <charset val="238"/>
      <scheme val="minor"/>
    </font>
    <font>
      <strike/>
      <sz val="7"/>
      <color rgb="FFFF0000"/>
      <name val="Calibri"/>
      <family val="2"/>
      <charset val="238"/>
      <scheme val="minor"/>
    </font>
    <font>
      <strike/>
      <sz val="7"/>
      <color rgb="FFFF0000"/>
      <name val="Arial"/>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rgb="FFDBBF75"/>
        <bgColor indexed="64"/>
      </patternFill>
    </fill>
    <fill>
      <patternFill patternType="solid">
        <fgColor rgb="FFE7D4A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3">
    <xf numFmtId="0" fontId="0" fillId="0" borderId="0"/>
    <xf numFmtId="44" fontId="3" fillId="0" borderId="0" applyFont="0" applyFill="0" applyBorder="0" applyAlignment="0" applyProtection="0"/>
    <xf numFmtId="44" fontId="3" fillId="0" borderId="0" applyFont="0" applyFill="0" applyBorder="0" applyAlignment="0" applyProtection="0"/>
  </cellStyleXfs>
  <cellXfs count="96">
    <xf numFmtId="0" fontId="0" fillId="0" borderId="0" xfId="0"/>
    <xf numFmtId="0" fontId="4" fillId="0" borderId="0" xfId="0" applyFont="1"/>
    <xf numFmtId="0" fontId="4" fillId="0" borderId="0" xfId="0" applyFont="1" applyAlignment="1">
      <alignment wrapText="1"/>
    </xf>
    <xf numFmtId="165" fontId="9" fillId="2" borderId="1" xfId="1" applyNumberFormat="1" applyFont="1" applyFill="1" applyBorder="1" applyAlignment="1" applyProtection="1">
      <alignment horizontal="right" vertical="center"/>
    </xf>
    <xf numFmtId="0" fontId="10" fillId="0" borderId="6" xfId="0" applyFont="1" applyBorder="1" applyAlignment="1">
      <alignment vertical="center" wrapText="1"/>
    </xf>
    <xf numFmtId="0" fontId="6" fillId="0" borderId="1" xfId="0" applyFont="1" applyBorder="1" applyAlignment="1" applyProtection="1">
      <alignment horizontal="left" vertical="center" wrapText="1"/>
      <protection locked="0"/>
    </xf>
    <xf numFmtId="164" fontId="6" fillId="0" borderId="1" xfId="0" applyNumberFormat="1"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44" fontId="4" fillId="2" borderId="1" xfId="1" applyFont="1" applyFill="1" applyBorder="1" applyAlignment="1" applyProtection="1">
      <alignment horizontal="right" vertical="center" wrapText="1"/>
    </xf>
    <xf numFmtId="44" fontId="6" fillId="0" borderId="1" xfId="1" applyFont="1" applyBorder="1" applyAlignment="1" applyProtection="1">
      <alignment horizontal="right" vertical="center"/>
      <protection locked="0"/>
    </xf>
    <xf numFmtId="8" fontId="6" fillId="0" borderId="1" xfId="1" applyNumberFormat="1" applyFont="1" applyBorder="1" applyAlignment="1" applyProtection="1">
      <alignment horizontal="right" vertical="center"/>
      <protection locked="0"/>
    </xf>
    <xf numFmtId="0" fontId="11" fillId="0" borderId="0" xfId="0" applyFont="1" applyAlignment="1" applyProtection="1">
      <alignment vertical="center"/>
      <protection locked="0"/>
    </xf>
    <xf numFmtId="0" fontId="12" fillId="0" borderId="10" xfId="0" applyFont="1" applyBorder="1" applyAlignment="1">
      <alignment horizontal="left" vertical="center" wrapText="1"/>
    </xf>
    <xf numFmtId="166" fontId="12" fillId="0" borderId="10" xfId="0" applyNumberFormat="1" applyFont="1" applyBorder="1" applyAlignment="1">
      <alignment horizontal="right" vertical="center"/>
    </xf>
    <xf numFmtId="6" fontId="6" fillId="0" borderId="1" xfId="1" applyNumberFormat="1" applyFont="1" applyBorder="1" applyAlignment="1" applyProtection="1">
      <alignment horizontal="right" vertical="center"/>
      <protection locked="0"/>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1" fillId="3" borderId="1" xfId="0" applyFont="1" applyFill="1" applyBorder="1" applyAlignment="1">
      <alignment vertical="center" wrapText="1"/>
    </xf>
    <xf numFmtId="0" fontId="9" fillId="4" borderId="1" xfId="0" applyFont="1" applyFill="1" applyBorder="1" applyAlignment="1">
      <alignment horizontal="center" vertical="center"/>
    </xf>
    <xf numFmtId="0" fontId="13" fillId="0" borderId="0" xfId="0" applyFont="1"/>
    <xf numFmtId="165" fontId="10" fillId="2" borderId="1" xfId="1" applyNumberFormat="1" applyFont="1" applyFill="1" applyBorder="1" applyAlignment="1" applyProtection="1">
      <alignment horizontal="right" vertical="center"/>
    </xf>
    <xf numFmtId="0" fontId="4" fillId="0" borderId="1" xfId="0" applyFont="1" applyBorder="1" applyAlignment="1" applyProtection="1">
      <alignment horizontal="left" vertical="center" wrapText="1"/>
      <protection locked="0"/>
    </xf>
    <xf numFmtId="44" fontId="4" fillId="0" borderId="1" xfId="1" applyFont="1" applyBorder="1" applyAlignment="1" applyProtection="1">
      <alignment horizontal="right" vertical="center"/>
      <protection locked="0"/>
    </xf>
    <xf numFmtId="164" fontId="4" fillId="0" borderId="1" xfId="0" applyNumberFormat="1"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lignment horizontal="left" vertical="center" wrapText="1"/>
    </xf>
    <xf numFmtId="8" fontId="4" fillId="0" borderId="1" xfId="1" applyNumberFormat="1" applyFont="1" applyBorder="1" applyAlignment="1" applyProtection="1">
      <alignment horizontal="right" vertical="center"/>
      <protection locked="0"/>
    </xf>
    <xf numFmtId="0" fontId="10" fillId="0" borderId="1" xfId="0" applyFont="1" applyBorder="1" applyAlignment="1">
      <alignment vertical="center" wrapText="1"/>
    </xf>
    <xf numFmtId="44" fontId="6" fillId="0" borderId="1" xfId="1" applyFont="1" applyFill="1" applyBorder="1" applyAlignment="1" applyProtection="1">
      <alignment horizontal="right" vertical="center"/>
      <protection locked="0"/>
    </xf>
    <xf numFmtId="0" fontId="6" fillId="0" borderId="1" xfId="0" applyFont="1" applyBorder="1" applyAlignment="1">
      <alignment horizontal="left" vertical="center" wrapText="1"/>
    </xf>
    <xf numFmtId="0" fontId="15" fillId="0" borderId="1" xfId="0" applyFont="1" applyBorder="1" applyAlignment="1" applyProtection="1">
      <alignment horizontal="center" vertical="center"/>
      <protection locked="0"/>
    </xf>
    <xf numFmtId="167" fontId="12" fillId="0" borderId="10" xfId="0" applyNumberFormat="1" applyFont="1" applyBorder="1" applyAlignment="1">
      <alignment vertical="center"/>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5" fillId="0" borderId="10" xfId="0" applyFont="1" applyBorder="1" applyAlignment="1">
      <alignment horizontal="center" vertical="center"/>
    </xf>
    <xf numFmtId="0" fontId="6" fillId="0" borderId="1" xfId="0" applyFont="1" applyBorder="1" applyAlignment="1" applyProtection="1">
      <alignment horizontal="left" vertical="center"/>
      <protection locked="0"/>
    </xf>
    <xf numFmtId="0" fontId="0" fillId="0" borderId="11" xfId="0" applyBorder="1"/>
    <xf numFmtId="0" fontId="17" fillId="0" borderId="0" xfId="0" applyFont="1"/>
    <xf numFmtId="0" fontId="18" fillId="0" borderId="0" xfId="0" applyFont="1"/>
    <xf numFmtId="0" fontId="4" fillId="0" borderId="1" xfId="0" applyFont="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xf numFmtId="0" fontId="19" fillId="0" borderId="0" xfId="0" applyFont="1" applyAlignment="1">
      <alignment horizontal="left"/>
    </xf>
    <xf numFmtId="44" fontId="20" fillId="0" borderId="1" xfId="1" applyFont="1" applyBorder="1" applyAlignment="1" applyProtection="1">
      <alignment horizontal="right" vertical="center"/>
      <protection locked="0"/>
    </xf>
    <xf numFmtId="0" fontId="20" fillId="0" borderId="1" xfId="0" applyFont="1" applyBorder="1" applyAlignment="1" applyProtection="1">
      <alignment horizontal="left" vertical="center" wrapText="1"/>
      <protection locked="0"/>
    </xf>
    <xf numFmtId="44" fontId="20" fillId="0" borderId="1" xfId="1" applyFont="1" applyFill="1" applyBorder="1" applyAlignment="1" applyProtection="1">
      <alignment horizontal="right" vertical="center"/>
      <protection locked="0"/>
    </xf>
    <xf numFmtId="164" fontId="20" fillId="0" borderId="1" xfId="0" applyNumberFormat="1" applyFont="1" applyBorder="1" applyAlignment="1" applyProtection="1">
      <alignment vertical="center"/>
      <protection locked="0"/>
    </xf>
    <xf numFmtId="0" fontId="20" fillId="0" borderId="6" xfId="0" applyFont="1" applyBorder="1" applyAlignment="1">
      <alignment vertical="center" wrapText="1"/>
    </xf>
    <xf numFmtId="0" fontId="21" fillId="0" borderId="1" xfId="0" applyFont="1" applyBorder="1" applyAlignment="1" applyProtection="1">
      <alignment horizontal="left" vertical="center" wrapText="1"/>
      <protection locked="0"/>
    </xf>
    <xf numFmtId="44" fontId="21" fillId="0" borderId="1" xfId="1" applyFont="1" applyBorder="1" applyAlignment="1" applyProtection="1">
      <alignment horizontal="right" vertical="center"/>
      <protection locked="0"/>
    </xf>
    <xf numFmtId="44" fontId="20" fillId="2" borderId="1" xfId="1" applyFont="1" applyFill="1" applyBorder="1" applyAlignment="1" applyProtection="1">
      <alignment horizontal="right" vertical="center" wrapText="1"/>
    </xf>
    <xf numFmtId="164" fontId="21" fillId="0" borderId="1" xfId="0" applyNumberFormat="1" applyFont="1" applyBorder="1" applyAlignment="1" applyProtection="1">
      <alignment vertical="center"/>
      <protection locked="0"/>
    </xf>
    <xf numFmtId="0" fontId="21" fillId="0" borderId="1" xfId="0" applyFont="1" applyBorder="1" applyAlignment="1" applyProtection="1">
      <alignment horizontal="center" vertical="center"/>
      <protection locked="0"/>
    </xf>
    <xf numFmtId="165" fontId="22" fillId="2" borderId="1" xfId="1" applyNumberFormat="1" applyFont="1" applyFill="1" applyBorder="1" applyAlignment="1" applyProtection="1">
      <alignment horizontal="right" vertical="center"/>
    </xf>
    <xf numFmtId="0" fontId="21" fillId="0" borderId="1" xfId="0" applyFont="1" applyBorder="1" applyAlignment="1" applyProtection="1">
      <alignment horizontal="left" vertical="center"/>
      <protection locked="0"/>
    </xf>
    <xf numFmtId="166" fontId="23" fillId="0" borderId="10" xfId="0" applyNumberFormat="1" applyFont="1" applyBorder="1" applyAlignment="1">
      <alignment horizontal="right" vertical="center"/>
    </xf>
    <xf numFmtId="167" fontId="23" fillId="0" borderId="10" xfId="0" applyNumberFormat="1" applyFont="1" applyBorder="1" applyAlignment="1">
      <alignment vertical="center"/>
    </xf>
    <xf numFmtId="0" fontId="19" fillId="0" borderId="11" xfId="0" applyFont="1" applyBorder="1"/>
    <xf numFmtId="165" fontId="20" fillId="2" borderId="1" xfId="1" applyNumberFormat="1" applyFont="1" applyFill="1" applyBorder="1" applyAlignment="1" applyProtection="1">
      <alignment horizontal="right" vertical="center"/>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24" fillId="4" borderId="1" xfId="0" applyFont="1" applyFill="1" applyBorder="1" applyAlignment="1">
      <alignment horizontal="center" vertical="center"/>
    </xf>
    <xf numFmtId="0" fontId="25" fillId="0" borderId="1" xfId="0" applyFont="1" applyBorder="1" applyAlignment="1" applyProtection="1">
      <alignment horizontal="left" vertical="center" wrapText="1"/>
      <protection locked="0"/>
    </xf>
    <xf numFmtId="0" fontId="26" fillId="0" borderId="6" xfId="0" applyFont="1" applyBorder="1" applyAlignment="1">
      <alignment vertical="center" wrapText="1"/>
    </xf>
    <xf numFmtId="8" fontId="25" fillId="0" borderId="1" xfId="1" applyNumberFormat="1" applyFont="1" applyBorder="1" applyAlignment="1" applyProtection="1">
      <alignment horizontal="right" vertical="center"/>
      <protection locked="0"/>
    </xf>
    <xf numFmtId="165" fontId="27" fillId="2" borderId="1" xfId="1" applyNumberFormat="1" applyFont="1" applyFill="1" applyBorder="1" applyAlignment="1" applyProtection="1">
      <alignment horizontal="right" vertical="center"/>
    </xf>
    <xf numFmtId="164" fontId="25" fillId="0" borderId="1" xfId="0" applyNumberFormat="1" applyFont="1" applyBorder="1" applyAlignment="1" applyProtection="1">
      <alignment vertical="center"/>
      <protection locked="0"/>
    </xf>
    <xf numFmtId="0" fontId="25" fillId="0" borderId="1" xfId="0" applyFont="1" applyBorder="1" applyAlignment="1" applyProtection="1">
      <alignment horizontal="center" vertical="center"/>
      <protection locked="0"/>
    </xf>
    <xf numFmtId="0" fontId="26" fillId="4" borderId="1" xfId="0" applyFont="1" applyFill="1" applyBorder="1" applyAlignment="1">
      <alignment horizontal="center" vertical="center"/>
    </xf>
    <xf numFmtId="0" fontId="26" fillId="0" borderId="1" xfId="0" applyFont="1" applyBorder="1" applyAlignment="1" applyProtection="1">
      <alignment horizontal="left" vertical="center" wrapText="1"/>
      <protection locked="0"/>
    </xf>
    <xf numFmtId="44" fontId="26" fillId="0" borderId="1" xfId="1" applyFont="1" applyBorder="1" applyAlignment="1" applyProtection="1">
      <alignment horizontal="right" vertical="center"/>
      <protection locked="0"/>
    </xf>
    <xf numFmtId="165" fontId="26" fillId="2" borderId="1" xfId="1" applyNumberFormat="1" applyFont="1" applyFill="1" applyBorder="1" applyAlignment="1" applyProtection="1">
      <alignment horizontal="right" vertical="center"/>
    </xf>
    <xf numFmtId="164" fontId="26" fillId="0" borderId="1" xfId="0" applyNumberFormat="1" applyFont="1" applyBorder="1" applyAlignment="1" applyProtection="1">
      <alignment vertical="center"/>
      <protection locked="0"/>
    </xf>
    <xf numFmtId="0" fontId="26" fillId="0" borderId="1" xfId="0" applyFont="1" applyBorder="1" applyAlignment="1" applyProtection="1">
      <alignment horizontal="center" vertical="center"/>
      <protection locked="0"/>
    </xf>
    <xf numFmtId="0" fontId="26" fillId="0" borderId="1" xfId="0" applyFont="1" applyFill="1" applyBorder="1" applyAlignment="1" applyProtection="1">
      <alignment horizontal="left" vertical="center" wrapText="1"/>
      <protection locked="0"/>
    </xf>
    <xf numFmtId="0" fontId="10" fillId="0" borderId="0" xfId="0" applyFont="1" applyFill="1" applyBorder="1" applyAlignment="1">
      <alignment vertical="center" wrapText="1"/>
    </xf>
    <xf numFmtId="0" fontId="1" fillId="3" borderId="1" xfId="0" applyFont="1" applyFill="1" applyBorder="1" applyAlignment="1">
      <alignment horizontal="center" vertical="center" wrapText="1"/>
    </xf>
    <xf numFmtId="0" fontId="14" fillId="0" borderId="4" xfId="0" applyFont="1" applyBorder="1" applyAlignment="1">
      <alignment horizontal="left"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1" fillId="3" borderId="3"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cellXfs>
  <cellStyles count="3">
    <cellStyle name="Měna" xfId="1" builtinId="4"/>
    <cellStyle name="Měna 2" xfId="2" xr:uid="{00000000-0005-0000-0000-000001000000}"/>
    <cellStyle name="Normální" xfId="0" builtinId="0"/>
  </cellStyles>
  <dxfs count="0"/>
  <tableStyles count="0" defaultTableStyle="TableStyleMedium2" defaultPivotStyle="PivotStyleLight16"/>
  <colors>
    <mruColors>
      <color rgb="FFDBBF75"/>
      <color rgb="FFE7D4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N82"/>
  <sheetViews>
    <sheetView view="pageLayout" topLeftCell="A54" zoomScaleNormal="110" zoomScaleSheetLayoutView="112" workbookViewId="0">
      <selection activeCell="M76" sqref="B4:M76"/>
    </sheetView>
  </sheetViews>
  <sheetFormatPr defaultRowHeight="15" x14ac:dyDescent="0.25"/>
  <cols>
    <col min="1" max="1" width="4.42578125" customWidth="1"/>
    <col min="2" max="2" width="9.5703125" customWidth="1"/>
    <col min="3" max="3" width="10.7109375" customWidth="1"/>
    <col min="4" max="4" width="12.7109375" customWidth="1"/>
    <col min="5" max="5" width="21.7109375" customWidth="1"/>
    <col min="6" max="6" width="12" customWidth="1"/>
    <col min="7" max="7" width="12.140625" customWidth="1"/>
    <col min="8" max="8" width="5.85546875" customWidth="1"/>
    <col min="9" max="9" width="6.140625" customWidth="1"/>
    <col min="10" max="11" width="7" customWidth="1"/>
    <col min="12" max="12" width="13.5703125" customWidth="1"/>
    <col min="13" max="13" width="7.7109375" customWidth="1"/>
  </cols>
  <sheetData>
    <row r="1" spans="1:13" ht="23.25" x14ac:dyDescent="0.35">
      <c r="A1" s="39" t="s">
        <v>496</v>
      </c>
      <c r="B1" s="38"/>
    </row>
    <row r="2" spans="1:13" s="2" customFormat="1" ht="19.149999999999999" customHeight="1" x14ac:dyDescent="0.15">
      <c r="A2" s="79" t="s">
        <v>4</v>
      </c>
      <c r="B2" s="77" t="s">
        <v>2</v>
      </c>
      <c r="C2" s="77"/>
      <c r="D2" s="80" t="s">
        <v>5</v>
      </c>
      <c r="E2" s="82" t="s">
        <v>6</v>
      </c>
      <c r="F2" s="77" t="s">
        <v>29</v>
      </c>
      <c r="G2" s="77"/>
      <c r="H2" s="77" t="s">
        <v>16</v>
      </c>
      <c r="I2" s="77"/>
      <c r="J2" s="77" t="s">
        <v>30</v>
      </c>
      <c r="K2" s="77"/>
      <c r="L2" s="77" t="s">
        <v>0</v>
      </c>
      <c r="M2" s="77"/>
    </row>
    <row r="3" spans="1:13" s="2" customFormat="1" ht="45" x14ac:dyDescent="0.15">
      <c r="A3" s="79"/>
      <c r="B3" s="18" t="s">
        <v>27</v>
      </c>
      <c r="C3" s="18" t="s">
        <v>28</v>
      </c>
      <c r="D3" s="81"/>
      <c r="E3" s="83"/>
      <c r="F3" s="15" t="s">
        <v>42</v>
      </c>
      <c r="G3" s="15" t="s">
        <v>3</v>
      </c>
      <c r="H3" s="15" t="s">
        <v>22</v>
      </c>
      <c r="I3" s="15" t="s">
        <v>23</v>
      </c>
      <c r="J3" s="15" t="s">
        <v>40</v>
      </c>
      <c r="K3" s="15" t="s">
        <v>41</v>
      </c>
      <c r="L3" s="15" t="s">
        <v>1</v>
      </c>
      <c r="M3" s="15" t="s">
        <v>9</v>
      </c>
    </row>
    <row r="4" spans="1:13" ht="81" x14ac:dyDescent="0.25">
      <c r="A4" s="17" t="s">
        <v>24</v>
      </c>
      <c r="B4" s="4" t="s">
        <v>56</v>
      </c>
      <c r="C4" s="4" t="s">
        <v>57</v>
      </c>
      <c r="D4" s="22" t="s">
        <v>35</v>
      </c>
      <c r="E4" s="22" t="s">
        <v>58</v>
      </c>
      <c r="F4" s="44">
        <v>35000000</v>
      </c>
      <c r="G4" s="21">
        <f>F4*0.7</f>
        <v>24500000</v>
      </c>
      <c r="H4" s="47">
        <v>45047</v>
      </c>
      <c r="I4" s="47">
        <v>45352</v>
      </c>
      <c r="J4" s="25" t="s">
        <v>15</v>
      </c>
      <c r="K4" s="25" t="s">
        <v>14</v>
      </c>
      <c r="L4" s="22" t="s">
        <v>69</v>
      </c>
      <c r="M4" s="25" t="s">
        <v>15</v>
      </c>
    </row>
    <row r="5" spans="1:13" ht="108" x14ac:dyDescent="0.25">
      <c r="A5" s="17" t="s">
        <v>25</v>
      </c>
      <c r="B5" s="4" t="s">
        <v>56</v>
      </c>
      <c r="C5" s="4" t="s">
        <v>57</v>
      </c>
      <c r="D5" s="22" t="s">
        <v>59</v>
      </c>
      <c r="E5" s="22" t="s">
        <v>60</v>
      </c>
      <c r="F5" s="46">
        <v>800000</v>
      </c>
      <c r="G5" s="21">
        <f>F5*0.7</f>
        <v>560000</v>
      </c>
      <c r="H5" s="47">
        <v>45352</v>
      </c>
      <c r="I5" s="47">
        <v>45870</v>
      </c>
      <c r="J5" s="25" t="s">
        <v>15</v>
      </c>
      <c r="K5" s="25" t="s">
        <v>14</v>
      </c>
      <c r="L5" s="22" t="s">
        <v>70</v>
      </c>
      <c r="M5" s="25" t="s">
        <v>14</v>
      </c>
    </row>
    <row r="6" spans="1:13" ht="52.5" customHeight="1" x14ac:dyDescent="0.25">
      <c r="A6" s="17" t="s">
        <v>26</v>
      </c>
      <c r="B6" s="4" t="s">
        <v>56</v>
      </c>
      <c r="C6" s="4" t="s">
        <v>57</v>
      </c>
      <c r="D6" s="22" t="s">
        <v>61</v>
      </c>
      <c r="E6" s="22" t="s">
        <v>62</v>
      </c>
      <c r="F6" s="44">
        <v>1000000</v>
      </c>
      <c r="G6" s="21">
        <f t="shared" ref="G6:G59" si="0">F6*0.7</f>
        <v>700000</v>
      </c>
      <c r="H6" s="47">
        <v>45352</v>
      </c>
      <c r="I6" s="47">
        <v>45870</v>
      </c>
      <c r="J6" s="25" t="s">
        <v>15</v>
      </c>
      <c r="K6" s="25" t="s">
        <v>14</v>
      </c>
      <c r="L6" s="22" t="s">
        <v>70</v>
      </c>
      <c r="M6" s="25" t="s">
        <v>14</v>
      </c>
    </row>
    <row r="7" spans="1:13" ht="61.5" customHeight="1" x14ac:dyDescent="0.25">
      <c r="A7" s="17" t="s">
        <v>36</v>
      </c>
      <c r="B7" s="4" t="s">
        <v>56</v>
      </c>
      <c r="C7" s="4" t="s">
        <v>57</v>
      </c>
      <c r="D7" s="22" t="s">
        <v>63</v>
      </c>
      <c r="E7" s="22" t="s">
        <v>64</v>
      </c>
      <c r="F7" s="23">
        <v>800000</v>
      </c>
      <c r="G7" s="21">
        <f t="shared" si="0"/>
        <v>560000</v>
      </c>
      <c r="H7" s="47">
        <v>45352</v>
      </c>
      <c r="I7" s="47">
        <v>45870</v>
      </c>
      <c r="J7" s="25" t="s">
        <v>15</v>
      </c>
      <c r="K7" s="25" t="s">
        <v>14</v>
      </c>
      <c r="L7" s="22" t="s">
        <v>70</v>
      </c>
      <c r="M7" s="25" t="s">
        <v>14</v>
      </c>
    </row>
    <row r="8" spans="1:13" ht="51.75" customHeight="1" x14ac:dyDescent="0.25">
      <c r="A8" s="17" t="s">
        <v>37</v>
      </c>
      <c r="B8" s="4" t="s">
        <v>56</v>
      </c>
      <c r="C8" s="4" t="s">
        <v>57</v>
      </c>
      <c r="D8" s="22" t="s">
        <v>65</v>
      </c>
      <c r="E8" s="22" t="s">
        <v>66</v>
      </c>
      <c r="F8" s="23">
        <v>300000</v>
      </c>
      <c r="G8" s="21">
        <f t="shared" si="0"/>
        <v>210000</v>
      </c>
      <c r="H8" s="24">
        <v>45748</v>
      </c>
      <c r="I8" s="47">
        <v>45962</v>
      </c>
      <c r="J8" s="25" t="s">
        <v>15</v>
      </c>
      <c r="K8" s="25" t="s">
        <v>14</v>
      </c>
      <c r="L8" s="22" t="s">
        <v>70</v>
      </c>
      <c r="M8" s="25" t="s">
        <v>14</v>
      </c>
    </row>
    <row r="9" spans="1:13" ht="48.75" customHeight="1" x14ac:dyDescent="0.25">
      <c r="A9" s="17" t="s">
        <v>38</v>
      </c>
      <c r="B9" s="4" t="s">
        <v>56</v>
      </c>
      <c r="C9" s="4" t="s">
        <v>57</v>
      </c>
      <c r="D9" s="22" t="s">
        <v>67</v>
      </c>
      <c r="E9" s="22" t="s">
        <v>68</v>
      </c>
      <c r="F9" s="44">
        <v>1400000</v>
      </c>
      <c r="G9" s="21">
        <f t="shared" si="0"/>
        <v>979999.99999999988</v>
      </c>
      <c r="H9" s="47">
        <v>45809</v>
      </c>
      <c r="I9" s="47">
        <v>45870</v>
      </c>
      <c r="J9" s="25" t="s">
        <v>15</v>
      </c>
      <c r="K9" s="25" t="s">
        <v>14</v>
      </c>
      <c r="L9" s="22" t="s">
        <v>70</v>
      </c>
      <c r="M9" s="25" t="s">
        <v>14</v>
      </c>
    </row>
    <row r="10" spans="1:13" ht="84.75" customHeight="1" x14ac:dyDescent="0.25">
      <c r="A10" s="17" t="s">
        <v>39</v>
      </c>
      <c r="B10" s="4" t="s">
        <v>71</v>
      </c>
      <c r="C10" s="4" t="s">
        <v>72</v>
      </c>
      <c r="D10" s="22" t="s">
        <v>73</v>
      </c>
      <c r="E10" s="22" t="s">
        <v>74</v>
      </c>
      <c r="F10" s="23">
        <v>50000000</v>
      </c>
      <c r="G10" s="21">
        <f t="shared" si="0"/>
        <v>35000000</v>
      </c>
      <c r="H10" s="24">
        <v>45139</v>
      </c>
      <c r="I10" s="24">
        <v>45627</v>
      </c>
      <c r="J10" s="25" t="s">
        <v>15</v>
      </c>
      <c r="K10" s="25" t="s">
        <v>14</v>
      </c>
      <c r="L10" s="22" t="s">
        <v>77</v>
      </c>
      <c r="M10" s="25" t="s">
        <v>14</v>
      </c>
    </row>
    <row r="11" spans="1:13" ht="73.5" customHeight="1" x14ac:dyDescent="0.25">
      <c r="A11" s="17" t="s">
        <v>44</v>
      </c>
      <c r="B11" s="4" t="s">
        <v>71</v>
      </c>
      <c r="C11" s="4" t="s">
        <v>72</v>
      </c>
      <c r="D11" s="22" t="s">
        <v>75</v>
      </c>
      <c r="E11" s="22" t="s">
        <v>76</v>
      </c>
      <c r="F11" s="23">
        <v>600000</v>
      </c>
      <c r="G11" s="21">
        <f t="shared" si="0"/>
        <v>420000</v>
      </c>
      <c r="H11" s="24">
        <v>44986</v>
      </c>
      <c r="I11" s="24">
        <v>45108</v>
      </c>
      <c r="J11" s="25" t="s">
        <v>15</v>
      </c>
      <c r="K11" s="25" t="s">
        <v>14</v>
      </c>
      <c r="L11" s="22" t="s">
        <v>78</v>
      </c>
      <c r="M11" s="25" t="s">
        <v>14</v>
      </c>
    </row>
    <row r="12" spans="1:13" ht="47.25" customHeight="1" x14ac:dyDescent="0.25">
      <c r="A12" s="17" t="s">
        <v>45</v>
      </c>
      <c r="B12" s="4" t="s">
        <v>79</v>
      </c>
      <c r="C12" s="4" t="s">
        <v>80</v>
      </c>
      <c r="D12" s="22" t="s">
        <v>81</v>
      </c>
      <c r="E12" s="22" t="s">
        <v>82</v>
      </c>
      <c r="F12" s="23">
        <v>2000000</v>
      </c>
      <c r="G12" s="21">
        <f t="shared" si="0"/>
        <v>1400000</v>
      </c>
      <c r="H12" s="24">
        <v>44866</v>
      </c>
      <c r="I12" s="24">
        <v>45078</v>
      </c>
      <c r="J12" s="25" t="s">
        <v>15</v>
      </c>
      <c r="K12" s="25" t="s">
        <v>14</v>
      </c>
      <c r="L12" s="22" t="s">
        <v>93</v>
      </c>
      <c r="M12" s="25" t="s">
        <v>14</v>
      </c>
    </row>
    <row r="13" spans="1:13" ht="48.75" customHeight="1" x14ac:dyDescent="0.25">
      <c r="A13" s="17" t="s">
        <v>46</v>
      </c>
      <c r="B13" s="4" t="s">
        <v>79</v>
      </c>
      <c r="C13" s="4" t="s">
        <v>80</v>
      </c>
      <c r="D13" s="22" t="s">
        <v>83</v>
      </c>
      <c r="E13" s="22" t="s">
        <v>84</v>
      </c>
      <c r="F13" s="23">
        <v>1500000</v>
      </c>
      <c r="G13" s="21">
        <f t="shared" si="0"/>
        <v>1050000</v>
      </c>
      <c r="H13" s="24">
        <v>45108</v>
      </c>
      <c r="I13" s="24">
        <v>45170</v>
      </c>
      <c r="J13" s="25" t="s">
        <v>15</v>
      </c>
      <c r="K13" s="25" t="s">
        <v>14</v>
      </c>
      <c r="L13" s="22" t="s">
        <v>94</v>
      </c>
      <c r="M13" s="25" t="s">
        <v>14</v>
      </c>
    </row>
    <row r="14" spans="1:13" ht="45" x14ac:dyDescent="0.25">
      <c r="A14" s="17" t="s">
        <v>47</v>
      </c>
      <c r="B14" s="4" t="s">
        <v>79</v>
      </c>
      <c r="C14" s="4" t="s">
        <v>80</v>
      </c>
      <c r="D14" s="22" t="s">
        <v>85</v>
      </c>
      <c r="E14" s="22" t="s">
        <v>86</v>
      </c>
      <c r="F14" s="23">
        <v>4000000</v>
      </c>
      <c r="G14" s="21">
        <f t="shared" si="0"/>
        <v>2800000</v>
      </c>
      <c r="H14" s="24">
        <v>45444</v>
      </c>
      <c r="I14" s="24">
        <v>45505</v>
      </c>
      <c r="J14" s="25" t="s">
        <v>15</v>
      </c>
      <c r="K14" s="25" t="s">
        <v>14</v>
      </c>
      <c r="L14" s="22" t="s">
        <v>94</v>
      </c>
      <c r="M14" s="25" t="s">
        <v>14</v>
      </c>
    </row>
    <row r="15" spans="1:13" ht="49.5" customHeight="1" x14ac:dyDescent="0.25">
      <c r="A15" s="17" t="s">
        <v>48</v>
      </c>
      <c r="B15" s="4" t="s">
        <v>79</v>
      </c>
      <c r="C15" s="4" t="s">
        <v>80</v>
      </c>
      <c r="D15" s="22" t="s">
        <v>87</v>
      </c>
      <c r="E15" s="22" t="s">
        <v>88</v>
      </c>
      <c r="F15" s="23">
        <v>9900000</v>
      </c>
      <c r="G15" s="21">
        <f t="shared" si="0"/>
        <v>6930000</v>
      </c>
      <c r="H15" s="24">
        <v>45383</v>
      </c>
      <c r="I15" s="24">
        <v>45870</v>
      </c>
      <c r="J15" s="25" t="s">
        <v>15</v>
      </c>
      <c r="K15" s="25" t="s">
        <v>14</v>
      </c>
      <c r="L15" s="22" t="s">
        <v>94</v>
      </c>
      <c r="M15" s="25" t="s">
        <v>14</v>
      </c>
    </row>
    <row r="16" spans="1:13" ht="53.25" customHeight="1" x14ac:dyDescent="0.25">
      <c r="A16" s="17" t="s">
        <v>49</v>
      </c>
      <c r="B16" s="4" t="s">
        <v>79</v>
      </c>
      <c r="C16" s="4" t="s">
        <v>80</v>
      </c>
      <c r="D16" s="22" t="s">
        <v>89</v>
      </c>
      <c r="E16" s="22" t="s">
        <v>90</v>
      </c>
      <c r="F16" s="23">
        <v>1000000</v>
      </c>
      <c r="G16" s="21">
        <f t="shared" si="0"/>
        <v>700000</v>
      </c>
      <c r="H16" s="24">
        <v>45108</v>
      </c>
      <c r="I16" s="24">
        <v>45505</v>
      </c>
      <c r="J16" s="25" t="s">
        <v>15</v>
      </c>
      <c r="K16" s="25" t="s">
        <v>14</v>
      </c>
      <c r="L16" s="22" t="s">
        <v>94</v>
      </c>
      <c r="M16" s="25" t="s">
        <v>14</v>
      </c>
    </row>
    <row r="17" spans="1:13" ht="51" customHeight="1" x14ac:dyDescent="0.25">
      <c r="A17" s="17" t="s">
        <v>50</v>
      </c>
      <c r="B17" s="4" t="s">
        <v>79</v>
      </c>
      <c r="C17" s="4" t="s">
        <v>80</v>
      </c>
      <c r="D17" s="22" t="s">
        <v>91</v>
      </c>
      <c r="E17" s="22" t="s">
        <v>92</v>
      </c>
      <c r="F17" s="23">
        <v>1500000</v>
      </c>
      <c r="G17" s="21">
        <f t="shared" si="0"/>
        <v>1050000</v>
      </c>
      <c r="H17" s="24">
        <v>45292</v>
      </c>
      <c r="I17" s="24">
        <v>45627</v>
      </c>
      <c r="J17" s="25" t="s">
        <v>15</v>
      </c>
      <c r="K17" s="25" t="s">
        <v>14</v>
      </c>
      <c r="L17" s="22" t="s">
        <v>94</v>
      </c>
      <c r="M17" s="25" t="s">
        <v>14</v>
      </c>
    </row>
    <row r="18" spans="1:13" ht="102.75" customHeight="1" x14ac:dyDescent="0.25">
      <c r="A18" s="17" t="s">
        <v>51</v>
      </c>
      <c r="B18" s="4" t="s">
        <v>127</v>
      </c>
      <c r="C18" s="4" t="s">
        <v>111</v>
      </c>
      <c r="D18" s="22" t="s">
        <v>112</v>
      </c>
      <c r="E18" s="22" t="s">
        <v>113</v>
      </c>
      <c r="F18" s="23">
        <v>20000000</v>
      </c>
      <c r="G18" s="21">
        <f t="shared" si="0"/>
        <v>14000000</v>
      </c>
      <c r="H18" s="24">
        <v>45108</v>
      </c>
      <c r="I18" s="24">
        <v>45992</v>
      </c>
      <c r="J18" s="25" t="s">
        <v>15</v>
      </c>
      <c r="K18" s="25" t="s">
        <v>14</v>
      </c>
      <c r="L18" s="22" t="s">
        <v>70</v>
      </c>
      <c r="M18" s="25" t="s">
        <v>14</v>
      </c>
    </row>
    <row r="19" spans="1:13" ht="57.75" customHeight="1" x14ac:dyDescent="0.25">
      <c r="A19" s="17" t="s">
        <v>52</v>
      </c>
      <c r="B19" s="4" t="s">
        <v>127</v>
      </c>
      <c r="C19" s="4" t="s">
        <v>111</v>
      </c>
      <c r="D19" s="22" t="s">
        <v>114</v>
      </c>
      <c r="E19" s="22" t="s">
        <v>115</v>
      </c>
      <c r="F19" s="23">
        <v>12000000</v>
      </c>
      <c r="G19" s="21">
        <f t="shared" si="0"/>
        <v>8400000</v>
      </c>
      <c r="H19" s="24">
        <v>45078</v>
      </c>
      <c r="I19" s="24">
        <v>45870</v>
      </c>
      <c r="J19" s="25" t="s">
        <v>15</v>
      </c>
      <c r="K19" s="25" t="s">
        <v>14</v>
      </c>
      <c r="L19" s="22" t="s">
        <v>70</v>
      </c>
      <c r="M19" s="25" t="s">
        <v>14</v>
      </c>
    </row>
    <row r="20" spans="1:13" ht="81" x14ac:dyDescent="0.25">
      <c r="A20" s="17" t="s">
        <v>53</v>
      </c>
      <c r="B20" s="4" t="s">
        <v>127</v>
      </c>
      <c r="C20" s="4" t="s">
        <v>111</v>
      </c>
      <c r="D20" s="22" t="s">
        <v>116</v>
      </c>
      <c r="E20" s="22" t="s">
        <v>117</v>
      </c>
      <c r="F20" s="23">
        <v>1500000</v>
      </c>
      <c r="G20" s="21">
        <f t="shared" si="0"/>
        <v>1050000</v>
      </c>
      <c r="H20" s="24">
        <v>44986</v>
      </c>
      <c r="I20" s="24">
        <v>45627</v>
      </c>
      <c r="J20" s="25" t="s">
        <v>15</v>
      </c>
      <c r="K20" s="25" t="s">
        <v>14</v>
      </c>
      <c r="L20" s="22" t="s">
        <v>70</v>
      </c>
      <c r="M20" s="25" t="s">
        <v>14</v>
      </c>
    </row>
    <row r="21" spans="1:13" ht="51" customHeight="1" x14ac:dyDescent="0.25">
      <c r="A21" s="17" t="s">
        <v>54</v>
      </c>
      <c r="B21" s="4" t="s">
        <v>127</v>
      </c>
      <c r="C21" s="4" t="s">
        <v>111</v>
      </c>
      <c r="D21" s="22" t="s">
        <v>118</v>
      </c>
      <c r="E21" s="22" t="s">
        <v>119</v>
      </c>
      <c r="F21" s="23">
        <v>600000</v>
      </c>
      <c r="G21" s="21">
        <f t="shared" si="0"/>
        <v>420000</v>
      </c>
      <c r="H21" s="24">
        <v>44682</v>
      </c>
      <c r="I21" s="24">
        <v>45078</v>
      </c>
      <c r="J21" s="25" t="s">
        <v>15</v>
      </c>
      <c r="K21" s="25" t="s">
        <v>14</v>
      </c>
      <c r="L21" s="22" t="s">
        <v>124</v>
      </c>
      <c r="M21" s="25" t="s">
        <v>14</v>
      </c>
    </row>
    <row r="22" spans="1:13" ht="48" customHeight="1" x14ac:dyDescent="0.25">
      <c r="A22" s="17" t="s">
        <v>55</v>
      </c>
      <c r="B22" s="4" t="s">
        <v>127</v>
      </c>
      <c r="C22" s="4" t="s">
        <v>111</v>
      </c>
      <c r="D22" s="22" t="s">
        <v>120</v>
      </c>
      <c r="E22" s="22" t="s">
        <v>121</v>
      </c>
      <c r="F22" s="23">
        <v>150000</v>
      </c>
      <c r="G22" s="21">
        <f t="shared" si="0"/>
        <v>105000</v>
      </c>
      <c r="H22" s="24">
        <v>45108</v>
      </c>
      <c r="I22" s="24">
        <v>45170</v>
      </c>
      <c r="J22" s="25" t="s">
        <v>14</v>
      </c>
      <c r="K22" s="25" t="s">
        <v>15</v>
      </c>
      <c r="L22" s="22" t="s">
        <v>70</v>
      </c>
      <c r="M22" s="25" t="s">
        <v>14</v>
      </c>
    </row>
    <row r="23" spans="1:13" ht="52.5" customHeight="1" x14ac:dyDescent="0.25">
      <c r="A23" s="17" t="s">
        <v>95</v>
      </c>
      <c r="B23" s="4" t="s">
        <v>127</v>
      </c>
      <c r="C23" s="4" t="s">
        <v>111</v>
      </c>
      <c r="D23" s="22" t="s">
        <v>122</v>
      </c>
      <c r="E23" s="22" t="s">
        <v>123</v>
      </c>
      <c r="F23" s="23">
        <v>6000000</v>
      </c>
      <c r="G23" s="21">
        <f t="shared" si="0"/>
        <v>4200000</v>
      </c>
      <c r="H23" s="24">
        <v>45017</v>
      </c>
      <c r="I23" s="24">
        <v>46357</v>
      </c>
      <c r="J23" s="25" t="s">
        <v>15</v>
      </c>
      <c r="K23" s="25" t="s">
        <v>14</v>
      </c>
      <c r="L23" s="22" t="s">
        <v>70</v>
      </c>
      <c r="M23" s="25" t="s">
        <v>14</v>
      </c>
    </row>
    <row r="24" spans="1:13" ht="54" x14ac:dyDescent="0.25">
      <c r="A24" s="17" t="s">
        <v>96</v>
      </c>
      <c r="B24" s="4" t="s">
        <v>125</v>
      </c>
      <c r="C24" s="4" t="s">
        <v>126</v>
      </c>
      <c r="D24" s="22" t="s">
        <v>128</v>
      </c>
      <c r="E24" s="22" t="s">
        <v>129</v>
      </c>
      <c r="F24" s="23">
        <v>500000</v>
      </c>
      <c r="G24" s="21">
        <f t="shared" si="0"/>
        <v>350000</v>
      </c>
      <c r="H24" s="24">
        <v>45717</v>
      </c>
      <c r="I24" s="24">
        <v>45962</v>
      </c>
      <c r="J24" s="25" t="s">
        <v>15</v>
      </c>
      <c r="K24" s="25" t="s">
        <v>14</v>
      </c>
      <c r="L24" s="22" t="s">
        <v>138</v>
      </c>
      <c r="M24" s="25" t="s">
        <v>14</v>
      </c>
    </row>
    <row r="25" spans="1:13" ht="54" x14ac:dyDescent="0.25">
      <c r="A25" s="17" t="s">
        <v>97</v>
      </c>
      <c r="B25" s="4" t="s">
        <v>125</v>
      </c>
      <c r="C25" s="4" t="s">
        <v>126</v>
      </c>
      <c r="D25" s="22" t="s">
        <v>130</v>
      </c>
      <c r="E25" s="22" t="s">
        <v>131</v>
      </c>
      <c r="F25" s="23">
        <v>500000</v>
      </c>
      <c r="G25" s="21">
        <f t="shared" si="0"/>
        <v>350000</v>
      </c>
      <c r="H25" s="24">
        <v>45717</v>
      </c>
      <c r="I25" s="24">
        <v>45962</v>
      </c>
      <c r="J25" s="25" t="s">
        <v>15</v>
      </c>
      <c r="K25" s="25" t="s">
        <v>14</v>
      </c>
      <c r="L25" s="22" t="s">
        <v>138</v>
      </c>
      <c r="M25" s="25" t="s">
        <v>14</v>
      </c>
    </row>
    <row r="26" spans="1:13" ht="54" x14ac:dyDescent="0.25">
      <c r="A26" s="17" t="s">
        <v>98</v>
      </c>
      <c r="B26" s="4" t="s">
        <v>125</v>
      </c>
      <c r="C26" s="4" t="s">
        <v>126</v>
      </c>
      <c r="D26" s="22" t="s">
        <v>132</v>
      </c>
      <c r="E26" s="22" t="s">
        <v>133</v>
      </c>
      <c r="F26" s="23">
        <v>300000</v>
      </c>
      <c r="G26" s="21">
        <f t="shared" si="0"/>
        <v>210000</v>
      </c>
      <c r="H26" s="24">
        <v>45108</v>
      </c>
      <c r="I26" s="24">
        <v>45170</v>
      </c>
      <c r="J26" s="25" t="s">
        <v>15</v>
      </c>
      <c r="K26" s="25" t="s">
        <v>14</v>
      </c>
      <c r="L26" s="22" t="s">
        <v>138</v>
      </c>
      <c r="M26" s="25" t="s">
        <v>14</v>
      </c>
    </row>
    <row r="27" spans="1:13" ht="54" x14ac:dyDescent="0.25">
      <c r="A27" s="17" t="s">
        <v>99</v>
      </c>
      <c r="B27" s="4" t="s">
        <v>125</v>
      </c>
      <c r="C27" s="4" t="s">
        <v>126</v>
      </c>
      <c r="D27" s="22" t="s">
        <v>134</v>
      </c>
      <c r="E27" s="22" t="s">
        <v>135</v>
      </c>
      <c r="F27" s="23">
        <v>200000</v>
      </c>
      <c r="G27" s="21">
        <f t="shared" si="0"/>
        <v>140000</v>
      </c>
      <c r="H27" s="24">
        <v>45474</v>
      </c>
      <c r="I27" s="24">
        <v>45536</v>
      </c>
      <c r="J27" s="25" t="s">
        <v>15</v>
      </c>
      <c r="K27" s="25" t="s">
        <v>14</v>
      </c>
      <c r="L27" s="22" t="s">
        <v>138</v>
      </c>
      <c r="M27" s="25" t="s">
        <v>14</v>
      </c>
    </row>
    <row r="28" spans="1:13" ht="54" x14ac:dyDescent="0.25">
      <c r="A28" s="17" t="s">
        <v>100</v>
      </c>
      <c r="B28" s="4" t="s">
        <v>125</v>
      </c>
      <c r="C28" s="4" t="s">
        <v>126</v>
      </c>
      <c r="D28" s="22" t="s">
        <v>136</v>
      </c>
      <c r="E28" s="22" t="s">
        <v>137</v>
      </c>
      <c r="F28" s="23">
        <v>12000000</v>
      </c>
      <c r="G28" s="21">
        <f t="shared" si="0"/>
        <v>8400000</v>
      </c>
      <c r="H28" s="24">
        <v>46082</v>
      </c>
      <c r="I28" s="24">
        <v>46722</v>
      </c>
      <c r="J28" s="25" t="s">
        <v>15</v>
      </c>
      <c r="K28" s="25" t="s">
        <v>14</v>
      </c>
      <c r="L28" s="22" t="s">
        <v>139</v>
      </c>
      <c r="M28" s="25" t="s">
        <v>14</v>
      </c>
    </row>
    <row r="29" spans="1:13" ht="49.5" customHeight="1" x14ac:dyDescent="0.25">
      <c r="A29" s="17" t="s">
        <v>101</v>
      </c>
      <c r="B29" s="4" t="s">
        <v>154</v>
      </c>
      <c r="C29" s="4" t="s">
        <v>155</v>
      </c>
      <c r="D29" s="22" t="s">
        <v>156</v>
      </c>
      <c r="E29" s="22" t="s">
        <v>157</v>
      </c>
      <c r="F29" s="44">
        <v>1500000</v>
      </c>
      <c r="G29" s="21">
        <f t="shared" si="0"/>
        <v>1050000</v>
      </c>
      <c r="H29" s="24">
        <v>45108</v>
      </c>
      <c r="I29" s="24">
        <v>45139</v>
      </c>
      <c r="J29" s="25" t="s">
        <v>15</v>
      </c>
      <c r="K29" s="25" t="s">
        <v>14</v>
      </c>
      <c r="L29" s="22" t="s">
        <v>187</v>
      </c>
      <c r="M29" s="25" t="s">
        <v>14</v>
      </c>
    </row>
    <row r="30" spans="1:13" ht="55.5" customHeight="1" x14ac:dyDescent="0.25">
      <c r="A30" s="17" t="s">
        <v>102</v>
      </c>
      <c r="B30" s="4" t="s">
        <v>154</v>
      </c>
      <c r="C30" s="4" t="s">
        <v>155</v>
      </c>
      <c r="D30" s="22" t="s">
        <v>158</v>
      </c>
      <c r="E30" s="22" t="s">
        <v>159</v>
      </c>
      <c r="F30" s="23">
        <v>1000000</v>
      </c>
      <c r="G30" s="21">
        <f t="shared" si="0"/>
        <v>700000</v>
      </c>
      <c r="H30" s="24">
        <v>45108</v>
      </c>
      <c r="I30" s="24">
        <v>45474</v>
      </c>
      <c r="J30" s="25" t="s">
        <v>15</v>
      </c>
      <c r="K30" s="25" t="s">
        <v>14</v>
      </c>
      <c r="L30" s="22" t="s">
        <v>187</v>
      </c>
      <c r="M30" s="25" t="s">
        <v>14</v>
      </c>
    </row>
    <row r="31" spans="1:13" ht="45" x14ac:dyDescent="0.25">
      <c r="A31" s="17" t="s">
        <v>103</v>
      </c>
      <c r="B31" s="4" t="s">
        <v>154</v>
      </c>
      <c r="C31" s="4" t="s">
        <v>155</v>
      </c>
      <c r="D31" s="22" t="s">
        <v>160</v>
      </c>
      <c r="E31" s="22" t="s">
        <v>161</v>
      </c>
      <c r="F31" s="23">
        <v>700000</v>
      </c>
      <c r="G31" s="21">
        <f t="shared" si="0"/>
        <v>489999.99999999994</v>
      </c>
      <c r="H31" s="24">
        <v>45108</v>
      </c>
      <c r="I31" s="24">
        <v>45200</v>
      </c>
      <c r="J31" s="25" t="s">
        <v>15</v>
      </c>
      <c r="K31" s="25" t="s">
        <v>14</v>
      </c>
      <c r="L31" s="45" t="s">
        <v>573</v>
      </c>
      <c r="M31" s="25" t="s">
        <v>14</v>
      </c>
    </row>
    <row r="32" spans="1:13" ht="48" customHeight="1" x14ac:dyDescent="0.25">
      <c r="A32" s="17" t="s">
        <v>104</v>
      </c>
      <c r="B32" s="4" t="s">
        <v>154</v>
      </c>
      <c r="C32" s="4" t="s">
        <v>155</v>
      </c>
      <c r="D32" s="22" t="s">
        <v>162</v>
      </c>
      <c r="E32" s="22" t="s">
        <v>163</v>
      </c>
      <c r="F32" s="44">
        <v>1800000</v>
      </c>
      <c r="G32" s="21">
        <f t="shared" si="0"/>
        <v>1260000</v>
      </c>
      <c r="H32" s="24">
        <v>45839</v>
      </c>
      <c r="I32" s="24">
        <v>45870</v>
      </c>
      <c r="J32" s="25" t="s">
        <v>15</v>
      </c>
      <c r="K32" s="25" t="s">
        <v>14</v>
      </c>
      <c r="L32" s="22" t="s">
        <v>188</v>
      </c>
      <c r="M32" s="25" t="s">
        <v>14</v>
      </c>
    </row>
    <row r="33" spans="1:13" ht="51" customHeight="1" x14ac:dyDescent="0.25">
      <c r="A33" s="17" t="s">
        <v>105</v>
      </c>
      <c r="B33" s="4" t="s">
        <v>154</v>
      </c>
      <c r="C33" s="4" t="s">
        <v>155</v>
      </c>
      <c r="D33" s="22" t="s">
        <v>164</v>
      </c>
      <c r="E33" s="22" t="s">
        <v>165</v>
      </c>
      <c r="F33" s="23">
        <v>2500000</v>
      </c>
      <c r="G33" s="21">
        <f t="shared" si="0"/>
        <v>1750000</v>
      </c>
      <c r="H33" s="24">
        <v>45474</v>
      </c>
      <c r="I33" s="24">
        <v>45536</v>
      </c>
      <c r="J33" s="25" t="s">
        <v>15</v>
      </c>
      <c r="K33" s="25" t="s">
        <v>15</v>
      </c>
      <c r="L33" s="22" t="s">
        <v>189</v>
      </c>
      <c r="M33" s="25" t="s">
        <v>14</v>
      </c>
    </row>
    <row r="34" spans="1:13" ht="52.5" customHeight="1" x14ac:dyDescent="0.25">
      <c r="A34" s="17" t="s">
        <v>106</v>
      </c>
      <c r="B34" s="4" t="s">
        <v>154</v>
      </c>
      <c r="C34" s="4" t="s">
        <v>155</v>
      </c>
      <c r="D34" s="22" t="s">
        <v>166</v>
      </c>
      <c r="E34" s="22" t="s">
        <v>167</v>
      </c>
      <c r="F34" s="23">
        <v>800000</v>
      </c>
      <c r="G34" s="21">
        <f t="shared" si="0"/>
        <v>560000</v>
      </c>
      <c r="H34" s="24">
        <v>45839</v>
      </c>
      <c r="I34" s="24">
        <v>45870</v>
      </c>
      <c r="J34" s="25" t="s">
        <v>15</v>
      </c>
      <c r="K34" s="25" t="s">
        <v>14</v>
      </c>
      <c r="L34" s="22" t="s">
        <v>70</v>
      </c>
      <c r="M34" s="25" t="s">
        <v>14</v>
      </c>
    </row>
    <row r="35" spans="1:13" ht="51" customHeight="1" x14ac:dyDescent="0.25">
      <c r="A35" s="17" t="s">
        <v>107</v>
      </c>
      <c r="B35" s="4" t="s">
        <v>154</v>
      </c>
      <c r="C35" s="4" t="s">
        <v>155</v>
      </c>
      <c r="D35" s="22" t="s">
        <v>168</v>
      </c>
      <c r="E35" s="22" t="s">
        <v>169</v>
      </c>
      <c r="F35" s="23">
        <v>300000</v>
      </c>
      <c r="G35" s="21">
        <f t="shared" si="0"/>
        <v>210000</v>
      </c>
      <c r="H35" s="24">
        <v>45839</v>
      </c>
      <c r="I35" s="24">
        <v>45870</v>
      </c>
      <c r="J35" s="25" t="s">
        <v>15</v>
      </c>
      <c r="K35" s="25" t="s">
        <v>14</v>
      </c>
      <c r="L35" s="22" t="s">
        <v>70</v>
      </c>
      <c r="M35" s="25" t="s">
        <v>14</v>
      </c>
    </row>
    <row r="36" spans="1:13" ht="51" customHeight="1" x14ac:dyDescent="0.25">
      <c r="A36" s="17" t="s">
        <v>108</v>
      </c>
      <c r="B36" s="4" t="s">
        <v>154</v>
      </c>
      <c r="C36" s="4" t="s">
        <v>155</v>
      </c>
      <c r="D36" s="22" t="s">
        <v>170</v>
      </c>
      <c r="E36" s="22" t="s">
        <v>171</v>
      </c>
      <c r="F36" s="23">
        <v>300000</v>
      </c>
      <c r="G36" s="21">
        <f t="shared" si="0"/>
        <v>210000</v>
      </c>
      <c r="H36" s="24">
        <v>45292</v>
      </c>
      <c r="I36" s="24">
        <v>45627</v>
      </c>
      <c r="J36" s="25" t="s">
        <v>15</v>
      </c>
      <c r="K36" s="25" t="s">
        <v>14</v>
      </c>
      <c r="L36" s="22" t="s">
        <v>70</v>
      </c>
      <c r="M36" s="25" t="s">
        <v>14</v>
      </c>
    </row>
    <row r="37" spans="1:13" ht="54.75" customHeight="1" x14ac:dyDescent="0.25">
      <c r="A37" s="17" t="s">
        <v>109</v>
      </c>
      <c r="B37" s="4" t="s">
        <v>154</v>
      </c>
      <c r="C37" s="4" t="s">
        <v>155</v>
      </c>
      <c r="D37" s="22" t="s">
        <v>172</v>
      </c>
      <c r="E37" s="22" t="s">
        <v>173</v>
      </c>
      <c r="F37" s="23">
        <v>115000</v>
      </c>
      <c r="G37" s="21">
        <f t="shared" si="0"/>
        <v>80500</v>
      </c>
      <c r="H37" s="24">
        <v>44562</v>
      </c>
      <c r="I37" s="24">
        <v>46022</v>
      </c>
      <c r="J37" s="25" t="s">
        <v>15</v>
      </c>
      <c r="K37" s="25" t="s">
        <v>14</v>
      </c>
      <c r="L37" s="22" t="s">
        <v>190</v>
      </c>
      <c r="M37" s="25" t="s">
        <v>14</v>
      </c>
    </row>
    <row r="38" spans="1:13" ht="72" x14ac:dyDescent="0.25">
      <c r="A38" s="17" t="s">
        <v>110</v>
      </c>
      <c r="B38" s="4" t="s">
        <v>154</v>
      </c>
      <c r="C38" s="4" t="s">
        <v>155</v>
      </c>
      <c r="D38" s="22" t="s">
        <v>174</v>
      </c>
      <c r="E38" s="22" t="s">
        <v>175</v>
      </c>
      <c r="F38" s="23">
        <v>825000</v>
      </c>
      <c r="G38" s="21">
        <f t="shared" si="0"/>
        <v>577500</v>
      </c>
      <c r="H38" s="24">
        <v>44562</v>
      </c>
      <c r="I38" s="24">
        <v>46022</v>
      </c>
      <c r="J38" s="25" t="s">
        <v>15</v>
      </c>
      <c r="K38" s="25" t="s">
        <v>14</v>
      </c>
      <c r="L38" s="22" t="s">
        <v>191</v>
      </c>
      <c r="M38" s="25" t="s">
        <v>14</v>
      </c>
    </row>
    <row r="39" spans="1:13" ht="51.75" customHeight="1" x14ac:dyDescent="0.25">
      <c r="A39" s="17" t="s">
        <v>140</v>
      </c>
      <c r="B39" s="4" t="s">
        <v>154</v>
      </c>
      <c r="C39" s="4" t="s">
        <v>155</v>
      </c>
      <c r="D39" s="22" t="s">
        <v>176</v>
      </c>
      <c r="E39" s="22" t="s">
        <v>177</v>
      </c>
      <c r="F39" s="23">
        <v>130000</v>
      </c>
      <c r="G39" s="21">
        <f t="shared" si="0"/>
        <v>91000</v>
      </c>
      <c r="H39" s="24">
        <v>44621</v>
      </c>
      <c r="I39" s="24">
        <v>45413</v>
      </c>
      <c r="J39" s="25" t="s">
        <v>15</v>
      </c>
      <c r="K39" s="25" t="s">
        <v>14</v>
      </c>
      <c r="L39" s="22" t="s">
        <v>192</v>
      </c>
      <c r="M39" s="25" t="s">
        <v>14</v>
      </c>
    </row>
    <row r="40" spans="1:13" ht="51" customHeight="1" x14ac:dyDescent="0.25">
      <c r="A40" s="69" t="s">
        <v>141</v>
      </c>
      <c r="B40" s="64" t="s">
        <v>154</v>
      </c>
      <c r="C40" s="64" t="s">
        <v>155</v>
      </c>
      <c r="D40" s="75" t="s">
        <v>178</v>
      </c>
      <c r="E40" s="70" t="s">
        <v>179</v>
      </c>
      <c r="F40" s="71">
        <v>20000000</v>
      </c>
      <c r="G40" s="72">
        <f t="shared" si="0"/>
        <v>14000000</v>
      </c>
      <c r="H40" s="73">
        <v>45689</v>
      </c>
      <c r="I40" s="73">
        <v>46600</v>
      </c>
      <c r="J40" s="74" t="s">
        <v>15</v>
      </c>
      <c r="K40" s="74" t="s">
        <v>14</v>
      </c>
      <c r="L40" s="70" t="s">
        <v>70</v>
      </c>
      <c r="M40" s="74" t="s">
        <v>14</v>
      </c>
    </row>
    <row r="41" spans="1:13" ht="51.75" customHeight="1" x14ac:dyDescent="0.25">
      <c r="A41" s="17" t="s">
        <v>142</v>
      </c>
      <c r="B41" s="4" t="s">
        <v>154</v>
      </c>
      <c r="C41" s="4" t="s">
        <v>155</v>
      </c>
      <c r="D41" s="22" t="s">
        <v>180</v>
      </c>
      <c r="E41" s="22" t="s">
        <v>181</v>
      </c>
      <c r="F41" s="23">
        <v>500000</v>
      </c>
      <c r="G41" s="21">
        <f t="shared" si="0"/>
        <v>350000</v>
      </c>
      <c r="H41" s="24">
        <v>45474</v>
      </c>
      <c r="I41" s="24">
        <v>45505</v>
      </c>
      <c r="J41" s="25" t="s">
        <v>15</v>
      </c>
      <c r="K41" s="25" t="s">
        <v>14</v>
      </c>
      <c r="L41" s="22" t="s">
        <v>70</v>
      </c>
      <c r="M41" s="25" t="s">
        <v>14</v>
      </c>
    </row>
    <row r="42" spans="1:13" ht="75" customHeight="1" x14ac:dyDescent="0.25">
      <c r="A42" s="17" t="s">
        <v>143</v>
      </c>
      <c r="B42" s="4" t="s">
        <v>154</v>
      </c>
      <c r="C42" s="4" t="s">
        <v>155</v>
      </c>
      <c r="D42" s="22" t="s">
        <v>182</v>
      </c>
      <c r="E42" s="22" t="s">
        <v>473</v>
      </c>
      <c r="F42" s="23">
        <v>500000</v>
      </c>
      <c r="G42" s="21">
        <f t="shared" si="0"/>
        <v>350000</v>
      </c>
      <c r="H42" s="24" t="s">
        <v>474</v>
      </c>
      <c r="I42" s="24">
        <v>44409</v>
      </c>
      <c r="J42" s="25" t="s">
        <v>15</v>
      </c>
      <c r="K42" s="25" t="s">
        <v>14</v>
      </c>
      <c r="L42" s="22" t="s">
        <v>193</v>
      </c>
      <c r="M42" s="25" t="s">
        <v>14</v>
      </c>
    </row>
    <row r="43" spans="1:13" ht="52.5" customHeight="1" x14ac:dyDescent="0.25">
      <c r="A43" s="17" t="s">
        <v>144</v>
      </c>
      <c r="B43" s="4" t="s">
        <v>154</v>
      </c>
      <c r="C43" s="4" t="s">
        <v>155</v>
      </c>
      <c r="D43" s="22" t="s">
        <v>183</v>
      </c>
      <c r="E43" s="22" t="s">
        <v>184</v>
      </c>
      <c r="F43" s="23">
        <v>300000</v>
      </c>
      <c r="G43" s="21">
        <f t="shared" si="0"/>
        <v>210000</v>
      </c>
      <c r="H43" s="24">
        <v>46204</v>
      </c>
      <c r="I43" s="24">
        <v>46235</v>
      </c>
      <c r="J43" s="25" t="s">
        <v>15</v>
      </c>
      <c r="K43" s="25" t="s">
        <v>14</v>
      </c>
      <c r="L43" s="22" t="s">
        <v>70</v>
      </c>
      <c r="M43" s="25" t="s">
        <v>14</v>
      </c>
    </row>
    <row r="44" spans="1:13" ht="54.75" customHeight="1" x14ac:dyDescent="0.25">
      <c r="A44" s="17" t="s">
        <v>145</v>
      </c>
      <c r="B44" s="4" t="s">
        <v>154</v>
      </c>
      <c r="C44" s="4" t="s">
        <v>155</v>
      </c>
      <c r="D44" s="22" t="s">
        <v>185</v>
      </c>
      <c r="E44" s="22" t="s">
        <v>186</v>
      </c>
      <c r="F44" s="23">
        <v>500000</v>
      </c>
      <c r="G44" s="21">
        <f t="shared" si="0"/>
        <v>350000</v>
      </c>
      <c r="H44" s="24">
        <v>45474</v>
      </c>
      <c r="I44" s="24">
        <v>45505</v>
      </c>
      <c r="J44" s="25" t="s">
        <v>15</v>
      </c>
      <c r="K44" s="25" t="s">
        <v>14</v>
      </c>
      <c r="L44" s="22" t="s">
        <v>70</v>
      </c>
      <c r="M44" s="25" t="s">
        <v>14</v>
      </c>
    </row>
    <row r="45" spans="1:13" ht="54" x14ac:dyDescent="0.25">
      <c r="A45" s="17" t="s">
        <v>146</v>
      </c>
      <c r="B45" s="4" t="s">
        <v>194</v>
      </c>
      <c r="C45" s="4" t="s">
        <v>195</v>
      </c>
      <c r="D45" s="22" t="s">
        <v>196</v>
      </c>
      <c r="E45" s="22" t="s">
        <v>197</v>
      </c>
      <c r="F45" s="23">
        <v>800000</v>
      </c>
      <c r="G45" s="21">
        <f t="shared" si="0"/>
        <v>560000</v>
      </c>
      <c r="H45" s="24">
        <v>45352</v>
      </c>
      <c r="I45" s="24">
        <v>45505</v>
      </c>
      <c r="J45" s="25" t="s">
        <v>14</v>
      </c>
      <c r="K45" s="25" t="s">
        <v>15</v>
      </c>
      <c r="L45" s="22" t="s">
        <v>70</v>
      </c>
      <c r="M45" s="25" t="s">
        <v>14</v>
      </c>
    </row>
    <row r="46" spans="1:13" ht="54" x14ac:dyDescent="0.25">
      <c r="A46" s="17" t="s">
        <v>147</v>
      </c>
      <c r="B46" s="4" t="s">
        <v>194</v>
      </c>
      <c r="C46" s="4" t="s">
        <v>195</v>
      </c>
      <c r="D46" s="22" t="s">
        <v>198</v>
      </c>
      <c r="E46" s="22" t="s">
        <v>199</v>
      </c>
      <c r="F46" s="23">
        <v>1200000</v>
      </c>
      <c r="G46" s="21">
        <f t="shared" si="0"/>
        <v>840000</v>
      </c>
      <c r="H46" s="24">
        <v>45352</v>
      </c>
      <c r="I46" s="24">
        <v>45505</v>
      </c>
      <c r="J46" s="25" t="s">
        <v>14</v>
      </c>
      <c r="K46" s="25" t="s">
        <v>15</v>
      </c>
      <c r="L46" s="22" t="s">
        <v>70</v>
      </c>
      <c r="M46" s="25" t="s">
        <v>14</v>
      </c>
    </row>
    <row r="47" spans="1:13" ht="54" x14ac:dyDescent="0.25">
      <c r="A47" s="17" t="s">
        <v>148</v>
      </c>
      <c r="B47" s="4" t="s">
        <v>194</v>
      </c>
      <c r="C47" s="4" t="s">
        <v>195</v>
      </c>
      <c r="D47" s="22" t="s">
        <v>200</v>
      </c>
      <c r="E47" s="22" t="s">
        <v>201</v>
      </c>
      <c r="F47" s="23">
        <v>350000</v>
      </c>
      <c r="G47" s="21">
        <f t="shared" si="0"/>
        <v>244999.99999999997</v>
      </c>
      <c r="H47" s="24">
        <v>44958</v>
      </c>
      <c r="I47" s="24">
        <v>45017</v>
      </c>
      <c r="J47" s="25" t="s">
        <v>15</v>
      </c>
      <c r="K47" s="25" t="s">
        <v>14</v>
      </c>
      <c r="L47" s="22" t="s">
        <v>202</v>
      </c>
      <c r="M47" s="25" t="s">
        <v>14</v>
      </c>
    </row>
    <row r="48" spans="1:13" ht="54" x14ac:dyDescent="0.25">
      <c r="A48" s="17" t="s">
        <v>149</v>
      </c>
      <c r="B48" s="4" t="s">
        <v>209</v>
      </c>
      <c r="C48" s="4" t="s">
        <v>210</v>
      </c>
      <c r="D48" s="22" t="s">
        <v>211</v>
      </c>
      <c r="E48" s="22" t="s">
        <v>212</v>
      </c>
      <c r="F48" s="23">
        <v>17000000</v>
      </c>
      <c r="G48" s="21">
        <f t="shared" si="0"/>
        <v>11900000</v>
      </c>
      <c r="H48" s="24">
        <v>45748</v>
      </c>
      <c r="I48" s="24">
        <v>46235</v>
      </c>
      <c r="J48" s="25" t="s">
        <v>15</v>
      </c>
      <c r="K48" s="25" t="s">
        <v>14</v>
      </c>
      <c r="L48" s="22" t="s">
        <v>213</v>
      </c>
      <c r="M48" s="25" t="s">
        <v>14</v>
      </c>
    </row>
    <row r="49" spans="1:14" ht="90" x14ac:dyDescent="0.25">
      <c r="A49" s="17" t="s">
        <v>150</v>
      </c>
      <c r="B49" s="4" t="s">
        <v>597</v>
      </c>
      <c r="C49" s="4" t="s">
        <v>228</v>
      </c>
      <c r="D49" s="26" t="s">
        <v>35</v>
      </c>
      <c r="E49" s="26" t="s">
        <v>229</v>
      </c>
      <c r="F49" s="27">
        <v>80000000</v>
      </c>
      <c r="G49" s="21">
        <f t="shared" si="0"/>
        <v>56000000</v>
      </c>
      <c r="H49" s="24">
        <v>45870</v>
      </c>
      <c r="I49" s="24">
        <v>46235</v>
      </c>
      <c r="J49" s="25" t="s">
        <v>15</v>
      </c>
      <c r="K49" s="25" t="s">
        <v>15</v>
      </c>
      <c r="L49" s="22" t="s">
        <v>232</v>
      </c>
      <c r="M49" s="25" t="s">
        <v>14</v>
      </c>
    </row>
    <row r="50" spans="1:14" ht="46.5" customHeight="1" x14ac:dyDescent="0.25">
      <c r="A50" s="17" t="s">
        <v>151</v>
      </c>
      <c r="B50" s="4" t="s">
        <v>597</v>
      </c>
      <c r="C50" s="4" t="s">
        <v>228</v>
      </c>
      <c r="D50" s="22" t="s">
        <v>230</v>
      </c>
      <c r="E50" s="22" t="s">
        <v>231</v>
      </c>
      <c r="F50" s="27">
        <v>20000000</v>
      </c>
      <c r="G50" s="21">
        <f t="shared" si="0"/>
        <v>14000000</v>
      </c>
      <c r="H50" s="24">
        <v>45870</v>
      </c>
      <c r="I50" s="24">
        <v>46235</v>
      </c>
      <c r="J50" s="25" t="s">
        <v>14</v>
      </c>
      <c r="K50" s="25" t="s">
        <v>15</v>
      </c>
      <c r="L50" s="22" t="s">
        <v>233</v>
      </c>
      <c r="M50" s="25" t="s">
        <v>14</v>
      </c>
    </row>
    <row r="51" spans="1:14" ht="48.75" customHeight="1" x14ac:dyDescent="0.25">
      <c r="A51" s="17" t="s">
        <v>152</v>
      </c>
      <c r="B51" s="4" t="s">
        <v>237</v>
      </c>
      <c r="C51" s="4" t="s">
        <v>238</v>
      </c>
      <c r="D51" s="22" t="s">
        <v>35</v>
      </c>
      <c r="E51" s="45" t="s">
        <v>239</v>
      </c>
      <c r="F51" s="23">
        <v>18000000</v>
      </c>
      <c r="G51" s="21">
        <f t="shared" si="0"/>
        <v>12600000</v>
      </c>
      <c r="H51" s="24">
        <v>45292</v>
      </c>
      <c r="I51" s="24">
        <v>45870</v>
      </c>
      <c r="J51" s="25" t="s">
        <v>15</v>
      </c>
      <c r="K51" s="25" t="s">
        <v>14</v>
      </c>
      <c r="L51" s="22" t="s">
        <v>552</v>
      </c>
      <c r="M51" s="25" t="s">
        <v>14</v>
      </c>
    </row>
    <row r="52" spans="1:14" ht="45" x14ac:dyDescent="0.25">
      <c r="A52" s="17" t="s">
        <v>153</v>
      </c>
      <c r="B52" s="4" t="s">
        <v>237</v>
      </c>
      <c r="C52" s="4" t="s">
        <v>238</v>
      </c>
      <c r="D52" s="22" t="s">
        <v>73</v>
      </c>
      <c r="E52" s="45" t="s">
        <v>574</v>
      </c>
      <c r="F52" s="23">
        <v>5000000</v>
      </c>
      <c r="G52" s="21">
        <f t="shared" si="0"/>
        <v>3500000</v>
      </c>
      <c r="H52" s="24">
        <v>45078</v>
      </c>
      <c r="I52" s="24">
        <v>45261</v>
      </c>
      <c r="J52" s="25" t="s">
        <v>15</v>
      </c>
      <c r="K52" s="25" t="s">
        <v>14</v>
      </c>
      <c r="L52" s="22" t="s">
        <v>552</v>
      </c>
      <c r="M52" s="25" t="s">
        <v>14</v>
      </c>
    </row>
    <row r="53" spans="1:14" ht="48.75" customHeight="1" x14ac:dyDescent="0.25">
      <c r="A53" s="17" t="s">
        <v>218</v>
      </c>
      <c r="B53" s="4" t="s">
        <v>237</v>
      </c>
      <c r="C53" s="4" t="s">
        <v>238</v>
      </c>
      <c r="D53" s="22" t="s">
        <v>205</v>
      </c>
      <c r="E53" s="22" t="s">
        <v>240</v>
      </c>
      <c r="F53" s="23">
        <v>3500000</v>
      </c>
      <c r="G53" s="21">
        <f t="shared" si="0"/>
        <v>2450000</v>
      </c>
      <c r="H53" s="24">
        <v>44986</v>
      </c>
      <c r="I53" s="24">
        <v>45139</v>
      </c>
      <c r="J53" s="25" t="s">
        <v>15</v>
      </c>
      <c r="K53" s="25" t="s">
        <v>14</v>
      </c>
      <c r="L53" s="22" t="s">
        <v>243</v>
      </c>
      <c r="M53" s="25" t="s">
        <v>14</v>
      </c>
    </row>
    <row r="54" spans="1:14" ht="48" customHeight="1" x14ac:dyDescent="0.25">
      <c r="A54" s="17" t="s">
        <v>219</v>
      </c>
      <c r="B54" s="4" t="s">
        <v>237</v>
      </c>
      <c r="C54" s="4" t="s">
        <v>238</v>
      </c>
      <c r="D54" s="22" t="s">
        <v>241</v>
      </c>
      <c r="E54" s="22" t="s">
        <v>242</v>
      </c>
      <c r="F54" s="23">
        <v>850000</v>
      </c>
      <c r="G54" s="21">
        <f t="shared" si="0"/>
        <v>595000</v>
      </c>
      <c r="H54" s="24">
        <v>44987</v>
      </c>
      <c r="I54" s="24">
        <v>45140</v>
      </c>
      <c r="J54" s="25" t="s">
        <v>15</v>
      </c>
      <c r="K54" s="25" t="s">
        <v>14</v>
      </c>
      <c r="L54" s="22" t="s">
        <v>243</v>
      </c>
      <c r="M54" s="25" t="s">
        <v>14</v>
      </c>
    </row>
    <row r="55" spans="1:14" ht="64.5" customHeight="1" x14ac:dyDescent="0.25">
      <c r="A55" s="17" t="s">
        <v>220</v>
      </c>
      <c r="B55" s="4" t="s">
        <v>598</v>
      </c>
      <c r="C55" s="4" t="s">
        <v>269</v>
      </c>
      <c r="D55" s="22" t="s">
        <v>277</v>
      </c>
      <c r="E55" s="22" t="s">
        <v>278</v>
      </c>
      <c r="F55" s="23">
        <v>800000</v>
      </c>
      <c r="G55" s="21">
        <f t="shared" si="0"/>
        <v>560000</v>
      </c>
      <c r="H55" s="24">
        <v>45536</v>
      </c>
      <c r="I55" s="24">
        <v>46022</v>
      </c>
      <c r="J55" s="25" t="s">
        <v>15</v>
      </c>
      <c r="K55" s="25" t="s">
        <v>14</v>
      </c>
      <c r="L55" s="22" t="s">
        <v>283</v>
      </c>
      <c r="M55" s="25" t="s">
        <v>14</v>
      </c>
      <c r="N55" s="11"/>
    </row>
    <row r="56" spans="1:14" ht="55.5" customHeight="1" x14ac:dyDescent="0.25">
      <c r="A56" s="17" t="s">
        <v>221</v>
      </c>
      <c r="B56" s="4" t="s">
        <v>598</v>
      </c>
      <c r="C56" s="4" t="s">
        <v>269</v>
      </c>
      <c r="D56" s="22" t="s">
        <v>279</v>
      </c>
      <c r="E56" s="22" t="s">
        <v>280</v>
      </c>
      <c r="F56" s="23">
        <v>800000</v>
      </c>
      <c r="G56" s="21">
        <f t="shared" si="0"/>
        <v>560000</v>
      </c>
      <c r="H56" s="24">
        <v>45536</v>
      </c>
      <c r="I56" s="24">
        <v>46022</v>
      </c>
      <c r="J56" s="25" t="s">
        <v>15</v>
      </c>
      <c r="K56" s="25" t="s">
        <v>14</v>
      </c>
      <c r="L56" s="22" t="s">
        <v>283</v>
      </c>
      <c r="M56" s="25" t="s">
        <v>14</v>
      </c>
      <c r="N56" s="11"/>
    </row>
    <row r="57" spans="1:14" ht="55.5" customHeight="1" x14ac:dyDescent="0.25">
      <c r="A57" s="17" t="s">
        <v>222</v>
      </c>
      <c r="B57" s="4" t="s">
        <v>598</v>
      </c>
      <c r="C57" s="4" t="s">
        <v>269</v>
      </c>
      <c r="D57" s="22" t="s">
        <v>281</v>
      </c>
      <c r="E57" s="22" t="s">
        <v>282</v>
      </c>
      <c r="F57" s="23">
        <v>700000</v>
      </c>
      <c r="G57" s="21">
        <f t="shared" si="0"/>
        <v>489999.99999999994</v>
      </c>
      <c r="H57" s="24">
        <v>45536</v>
      </c>
      <c r="I57" s="24">
        <v>46022</v>
      </c>
      <c r="J57" s="25" t="s">
        <v>15</v>
      </c>
      <c r="K57" s="25" t="s">
        <v>14</v>
      </c>
      <c r="L57" s="22" t="s">
        <v>283</v>
      </c>
      <c r="M57" s="25" t="s">
        <v>14</v>
      </c>
      <c r="N57" s="11"/>
    </row>
    <row r="58" spans="1:14" ht="51" customHeight="1" x14ac:dyDescent="0.25">
      <c r="A58" s="17" t="s">
        <v>223</v>
      </c>
      <c r="B58" s="4" t="s">
        <v>288</v>
      </c>
      <c r="C58" s="4" t="s">
        <v>289</v>
      </c>
      <c r="D58" s="22" t="s">
        <v>290</v>
      </c>
      <c r="E58" s="22" t="s">
        <v>291</v>
      </c>
      <c r="F58" s="23">
        <v>2500000</v>
      </c>
      <c r="G58" s="21">
        <f t="shared" si="0"/>
        <v>1750000</v>
      </c>
      <c r="H58" s="24">
        <v>44774</v>
      </c>
      <c r="I58" s="24">
        <v>44835</v>
      </c>
      <c r="J58" s="25" t="s">
        <v>14</v>
      </c>
      <c r="K58" s="25" t="s">
        <v>15</v>
      </c>
      <c r="L58" s="22" t="s">
        <v>296</v>
      </c>
      <c r="M58" s="25" t="s">
        <v>15</v>
      </c>
    </row>
    <row r="59" spans="1:14" ht="52.5" customHeight="1" x14ac:dyDescent="0.25">
      <c r="A59" s="17" t="s">
        <v>224</v>
      </c>
      <c r="B59" s="4" t="s">
        <v>288</v>
      </c>
      <c r="C59" s="4" t="s">
        <v>289</v>
      </c>
      <c r="D59" s="22" t="s">
        <v>292</v>
      </c>
      <c r="E59" s="22" t="s">
        <v>293</v>
      </c>
      <c r="F59" s="23">
        <v>700000</v>
      </c>
      <c r="G59" s="21">
        <f t="shared" si="0"/>
        <v>489999.99999999994</v>
      </c>
      <c r="H59" s="24">
        <v>44835</v>
      </c>
      <c r="I59" s="24">
        <v>44927</v>
      </c>
      <c r="J59" s="25" t="s">
        <v>15</v>
      </c>
      <c r="K59" s="25" t="s">
        <v>14</v>
      </c>
      <c r="L59" s="22" t="s">
        <v>296</v>
      </c>
      <c r="M59" s="25" t="s">
        <v>14</v>
      </c>
    </row>
    <row r="60" spans="1:14" ht="57.75" customHeight="1" x14ac:dyDescent="0.25">
      <c r="A60" s="17" t="s">
        <v>225</v>
      </c>
      <c r="B60" s="4" t="s">
        <v>288</v>
      </c>
      <c r="C60" s="4" t="s">
        <v>289</v>
      </c>
      <c r="D60" s="22" t="s">
        <v>294</v>
      </c>
      <c r="E60" s="22" t="s">
        <v>295</v>
      </c>
      <c r="F60" s="23">
        <v>2600000</v>
      </c>
      <c r="G60" s="21">
        <f t="shared" ref="G60:G63" si="1">F60*0.7</f>
        <v>1820000</v>
      </c>
      <c r="H60" s="24">
        <v>45078</v>
      </c>
      <c r="I60" s="24">
        <v>45139</v>
      </c>
      <c r="J60" s="25" t="s">
        <v>15</v>
      </c>
      <c r="K60" s="25" t="s">
        <v>14</v>
      </c>
      <c r="L60" s="22" t="s">
        <v>297</v>
      </c>
      <c r="M60" s="25" t="s">
        <v>14</v>
      </c>
    </row>
    <row r="61" spans="1:14" ht="95.25" customHeight="1" x14ac:dyDescent="0.25">
      <c r="A61" s="17" t="s">
        <v>226</v>
      </c>
      <c r="B61" s="4" t="s">
        <v>410</v>
      </c>
      <c r="C61" s="4" t="s">
        <v>411</v>
      </c>
      <c r="D61" s="22" t="s">
        <v>412</v>
      </c>
      <c r="E61" s="22" t="s">
        <v>499</v>
      </c>
      <c r="F61" s="27">
        <v>2000000</v>
      </c>
      <c r="G61" s="21">
        <f t="shared" si="1"/>
        <v>1400000</v>
      </c>
      <c r="H61" s="24">
        <v>45444</v>
      </c>
      <c r="I61" s="24">
        <v>46600</v>
      </c>
      <c r="J61" s="25" t="s">
        <v>14</v>
      </c>
      <c r="K61" s="25" t="s">
        <v>15</v>
      </c>
      <c r="L61" s="22" t="s">
        <v>498</v>
      </c>
      <c r="M61" s="25" t="s">
        <v>14</v>
      </c>
    </row>
    <row r="62" spans="1:14" ht="58.5" customHeight="1" x14ac:dyDescent="0.25">
      <c r="A62" s="17" t="s">
        <v>258</v>
      </c>
      <c r="B62" s="4" t="s">
        <v>410</v>
      </c>
      <c r="C62" s="4" t="s">
        <v>411</v>
      </c>
      <c r="D62" s="22" t="s">
        <v>413</v>
      </c>
      <c r="E62" s="22" t="s">
        <v>500</v>
      </c>
      <c r="F62" s="23">
        <v>500000</v>
      </c>
      <c r="G62" s="21">
        <f t="shared" si="1"/>
        <v>350000</v>
      </c>
      <c r="H62" s="24">
        <v>45444</v>
      </c>
      <c r="I62" s="24">
        <v>46600</v>
      </c>
      <c r="J62" s="25" t="s">
        <v>14</v>
      </c>
      <c r="K62" s="25" t="s">
        <v>15</v>
      </c>
      <c r="L62" s="22" t="s">
        <v>498</v>
      </c>
      <c r="M62" s="25" t="s">
        <v>14</v>
      </c>
    </row>
    <row r="63" spans="1:14" ht="63" customHeight="1" x14ac:dyDescent="0.25">
      <c r="A63" s="17" t="s">
        <v>259</v>
      </c>
      <c r="B63" s="4" t="s">
        <v>431</v>
      </c>
      <c r="C63" s="4" t="s">
        <v>432</v>
      </c>
      <c r="D63" s="22" t="s">
        <v>433</v>
      </c>
      <c r="E63" s="22" t="s">
        <v>434</v>
      </c>
      <c r="F63" s="23">
        <v>60000</v>
      </c>
      <c r="G63" s="21">
        <f t="shared" si="1"/>
        <v>42000</v>
      </c>
      <c r="H63" s="24">
        <v>45413</v>
      </c>
      <c r="I63" s="24">
        <v>45413</v>
      </c>
      <c r="J63" s="25" t="s">
        <v>15</v>
      </c>
      <c r="K63" s="25" t="s">
        <v>14</v>
      </c>
      <c r="L63" s="22" t="s">
        <v>435</v>
      </c>
      <c r="M63" s="25" t="s">
        <v>14</v>
      </c>
    </row>
    <row r="64" spans="1:14" ht="78" customHeight="1" x14ac:dyDescent="0.25">
      <c r="A64" s="17" t="s">
        <v>260</v>
      </c>
      <c r="B64" s="4" t="s">
        <v>462</v>
      </c>
      <c r="C64" s="4" t="s">
        <v>463</v>
      </c>
      <c r="D64" s="22" t="s">
        <v>464</v>
      </c>
      <c r="E64" s="22" t="s">
        <v>560</v>
      </c>
      <c r="F64" s="23">
        <v>32000000</v>
      </c>
      <c r="G64" s="21">
        <f t="shared" ref="G64" si="2">F64*0.7</f>
        <v>22400000</v>
      </c>
      <c r="H64" s="24">
        <v>45413</v>
      </c>
      <c r="I64" s="24">
        <v>45809</v>
      </c>
      <c r="J64" s="25" t="s">
        <v>15</v>
      </c>
      <c r="K64" s="25" t="s">
        <v>15</v>
      </c>
      <c r="L64" s="40" t="s">
        <v>448</v>
      </c>
      <c r="M64" s="25" t="s">
        <v>15</v>
      </c>
    </row>
    <row r="65" spans="1:13" ht="72.75" customHeight="1" x14ac:dyDescent="0.25">
      <c r="A65" s="17" t="s">
        <v>261</v>
      </c>
      <c r="B65" s="4" t="s">
        <v>488</v>
      </c>
      <c r="C65" s="4" t="s">
        <v>489</v>
      </c>
      <c r="D65" s="22" t="s">
        <v>485</v>
      </c>
      <c r="E65" s="22" t="s">
        <v>493</v>
      </c>
      <c r="F65" s="23">
        <v>50000000</v>
      </c>
      <c r="G65" s="21">
        <f>F65*0.7</f>
        <v>35000000</v>
      </c>
      <c r="H65" s="24">
        <v>44805</v>
      </c>
      <c r="I65" s="24">
        <v>46022</v>
      </c>
      <c r="J65" s="25" t="s">
        <v>15</v>
      </c>
      <c r="K65" s="25" t="s">
        <v>14</v>
      </c>
      <c r="L65" s="25" t="s">
        <v>465</v>
      </c>
      <c r="M65" s="25" t="s">
        <v>14</v>
      </c>
    </row>
    <row r="66" spans="1:13" ht="78" customHeight="1" x14ac:dyDescent="0.25">
      <c r="A66" s="17" t="s">
        <v>262</v>
      </c>
      <c r="B66" s="4" t="s">
        <v>154</v>
      </c>
      <c r="C66" s="4" t="s">
        <v>155</v>
      </c>
      <c r="D66" s="22" t="s">
        <v>530</v>
      </c>
      <c r="E66" s="22" t="s">
        <v>531</v>
      </c>
      <c r="F66" s="44">
        <v>15000000</v>
      </c>
      <c r="G66" s="21">
        <f t="shared" ref="G66:G76" si="3">F66*0.7</f>
        <v>10500000</v>
      </c>
      <c r="H66" s="24">
        <v>45474</v>
      </c>
      <c r="I66" s="24">
        <v>46204</v>
      </c>
      <c r="J66" s="25" t="s">
        <v>15</v>
      </c>
      <c r="K66" s="25" t="s">
        <v>14</v>
      </c>
      <c r="L66" s="40" t="s">
        <v>70</v>
      </c>
      <c r="M66" s="25" t="s">
        <v>14</v>
      </c>
    </row>
    <row r="67" spans="1:13" ht="78" customHeight="1" x14ac:dyDescent="0.25">
      <c r="A67" s="17" t="s">
        <v>263</v>
      </c>
      <c r="B67" s="4" t="s">
        <v>154</v>
      </c>
      <c r="C67" s="4" t="s">
        <v>155</v>
      </c>
      <c r="D67" s="22" t="s">
        <v>532</v>
      </c>
      <c r="E67" s="22" t="s">
        <v>533</v>
      </c>
      <c r="F67" s="44">
        <v>8000000</v>
      </c>
      <c r="G67" s="21">
        <f t="shared" si="3"/>
        <v>5600000</v>
      </c>
      <c r="H67" s="24">
        <v>45474</v>
      </c>
      <c r="I67" s="24">
        <v>46204</v>
      </c>
      <c r="J67" s="25" t="s">
        <v>15</v>
      </c>
      <c r="K67" s="25" t="s">
        <v>14</v>
      </c>
      <c r="L67" s="40" t="s">
        <v>70</v>
      </c>
      <c r="M67" s="25" t="s">
        <v>14</v>
      </c>
    </row>
    <row r="68" spans="1:13" ht="78" customHeight="1" x14ac:dyDescent="0.25">
      <c r="A68" s="17" t="s">
        <v>264</v>
      </c>
      <c r="B68" s="4" t="s">
        <v>154</v>
      </c>
      <c r="C68" s="4" t="s">
        <v>155</v>
      </c>
      <c r="D68" s="22" t="s">
        <v>534</v>
      </c>
      <c r="E68" s="22" t="s">
        <v>535</v>
      </c>
      <c r="F68" s="23">
        <v>35000000</v>
      </c>
      <c r="G68" s="21">
        <f t="shared" si="3"/>
        <v>24500000</v>
      </c>
      <c r="H68" s="24">
        <v>45474</v>
      </c>
      <c r="I68" s="24">
        <v>46204</v>
      </c>
      <c r="J68" s="25" t="s">
        <v>15</v>
      </c>
      <c r="K68" s="25" t="s">
        <v>14</v>
      </c>
      <c r="L68" s="40" t="s">
        <v>70</v>
      </c>
      <c r="M68" s="25" t="s">
        <v>14</v>
      </c>
    </row>
    <row r="69" spans="1:13" ht="78" customHeight="1" x14ac:dyDescent="0.25">
      <c r="A69" s="17" t="s">
        <v>265</v>
      </c>
      <c r="B69" s="4" t="s">
        <v>154</v>
      </c>
      <c r="C69" s="4" t="s">
        <v>155</v>
      </c>
      <c r="D69" s="22" t="s">
        <v>536</v>
      </c>
      <c r="E69" s="22" t="s">
        <v>537</v>
      </c>
      <c r="F69" s="44">
        <v>4000000</v>
      </c>
      <c r="G69" s="21">
        <f t="shared" si="3"/>
        <v>2800000</v>
      </c>
      <c r="H69" s="24">
        <v>45474</v>
      </c>
      <c r="I69" s="24">
        <v>46204</v>
      </c>
      <c r="J69" s="25" t="s">
        <v>15</v>
      </c>
      <c r="K69" s="25" t="s">
        <v>14</v>
      </c>
      <c r="L69" s="40" t="s">
        <v>70</v>
      </c>
      <c r="M69" s="25" t="s">
        <v>14</v>
      </c>
    </row>
    <row r="70" spans="1:13" ht="78" customHeight="1" x14ac:dyDescent="0.25">
      <c r="A70" s="17" t="s">
        <v>266</v>
      </c>
      <c r="B70" s="4" t="s">
        <v>154</v>
      </c>
      <c r="C70" s="4" t="s">
        <v>155</v>
      </c>
      <c r="D70" s="22" t="s">
        <v>538</v>
      </c>
      <c r="E70" s="22" t="s">
        <v>539</v>
      </c>
      <c r="F70" s="23">
        <v>4000000</v>
      </c>
      <c r="G70" s="21">
        <f t="shared" si="3"/>
        <v>2800000</v>
      </c>
      <c r="H70" s="24">
        <v>45474</v>
      </c>
      <c r="I70" s="24">
        <v>46204</v>
      </c>
      <c r="J70" s="25" t="s">
        <v>15</v>
      </c>
      <c r="K70" s="25" t="s">
        <v>14</v>
      </c>
      <c r="L70" s="40" t="s">
        <v>70</v>
      </c>
      <c r="M70" s="25" t="s">
        <v>14</v>
      </c>
    </row>
    <row r="71" spans="1:13" ht="78" customHeight="1" x14ac:dyDescent="0.25">
      <c r="A71" s="17" t="s">
        <v>267</v>
      </c>
      <c r="B71" s="4" t="s">
        <v>209</v>
      </c>
      <c r="C71" s="4" t="s">
        <v>210</v>
      </c>
      <c r="D71" s="22" t="s">
        <v>211</v>
      </c>
      <c r="E71" s="22" t="s">
        <v>561</v>
      </c>
      <c r="F71" s="23">
        <v>6000000</v>
      </c>
      <c r="G71" s="21">
        <f t="shared" si="3"/>
        <v>4200000</v>
      </c>
      <c r="H71" s="24">
        <v>45748</v>
      </c>
      <c r="I71" s="24">
        <v>46235</v>
      </c>
      <c r="J71" s="25" t="s">
        <v>15</v>
      </c>
      <c r="K71" s="25" t="s">
        <v>15</v>
      </c>
      <c r="L71" s="40" t="s">
        <v>296</v>
      </c>
      <c r="M71" s="25" t="s">
        <v>14</v>
      </c>
    </row>
    <row r="72" spans="1:13" ht="78" customHeight="1" x14ac:dyDescent="0.25">
      <c r="A72" s="17" t="s">
        <v>268</v>
      </c>
      <c r="B72" s="4" t="s">
        <v>209</v>
      </c>
      <c r="C72" s="4" t="s">
        <v>210</v>
      </c>
      <c r="D72" s="22" t="s">
        <v>565</v>
      </c>
      <c r="E72" s="22" t="s">
        <v>562</v>
      </c>
      <c r="F72" s="23">
        <v>14000000</v>
      </c>
      <c r="G72" s="21">
        <f t="shared" si="3"/>
        <v>9800000</v>
      </c>
      <c r="H72" s="24">
        <v>45748</v>
      </c>
      <c r="I72" s="24">
        <v>46235</v>
      </c>
      <c r="J72" s="25" t="s">
        <v>15</v>
      </c>
      <c r="K72" s="25" t="s">
        <v>15</v>
      </c>
      <c r="L72" s="40" t="s">
        <v>296</v>
      </c>
      <c r="M72" s="25" t="s">
        <v>14</v>
      </c>
    </row>
    <row r="73" spans="1:13" ht="78" customHeight="1" x14ac:dyDescent="0.25">
      <c r="A73" s="17" t="s">
        <v>392</v>
      </c>
      <c r="B73" s="4" t="s">
        <v>209</v>
      </c>
      <c r="C73" s="4" t="s">
        <v>210</v>
      </c>
      <c r="D73" s="22" t="s">
        <v>211</v>
      </c>
      <c r="E73" s="22" t="s">
        <v>563</v>
      </c>
      <c r="F73" s="23">
        <v>8000000</v>
      </c>
      <c r="G73" s="21">
        <f t="shared" si="3"/>
        <v>5600000</v>
      </c>
      <c r="H73" s="24">
        <v>45748</v>
      </c>
      <c r="I73" s="24">
        <v>46235</v>
      </c>
      <c r="J73" s="25" t="s">
        <v>15</v>
      </c>
      <c r="K73" s="25" t="s">
        <v>15</v>
      </c>
      <c r="L73" s="40" t="s">
        <v>296</v>
      </c>
      <c r="M73" s="25" t="s">
        <v>14</v>
      </c>
    </row>
    <row r="74" spans="1:13" ht="78" customHeight="1" x14ac:dyDescent="0.25">
      <c r="A74" s="17" t="s">
        <v>393</v>
      </c>
      <c r="B74" s="4" t="s">
        <v>209</v>
      </c>
      <c r="C74" s="4" t="s">
        <v>210</v>
      </c>
      <c r="D74" s="22" t="s">
        <v>211</v>
      </c>
      <c r="E74" s="22" t="s">
        <v>564</v>
      </c>
      <c r="F74" s="23">
        <v>1500000</v>
      </c>
      <c r="G74" s="21">
        <f t="shared" si="3"/>
        <v>1050000</v>
      </c>
      <c r="H74" s="24">
        <v>45748</v>
      </c>
      <c r="I74" s="24">
        <v>46235</v>
      </c>
      <c r="J74" s="25" t="s">
        <v>15</v>
      </c>
      <c r="K74" s="25" t="s">
        <v>14</v>
      </c>
      <c r="L74" s="40" t="s">
        <v>296</v>
      </c>
      <c r="M74" s="25" t="s">
        <v>14</v>
      </c>
    </row>
    <row r="75" spans="1:13" ht="78" customHeight="1" x14ac:dyDescent="0.25">
      <c r="A75" s="17" t="s">
        <v>394</v>
      </c>
      <c r="B75" s="4" t="s">
        <v>237</v>
      </c>
      <c r="C75" s="4" t="s">
        <v>238</v>
      </c>
      <c r="D75" s="45" t="s">
        <v>73</v>
      </c>
      <c r="E75" s="45" t="s">
        <v>575</v>
      </c>
      <c r="F75" s="44">
        <v>10000000</v>
      </c>
      <c r="G75" s="59">
        <f t="shared" si="3"/>
        <v>7000000</v>
      </c>
      <c r="H75" s="47">
        <v>45231</v>
      </c>
      <c r="I75" s="47">
        <v>45627</v>
      </c>
      <c r="J75" s="60" t="s">
        <v>15</v>
      </c>
      <c r="K75" s="60" t="s">
        <v>14</v>
      </c>
      <c r="L75" s="61" t="s">
        <v>578</v>
      </c>
      <c r="M75" s="60" t="s">
        <v>14</v>
      </c>
    </row>
    <row r="76" spans="1:13" ht="78" customHeight="1" x14ac:dyDescent="0.25">
      <c r="A76" s="17" t="s">
        <v>395</v>
      </c>
      <c r="B76" s="4" t="s">
        <v>237</v>
      </c>
      <c r="C76" s="4" t="s">
        <v>238</v>
      </c>
      <c r="D76" s="45" t="s">
        <v>576</v>
      </c>
      <c r="E76" s="45" t="s">
        <v>577</v>
      </c>
      <c r="F76" s="44">
        <v>3000000</v>
      </c>
      <c r="G76" s="59">
        <f t="shared" si="3"/>
        <v>2100000</v>
      </c>
      <c r="H76" s="47">
        <v>45809</v>
      </c>
      <c r="I76" s="47">
        <v>46357</v>
      </c>
      <c r="J76" s="60" t="s">
        <v>15</v>
      </c>
      <c r="K76" s="60" t="s">
        <v>14</v>
      </c>
      <c r="L76" s="61" t="s">
        <v>552</v>
      </c>
      <c r="M76" s="60" t="s">
        <v>14</v>
      </c>
    </row>
    <row r="77" spans="1:13" ht="41.25" customHeight="1" x14ac:dyDescent="0.25">
      <c r="A77" s="78" t="s">
        <v>13</v>
      </c>
      <c r="B77" s="78"/>
      <c r="C77" s="78"/>
      <c r="D77" s="78"/>
      <c r="E77" s="78"/>
      <c r="F77" s="78"/>
      <c r="G77" s="78"/>
      <c r="H77" s="78"/>
      <c r="I77" s="78"/>
      <c r="J77" s="78"/>
      <c r="K77" s="78"/>
      <c r="L77" s="78"/>
      <c r="M77" s="78"/>
    </row>
    <row r="79" spans="1:13" x14ac:dyDescent="0.25">
      <c r="A79" t="s">
        <v>606</v>
      </c>
    </row>
    <row r="81" spans="5:12" x14ac:dyDescent="0.25">
      <c r="E81" t="s">
        <v>607</v>
      </c>
      <c r="H81" s="37"/>
      <c r="I81" s="37"/>
      <c r="J81" s="37"/>
      <c r="K81" s="37"/>
      <c r="L81" s="37"/>
    </row>
    <row r="82" spans="5:12" x14ac:dyDescent="0.25">
      <c r="I82" t="s">
        <v>572</v>
      </c>
    </row>
  </sheetData>
  <autoFilter ref="A3:N77" xr:uid="{00000000-0009-0000-0000-000000000000}"/>
  <mergeCells count="9">
    <mergeCell ref="L2:M2"/>
    <mergeCell ref="B2:C2"/>
    <mergeCell ref="A77:M77"/>
    <mergeCell ref="A2:A3"/>
    <mergeCell ref="D2:D3"/>
    <mergeCell ref="E2:E3"/>
    <mergeCell ref="F2:G2"/>
    <mergeCell ref="H2:I2"/>
    <mergeCell ref="J2:K2"/>
  </mergeCells>
  <phoneticPr fontId="16" type="noConversion"/>
  <dataValidations count="3">
    <dataValidation type="date" showInputMessage="1" showErrorMessage="1" sqref="H4:I76" xr:uid="{00000000-0002-0000-0000-000000000000}">
      <formula1>44197</formula1>
      <formula2>47848</formula2>
    </dataValidation>
    <dataValidation type="list" allowBlank="1" showInputMessage="1" showErrorMessage="1" sqref="M4:M63 J4:K63" xr:uid="{00000000-0002-0000-0000-000001000000}">
      <formula1>$M$10:$M$12</formula1>
    </dataValidation>
    <dataValidation type="list" allowBlank="1" showInputMessage="1" showErrorMessage="1" sqref="M64:M76 J64:K76" xr:uid="{00000000-0002-0000-0000-000002000000}">
      <formula1>$M$10:$M$11</formula1>
    </dataValidation>
  </dataValidations>
  <pageMargins left="0.70866141732283472" right="0.70866141732283472" top="1.4173228346456694" bottom="1.2598425196850394" header="0" footer="0.31496062992125984"/>
  <pageSetup paperSize="9" orientation="landscape" horizontalDpi="4294967295" verticalDpi="4294967295" r:id="rId1"/>
  <headerFooter>
    <oddHeader>&amp;C&amp;G</oddHeader>
    <oddFooter>&amp;L&amp;G&amp;CVerze 9.0 ze dne 10. 11. 2023&amp;R&amp;P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V122"/>
  <sheetViews>
    <sheetView tabSelected="1" view="pageLayout" topLeftCell="A16" zoomScale="90" zoomScaleNormal="70" zoomScalePageLayoutView="90" workbookViewId="0">
      <selection activeCell="G20" sqref="G20"/>
    </sheetView>
  </sheetViews>
  <sheetFormatPr defaultRowHeight="15" x14ac:dyDescent="0.25"/>
  <cols>
    <col min="1" max="1" width="4.140625" customWidth="1"/>
    <col min="2" max="2" width="11.42578125" customWidth="1"/>
    <col min="3" max="3" width="11.7109375" customWidth="1"/>
    <col min="4" max="4" width="20" customWidth="1"/>
    <col min="5" max="5" width="46.28515625" customWidth="1"/>
    <col min="6" max="6" width="17.140625" customWidth="1"/>
    <col min="7" max="7" width="16.85546875" customWidth="1"/>
    <col min="8" max="8" width="8.5703125" customWidth="1"/>
    <col min="9" max="9" width="7.28515625" customWidth="1"/>
    <col min="10" max="10" width="5.5703125" customWidth="1"/>
    <col min="11" max="11" width="6.5703125" customWidth="1"/>
    <col min="12" max="12" width="8.42578125" customWidth="1"/>
    <col min="13" max="13" width="7.7109375" customWidth="1"/>
    <col min="14" max="14" width="13" customWidth="1"/>
    <col min="15" max="15" width="7" bestFit="1" customWidth="1"/>
    <col min="16" max="16" width="12.28515625" customWidth="1"/>
    <col min="17" max="17" width="10.7109375" customWidth="1"/>
    <col min="18" max="18" width="8.7109375"/>
    <col min="19" max="19" width="17.7109375" customWidth="1"/>
    <col min="20" max="20" width="8.7109375"/>
  </cols>
  <sheetData>
    <row r="1" spans="1:20" ht="31.5" x14ac:dyDescent="0.5">
      <c r="A1" s="20" t="s">
        <v>43</v>
      </c>
    </row>
    <row r="2" spans="1:20" s="1" customFormat="1" ht="25.5" customHeight="1" x14ac:dyDescent="0.15">
      <c r="A2" s="77" t="s">
        <v>4</v>
      </c>
      <c r="B2" s="77" t="s">
        <v>2</v>
      </c>
      <c r="C2" s="77"/>
      <c r="D2" s="91" t="s">
        <v>5</v>
      </c>
      <c r="E2" s="90" t="s">
        <v>6</v>
      </c>
      <c r="F2" s="91" t="s">
        <v>29</v>
      </c>
      <c r="G2" s="91"/>
      <c r="H2" s="77" t="s">
        <v>16</v>
      </c>
      <c r="I2" s="77"/>
      <c r="J2" s="88" t="s">
        <v>30</v>
      </c>
      <c r="K2" s="89"/>
      <c r="L2" s="89"/>
      <c r="M2" s="89"/>
      <c r="N2" s="89"/>
      <c r="O2" s="89"/>
      <c r="P2" s="89"/>
      <c r="Q2" s="89"/>
      <c r="R2" s="90"/>
      <c r="S2" s="77" t="s">
        <v>17</v>
      </c>
      <c r="T2" s="77"/>
    </row>
    <row r="3" spans="1:20" s="1" customFormat="1" ht="22.5" customHeight="1" x14ac:dyDescent="0.15">
      <c r="A3" s="77"/>
      <c r="B3" s="84" t="s">
        <v>27</v>
      </c>
      <c r="C3" s="84" t="s">
        <v>28</v>
      </c>
      <c r="D3" s="91"/>
      <c r="E3" s="90"/>
      <c r="F3" s="91"/>
      <c r="G3" s="91"/>
      <c r="H3" s="77"/>
      <c r="I3" s="77"/>
      <c r="J3" s="88" t="s">
        <v>11</v>
      </c>
      <c r="K3" s="89"/>
      <c r="L3" s="89"/>
      <c r="M3" s="90"/>
      <c r="N3" s="82" t="s">
        <v>18</v>
      </c>
      <c r="O3" s="82" t="s">
        <v>10</v>
      </c>
      <c r="P3" s="82" t="s">
        <v>19</v>
      </c>
      <c r="Q3" s="82" t="s">
        <v>7</v>
      </c>
      <c r="R3" s="82" t="s">
        <v>8</v>
      </c>
      <c r="S3" s="82" t="s">
        <v>1</v>
      </c>
      <c r="T3" s="82" t="s">
        <v>9</v>
      </c>
    </row>
    <row r="4" spans="1:20" s="1" customFormat="1" ht="46.5" customHeight="1" x14ac:dyDescent="0.15">
      <c r="A4" s="77"/>
      <c r="B4" s="85"/>
      <c r="C4" s="85"/>
      <c r="D4" s="91"/>
      <c r="E4" s="90"/>
      <c r="F4" s="15" t="s">
        <v>20</v>
      </c>
      <c r="G4" s="15" t="s">
        <v>21</v>
      </c>
      <c r="H4" s="16" t="s">
        <v>22</v>
      </c>
      <c r="I4" s="16" t="s">
        <v>23</v>
      </c>
      <c r="J4" s="15" t="s">
        <v>31</v>
      </c>
      <c r="K4" s="15" t="s">
        <v>32</v>
      </c>
      <c r="L4" s="15" t="s">
        <v>33</v>
      </c>
      <c r="M4" s="15" t="s">
        <v>34</v>
      </c>
      <c r="N4" s="83"/>
      <c r="O4" s="83"/>
      <c r="P4" s="83"/>
      <c r="Q4" s="83"/>
      <c r="R4" s="83"/>
      <c r="S4" s="83"/>
      <c r="T4" s="83"/>
    </row>
    <row r="5" spans="1:20" ht="67.5" x14ac:dyDescent="0.25">
      <c r="A5" s="19" t="s">
        <v>24</v>
      </c>
      <c r="B5" s="4" t="s">
        <v>599</v>
      </c>
      <c r="C5" s="4" t="s">
        <v>195</v>
      </c>
      <c r="D5" s="5" t="s">
        <v>304</v>
      </c>
      <c r="E5" s="5" t="s">
        <v>203</v>
      </c>
      <c r="F5" s="9">
        <v>7000000</v>
      </c>
      <c r="G5" s="3">
        <f t="shared" ref="G5:G37" si="0">F5*0.7</f>
        <v>4900000</v>
      </c>
      <c r="H5" s="6">
        <v>45717</v>
      </c>
      <c r="I5" s="6">
        <v>45901</v>
      </c>
      <c r="J5" s="7" t="s">
        <v>15</v>
      </c>
      <c r="K5" s="7" t="s">
        <v>14</v>
      </c>
      <c r="L5" s="7" t="s">
        <v>14</v>
      </c>
      <c r="M5" s="7" t="s">
        <v>15</v>
      </c>
      <c r="N5" s="7" t="s">
        <v>15</v>
      </c>
      <c r="O5" s="7" t="s">
        <v>14</v>
      </c>
      <c r="P5" s="7" t="s">
        <v>14</v>
      </c>
      <c r="Q5" s="7" t="s">
        <v>15</v>
      </c>
      <c r="R5" s="7" t="s">
        <v>15</v>
      </c>
      <c r="S5" s="5" t="s">
        <v>208</v>
      </c>
      <c r="T5" s="7" t="s">
        <v>14</v>
      </c>
    </row>
    <row r="6" spans="1:20" ht="45" x14ac:dyDescent="0.25">
      <c r="A6" s="19" t="s">
        <v>25</v>
      </c>
      <c r="B6" s="4" t="s">
        <v>599</v>
      </c>
      <c r="C6" s="4" t="s">
        <v>195</v>
      </c>
      <c r="D6" s="5" t="s">
        <v>449</v>
      </c>
      <c r="E6" s="5" t="s">
        <v>204</v>
      </c>
      <c r="F6" s="9">
        <v>350000</v>
      </c>
      <c r="G6" s="3">
        <f t="shared" si="0"/>
        <v>244999.99999999997</v>
      </c>
      <c r="H6" s="6">
        <v>44927</v>
      </c>
      <c r="I6" s="6">
        <v>44986</v>
      </c>
      <c r="J6" s="7" t="s">
        <v>15</v>
      </c>
      <c r="K6" s="7" t="s">
        <v>14</v>
      </c>
      <c r="L6" s="7" t="s">
        <v>14</v>
      </c>
      <c r="M6" s="7" t="s">
        <v>15</v>
      </c>
      <c r="N6" s="7" t="s">
        <v>15</v>
      </c>
      <c r="O6" s="7" t="s">
        <v>14</v>
      </c>
      <c r="P6" s="7" t="s">
        <v>14</v>
      </c>
      <c r="Q6" s="7" t="s">
        <v>14</v>
      </c>
      <c r="R6" s="7" t="s">
        <v>15</v>
      </c>
      <c r="S6" s="5" t="s">
        <v>208</v>
      </c>
      <c r="T6" s="7" t="s">
        <v>14</v>
      </c>
    </row>
    <row r="7" spans="1:20" ht="54" customHeight="1" x14ac:dyDescent="0.25">
      <c r="A7" s="19" t="s">
        <v>26</v>
      </c>
      <c r="B7" s="4" t="s">
        <v>599</v>
      </c>
      <c r="C7" s="4" t="s">
        <v>195</v>
      </c>
      <c r="D7" s="5" t="s">
        <v>205</v>
      </c>
      <c r="E7" s="5" t="s">
        <v>206</v>
      </c>
      <c r="F7" s="9">
        <v>800000</v>
      </c>
      <c r="G7" s="3">
        <f t="shared" si="0"/>
        <v>560000</v>
      </c>
      <c r="H7" s="6">
        <v>45017</v>
      </c>
      <c r="I7" s="6">
        <v>45078</v>
      </c>
      <c r="J7" s="7" t="s">
        <v>14</v>
      </c>
      <c r="K7" s="7" t="s">
        <v>15</v>
      </c>
      <c r="L7" s="7" t="s">
        <v>14</v>
      </c>
      <c r="M7" s="7" t="s">
        <v>14</v>
      </c>
      <c r="N7" s="7" t="s">
        <v>14</v>
      </c>
      <c r="O7" s="7" t="s">
        <v>14</v>
      </c>
      <c r="P7" s="7" t="s">
        <v>15</v>
      </c>
      <c r="Q7" s="7" t="s">
        <v>15</v>
      </c>
      <c r="R7" s="7" t="s">
        <v>14</v>
      </c>
      <c r="S7" s="5" t="s">
        <v>208</v>
      </c>
      <c r="T7" s="7" t="s">
        <v>14</v>
      </c>
    </row>
    <row r="8" spans="1:20" ht="57" customHeight="1" x14ac:dyDescent="0.25">
      <c r="A8" s="19" t="s">
        <v>36</v>
      </c>
      <c r="B8" s="4" t="s">
        <v>599</v>
      </c>
      <c r="C8" s="4" t="s">
        <v>195</v>
      </c>
      <c r="D8" s="5" t="s">
        <v>207</v>
      </c>
      <c r="E8" s="5" t="s">
        <v>456</v>
      </c>
      <c r="F8" s="29">
        <v>2000000</v>
      </c>
      <c r="G8" s="3">
        <f t="shared" si="0"/>
        <v>1400000</v>
      </c>
      <c r="H8" s="6">
        <v>46174</v>
      </c>
      <c r="I8" s="6">
        <v>46235</v>
      </c>
      <c r="J8" s="7" t="s">
        <v>15</v>
      </c>
      <c r="K8" s="7" t="s">
        <v>15</v>
      </c>
      <c r="L8" s="7" t="s">
        <v>14</v>
      </c>
      <c r="M8" s="7" t="s">
        <v>15</v>
      </c>
      <c r="N8" s="7" t="s">
        <v>15</v>
      </c>
      <c r="O8" s="7" t="s">
        <v>14</v>
      </c>
      <c r="P8" s="7" t="s">
        <v>14</v>
      </c>
      <c r="Q8" s="7" t="s">
        <v>14</v>
      </c>
      <c r="R8" s="7" t="s">
        <v>14</v>
      </c>
      <c r="S8" s="5" t="s">
        <v>208</v>
      </c>
      <c r="T8" s="7" t="s">
        <v>14</v>
      </c>
    </row>
    <row r="9" spans="1:20" ht="76.5" customHeight="1" x14ac:dyDescent="0.25">
      <c r="A9" s="19" t="s">
        <v>37</v>
      </c>
      <c r="B9" s="4" t="s">
        <v>600</v>
      </c>
      <c r="C9" s="4" t="s">
        <v>210</v>
      </c>
      <c r="D9" s="5" t="s">
        <v>450</v>
      </c>
      <c r="E9" s="5" t="s">
        <v>214</v>
      </c>
      <c r="F9" s="9">
        <v>10000000</v>
      </c>
      <c r="G9" s="3">
        <f t="shared" si="0"/>
        <v>7000000</v>
      </c>
      <c r="H9" s="6">
        <v>45748</v>
      </c>
      <c r="I9" s="6">
        <v>46235</v>
      </c>
      <c r="J9" s="7" t="s">
        <v>14</v>
      </c>
      <c r="K9" s="7" t="s">
        <v>15</v>
      </c>
      <c r="L9" s="7" t="s">
        <v>15</v>
      </c>
      <c r="M9" s="7" t="s">
        <v>15</v>
      </c>
      <c r="N9" s="7" t="s">
        <v>14</v>
      </c>
      <c r="O9" s="7" t="s">
        <v>14</v>
      </c>
      <c r="P9" s="7" t="s">
        <v>14</v>
      </c>
      <c r="Q9" s="7" t="s">
        <v>15</v>
      </c>
      <c r="R9" s="7" t="s">
        <v>15</v>
      </c>
      <c r="S9" s="5" t="s">
        <v>217</v>
      </c>
      <c r="T9" s="7" t="s">
        <v>14</v>
      </c>
    </row>
    <row r="10" spans="1:20" ht="76.5" customHeight="1" x14ac:dyDescent="0.25">
      <c r="A10" s="19" t="s">
        <v>38</v>
      </c>
      <c r="B10" s="4" t="s">
        <v>600</v>
      </c>
      <c r="C10" s="4" t="s">
        <v>210</v>
      </c>
      <c r="D10" s="5" t="s">
        <v>215</v>
      </c>
      <c r="E10" s="5" t="s">
        <v>216</v>
      </c>
      <c r="F10" s="9">
        <v>15000000</v>
      </c>
      <c r="G10" s="3">
        <f t="shared" si="0"/>
        <v>10500000</v>
      </c>
      <c r="H10" s="6">
        <v>45748</v>
      </c>
      <c r="I10" s="6">
        <v>46235</v>
      </c>
      <c r="J10" s="7" t="s">
        <v>15</v>
      </c>
      <c r="K10" s="7" t="s">
        <v>14</v>
      </c>
      <c r="L10" s="7" t="s">
        <v>15</v>
      </c>
      <c r="M10" s="7" t="s">
        <v>14</v>
      </c>
      <c r="N10" s="7" t="s">
        <v>14</v>
      </c>
      <c r="O10" s="7" t="s">
        <v>14</v>
      </c>
      <c r="P10" s="7" t="s">
        <v>14</v>
      </c>
      <c r="Q10" s="7" t="s">
        <v>14</v>
      </c>
      <c r="R10" s="7" t="s">
        <v>15</v>
      </c>
      <c r="S10" s="5" t="s">
        <v>217</v>
      </c>
      <c r="T10" s="7" t="s">
        <v>14</v>
      </c>
    </row>
    <row r="11" spans="1:20" ht="61.9" customHeight="1" x14ac:dyDescent="0.25">
      <c r="A11" s="19" t="s">
        <v>39</v>
      </c>
      <c r="B11" s="4" t="s">
        <v>227</v>
      </c>
      <c r="C11" s="4" t="s">
        <v>228</v>
      </c>
      <c r="D11" s="30" t="s">
        <v>234</v>
      </c>
      <c r="E11" s="5" t="s">
        <v>235</v>
      </c>
      <c r="F11" s="10">
        <v>50000000</v>
      </c>
      <c r="G11" s="3">
        <f>F11*0.7</f>
        <v>35000000</v>
      </c>
      <c r="H11" s="6">
        <v>45839</v>
      </c>
      <c r="I11" s="6">
        <v>46235</v>
      </c>
      <c r="J11" s="7" t="s">
        <v>14</v>
      </c>
      <c r="K11" s="7" t="s">
        <v>15</v>
      </c>
      <c r="L11" s="7" t="s">
        <v>15</v>
      </c>
      <c r="M11" s="7" t="s">
        <v>15</v>
      </c>
      <c r="N11" s="7" t="s">
        <v>15</v>
      </c>
      <c r="O11" s="7" t="s">
        <v>14</v>
      </c>
      <c r="P11" s="7" t="s">
        <v>14</v>
      </c>
      <c r="Q11" s="7" t="s">
        <v>14</v>
      </c>
      <c r="R11" s="7" t="s">
        <v>15</v>
      </c>
      <c r="S11" s="5" t="s">
        <v>236</v>
      </c>
      <c r="T11" s="7" t="s">
        <v>14</v>
      </c>
    </row>
    <row r="12" spans="1:20" ht="51" customHeight="1" x14ac:dyDescent="0.25">
      <c r="A12" s="62" t="s">
        <v>44</v>
      </c>
      <c r="B12" s="64" t="s">
        <v>602</v>
      </c>
      <c r="C12" s="64" t="s">
        <v>238</v>
      </c>
      <c r="D12" s="63" t="s">
        <v>244</v>
      </c>
      <c r="E12" s="63" t="s">
        <v>245</v>
      </c>
      <c r="F12" s="65">
        <v>1124582.72</v>
      </c>
      <c r="G12" s="66">
        <f>F12*0.7</f>
        <v>787207.90399999998</v>
      </c>
      <c r="H12" s="67">
        <v>44562</v>
      </c>
      <c r="I12" s="67">
        <v>46022</v>
      </c>
      <c r="J12" s="68" t="s">
        <v>15</v>
      </c>
      <c r="K12" s="68" t="s">
        <v>14</v>
      </c>
      <c r="L12" s="68" t="s">
        <v>14</v>
      </c>
      <c r="M12" s="68" t="s">
        <v>15</v>
      </c>
      <c r="N12" s="68" t="s">
        <v>14</v>
      </c>
      <c r="O12" s="68" t="s">
        <v>14</v>
      </c>
      <c r="P12" s="68" t="s">
        <v>14</v>
      </c>
      <c r="Q12" s="68" t="s">
        <v>14</v>
      </c>
      <c r="R12" s="68" t="s">
        <v>15</v>
      </c>
      <c r="S12" s="63" t="s">
        <v>284</v>
      </c>
      <c r="T12" s="68" t="s">
        <v>15</v>
      </c>
    </row>
    <row r="13" spans="1:20" ht="54.75" customHeight="1" x14ac:dyDescent="0.25">
      <c r="A13" s="19" t="s">
        <v>45</v>
      </c>
      <c r="B13" s="4" t="s">
        <v>602</v>
      </c>
      <c r="C13" s="4" t="s">
        <v>238</v>
      </c>
      <c r="D13" s="5" t="s">
        <v>246</v>
      </c>
      <c r="E13" s="5" t="s">
        <v>247</v>
      </c>
      <c r="F13" s="29">
        <v>10000000</v>
      </c>
      <c r="G13" s="3">
        <f>F13*0.7</f>
        <v>7000000</v>
      </c>
      <c r="H13" s="6">
        <v>44927</v>
      </c>
      <c r="I13" s="6">
        <v>45139</v>
      </c>
      <c r="J13" s="7" t="s">
        <v>15</v>
      </c>
      <c r="K13" s="7" t="s">
        <v>15</v>
      </c>
      <c r="L13" s="7" t="s">
        <v>15</v>
      </c>
      <c r="M13" s="7" t="s">
        <v>15</v>
      </c>
      <c r="N13" s="7" t="s">
        <v>14</v>
      </c>
      <c r="O13" s="7" t="s">
        <v>14</v>
      </c>
      <c r="P13" s="7" t="s">
        <v>14</v>
      </c>
      <c r="Q13" s="7" t="s">
        <v>14</v>
      </c>
      <c r="R13" s="7" t="s">
        <v>14</v>
      </c>
      <c r="S13" s="5" t="s">
        <v>285</v>
      </c>
      <c r="T13" s="7" t="s">
        <v>14</v>
      </c>
    </row>
    <row r="14" spans="1:20" ht="76.5" customHeight="1" x14ac:dyDescent="0.25">
      <c r="A14" s="19" t="s">
        <v>46</v>
      </c>
      <c r="B14" s="4" t="s">
        <v>602</v>
      </c>
      <c r="C14" s="4" t="s">
        <v>238</v>
      </c>
      <c r="D14" s="5" t="s">
        <v>248</v>
      </c>
      <c r="E14" s="5" t="s">
        <v>249</v>
      </c>
      <c r="F14" s="29">
        <v>2000000</v>
      </c>
      <c r="G14" s="3">
        <f t="shared" si="0"/>
        <v>1400000</v>
      </c>
      <c r="H14" s="6">
        <v>44927</v>
      </c>
      <c r="I14" s="6">
        <v>45139</v>
      </c>
      <c r="J14" s="7" t="s">
        <v>15</v>
      </c>
      <c r="K14" s="7" t="s">
        <v>15</v>
      </c>
      <c r="L14" s="7" t="s">
        <v>15</v>
      </c>
      <c r="M14" s="7" t="s">
        <v>15</v>
      </c>
      <c r="N14" s="7" t="s">
        <v>14</v>
      </c>
      <c r="O14" s="7" t="s">
        <v>14</v>
      </c>
      <c r="P14" s="7" t="s">
        <v>14</v>
      </c>
      <c r="Q14" s="7" t="s">
        <v>14</v>
      </c>
      <c r="R14" s="7" t="s">
        <v>14</v>
      </c>
      <c r="S14" s="5" t="s">
        <v>286</v>
      </c>
      <c r="T14" s="7" t="s">
        <v>14</v>
      </c>
    </row>
    <row r="15" spans="1:20" ht="76.5" customHeight="1" x14ac:dyDescent="0.25">
      <c r="A15" s="19" t="s">
        <v>47</v>
      </c>
      <c r="B15" s="4" t="s">
        <v>602</v>
      </c>
      <c r="C15" s="4" t="s">
        <v>238</v>
      </c>
      <c r="D15" s="5" t="s">
        <v>248</v>
      </c>
      <c r="E15" s="5" t="s">
        <v>249</v>
      </c>
      <c r="F15" s="29">
        <v>2000000</v>
      </c>
      <c r="G15" s="3">
        <f t="shared" si="0"/>
        <v>1400000</v>
      </c>
      <c r="H15" s="6">
        <v>45292</v>
      </c>
      <c r="I15" s="6">
        <v>45505</v>
      </c>
      <c r="J15" s="7" t="s">
        <v>15</v>
      </c>
      <c r="K15" s="7" t="s">
        <v>15</v>
      </c>
      <c r="L15" s="7" t="s">
        <v>15</v>
      </c>
      <c r="M15" s="7" t="s">
        <v>15</v>
      </c>
      <c r="N15" s="7" t="s">
        <v>14</v>
      </c>
      <c r="O15" s="7" t="s">
        <v>14</v>
      </c>
      <c r="P15" s="7" t="s">
        <v>14</v>
      </c>
      <c r="Q15" s="7" t="s">
        <v>14</v>
      </c>
      <c r="R15" s="7" t="s">
        <v>14</v>
      </c>
      <c r="S15" s="5" t="s">
        <v>286</v>
      </c>
      <c r="T15" s="7" t="s">
        <v>14</v>
      </c>
    </row>
    <row r="16" spans="1:20" ht="76.5" customHeight="1" x14ac:dyDescent="0.25">
      <c r="A16" s="19" t="s">
        <v>48</v>
      </c>
      <c r="B16" s="4" t="s">
        <v>602</v>
      </c>
      <c r="C16" s="4" t="s">
        <v>238</v>
      </c>
      <c r="D16" s="5" t="s">
        <v>250</v>
      </c>
      <c r="E16" s="5" t="s">
        <v>251</v>
      </c>
      <c r="F16" s="9">
        <v>3000000</v>
      </c>
      <c r="G16" s="3">
        <f t="shared" si="0"/>
        <v>2100000</v>
      </c>
      <c r="H16" s="6">
        <v>45659</v>
      </c>
      <c r="I16" s="6">
        <v>45871</v>
      </c>
      <c r="J16" s="7" t="s">
        <v>14</v>
      </c>
      <c r="K16" s="7" t="s">
        <v>15</v>
      </c>
      <c r="L16" s="7" t="s">
        <v>14</v>
      </c>
      <c r="M16" s="7" t="s">
        <v>14</v>
      </c>
      <c r="N16" s="7" t="s">
        <v>14</v>
      </c>
      <c r="O16" s="7" t="s">
        <v>14</v>
      </c>
      <c r="P16" s="7" t="s">
        <v>14</v>
      </c>
      <c r="Q16" s="7" t="s">
        <v>14</v>
      </c>
      <c r="R16" s="7" t="s">
        <v>15</v>
      </c>
      <c r="S16" s="5" t="s">
        <v>287</v>
      </c>
      <c r="T16" s="7" t="s">
        <v>14</v>
      </c>
    </row>
    <row r="17" spans="1:20" ht="76.5" customHeight="1" x14ac:dyDescent="0.25">
      <c r="A17" s="19" t="s">
        <v>49</v>
      </c>
      <c r="B17" s="4" t="s">
        <v>602</v>
      </c>
      <c r="C17" s="4" t="s">
        <v>238</v>
      </c>
      <c r="D17" s="5" t="s">
        <v>252</v>
      </c>
      <c r="E17" s="5" t="s">
        <v>253</v>
      </c>
      <c r="F17" s="29">
        <v>1800000</v>
      </c>
      <c r="G17" s="3">
        <f t="shared" si="0"/>
        <v>1260000</v>
      </c>
      <c r="H17" s="6">
        <v>45660</v>
      </c>
      <c r="I17" s="6">
        <v>45872</v>
      </c>
      <c r="J17" s="7" t="s">
        <v>14</v>
      </c>
      <c r="K17" s="7" t="s">
        <v>14</v>
      </c>
      <c r="L17" s="7" t="s">
        <v>15</v>
      </c>
      <c r="M17" s="7" t="s">
        <v>14</v>
      </c>
      <c r="N17" s="7" t="s">
        <v>14</v>
      </c>
      <c r="O17" s="7" t="s">
        <v>14</v>
      </c>
      <c r="P17" s="7" t="s">
        <v>14</v>
      </c>
      <c r="Q17" s="7" t="s">
        <v>14</v>
      </c>
      <c r="R17" s="7" t="s">
        <v>15</v>
      </c>
      <c r="S17" s="5" t="s">
        <v>287</v>
      </c>
      <c r="T17" s="7" t="s">
        <v>14</v>
      </c>
    </row>
    <row r="18" spans="1:20" ht="76.5" customHeight="1" x14ac:dyDescent="0.25">
      <c r="A18" s="19" t="s">
        <v>50</v>
      </c>
      <c r="B18" s="4" t="s">
        <v>602</v>
      </c>
      <c r="C18" s="4" t="s">
        <v>238</v>
      </c>
      <c r="D18" s="5" t="s">
        <v>254</v>
      </c>
      <c r="E18" s="5" t="s">
        <v>255</v>
      </c>
      <c r="F18" s="9">
        <v>3500000</v>
      </c>
      <c r="G18" s="3">
        <f t="shared" si="0"/>
        <v>2450000</v>
      </c>
      <c r="H18" s="6">
        <v>46023</v>
      </c>
      <c r="I18" s="6">
        <v>46357</v>
      </c>
      <c r="J18" s="7" t="s">
        <v>14</v>
      </c>
      <c r="K18" s="7" t="s">
        <v>15</v>
      </c>
      <c r="L18" s="7" t="s">
        <v>14</v>
      </c>
      <c r="M18" s="7" t="s">
        <v>14</v>
      </c>
      <c r="N18" s="7" t="s">
        <v>14</v>
      </c>
      <c r="O18" s="7" t="s">
        <v>14</v>
      </c>
      <c r="P18" s="7" t="s">
        <v>15</v>
      </c>
      <c r="Q18" s="7" t="s">
        <v>14</v>
      </c>
      <c r="R18" s="7" t="s">
        <v>14</v>
      </c>
      <c r="S18" s="5" t="s">
        <v>287</v>
      </c>
      <c r="T18" s="7" t="s">
        <v>14</v>
      </c>
    </row>
    <row r="19" spans="1:20" ht="76.5" customHeight="1" x14ac:dyDescent="0.25">
      <c r="A19" s="19" t="s">
        <v>51</v>
      </c>
      <c r="B19" s="4" t="s">
        <v>602</v>
      </c>
      <c r="C19" s="4" t="s">
        <v>238</v>
      </c>
      <c r="D19" s="5" t="s">
        <v>256</v>
      </c>
      <c r="E19" s="5" t="s">
        <v>257</v>
      </c>
      <c r="F19" s="9">
        <v>550000</v>
      </c>
      <c r="G19" s="3">
        <f t="shared" si="0"/>
        <v>385000</v>
      </c>
      <c r="H19" s="6">
        <v>44682</v>
      </c>
      <c r="I19" s="6">
        <v>44866</v>
      </c>
      <c r="J19" s="7" t="s">
        <v>14</v>
      </c>
      <c r="K19" s="7" t="s">
        <v>15</v>
      </c>
      <c r="L19" s="7" t="s">
        <v>15</v>
      </c>
      <c r="M19" s="7" t="s">
        <v>14</v>
      </c>
      <c r="N19" s="7" t="s">
        <v>14</v>
      </c>
      <c r="O19" s="7" t="s">
        <v>14</v>
      </c>
      <c r="P19" s="7" t="s">
        <v>15</v>
      </c>
      <c r="Q19" s="7" t="s">
        <v>14</v>
      </c>
      <c r="R19" s="7" t="s">
        <v>14</v>
      </c>
      <c r="S19" s="5" t="s">
        <v>287</v>
      </c>
      <c r="T19" s="7" t="s">
        <v>14</v>
      </c>
    </row>
    <row r="20" spans="1:20" ht="76.150000000000006" customHeight="1" x14ac:dyDescent="0.25">
      <c r="A20" s="19" t="s">
        <v>52</v>
      </c>
      <c r="B20" s="4" t="s">
        <v>602</v>
      </c>
      <c r="C20" s="4" t="s">
        <v>238</v>
      </c>
      <c r="D20" s="5" t="s">
        <v>270</v>
      </c>
      <c r="E20" s="5" t="s">
        <v>476</v>
      </c>
      <c r="F20" s="9" t="s">
        <v>553</v>
      </c>
      <c r="G20" s="3" t="s">
        <v>477</v>
      </c>
      <c r="H20" s="6">
        <v>45292</v>
      </c>
      <c r="I20" s="6">
        <v>45992</v>
      </c>
      <c r="J20" s="7" t="s">
        <v>14</v>
      </c>
      <c r="K20" s="7" t="s">
        <v>15</v>
      </c>
      <c r="L20" s="7" t="s">
        <v>15</v>
      </c>
      <c r="M20" s="7" t="s">
        <v>14</v>
      </c>
      <c r="N20" s="7" t="s">
        <v>14</v>
      </c>
      <c r="O20" s="7" t="s">
        <v>14</v>
      </c>
      <c r="P20" s="7" t="s">
        <v>14</v>
      </c>
      <c r="Q20" s="7" t="s">
        <v>15</v>
      </c>
      <c r="R20" s="7" t="s">
        <v>15</v>
      </c>
      <c r="S20" s="5" t="s">
        <v>287</v>
      </c>
      <c r="T20" s="7" t="s">
        <v>14</v>
      </c>
    </row>
    <row r="21" spans="1:20" ht="87.75" customHeight="1" x14ac:dyDescent="0.25">
      <c r="A21" s="19" t="s">
        <v>53</v>
      </c>
      <c r="B21" s="4" t="s">
        <v>604</v>
      </c>
      <c r="C21" s="4" t="s">
        <v>269</v>
      </c>
      <c r="D21" s="5" t="s">
        <v>270</v>
      </c>
      <c r="E21" s="5" t="s">
        <v>557</v>
      </c>
      <c r="F21" s="9">
        <v>65000000</v>
      </c>
      <c r="G21" s="3">
        <f t="shared" si="0"/>
        <v>45500000</v>
      </c>
      <c r="H21" s="6">
        <v>45108</v>
      </c>
      <c r="I21" s="6">
        <v>45900</v>
      </c>
      <c r="J21" s="7" t="s">
        <v>15</v>
      </c>
      <c r="K21" s="7" t="s">
        <v>15</v>
      </c>
      <c r="L21" s="7" t="s">
        <v>14</v>
      </c>
      <c r="M21" s="7" t="s">
        <v>15</v>
      </c>
      <c r="N21" s="7" t="s">
        <v>14</v>
      </c>
      <c r="O21" s="7" t="s">
        <v>15</v>
      </c>
      <c r="P21" s="7" t="s">
        <v>15</v>
      </c>
      <c r="Q21" s="7" t="s">
        <v>15</v>
      </c>
      <c r="R21" s="7" t="s">
        <v>15</v>
      </c>
      <c r="S21" s="5" t="s">
        <v>275</v>
      </c>
      <c r="T21" s="7" t="s">
        <v>14</v>
      </c>
    </row>
    <row r="22" spans="1:20" ht="87.75" customHeight="1" x14ac:dyDescent="0.25">
      <c r="A22" s="19" t="s">
        <v>54</v>
      </c>
      <c r="B22" s="4" t="s">
        <v>604</v>
      </c>
      <c r="C22" s="4" t="s">
        <v>269</v>
      </c>
      <c r="D22" s="5" t="s">
        <v>451</v>
      </c>
      <c r="E22" s="5" t="s">
        <v>558</v>
      </c>
      <c r="F22" s="9">
        <v>2000000</v>
      </c>
      <c r="G22" s="3">
        <f t="shared" si="0"/>
        <v>1400000</v>
      </c>
      <c r="H22" s="6">
        <v>45109</v>
      </c>
      <c r="I22" s="6">
        <v>45901</v>
      </c>
      <c r="J22" s="7" t="s">
        <v>15</v>
      </c>
      <c r="K22" s="7" t="s">
        <v>14</v>
      </c>
      <c r="L22" s="7" t="s">
        <v>14</v>
      </c>
      <c r="M22" s="7" t="s">
        <v>15</v>
      </c>
      <c r="N22" s="7" t="s">
        <v>14</v>
      </c>
      <c r="O22" s="7" t="s">
        <v>14</v>
      </c>
      <c r="P22" s="7" t="s">
        <v>14</v>
      </c>
      <c r="Q22" s="7" t="s">
        <v>14</v>
      </c>
      <c r="R22" s="7" t="s">
        <v>15</v>
      </c>
      <c r="S22" s="5" t="s">
        <v>275</v>
      </c>
      <c r="T22" s="7" t="s">
        <v>14</v>
      </c>
    </row>
    <row r="23" spans="1:20" ht="61.9" customHeight="1" x14ac:dyDescent="0.25">
      <c r="A23" s="19" t="s">
        <v>55</v>
      </c>
      <c r="B23" s="4" t="s">
        <v>604</v>
      </c>
      <c r="C23" s="4" t="s">
        <v>269</v>
      </c>
      <c r="D23" s="5" t="s">
        <v>271</v>
      </c>
      <c r="E23" s="5" t="s">
        <v>557</v>
      </c>
      <c r="F23" s="9">
        <v>8000000</v>
      </c>
      <c r="G23" s="3">
        <f t="shared" si="0"/>
        <v>5600000</v>
      </c>
      <c r="H23" s="6">
        <v>45110</v>
      </c>
      <c r="I23" s="6">
        <v>45902</v>
      </c>
      <c r="J23" s="7" t="s">
        <v>15</v>
      </c>
      <c r="K23" s="7" t="s">
        <v>15</v>
      </c>
      <c r="L23" s="7" t="s">
        <v>14</v>
      </c>
      <c r="M23" s="7" t="s">
        <v>14</v>
      </c>
      <c r="N23" s="7" t="s">
        <v>14</v>
      </c>
      <c r="O23" s="7" t="s">
        <v>14</v>
      </c>
      <c r="P23" s="7" t="s">
        <v>15</v>
      </c>
      <c r="Q23" s="7" t="s">
        <v>15</v>
      </c>
      <c r="R23" s="7" t="s">
        <v>14</v>
      </c>
      <c r="S23" s="5" t="s">
        <v>275</v>
      </c>
      <c r="T23" s="7" t="s">
        <v>14</v>
      </c>
    </row>
    <row r="24" spans="1:20" ht="65.45" customHeight="1" x14ac:dyDescent="0.25">
      <c r="A24" s="19" t="s">
        <v>95</v>
      </c>
      <c r="B24" s="4" t="s">
        <v>604</v>
      </c>
      <c r="C24" s="4" t="s">
        <v>269</v>
      </c>
      <c r="D24" s="5" t="s">
        <v>272</v>
      </c>
      <c r="E24" s="5" t="s">
        <v>559</v>
      </c>
      <c r="F24" s="29">
        <v>4000000</v>
      </c>
      <c r="G24" s="3">
        <f t="shared" si="0"/>
        <v>2800000</v>
      </c>
      <c r="H24" s="6">
        <v>45111</v>
      </c>
      <c r="I24" s="6">
        <v>45903</v>
      </c>
      <c r="J24" s="7" t="s">
        <v>15</v>
      </c>
      <c r="K24" s="7" t="s">
        <v>15</v>
      </c>
      <c r="L24" s="7" t="s">
        <v>15</v>
      </c>
      <c r="M24" s="7" t="s">
        <v>15</v>
      </c>
      <c r="N24" s="7" t="s">
        <v>15</v>
      </c>
      <c r="O24" s="7" t="s">
        <v>15</v>
      </c>
      <c r="P24" s="7" t="s">
        <v>14</v>
      </c>
      <c r="Q24" s="31" t="s">
        <v>15</v>
      </c>
      <c r="R24" s="7" t="s">
        <v>14</v>
      </c>
      <c r="S24" s="5" t="s">
        <v>275</v>
      </c>
      <c r="T24" s="7" t="s">
        <v>14</v>
      </c>
    </row>
    <row r="25" spans="1:20" ht="65.45" customHeight="1" x14ac:dyDescent="0.25">
      <c r="A25" s="19" t="s">
        <v>96</v>
      </c>
      <c r="B25" s="4" t="s">
        <v>604</v>
      </c>
      <c r="C25" s="4" t="s">
        <v>269</v>
      </c>
      <c r="D25" s="5" t="s">
        <v>273</v>
      </c>
      <c r="E25" s="5" t="s">
        <v>274</v>
      </c>
      <c r="F25" s="9">
        <v>800000</v>
      </c>
      <c r="G25" s="3">
        <f t="shared" si="0"/>
        <v>560000</v>
      </c>
      <c r="H25" s="6">
        <v>45536</v>
      </c>
      <c r="I25" s="6">
        <v>46022</v>
      </c>
      <c r="J25" s="7" t="s">
        <v>14</v>
      </c>
      <c r="K25" s="7" t="s">
        <v>15</v>
      </c>
      <c r="L25" s="7" t="s">
        <v>14</v>
      </c>
      <c r="M25" s="7" t="s">
        <v>14</v>
      </c>
      <c r="N25" s="7" t="s">
        <v>14</v>
      </c>
      <c r="O25" s="7" t="s">
        <v>14</v>
      </c>
      <c r="P25" s="7" t="s">
        <v>15</v>
      </c>
      <c r="Q25" s="7" t="s">
        <v>15</v>
      </c>
      <c r="R25" s="7" t="s">
        <v>14</v>
      </c>
      <c r="S25" s="5" t="s">
        <v>276</v>
      </c>
      <c r="T25" s="7" t="s">
        <v>14</v>
      </c>
    </row>
    <row r="26" spans="1:20" ht="76.5" customHeight="1" x14ac:dyDescent="0.25">
      <c r="A26" s="19" t="s">
        <v>97</v>
      </c>
      <c r="B26" s="4" t="s">
        <v>605</v>
      </c>
      <c r="C26" s="4" t="s">
        <v>289</v>
      </c>
      <c r="D26" s="5" t="s">
        <v>298</v>
      </c>
      <c r="E26" s="5" t="s">
        <v>299</v>
      </c>
      <c r="F26" s="9">
        <v>200000</v>
      </c>
      <c r="G26" s="3">
        <f t="shared" si="0"/>
        <v>140000</v>
      </c>
      <c r="H26" s="6">
        <v>44774</v>
      </c>
      <c r="I26" s="6">
        <v>44835</v>
      </c>
      <c r="J26" s="7" t="s">
        <v>14</v>
      </c>
      <c r="K26" s="7" t="s">
        <v>14</v>
      </c>
      <c r="L26" s="7" t="s">
        <v>15</v>
      </c>
      <c r="M26" s="7" t="s">
        <v>14</v>
      </c>
      <c r="N26" s="7" t="s">
        <v>14</v>
      </c>
      <c r="O26" s="7" t="s">
        <v>14</v>
      </c>
      <c r="P26" s="7" t="s">
        <v>14</v>
      </c>
      <c r="Q26" s="7" t="s">
        <v>15</v>
      </c>
      <c r="R26" s="7" t="s">
        <v>14</v>
      </c>
      <c r="S26" s="5" t="s">
        <v>297</v>
      </c>
      <c r="T26" s="7" t="s">
        <v>14</v>
      </c>
    </row>
    <row r="27" spans="1:20" ht="76.5" customHeight="1" x14ac:dyDescent="0.25">
      <c r="A27" s="19" t="s">
        <v>98</v>
      </c>
      <c r="B27" s="4" t="s">
        <v>605</v>
      </c>
      <c r="C27" s="4" t="s">
        <v>289</v>
      </c>
      <c r="D27" s="5" t="s">
        <v>300</v>
      </c>
      <c r="E27" s="5" t="s">
        <v>301</v>
      </c>
      <c r="F27" s="9">
        <v>1500000</v>
      </c>
      <c r="G27" s="3">
        <f t="shared" si="0"/>
        <v>1050000</v>
      </c>
      <c r="H27" s="6">
        <v>45017</v>
      </c>
      <c r="I27" s="6">
        <v>45139</v>
      </c>
      <c r="J27" s="7" t="s">
        <v>15</v>
      </c>
      <c r="K27" s="7" t="s">
        <v>15</v>
      </c>
      <c r="L27" s="7" t="s">
        <v>14</v>
      </c>
      <c r="M27" s="7" t="s">
        <v>14</v>
      </c>
      <c r="N27" s="7" t="s">
        <v>14</v>
      </c>
      <c r="O27" s="7" t="s">
        <v>15</v>
      </c>
      <c r="P27" s="7" t="s">
        <v>15</v>
      </c>
      <c r="Q27" s="7" t="s">
        <v>15</v>
      </c>
      <c r="R27" s="7" t="s">
        <v>14</v>
      </c>
      <c r="S27" s="5" t="s">
        <v>297</v>
      </c>
      <c r="T27" s="7" t="s">
        <v>14</v>
      </c>
    </row>
    <row r="28" spans="1:20" ht="93" customHeight="1" x14ac:dyDescent="0.25">
      <c r="A28" s="19" t="s">
        <v>99</v>
      </c>
      <c r="B28" s="4" t="s">
        <v>605</v>
      </c>
      <c r="C28" s="4" t="s">
        <v>289</v>
      </c>
      <c r="D28" s="5" t="s">
        <v>302</v>
      </c>
      <c r="E28" s="5" t="s">
        <v>303</v>
      </c>
      <c r="F28" s="9">
        <v>20000000</v>
      </c>
      <c r="G28" s="3">
        <f t="shared" si="0"/>
        <v>14000000</v>
      </c>
      <c r="H28" s="6">
        <v>44927</v>
      </c>
      <c r="I28" s="6">
        <v>45139</v>
      </c>
      <c r="J28" s="7" t="s">
        <v>15</v>
      </c>
      <c r="K28" s="7" t="s">
        <v>14</v>
      </c>
      <c r="L28" s="7" t="s">
        <v>14</v>
      </c>
      <c r="M28" s="7" t="s">
        <v>15</v>
      </c>
      <c r="N28" s="7" t="s">
        <v>14</v>
      </c>
      <c r="O28" s="7" t="s">
        <v>14</v>
      </c>
      <c r="P28" s="7" t="s">
        <v>14</v>
      </c>
      <c r="Q28" s="7" t="s">
        <v>14</v>
      </c>
      <c r="R28" s="7" t="s">
        <v>15</v>
      </c>
      <c r="S28" s="5" t="s">
        <v>297</v>
      </c>
      <c r="T28" s="7" t="s">
        <v>14</v>
      </c>
    </row>
    <row r="29" spans="1:20" ht="94.5" customHeight="1" x14ac:dyDescent="0.25">
      <c r="A29" s="19" t="s">
        <v>100</v>
      </c>
      <c r="B29" s="4" t="s">
        <v>605</v>
      </c>
      <c r="C29" s="4" t="s">
        <v>289</v>
      </c>
      <c r="D29" s="5" t="s">
        <v>304</v>
      </c>
      <c r="E29" s="5" t="s">
        <v>457</v>
      </c>
      <c r="F29" s="9">
        <v>10000000</v>
      </c>
      <c r="G29" s="3">
        <f t="shared" si="0"/>
        <v>7000000</v>
      </c>
      <c r="H29" s="6">
        <v>44805</v>
      </c>
      <c r="I29" s="6">
        <v>45078</v>
      </c>
      <c r="J29" s="7" t="s">
        <v>15</v>
      </c>
      <c r="K29" s="7" t="s">
        <v>14</v>
      </c>
      <c r="L29" s="7" t="s">
        <v>14</v>
      </c>
      <c r="M29" s="7" t="s">
        <v>15</v>
      </c>
      <c r="N29" s="7" t="s">
        <v>15</v>
      </c>
      <c r="O29" s="7" t="s">
        <v>14</v>
      </c>
      <c r="P29" s="7" t="s">
        <v>14</v>
      </c>
      <c r="Q29" s="7" t="s">
        <v>15</v>
      </c>
      <c r="R29" s="7" t="s">
        <v>15</v>
      </c>
      <c r="S29" s="5" t="s">
        <v>297</v>
      </c>
      <c r="T29" s="7" t="s">
        <v>14</v>
      </c>
    </row>
    <row r="30" spans="1:20" ht="61.9" customHeight="1" x14ac:dyDescent="0.25">
      <c r="A30" s="19" t="s">
        <v>101</v>
      </c>
      <c r="B30" s="4" t="s">
        <v>605</v>
      </c>
      <c r="C30" s="4" t="s">
        <v>289</v>
      </c>
      <c r="D30" s="5" t="s">
        <v>294</v>
      </c>
      <c r="E30" s="5" t="s">
        <v>305</v>
      </c>
      <c r="F30" s="29">
        <v>1200000</v>
      </c>
      <c r="G30" s="3">
        <f t="shared" si="0"/>
        <v>840000</v>
      </c>
      <c r="H30" s="6">
        <v>44805</v>
      </c>
      <c r="I30" s="6">
        <v>44896</v>
      </c>
      <c r="J30" s="7" t="s">
        <v>15</v>
      </c>
      <c r="K30" s="7" t="s">
        <v>15</v>
      </c>
      <c r="L30" s="7" t="s">
        <v>15</v>
      </c>
      <c r="M30" s="7" t="s">
        <v>15</v>
      </c>
      <c r="N30" s="7" t="s">
        <v>15</v>
      </c>
      <c r="O30" s="7" t="s">
        <v>14</v>
      </c>
      <c r="P30" s="7" t="s">
        <v>14</v>
      </c>
      <c r="Q30" s="7" t="s">
        <v>15</v>
      </c>
      <c r="R30" s="7" t="s">
        <v>14</v>
      </c>
      <c r="S30" s="5" t="s">
        <v>297</v>
      </c>
      <c r="T30" s="7" t="s">
        <v>14</v>
      </c>
    </row>
    <row r="31" spans="1:20" ht="57" customHeight="1" x14ac:dyDescent="0.25">
      <c r="A31" s="19" t="s">
        <v>102</v>
      </c>
      <c r="B31" s="4" t="s">
        <v>311</v>
      </c>
      <c r="C31" s="4" t="s">
        <v>57</v>
      </c>
      <c r="D31" s="5" t="s">
        <v>306</v>
      </c>
      <c r="E31" s="5" t="s">
        <v>307</v>
      </c>
      <c r="F31" s="9">
        <v>1500000</v>
      </c>
      <c r="G31" s="3">
        <f>F31*0.7</f>
        <v>1050000</v>
      </c>
      <c r="H31" s="52">
        <v>45474</v>
      </c>
      <c r="I31" s="52">
        <v>45505</v>
      </c>
      <c r="J31" s="7" t="s">
        <v>14</v>
      </c>
      <c r="K31" s="7" t="s">
        <v>15</v>
      </c>
      <c r="L31" s="7" t="s">
        <v>15</v>
      </c>
      <c r="M31" s="7" t="s">
        <v>14</v>
      </c>
      <c r="N31" s="7" t="s">
        <v>14</v>
      </c>
      <c r="O31" s="7" t="s">
        <v>14</v>
      </c>
      <c r="P31" s="7" t="s">
        <v>15</v>
      </c>
      <c r="Q31" s="7" t="s">
        <v>14</v>
      </c>
      <c r="R31" s="7" t="s">
        <v>14</v>
      </c>
      <c r="S31" s="5" t="s">
        <v>309</v>
      </c>
      <c r="T31" s="7" t="s">
        <v>14</v>
      </c>
    </row>
    <row r="32" spans="1:20" ht="57" customHeight="1" x14ac:dyDescent="0.25">
      <c r="A32" s="19" t="s">
        <v>103</v>
      </c>
      <c r="B32" s="4" t="s">
        <v>311</v>
      </c>
      <c r="C32" s="4" t="s">
        <v>57</v>
      </c>
      <c r="D32" s="5" t="s">
        <v>455</v>
      </c>
      <c r="E32" s="5" t="s">
        <v>478</v>
      </c>
      <c r="F32" s="29">
        <v>2000000</v>
      </c>
      <c r="G32" s="3">
        <f>F32*0.7</f>
        <v>1400000</v>
      </c>
      <c r="H32" s="52">
        <v>45809</v>
      </c>
      <c r="I32" s="52">
        <v>45870</v>
      </c>
      <c r="J32" s="7" t="s">
        <v>15</v>
      </c>
      <c r="K32" s="7" t="s">
        <v>15</v>
      </c>
      <c r="L32" s="7" t="s">
        <v>15</v>
      </c>
      <c r="M32" s="7" t="s">
        <v>15</v>
      </c>
      <c r="N32" s="7" t="s">
        <v>15</v>
      </c>
      <c r="O32" s="7" t="s">
        <v>15</v>
      </c>
      <c r="P32" s="7" t="s">
        <v>15</v>
      </c>
      <c r="Q32" s="7" t="s">
        <v>15</v>
      </c>
      <c r="R32" s="7" t="s">
        <v>15</v>
      </c>
      <c r="S32" s="5" t="s">
        <v>310</v>
      </c>
      <c r="T32" s="7" t="s">
        <v>14</v>
      </c>
    </row>
    <row r="33" spans="1:20" ht="65.45" customHeight="1" x14ac:dyDescent="0.25">
      <c r="A33" s="19" t="s">
        <v>104</v>
      </c>
      <c r="B33" s="4" t="s">
        <v>311</v>
      </c>
      <c r="C33" s="4" t="s">
        <v>57</v>
      </c>
      <c r="D33" s="5" t="s">
        <v>308</v>
      </c>
      <c r="E33" s="5" t="s">
        <v>479</v>
      </c>
      <c r="F33" s="29">
        <v>4000000</v>
      </c>
      <c r="G33" s="3">
        <f t="shared" si="0"/>
        <v>2800000</v>
      </c>
      <c r="H33" s="52">
        <v>45809</v>
      </c>
      <c r="I33" s="52">
        <v>45870</v>
      </c>
      <c r="J33" s="7" t="s">
        <v>15</v>
      </c>
      <c r="K33" s="7" t="s">
        <v>15</v>
      </c>
      <c r="L33" s="7" t="s">
        <v>15</v>
      </c>
      <c r="M33" s="7" t="s">
        <v>15</v>
      </c>
      <c r="N33" s="7" t="s">
        <v>15</v>
      </c>
      <c r="O33" s="7" t="s">
        <v>15</v>
      </c>
      <c r="P33" s="7" t="s">
        <v>15</v>
      </c>
      <c r="Q33" s="7" t="s">
        <v>15</v>
      </c>
      <c r="R33" s="7" t="s">
        <v>15</v>
      </c>
      <c r="S33" s="5" t="s">
        <v>310</v>
      </c>
      <c r="T33" s="7" t="s">
        <v>14</v>
      </c>
    </row>
    <row r="34" spans="1:20" ht="78" customHeight="1" x14ac:dyDescent="0.25">
      <c r="A34" s="19" t="s">
        <v>105</v>
      </c>
      <c r="B34" s="4" t="s">
        <v>311</v>
      </c>
      <c r="C34" s="4" t="s">
        <v>57</v>
      </c>
      <c r="D34" s="5" t="s">
        <v>480</v>
      </c>
      <c r="E34" s="5" t="s">
        <v>481</v>
      </c>
      <c r="F34" s="9">
        <v>40000000</v>
      </c>
      <c r="G34" s="3">
        <f t="shared" si="0"/>
        <v>28000000</v>
      </c>
      <c r="H34" s="52">
        <v>46082</v>
      </c>
      <c r="I34" s="52">
        <v>46327</v>
      </c>
      <c r="J34" s="7" t="s">
        <v>15</v>
      </c>
      <c r="K34" s="7" t="s">
        <v>15</v>
      </c>
      <c r="L34" s="7" t="s">
        <v>15</v>
      </c>
      <c r="M34" s="7" t="s">
        <v>15</v>
      </c>
      <c r="N34" s="7" t="s">
        <v>15</v>
      </c>
      <c r="O34" s="7" t="s">
        <v>15</v>
      </c>
      <c r="P34" s="7" t="s">
        <v>15</v>
      </c>
      <c r="Q34" s="7" t="s">
        <v>15</v>
      </c>
      <c r="R34" s="7" t="s">
        <v>15</v>
      </c>
      <c r="S34" s="5" t="s">
        <v>310</v>
      </c>
      <c r="T34" s="7" t="s">
        <v>14</v>
      </c>
    </row>
    <row r="35" spans="1:20" ht="83.45" customHeight="1" x14ac:dyDescent="0.25">
      <c r="A35" s="19" t="s">
        <v>106</v>
      </c>
      <c r="B35" s="4" t="s">
        <v>312</v>
      </c>
      <c r="C35" s="4" t="s">
        <v>72</v>
      </c>
      <c r="D35" s="5" t="s">
        <v>313</v>
      </c>
      <c r="E35" s="5" t="s">
        <v>314</v>
      </c>
      <c r="F35" s="9">
        <v>10000000</v>
      </c>
      <c r="G35" s="3">
        <f t="shared" si="0"/>
        <v>7000000</v>
      </c>
      <c r="H35" s="6">
        <v>44774</v>
      </c>
      <c r="I35" s="6">
        <v>45139</v>
      </c>
      <c r="J35" s="7" t="s">
        <v>14</v>
      </c>
      <c r="K35" s="7" t="s">
        <v>15</v>
      </c>
      <c r="L35" s="7" t="s">
        <v>15</v>
      </c>
      <c r="M35" s="7" t="s">
        <v>14</v>
      </c>
      <c r="N35" s="7" t="s">
        <v>15</v>
      </c>
      <c r="O35" s="7" t="s">
        <v>15</v>
      </c>
      <c r="P35" s="7" t="s">
        <v>15</v>
      </c>
      <c r="Q35" s="7" t="s">
        <v>15</v>
      </c>
      <c r="R35" s="7" t="s">
        <v>14</v>
      </c>
      <c r="S35" s="5" t="s">
        <v>319</v>
      </c>
      <c r="T35" s="7" t="s">
        <v>14</v>
      </c>
    </row>
    <row r="36" spans="1:20" ht="88.15" customHeight="1" x14ac:dyDescent="0.25">
      <c r="A36" s="19" t="s">
        <v>107</v>
      </c>
      <c r="B36" s="4" t="s">
        <v>312</v>
      </c>
      <c r="C36" s="4" t="s">
        <v>72</v>
      </c>
      <c r="D36" s="5" t="s">
        <v>315</v>
      </c>
      <c r="E36" s="5" t="s">
        <v>316</v>
      </c>
      <c r="F36" s="9">
        <v>5000000</v>
      </c>
      <c r="G36" s="3">
        <f t="shared" si="0"/>
        <v>3500000</v>
      </c>
      <c r="H36" s="6">
        <v>45078</v>
      </c>
      <c r="I36" s="6">
        <v>45505</v>
      </c>
      <c r="J36" s="7" t="s">
        <v>14</v>
      </c>
      <c r="K36" s="7" t="s">
        <v>14</v>
      </c>
      <c r="L36" s="7" t="s">
        <v>14</v>
      </c>
      <c r="M36" s="7" t="s">
        <v>14</v>
      </c>
      <c r="N36" s="7" t="s">
        <v>15</v>
      </c>
      <c r="O36" s="7" t="s">
        <v>15</v>
      </c>
      <c r="P36" s="7" t="s">
        <v>14</v>
      </c>
      <c r="Q36" s="7" t="s">
        <v>15</v>
      </c>
      <c r="R36" s="7" t="s">
        <v>14</v>
      </c>
      <c r="S36" s="5" t="s">
        <v>320</v>
      </c>
      <c r="T36" s="7" t="s">
        <v>14</v>
      </c>
    </row>
    <row r="37" spans="1:20" ht="86.45" customHeight="1" x14ac:dyDescent="0.25">
      <c r="A37" s="19" t="s">
        <v>108</v>
      </c>
      <c r="B37" s="4" t="s">
        <v>312</v>
      </c>
      <c r="C37" s="4" t="s">
        <v>72</v>
      </c>
      <c r="D37" s="5" t="s">
        <v>317</v>
      </c>
      <c r="E37" s="5" t="s">
        <v>318</v>
      </c>
      <c r="F37" s="9">
        <v>10000000</v>
      </c>
      <c r="G37" s="3">
        <f t="shared" si="0"/>
        <v>7000000</v>
      </c>
      <c r="H37" s="6">
        <v>45078</v>
      </c>
      <c r="I37" s="6">
        <v>45505</v>
      </c>
      <c r="J37" s="7" t="s">
        <v>14</v>
      </c>
      <c r="K37" s="7" t="s">
        <v>15</v>
      </c>
      <c r="L37" s="7" t="s">
        <v>15</v>
      </c>
      <c r="M37" s="7" t="s">
        <v>14</v>
      </c>
      <c r="N37" s="7" t="s">
        <v>15</v>
      </c>
      <c r="O37" s="7" t="s">
        <v>14</v>
      </c>
      <c r="P37" s="7" t="s">
        <v>14</v>
      </c>
      <c r="Q37" s="7" t="s">
        <v>15</v>
      </c>
      <c r="R37" s="7" t="s">
        <v>14</v>
      </c>
      <c r="S37" s="5" t="s">
        <v>320</v>
      </c>
      <c r="T37" s="7" t="s">
        <v>14</v>
      </c>
    </row>
    <row r="38" spans="1:20" ht="61.15" customHeight="1" x14ac:dyDescent="0.25">
      <c r="A38" s="19" t="s">
        <v>109</v>
      </c>
      <c r="B38" s="4" t="s">
        <v>327</v>
      </c>
      <c r="C38" s="4" t="s">
        <v>80</v>
      </c>
      <c r="D38" s="5" t="s">
        <v>328</v>
      </c>
      <c r="E38" s="5" t="s">
        <v>329</v>
      </c>
      <c r="F38" s="9">
        <v>10000000</v>
      </c>
      <c r="G38" s="3">
        <f t="shared" ref="G38:G67" si="1">F38*0.7</f>
        <v>7000000</v>
      </c>
      <c r="H38" s="6">
        <v>44927</v>
      </c>
      <c r="I38" s="6">
        <v>45870</v>
      </c>
      <c r="J38" s="7" t="s">
        <v>14</v>
      </c>
      <c r="K38" s="7" t="s">
        <v>15</v>
      </c>
      <c r="L38" s="7" t="s">
        <v>15</v>
      </c>
      <c r="M38" s="7" t="s">
        <v>15</v>
      </c>
      <c r="N38" s="7" t="s">
        <v>14</v>
      </c>
      <c r="O38" s="7" t="s">
        <v>14</v>
      </c>
      <c r="P38" s="7" t="s">
        <v>15</v>
      </c>
      <c r="Q38" s="7" t="s">
        <v>15</v>
      </c>
      <c r="R38" s="7" t="s">
        <v>15</v>
      </c>
      <c r="S38" s="5" t="s">
        <v>330</v>
      </c>
      <c r="T38" s="7" t="s">
        <v>14</v>
      </c>
    </row>
    <row r="39" spans="1:20" ht="75" customHeight="1" x14ac:dyDescent="0.25">
      <c r="A39" s="19" t="s">
        <v>110</v>
      </c>
      <c r="B39" s="4" t="s">
        <v>331</v>
      </c>
      <c r="C39" s="4" t="s">
        <v>155</v>
      </c>
      <c r="D39" s="12" t="s">
        <v>332</v>
      </c>
      <c r="E39" s="12" t="s">
        <v>333</v>
      </c>
      <c r="F39" s="56">
        <v>40000000</v>
      </c>
      <c r="G39" s="3">
        <f t="shared" si="1"/>
        <v>28000000</v>
      </c>
      <c r="H39" s="57">
        <v>45292</v>
      </c>
      <c r="I39" s="57">
        <v>45992</v>
      </c>
      <c r="J39" s="33" t="s">
        <v>15</v>
      </c>
      <c r="K39" s="33" t="s">
        <v>15</v>
      </c>
      <c r="L39" s="33" t="s">
        <v>15</v>
      </c>
      <c r="M39" s="33" t="s">
        <v>15</v>
      </c>
      <c r="N39" s="33" t="s">
        <v>14</v>
      </c>
      <c r="O39" s="33" t="s">
        <v>14</v>
      </c>
      <c r="P39" s="33" t="s">
        <v>14</v>
      </c>
      <c r="Q39" s="33" t="s">
        <v>15</v>
      </c>
      <c r="R39" s="33" t="s">
        <v>15</v>
      </c>
      <c r="S39" s="12" t="s">
        <v>360</v>
      </c>
      <c r="T39" s="33" t="s">
        <v>15</v>
      </c>
    </row>
    <row r="40" spans="1:20" ht="72" customHeight="1" x14ac:dyDescent="0.25">
      <c r="A40" s="19" t="s">
        <v>140</v>
      </c>
      <c r="B40" s="4" t="s">
        <v>331</v>
      </c>
      <c r="C40" s="4" t="s">
        <v>155</v>
      </c>
      <c r="D40" s="12" t="s">
        <v>334</v>
      </c>
      <c r="E40" s="12" t="s">
        <v>335</v>
      </c>
      <c r="F40" s="56">
        <v>5000000</v>
      </c>
      <c r="G40" s="3">
        <f>F40*0.7</f>
        <v>3500000</v>
      </c>
      <c r="H40" s="32">
        <v>45474</v>
      </c>
      <c r="I40" s="32">
        <v>45992</v>
      </c>
      <c r="J40" s="33" t="s">
        <v>14</v>
      </c>
      <c r="K40" s="33" t="s">
        <v>15</v>
      </c>
      <c r="L40" s="33" t="s">
        <v>15</v>
      </c>
      <c r="M40" s="7" t="s">
        <v>15</v>
      </c>
      <c r="N40" s="33" t="s">
        <v>14</v>
      </c>
      <c r="O40" s="33" t="s">
        <v>14</v>
      </c>
      <c r="P40" s="33" t="s">
        <v>14</v>
      </c>
      <c r="Q40" s="33" t="s">
        <v>14</v>
      </c>
      <c r="R40" s="7" t="s">
        <v>15</v>
      </c>
      <c r="S40" s="12" t="s">
        <v>361</v>
      </c>
      <c r="T40" s="7" t="s">
        <v>14</v>
      </c>
    </row>
    <row r="41" spans="1:20" ht="66" customHeight="1" x14ac:dyDescent="0.25">
      <c r="A41" s="19" t="s">
        <v>141</v>
      </c>
      <c r="B41" s="4" t="s">
        <v>331</v>
      </c>
      <c r="C41" s="4" t="s">
        <v>155</v>
      </c>
      <c r="D41" s="12" t="s">
        <v>336</v>
      </c>
      <c r="E41" s="12" t="s">
        <v>337</v>
      </c>
      <c r="F41" s="56">
        <v>5000000</v>
      </c>
      <c r="G41" s="3">
        <f>F41*0.7</f>
        <v>3500000</v>
      </c>
      <c r="H41" s="32">
        <v>45474</v>
      </c>
      <c r="I41" s="32">
        <v>45992</v>
      </c>
      <c r="J41" s="33" t="s">
        <v>15</v>
      </c>
      <c r="K41" s="33" t="s">
        <v>14</v>
      </c>
      <c r="L41" s="33" t="s">
        <v>14</v>
      </c>
      <c r="M41" s="33" t="s">
        <v>15</v>
      </c>
      <c r="N41" s="33" t="s">
        <v>14</v>
      </c>
      <c r="O41" s="33" t="s">
        <v>14</v>
      </c>
      <c r="P41" s="33" t="s">
        <v>14</v>
      </c>
      <c r="Q41" s="33" t="s">
        <v>14</v>
      </c>
      <c r="R41" s="7" t="s">
        <v>15</v>
      </c>
      <c r="S41" s="12" t="s">
        <v>361</v>
      </c>
      <c r="T41" s="7" t="s">
        <v>14</v>
      </c>
    </row>
    <row r="42" spans="1:20" ht="66" customHeight="1" x14ac:dyDescent="0.25">
      <c r="A42" s="19" t="s">
        <v>142</v>
      </c>
      <c r="B42" s="4" t="s">
        <v>331</v>
      </c>
      <c r="C42" s="4" t="s">
        <v>155</v>
      </c>
      <c r="D42" s="12" t="s">
        <v>338</v>
      </c>
      <c r="E42" s="12" t="s">
        <v>339</v>
      </c>
      <c r="F42" s="56">
        <v>5000000</v>
      </c>
      <c r="G42" s="3">
        <f t="shared" si="1"/>
        <v>3500000</v>
      </c>
      <c r="H42" s="32">
        <v>45474</v>
      </c>
      <c r="I42" s="32">
        <v>45992</v>
      </c>
      <c r="J42" s="33" t="s">
        <v>15</v>
      </c>
      <c r="K42" s="33" t="s">
        <v>14</v>
      </c>
      <c r="L42" s="33" t="s">
        <v>14</v>
      </c>
      <c r="M42" s="33" t="s">
        <v>15</v>
      </c>
      <c r="N42" s="33" t="s">
        <v>14</v>
      </c>
      <c r="O42" s="33" t="s">
        <v>14</v>
      </c>
      <c r="P42" s="33" t="s">
        <v>14</v>
      </c>
      <c r="Q42" s="33" t="s">
        <v>14</v>
      </c>
      <c r="R42" s="31" t="s">
        <v>15</v>
      </c>
      <c r="S42" s="12" t="s">
        <v>361</v>
      </c>
      <c r="T42" s="7" t="s">
        <v>14</v>
      </c>
    </row>
    <row r="43" spans="1:20" ht="62.45" customHeight="1" x14ac:dyDescent="0.25">
      <c r="A43" s="19" t="s">
        <v>143</v>
      </c>
      <c r="B43" s="4" t="s">
        <v>331</v>
      </c>
      <c r="C43" s="4" t="s">
        <v>155</v>
      </c>
      <c r="D43" s="12" t="s">
        <v>340</v>
      </c>
      <c r="E43" s="12" t="s">
        <v>341</v>
      </c>
      <c r="F43" s="13">
        <v>3000000</v>
      </c>
      <c r="G43" s="3">
        <f t="shared" si="1"/>
        <v>2100000</v>
      </c>
      <c r="H43" s="32">
        <v>45474</v>
      </c>
      <c r="I43" s="32">
        <v>45992</v>
      </c>
      <c r="J43" s="33" t="s">
        <v>15</v>
      </c>
      <c r="K43" s="33" t="s">
        <v>15</v>
      </c>
      <c r="L43" s="33" t="s">
        <v>15</v>
      </c>
      <c r="M43" s="33" t="s">
        <v>15</v>
      </c>
      <c r="N43" s="33" t="s">
        <v>14</v>
      </c>
      <c r="O43" s="33" t="s">
        <v>14</v>
      </c>
      <c r="P43" s="33" t="s">
        <v>14</v>
      </c>
      <c r="Q43" s="33" t="s">
        <v>14</v>
      </c>
      <c r="R43" s="33" t="s">
        <v>15</v>
      </c>
      <c r="S43" s="12" t="s">
        <v>361</v>
      </c>
      <c r="T43" s="7" t="s">
        <v>14</v>
      </c>
    </row>
    <row r="44" spans="1:20" ht="66" customHeight="1" x14ac:dyDescent="0.25">
      <c r="A44" s="19" t="s">
        <v>144</v>
      </c>
      <c r="B44" s="4" t="s">
        <v>331</v>
      </c>
      <c r="C44" s="4" t="s">
        <v>155</v>
      </c>
      <c r="D44" s="12" t="s">
        <v>342</v>
      </c>
      <c r="E44" s="12" t="s">
        <v>343</v>
      </c>
      <c r="F44" s="56">
        <v>5000000</v>
      </c>
      <c r="G44" s="3">
        <f t="shared" si="1"/>
        <v>3500000</v>
      </c>
      <c r="H44" s="32">
        <v>45474</v>
      </c>
      <c r="I44" s="32">
        <v>45992</v>
      </c>
      <c r="J44" s="33" t="s">
        <v>14</v>
      </c>
      <c r="K44" s="33" t="s">
        <v>15</v>
      </c>
      <c r="L44" s="33" t="s">
        <v>15</v>
      </c>
      <c r="M44" s="33" t="s">
        <v>14</v>
      </c>
      <c r="N44" s="33" t="s">
        <v>14</v>
      </c>
      <c r="O44" s="33" t="s">
        <v>14</v>
      </c>
      <c r="P44" s="33" t="s">
        <v>15</v>
      </c>
      <c r="Q44" s="33" t="s">
        <v>15</v>
      </c>
      <c r="R44" s="33" t="s">
        <v>14</v>
      </c>
      <c r="S44" s="12" t="s">
        <v>361</v>
      </c>
      <c r="T44" s="34" t="s">
        <v>14</v>
      </c>
    </row>
    <row r="45" spans="1:20" ht="65.45" customHeight="1" x14ac:dyDescent="0.25">
      <c r="A45" s="19" t="s">
        <v>145</v>
      </c>
      <c r="B45" s="4" t="s">
        <v>331</v>
      </c>
      <c r="C45" s="4" t="s">
        <v>155</v>
      </c>
      <c r="D45" s="12" t="s">
        <v>344</v>
      </c>
      <c r="E45" s="12" t="s">
        <v>345</v>
      </c>
      <c r="F45" s="13">
        <v>1000000</v>
      </c>
      <c r="G45" s="3">
        <f t="shared" si="1"/>
        <v>700000</v>
      </c>
      <c r="H45" s="32">
        <v>45474</v>
      </c>
      <c r="I45" s="32">
        <v>45992</v>
      </c>
      <c r="J45" s="7" t="s">
        <v>15</v>
      </c>
      <c r="K45" s="7" t="s">
        <v>15</v>
      </c>
      <c r="L45" s="7" t="s">
        <v>15</v>
      </c>
      <c r="M45" s="7" t="s">
        <v>15</v>
      </c>
      <c r="N45" s="7" t="s">
        <v>15</v>
      </c>
      <c r="O45" s="33" t="s">
        <v>15</v>
      </c>
      <c r="P45" s="33" t="s">
        <v>14</v>
      </c>
      <c r="Q45" s="33" t="s">
        <v>14</v>
      </c>
      <c r="R45" s="33" t="s">
        <v>14</v>
      </c>
      <c r="S45" s="12" t="s">
        <v>361</v>
      </c>
      <c r="T45" s="7" t="s">
        <v>14</v>
      </c>
    </row>
    <row r="46" spans="1:20" ht="57" customHeight="1" x14ac:dyDescent="0.25">
      <c r="A46" s="19" t="s">
        <v>146</v>
      </c>
      <c r="B46" s="4" t="s">
        <v>331</v>
      </c>
      <c r="C46" s="4" t="s">
        <v>155</v>
      </c>
      <c r="D46" s="12" t="s">
        <v>346</v>
      </c>
      <c r="E46" s="12" t="s">
        <v>347</v>
      </c>
      <c r="F46" s="13">
        <v>2000000</v>
      </c>
      <c r="G46" s="3">
        <f t="shared" si="1"/>
        <v>1400000</v>
      </c>
      <c r="H46" s="32">
        <v>45474</v>
      </c>
      <c r="I46" s="32">
        <v>45992</v>
      </c>
      <c r="J46" s="33" t="s">
        <v>14</v>
      </c>
      <c r="K46" s="33" t="s">
        <v>14</v>
      </c>
      <c r="L46" s="33" t="s">
        <v>14</v>
      </c>
      <c r="M46" s="33" t="s">
        <v>14</v>
      </c>
      <c r="N46" s="33" t="s">
        <v>14</v>
      </c>
      <c r="O46" s="33" t="s">
        <v>15</v>
      </c>
      <c r="P46" s="33" t="s">
        <v>14</v>
      </c>
      <c r="Q46" s="33" t="s">
        <v>15</v>
      </c>
      <c r="R46" s="33" t="s">
        <v>14</v>
      </c>
      <c r="S46" s="12" t="s">
        <v>361</v>
      </c>
      <c r="T46" s="7" t="s">
        <v>14</v>
      </c>
    </row>
    <row r="47" spans="1:20" ht="60" customHeight="1" x14ac:dyDescent="0.25">
      <c r="A47" s="19" t="s">
        <v>147</v>
      </c>
      <c r="B47" s="4" t="s">
        <v>331</v>
      </c>
      <c r="C47" s="4" t="s">
        <v>155</v>
      </c>
      <c r="D47" s="12" t="s">
        <v>348</v>
      </c>
      <c r="E47" s="12" t="s">
        <v>349</v>
      </c>
      <c r="F47" s="13">
        <v>600000</v>
      </c>
      <c r="G47" s="3">
        <f t="shared" si="1"/>
        <v>420000</v>
      </c>
      <c r="H47" s="32">
        <v>45474</v>
      </c>
      <c r="I47" s="32">
        <v>45992</v>
      </c>
      <c r="J47" s="33" t="s">
        <v>14</v>
      </c>
      <c r="K47" s="33" t="s">
        <v>14</v>
      </c>
      <c r="L47" s="33" t="s">
        <v>14</v>
      </c>
      <c r="M47" s="33" t="s">
        <v>14</v>
      </c>
      <c r="N47" s="33" t="s">
        <v>14</v>
      </c>
      <c r="O47" s="33" t="s">
        <v>14</v>
      </c>
      <c r="P47" s="33" t="s">
        <v>14</v>
      </c>
      <c r="Q47" s="33" t="s">
        <v>15</v>
      </c>
      <c r="R47" s="33" t="s">
        <v>14</v>
      </c>
      <c r="S47" s="12" t="s">
        <v>361</v>
      </c>
      <c r="T47" s="7" t="s">
        <v>14</v>
      </c>
    </row>
    <row r="48" spans="1:20" ht="52.9" customHeight="1" x14ac:dyDescent="0.25">
      <c r="A48" s="19" t="s">
        <v>148</v>
      </c>
      <c r="B48" s="4" t="s">
        <v>331</v>
      </c>
      <c r="C48" s="4" t="s">
        <v>155</v>
      </c>
      <c r="D48" s="12" t="s">
        <v>350</v>
      </c>
      <c r="E48" s="12" t="s">
        <v>351</v>
      </c>
      <c r="F48" s="13">
        <v>3000000</v>
      </c>
      <c r="G48" s="3">
        <f t="shared" si="1"/>
        <v>2100000</v>
      </c>
      <c r="H48" s="32">
        <v>45474</v>
      </c>
      <c r="I48" s="32">
        <v>45992</v>
      </c>
      <c r="J48" s="33" t="s">
        <v>14</v>
      </c>
      <c r="K48" s="33" t="s">
        <v>14</v>
      </c>
      <c r="L48" s="33" t="s">
        <v>14</v>
      </c>
      <c r="M48" s="33" t="s">
        <v>15</v>
      </c>
      <c r="N48" s="33" t="s">
        <v>15</v>
      </c>
      <c r="O48" s="33" t="s">
        <v>14</v>
      </c>
      <c r="P48" s="33" t="s">
        <v>14</v>
      </c>
      <c r="Q48" s="33" t="s">
        <v>14</v>
      </c>
      <c r="R48" s="33" t="s">
        <v>15</v>
      </c>
      <c r="S48" s="12" t="s">
        <v>361</v>
      </c>
      <c r="T48" s="7" t="s">
        <v>14</v>
      </c>
    </row>
    <row r="49" spans="1:20" ht="62.45" customHeight="1" x14ac:dyDescent="0.25">
      <c r="A49" s="19" t="s">
        <v>149</v>
      </c>
      <c r="B49" s="4" t="s">
        <v>331</v>
      </c>
      <c r="C49" s="4" t="s">
        <v>155</v>
      </c>
      <c r="D49" s="12" t="s">
        <v>352</v>
      </c>
      <c r="E49" s="12" t="s">
        <v>353</v>
      </c>
      <c r="F49" s="13">
        <v>5000000</v>
      </c>
      <c r="G49" s="3">
        <f t="shared" si="1"/>
        <v>3500000</v>
      </c>
      <c r="H49" s="57">
        <v>45444</v>
      </c>
      <c r="I49" s="57">
        <v>45536</v>
      </c>
      <c r="J49" s="7" t="s">
        <v>15</v>
      </c>
      <c r="K49" s="7" t="s">
        <v>15</v>
      </c>
      <c r="L49" s="7" t="s">
        <v>15</v>
      </c>
      <c r="M49" s="7" t="s">
        <v>15</v>
      </c>
      <c r="N49" s="33" t="s">
        <v>15</v>
      </c>
      <c r="O49" s="33" t="s">
        <v>14</v>
      </c>
      <c r="P49" s="33" t="s">
        <v>14</v>
      </c>
      <c r="Q49" s="33" t="s">
        <v>14</v>
      </c>
      <c r="R49" s="33" t="s">
        <v>15</v>
      </c>
      <c r="S49" s="12" t="s">
        <v>361</v>
      </c>
      <c r="T49" s="7" t="s">
        <v>14</v>
      </c>
    </row>
    <row r="50" spans="1:20" ht="55.9" customHeight="1" x14ac:dyDescent="0.25">
      <c r="A50" s="19" t="s">
        <v>150</v>
      </c>
      <c r="B50" s="4" t="s">
        <v>331</v>
      </c>
      <c r="C50" s="4" t="s">
        <v>155</v>
      </c>
      <c r="D50" s="12" t="s">
        <v>354</v>
      </c>
      <c r="E50" s="12" t="s">
        <v>355</v>
      </c>
      <c r="F50" s="13">
        <v>1700000</v>
      </c>
      <c r="G50" s="3">
        <f>F50*0.7</f>
        <v>1190000</v>
      </c>
      <c r="H50" s="57">
        <v>45444</v>
      </c>
      <c r="I50" s="57">
        <v>45505</v>
      </c>
      <c r="J50" s="7" t="s">
        <v>15</v>
      </c>
      <c r="K50" s="7" t="s">
        <v>15</v>
      </c>
      <c r="L50" s="7" t="s">
        <v>15</v>
      </c>
      <c r="M50" s="7" t="s">
        <v>15</v>
      </c>
      <c r="N50" s="7" t="s">
        <v>15</v>
      </c>
      <c r="O50" s="33" t="s">
        <v>14</v>
      </c>
      <c r="P50" s="33" t="s">
        <v>14</v>
      </c>
      <c r="Q50" s="33" t="s">
        <v>14</v>
      </c>
      <c r="R50" s="33" t="s">
        <v>14</v>
      </c>
      <c r="S50" s="12" t="s">
        <v>187</v>
      </c>
      <c r="T50" s="7" t="s">
        <v>14</v>
      </c>
    </row>
    <row r="51" spans="1:20" ht="60" customHeight="1" x14ac:dyDescent="0.25">
      <c r="A51" s="19" t="s">
        <v>151</v>
      </c>
      <c r="B51" s="4" t="s">
        <v>331</v>
      </c>
      <c r="C51" s="4" t="s">
        <v>155</v>
      </c>
      <c r="D51" s="12" t="s">
        <v>356</v>
      </c>
      <c r="E51" s="12" t="s">
        <v>357</v>
      </c>
      <c r="F51" s="13">
        <v>1500000</v>
      </c>
      <c r="G51" s="3">
        <f>F51*0.7</f>
        <v>1050000</v>
      </c>
      <c r="H51" s="32">
        <v>45474</v>
      </c>
      <c r="I51" s="32">
        <v>45992</v>
      </c>
      <c r="J51" s="7" t="s">
        <v>15</v>
      </c>
      <c r="K51" s="7" t="s">
        <v>15</v>
      </c>
      <c r="L51" s="7" t="s">
        <v>15</v>
      </c>
      <c r="M51" s="7" t="s">
        <v>15</v>
      </c>
      <c r="N51" s="7" t="s">
        <v>15</v>
      </c>
      <c r="O51" s="33" t="s">
        <v>14</v>
      </c>
      <c r="P51" s="33" t="s">
        <v>14</v>
      </c>
      <c r="Q51" s="33" t="s">
        <v>14</v>
      </c>
      <c r="R51" s="33" t="s">
        <v>14</v>
      </c>
      <c r="S51" s="12" t="s">
        <v>187</v>
      </c>
      <c r="T51" s="7" t="s">
        <v>14</v>
      </c>
    </row>
    <row r="52" spans="1:20" ht="62.45" customHeight="1" x14ac:dyDescent="0.25">
      <c r="A52" s="19" t="s">
        <v>152</v>
      </c>
      <c r="B52" s="4" t="s">
        <v>331</v>
      </c>
      <c r="C52" s="4" t="s">
        <v>155</v>
      </c>
      <c r="D52" s="12" t="s">
        <v>358</v>
      </c>
      <c r="E52" s="12" t="s">
        <v>359</v>
      </c>
      <c r="F52" s="13">
        <v>2500000</v>
      </c>
      <c r="G52" s="3">
        <f t="shared" si="1"/>
        <v>1750000</v>
      </c>
      <c r="H52" s="32">
        <v>45108</v>
      </c>
      <c r="I52" s="32">
        <v>45261</v>
      </c>
      <c r="J52" s="7" t="s">
        <v>15</v>
      </c>
      <c r="K52" s="7" t="s">
        <v>15</v>
      </c>
      <c r="L52" s="7" t="s">
        <v>15</v>
      </c>
      <c r="M52" s="7" t="s">
        <v>15</v>
      </c>
      <c r="N52" s="7" t="s">
        <v>15</v>
      </c>
      <c r="O52" s="33" t="s">
        <v>14</v>
      </c>
      <c r="P52" s="33" t="s">
        <v>14</v>
      </c>
      <c r="Q52" s="33" t="s">
        <v>14</v>
      </c>
      <c r="R52" s="33" t="s">
        <v>14</v>
      </c>
      <c r="S52" s="12" t="s">
        <v>187</v>
      </c>
      <c r="T52" s="7" t="s">
        <v>14</v>
      </c>
    </row>
    <row r="53" spans="1:20" ht="72" customHeight="1" x14ac:dyDescent="0.25">
      <c r="A53" s="19" t="s">
        <v>153</v>
      </c>
      <c r="B53" s="4" t="s">
        <v>362</v>
      </c>
      <c r="C53" s="4" t="s">
        <v>111</v>
      </c>
      <c r="D53" s="5" t="s">
        <v>363</v>
      </c>
      <c r="E53" s="5" t="s">
        <v>364</v>
      </c>
      <c r="F53" s="9">
        <v>15000000</v>
      </c>
      <c r="G53" s="3">
        <f t="shared" si="1"/>
        <v>10500000</v>
      </c>
      <c r="H53" s="6">
        <v>45658</v>
      </c>
      <c r="I53" s="6">
        <v>45992</v>
      </c>
      <c r="J53" s="7" t="s">
        <v>15</v>
      </c>
      <c r="K53" s="7" t="s">
        <v>15</v>
      </c>
      <c r="L53" s="7" t="s">
        <v>14</v>
      </c>
      <c r="M53" s="7" t="s">
        <v>15</v>
      </c>
      <c r="N53" s="7" t="s">
        <v>14</v>
      </c>
      <c r="O53" s="7" t="s">
        <v>14</v>
      </c>
      <c r="P53" s="7" t="s">
        <v>14</v>
      </c>
      <c r="Q53" s="7" t="s">
        <v>14</v>
      </c>
      <c r="R53" s="7" t="s">
        <v>15</v>
      </c>
      <c r="S53" s="5" t="s">
        <v>390</v>
      </c>
      <c r="T53" s="7" t="s">
        <v>14</v>
      </c>
    </row>
    <row r="54" spans="1:20" ht="70.150000000000006" customHeight="1" x14ac:dyDescent="0.25">
      <c r="A54" s="19" t="s">
        <v>218</v>
      </c>
      <c r="B54" s="4" t="s">
        <v>362</v>
      </c>
      <c r="C54" s="4" t="s">
        <v>111</v>
      </c>
      <c r="D54" s="5" t="s">
        <v>365</v>
      </c>
      <c r="E54" s="5" t="s">
        <v>366</v>
      </c>
      <c r="F54" s="9">
        <v>5000000</v>
      </c>
      <c r="G54" s="3">
        <f t="shared" si="1"/>
        <v>3500000</v>
      </c>
      <c r="H54" s="6">
        <v>46023</v>
      </c>
      <c r="I54" s="6">
        <v>46357</v>
      </c>
      <c r="J54" s="7" t="s">
        <v>14</v>
      </c>
      <c r="K54" s="7" t="s">
        <v>15</v>
      </c>
      <c r="L54" s="7" t="s">
        <v>14</v>
      </c>
      <c r="M54" s="7" t="s">
        <v>14</v>
      </c>
      <c r="N54" s="7" t="s">
        <v>14</v>
      </c>
      <c r="O54" s="7" t="s">
        <v>14</v>
      </c>
      <c r="P54" s="7" t="s">
        <v>14</v>
      </c>
      <c r="Q54" s="7" t="s">
        <v>14</v>
      </c>
      <c r="R54" s="7" t="s">
        <v>15</v>
      </c>
      <c r="S54" s="5" t="s">
        <v>390</v>
      </c>
      <c r="T54" s="7" t="s">
        <v>14</v>
      </c>
    </row>
    <row r="55" spans="1:20" ht="64.900000000000006" customHeight="1" x14ac:dyDescent="0.25">
      <c r="A55" s="19" t="s">
        <v>219</v>
      </c>
      <c r="B55" s="4" t="s">
        <v>362</v>
      </c>
      <c r="C55" s="4" t="s">
        <v>111</v>
      </c>
      <c r="D55" s="5" t="s">
        <v>367</v>
      </c>
      <c r="E55" s="5" t="s">
        <v>368</v>
      </c>
      <c r="F55" s="9">
        <v>4000000</v>
      </c>
      <c r="G55" s="3">
        <f t="shared" si="1"/>
        <v>2800000</v>
      </c>
      <c r="H55" s="6">
        <v>45658</v>
      </c>
      <c r="I55" s="6">
        <v>45992</v>
      </c>
      <c r="J55" s="7" t="s">
        <v>14</v>
      </c>
      <c r="K55" s="7" t="s">
        <v>15</v>
      </c>
      <c r="L55" s="7" t="s">
        <v>14</v>
      </c>
      <c r="M55" s="7" t="s">
        <v>14</v>
      </c>
      <c r="N55" s="7" t="s">
        <v>14</v>
      </c>
      <c r="O55" s="7" t="s">
        <v>14</v>
      </c>
      <c r="P55" s="7" t="s">
        <v>14</v>
      </c>
      <c r="Q55" s="7" t="s">
        <v>14</v>
      </c>
      <c r="R55" s="7" t="s">
        <v>15</v>
      </c>
      <c r="S55" s="5" t="s">
        <v>390</v>
      </c>
      <c r="T55" s="7" t="s">
        <v>14</v>
      </c>
    </row>
    <row r="56" spans="1:20" ht="64.150000000000006" customHeight="1" x14ac:dyDescent="0.25">
      <c r="A56" s="19" t="s">
        <v>220</v>
      </c>
      <c r="B56" s="4" t="s">
        <v>362</v>
      </c>
      <c r="C56" s="4" t="s">
        <v>111</v>
      </c>
      <c r="D56" s="5" t="s">
        <v>369</v>
      </c>
      <c r="E56" s="5" t="s">
        <v>370</v>
      </c>
      <c r="F56" s="9">
        <v>4000000</v>
      </c>
      <c r="G56" s="3">
        <f t="shared" si="1"/>
        <v>2800000</v>
      </c>
      <c r="H56" s="6">
        <v>45658</v>
      </c>
      <c r="I56" s="6">
        <v>45992</v>
      </c>
      <c r="J56" s="7" t="s">
        <v>14</v>
      </c>
      <c r="K56" s="7" t="s">
        <v>15</v>
      </c>
      <c r="L56" s="7" t="s">
        <v>14</v>
      </c>
      <c r="M56" s="7" t="s">
        <v>14</v>
      </c>
      <c r="N56" s="7" t="s">
        <v>14</v>
      </c>
      <c r="O56" s="7" t="s">
        <v>14</v>
      </c>
      <c r="P56" s="7" t="s">
        <v>14</v>
      </c>
      <c r="Q56" s="7" t="s">
        <v>14</v>
      </c>
      <c r="R56" s="7" t="s">
        <v>15</v>
      </c>
      <c r="S56" s="5" t="s">
        <v>390</v>
      </c>
      <c r="T56" s="7" t="s">
        <v>14</v>
      </c>
    </row>
    <row r="57" spans="1:20" ht="73.150000000000006" customHeight="1" x14ac:dyDescent="0.25">
      <c r="A57" s="19" t="s">
        <v>221</v>
      </c>
      <c r="B57" s="4" t="s">
        <v>362</v>
      </c>
      <c r="C57" s="4" t="s">
        <v>111</v>
      </c>
      <c r="D57" s="5" t="s">
        <v>371</v>
      </c>
      <c r="E57" s="5" t="s">
        <v>372</v>
      </c>
      <c r="F57" s="9">
        <v>5000000</v>
      </c>
      <c r="G57" s="3">
        <f t="shared" si="1"/>
        <v>3500000</v>
      </c>
      <c r="H57" s="6">
        <v>45658</v>
      </c>
      <c r="I57" s="6">
        <v>45992</v>
      </c>
      <c r="J57" s="7" t="s">
        <v>15</v>
      </c>
      <c r="K57" s="7" t="s">
        <v>14</v>
      </c>
      <c r="L57" s="7" t="s">
        <v>14</v>
      </c>
      <c r="M57" s="31" t="s">
        <v>15</v>
      </c>
      <c r="N57" s="7" t="s">
        <v>14</v>
      </c>
      <c r="O57" s="7" t="s">
        <v>14</v>
      </c>
      <c r="P57" s="7" t="s">
        <v>14</v>
      </c>
      <c r="Q57" s="7" t="s">
        <v>14</v>
      </c>
      <c r="R57" s="7" t="s">
        <v>15</v>
      </c>
      <c r="S57" s="5" t="s">
        <v>390</v>
      </c>
      <c r="T57" s="7" t="s">
        <v>14</v>
      </c>
    </row>
    <row r="58" spans="1:20" ht="77.45" customHeight="1" x14ac:dyDescent="0.25">
      <c r="A58" s="19" t="s">
        <v>222</v>
      </c>
      <c r="B58" s="4" t="s">
        <v>362</v>
      </c>
      <c r="C58" s="4" t="s">
        <v>111</v>
      </c>
      <c r="D58" s="5" t="s">
        <v>373</v>
      </c>
      <c r="E58" s="5" t="s">
        <v>374</v>
      </c>
      <c r="F58" s="9">
        <v>2000000</v>
      </c>
      <c r="G58" s="3">
        <f t="shared" si="1"/>
        <v>1400000</v>
      </c>
      <c r="H58" s="6">
        <v>45292</v>
      </c>
      <c r="I58" s="6">
        <v>45627</v>
      </c>
      <c r="J58" s="7" t="s">
        <v>14</v>
      </c>
      <c r="K58" s="7" t="s">
        <v>14</v>
      </c>
      <c r="L58" s="7" t="s">
        <v>14</v>
      </c>
      <c r="M58" s="7" t="s">
        <v>15</v>
      </c>
      <c r="N58" s="7" t="s">
        <v>14</v>
      </c>
      <c r="O58" s="7" t="s">
        <v>14</v>
      </c>
      <c r="P58" s="7" t="s">
        <v>14</v>
      </c>
      <c r="Q58" s="7" t="s">
        <v>14</v>
      </c>
      <c r="R58" s="7" t="s">
        <v>15</v>
      </c>
      <c r="S58" s="5" t="s">
        <v>390</v>
      </c>
      <c r="T58" s="7" t="s">
        <v>14</v>
      </c>
    </row>
    <row r="59" spans="1:20" ht="63" customHeight="1" x14ac:dyDescent="0.25">
      <c r="A59" s="19" t="s">
        <v>223</v>
      </c>
      <c r="B59" s="4" t="s">
        <v>362</v>
      </c>
      <c r="C59" s="4" t="s">
        <v>111</v>
      </c>
      <c r="D59" s="5" t="s">
        <v>375</v>
      </c>
      <c r="E59" s="5" t="s">
        <v>376</v>
      </c>
      <c r="F59" s="9">
        <v>2000000</v>
      </c>
      <c r="G59" s="3">
        <f>F59*0.7</f>
        <v>1400000</v>
      </c>
      <c r="H59" s="6">
        <v>46023</v>
      </c>
      <c r="I59" s="6">
        <v>46357</v>
      </c>
      <c r="J59" s="7" t="s">
        <v>14</v>
      </c>
      <c r="K59" s="7" t="s">
        <v>14</v>
      </c>
      <c r="L59" s="7" t="s">
        <v>14</v>
      </c>
      <c r="M59" s="7" t="s">
        <v>15</v>
      </c>
      <c r="N59" s="7" t="s">
        <v>14</v>
      </c>
      <c r="O59" s="7" t="s">
        <v>14</v>
      </c>
      <c r="P59" s="7" t="s">
        <v>14</v>
      </c>
      <c r="Q59" s="7" t="s">
        <v>14</v>
      </c>
      <c r="R59" s="7" t="s">
        <v>15</v>
      </c>
      <c r="S59" s="5" t="s">
        <v>390</v>
      </c>
      <c r="T59" s="7" t="s">
        <v>14</v>
      </c>
    </row>
    <row r="60" spans="1:20" ht="66.599999999999994" customHeight="1" x14ac:dyDescent="0.25">
      <c r="A60" s="19" t="s">
        <v>224</v>
      </c>
      <c r="B60" s="4" t="s">
        <v>362</v>
      </c>
      <c r="C60" s="4" t="s">
        <v>111</v>
      </c>
      <c r="D60" s="5" t="s">
        <v>452</v>
      </c>
      <c r="E60" s="5" t="s">
        <v>377</v>
      </c>
      <c r="F60" s="9">
        <v>2000000</v>
      </c>
      <c r="G60" s="3">
        <f>F60*0.7</f>
        <v>1400000</v>
      </c>
      <c r="H60" s="6">
        <v>45658</v>
      </c>
      <c r="I60" s="6">
        <v>45992</v>
      </c>
      <c r="J60" s="7" t="s">
        <v>15</v>
      </c>
      <c r="K60" s="7" t="s">
        <v>15</v>
      </c>
      <c r="L60" s="7" t="s">
        <v>15</v>
      </c>
      <c r="M60" s="7" t="s">
        <v>15</v>
      </c>
      <c r="N60" s="7" t="s">
        <v>14</v>
      </c>
      <c r="O60" s="7" t="s">
        <v>15</v>
      </c>
      <c r="P60" s="7" t="s">
        <v>15</v>
      </c>
      <c r="Q60" s="7" t="s">
        <v>15</v>
      </c>
      <c r="R60" s="7" t="s">
        <v>14</v>
      </c>
      <c r="S60" s="5" t="s">
        <v>390</v>
      </c>
      <c r="T60" s="7" t="s">
        <v>14</v>
      </c>
    </row>
    <row r="61" spans="1:20" ht="66.599999999999994" customHeight="1" x14ac:dyDescent="0.25">
      <c r="A61" s="19" t="s">
        <v>225</v>
      </c>
      <c r="B61" s="4" t="s">
        <v>362</v>
      </c>
      <c r="C61" s="4" t="s">
        <v>111</v>
      </c>
      <c r="D61" s="5" t="s">
        <v>378</v>
      </c>
      <c r="E61" s="5" t="s">
        <v>379</v>
      </c>
      <c r="F61" s="9">
        <v>120000000</v>
      </c>
      <c r="G61" s="3">
        <f t="shared" si="1"/>
        <v>84000000</v>
      </c>
      <c r="H61" s="6">
        <v>44743</v>
      </c>
      <c r="I61" s="6">
        <v>45261</v>
      </c>
      <c r="J61" s="7" t="s">
        <v>14</v>
      </c>
      <c r="K61" s="7" t="s">
        <v>14</v>
      </c>
      <c r="L61" s="7" t="s">
        <v>14</v>
      </c>
      <c r="M61" s="7" t="s">
        <v>14</v>
      </c>
      <c r="N61" s="7" t="s">
        <v>14</v>
      </c>
      <c r="O61" s="7" t="s">
        <v>14</v>
      </c>
      <c r="P61" s="31" t="s">
        <v>15</v>
      </c>
      <c r="Q61" s="7" t="s">
        <v>14</v>
      </c>
      <c r="R61" s="7" t="s">
        <v>14</v>
      </c>
      <c r="S61" s="5" t="s">
        <v>391</v>
      </c>
      <c r="T61" s="7" t="s">
        <v>15</v>
      </c>
    </row>
    <row r="62" spans="1:20" ht="69" customHeight="1" x14ac:dyDescent="0.25">
      <c r="A62" s="19" t="s">
        <v>226</v>
      </c>
      <c r="B62" s="4" t="s">
        <v>362</v>
      </c>
      <c r="C62" s="4" t="s">
        <v>111</v>
      </c>
      <c r="D62" s="5" t="s">
        <v>380</v>
      </c>
      <c r="E62" s="5" t="s">
        <v>458</v>
      </c>
      <c r="F62" s="9">
        <v>30000000</v>
      </c>
      <c r="G62" s="3">
        <f t="shared" si="1"/>
        <v>21000000</v>
      </c>
      <c r="H62" s="6">
        <v>45658</v>
      </c>
      <c r="I62" s="6">
        <v>46357</v>
      </c>
      <c r="J62" s="7" t="s">
        <v>15</v>
      </c>
      <c r="K62" s="7" t="s">
        <v>14</v>
      </c>
      <c r="L62" s="7" t="s">
        <v>14</v>
      </c>
      <c r="M62" s="7" t="s">
        <v>15</v>
      </c>
      <c r="N62" s="7" t="s">
        <v>14</v>
      </c>
      <c r="O62" s="7" t="s">
        <v>14</v>
      </c>
      <c r="P62" s="7" t="s">
        <v>14</v>
      </c>
      <c r="Q62" s="7" t="s">
        <v>14</v>
      </c>
      <c r="R62" s="7" t="s">
        <v>15</v>
      </c>
      <c r="S62" s="5" t="s">
        <v>390</v>
      </c>
      <c r="T62" s="7" t="s">
        <v>14</v>
      </c>
    </row>
    <row r="63" spans="1:20" ht="63" customHeight="1" x14ac:dyDescent="0.25">
      <c r="A63" s="19" t="s">
        <v>258</v>
      </c>
      <c r="B63" s="4" t="s">
        <v>362</v>
      </c>
      <c r="C63" s="4" t="s">
        <v>111</v>
      </c>
      <c r="D63" s="5" t="s">
        <v>381</v>
      </c>
      <c r="E63" s="5" t="s">
        <v>382</v>
      </c>
      <c r="F63" s="9">
        <v>30000000</v>
      </c>
      <c r="G63" s="3">
        <f t="shared" si="1"/>
        <v>21000000</v>
      </c>
      <c r="H63" s="6">
        <v>45658</v>
      </c>
      <c r="I63" s="6">
        <v>46722</v>
      </c>
      <c r="J63" s="31" t="s">
        <v>15</v>
      </c>
      <c r="K63" s="31" t="s">
        <v>15</v>
      </c>
      <c r="L63" s="7" t="s">
        <v>14</v>
      </c>
      <c r="M63" s="31" t="s">
        <v>15</v>
      </c>
      <c r="N63" s="7" t="s">
        <v>14</v>
      </c>
      <c r="O63" s="31" t="s">
        <v>15</v>
      </c>
      <c r="P63" s="7" t="s">
        <v>14</v>
      </c>
      <c r="Q63" s="7" t="s">
        <v>14</v>
      </c>
      <c r="R63" s="7" t="s">
        <v>14</v>
      </c>
      <c r="S63" s="5" t="s">
        <v>390</v>
      </c>
      <c r="T63" s="7" t="s">
        <v>14</v>
      </c>
    </row>
    <row r="64" spans="1:20" ht="69" customHeight="1" x14ac:dyDescent="0.25">
      <c r="A64" s="19" t="s">
        <v>259</v>
      </c>
      <c r="B64" s="4" t="s">
        <v>362</v>
      </c>
      <c r="C64" s="4" t="s">
        <v>111</v>
      </c>
      <c r="D64" s="5" t="s">
        <v>383</v>
      </c>
      <c r="E64" s="5" t="s">
        <v>384</v>
      </c>
      <c r="F64" s="9">
        <v>25000000</v>
      </c>
      <c r="G64" s="3">
        <f t="shared" si="1"/>
        <v>17500000</v>
      </c>
      <c r="H64" s="6">
        <v>46388</v>
      </c>
      <c r="I64" s="6">
        <v>46722</v>
      </c>
      <c r="J64" s="31" t="s">
        <v>15</v>
      </c>
      <c r="K64" s="31" t="s">
        <v>15</v>
      </c>
      <c r="L64" s="7" t="s">
        <v>14</v>
      </c>
      <c r="M64" s="31" t="s">
        <v>15</v>
      </c>
      <c r="N64" s="7" t="s">
        <v>14</v>
      </c>
      <c r="O64" s="31" t="s">
        <v>15</v>
      </c>
      <c r="P64" s="7" t="s">
        <v>14</v>
      </c>
      <c r="Q64" s="7" t="s">
        <v>14</v>
      </c>
      <c r="R64" s="7" t="s">
        <v>14</v>
      </c>
      <c r="S64" s="5" t="s">
        <v>390</v>
      </c>
      <c r="T64" s="7" t="s">
        <v>14</v>
      </c>
    </row>
    <row r="65" spans="1:22" ht="66.599999999999994" customHeight="1" x14ac:dyDescent="0.25">
      <c r="A65" s="19" t="s">
        <v>260</v>
      </c>
      <c r="B65" s="4" t="s">
        <v>362</v>
      </c>
      <c r="C65" s="4" t="s">
        <v>111</v>
      </c>
      <c r="D65" s="5" t="s">
        <v>453</v>
      </c>
      <c r="E65" s="5" t="s">
        <v>385</v>
      </c>
      <c r="F65" s="9">
        <v>5000000</v>
      </c>
      <c r="G65" s="3">
        <f t="shared" si="1"/>
        <v>3500000</v>
      </c>
      <c r="H65" s="6">
        <v>45658</v>
      </c>
      <c r="I65" s="6">
        <v>45992</v>
      </c>
      <c r="J65" s="31" t="s">
        <v>15</v>
      </c>
      <c r="K65" s="31" t="s">
        <v>15</v>
      </c>
      <c r="L65" s="7" t="s">
        <v>14</v>
      </c>
      <c r="M65" s="31" t="s">
        <v>15</v>
      </c>
      <c r="N65" s="7" t="s">
        <v>14</v>
      </c>
      <c r="O65" s="31" t="s">
        <v>15</v>
      </c>
      <c r="P65" s="7" t="s">
        <v>14</v>
      </c>
      <c r="Q65" s="7" t="s">
        <v>14</v>
      </c>
      <c r="R65" s="7" t="s">
        <v>14</v>
      </c>
      <c r="S65" s="5" t="s">
        <v>390</v>
      </c>
      <c r="T65" s="7" t="s">
        <v>14</v>
      </c>
    </row>
    <row r="66" spans="1:22" ht="66.599999999999994" customHeight="1" x14ac:dyDescent="0.25">
      <c r="A66" s="19" t="s">
        <v>261</v>
      </c>
      <c r="B66" s="4" t="s">
        <v>362</v>
      </c>
      <c r="C66" s="4" t="s">
        <v>111</v>
      </c>
      <c r="D66" s="5" t="s">
        <v>386</v>
      </c>
      <c r="E66" s="5" t="s">
        <v>387</v>
      </c>
      <c r="F66" s="9">
        <v>3000000</v>
      </c>
      <c r="G66" s="3">
        <f t="shared" si="1"/>
        <v>2100000</v>
      </c>
      <c r="H66" s="6">
        <v>45292</v>
      </c>
      <c r="I66" s="6">
        <v>46357</v>
      </c>
      <c r="J66" s="7" t="s">
        <v>14</v>
      </c>
      <c r="K66" s="7" t="s">
        <v>14</v>
      </c>
      <c r="L66" s="7" t="s">
        <v>14</v>
      </c>
      <c r="M66" s="7" t="s">
        <v>15</v>
      </c>
      <c r="N66" s="7" t="s">
        <v>14</v>
      </c>
      <c r="O66" s="31" t="s">
        <v>15</v>
      </c>
      <c r="P66" s="7" t="s">
        <v>14</v>
      </c>
      <c r="Q66" s="7" t="s">
        <v>14</v>
      </c>
      <c r="R66" s="7" t="s">
        <v>15</v>
      </c>
      <c r="S66" s="5" t="s">
        <v>390</v>
      </c>
      <c r="T66" s="7" t="s">
        <v>14</v>
      </c>
    </row>
    <row r="67" spans="1:22" ht="69.599999999999994" customHeight="1" x14ac:dyDescent="0.25">
      <c r="A67" s="19" t="s">
        <v>262</v>
      </c>
      <c r="B67" s="4" t="s">
        <v>362</v>
      </c>
      <c r="C67" s="4" t="s">
        <v>111</v>
      </c>
      <c r="D67" s="5" t="s">
        <v>388</v>
      </c>
      <c r="E67" s="5" t="s">
        <v>389</v>
      </c>
      <c r="F67" s="14">
        <v>500000</v>
      </c>
      <c r="G67" s="3">
        <f t="shared" si="1"/>
        <v>350000</v>
      </c>
      <c r="H67" s="6">
        <v>45292</v>
      </c>
      <c r="I67" s="6">
        <v>45992</v>
      </c>
      <c r="J67" s="31" t="s">
        <v>15</v>
      </c>
      <c r="K67" s="31" t="s">
        <v>15</v>
      </c>
      <c r="L67" s="7" t="s">
        <v>14</v>
      </c>
      <c r="M67" s="31" t="s">
        <v>15</v>
      </c>
      <c r="N67" s="31" t="s">
        <v>15</v>
      </c>
      <c r="O67" s="31" t="s">
        <v>15</v>
      </c>
      <c r="P67" s="7" t="s">
        <v>15</v>
      </c>
      <c r="Q67" s="7" t="s">
        <v>14</v>
      </c>
      <c r="R67" s="7" t="s">
        <v>14</v>
      </c>
      <c r="S67" s="5" t="s">
        <v>390</v>
      </c>
      <c r="T67" s="7" t="s">
        <v>14</v>
      </c>
    </row>
    <row r="68" spans="1:22" ht="67.5" x14ac:dyDescent="0.25">
      <c r="A68" s="19" t="s">
        <v>263</v>
      </c>
      <c r="B68" s="4" t="s">
        <v>404</v>
      </c>
      <c r="C68" s="4" t="s">
        <v>403</v>
      </c>
      <c r="D68" s="12" t="s">
        <v>482</v>
      </c>
      <c r="E68" s="12" t="s">
        <v>494</v>
      </c>
      <c r="F68" s="13">
        <v>40000000</v>
      </c>
      <c r="G68" s="3">
        <f>F68*0.7</f>
        <v>28000000</v>
      </c>
      <c r="H68" s="32">
        <v>44927</v>
      </c>
      <c r="I68" s="32">
        <v>45658</v>
      </c>
      <c r="J68" s="33" t="s">
        <v>15</v>
      </c>
      <c r="K68" s="33" t="s">
        <v>15</v>
      </c>
      <c r="L68" s="33" t="s">
        <v>15</v>
      </c>
      <c r="M68" s="33" t="s">
        <v>14</v>
      </c>
      <c r="N68" s="33" t="s">
        <v>14</v>
      </c>
      <c r="O68" s="33" t="s">
        <v>15</v>
      </c>
      <c r="P68" s="33" t="s">
        <v>14</v>
      </c>
      <c r="Q68" s="33" t="s">
        <v>14</v>
      </c>
      <c r="R68" s="33" t="s">
        <v>15</v>
      </c>
      <c r="S68" s="12" t="s">
        <v>409</v>
      </c>
      <c r="T68" s="33" t="s">
        <v>14</v>
      </c>
    </row>
    <row r="69" spans="1:22" ht="59.45" customHeight="1" x14ac:dyDescent="0.25">
      <c r="A69" s="19" t="s">
        <v>264</v>
      </c>
      <c r="B69" s="4" t="s">
        <v>404</v>
      </c>
      <c r="C69" s="4" t="s">
        <v>403</v>
      </c>
      <c r="D69" s="12" t="s">
        <v>405</v>
      </c>
      <c r="E69" s="12" t="s">
        <v>406</v>
      </c>
      <c r="F69" s="13">
        <v>2500000</v>
      </c>
      <c r="G69" s="3">
        <f>F69*0.7</f>
        <v>1750000</v>
      </c>
      <c r="H69" s="32">
        <v>44927</v>
      </c>
      <c r="I69" s="32">
        <v>45658</v>
      </c>
      <c r="J69" s="33" t="s">
        <v>14</v>
      </c>
      <c r="K69" s="33" t="s">
        <v>15</v>
      </c>
      <c r="L69" s="33" t="s">
        <v>15</v>
      </c>
      <c r="M69" s="33" t="s">
        <v>14</v>
      </c>
      <c r="N69" s="33" t="s">
        <v>14</v>
      </c>
      <c r="O69" s="33" t="s">
        <v>14</v>
      </c>
      <c r="P69" s="33" t="s">
        <v>15</v>
      </c>
      <c r="Q69" s="33" t="s">
        <v>15</v>
      </c>
      <c r="R69" s="33" t="s">
        <v>14</v>
      </c>
      <c r="S69" s="12" t="s">
        <v>409</v>
      </c>
      <c r="T69" s="33" t="s">
        <v>14</v>
      </c>
    </row>
    <row r="70" spans="1:22" ht="63.75" customHeight="1" x14ac:dyDescent="0.25">
      <c r="A70" s="19" t="s">
        <v>265</v>
      </c>
      <c r="B70" s="4" t="s">
        <v>404</v>
      </c>
      <c r="C70" s="4" t="s">
        <v>403</v>
      </c>
      <c r="D70" s="12" t="s">
        <v>407</v>
      </c>
      <c r="E70" s="12" t="s">
        <v>408</v>
      </c>
      <c r="F70" s="13">
        <v>2500000</v>
      </c>
      <c r="G70" s="3">
        <f t="shared" ref="G70" si="2">F70*0.7</f>
        <v>1750000</v>
      </c>
      <c r="H70" s="32">
        <v>44927</v>
      </c>
      <c r="I70" s="32">
        <v>45658</v>
      </c>
      <c r="J70" s="33" t="s">
        <v>14</v>
      </c>
      <c r="K70" s="33" t="s">
        <v>15</v>
      </c>
      <c r="L70" s="33" t="s">
        <v>15</v>
      </c>
      <c r="M70" s="33" t="s">
        <v>15</v>
      </c>
      <c r="N70" s="33" t="s">
        <v>14</v>
      </c>
      <c r="O70" s="33" t="s">
        <v>14</v>
      </c>
      <c r="P70" s="33" t="s">
        <v>14</v>
      </c>
      <c r="Q70" s="33" t="s">
        <v>15</v>
      </c>
      <c r="R70" s="33" t="s">
        <v>14</v>
      </c>
      <c r="S70" s="12" t="s">
        <v>409</v>
      </c>
      <c r="T70" s="33" t="s">
        <v>14</v>
      </c>
    </row>
    <row r="71" spans="1:22" ht="72" customHeight="1" x14ac:dyDescent="0.25">
      <c r="A71" s="19" t="s">
        <v>266</v>
      </c>
      <c r="B71" s="4" t="s">
        <v>601</v>
      </c>
      <c r="C71" s="4" t="s">
        <v>411</v>
      </c>
      <c r="D71" s="5" t="s">
        <v>414</v>
      </c>
      <c r="E71" s="5" t="s">
        <v>501</v>
      </c>
      <c r="F71" s="9">
        <v>7100000</v>
      </c>
      <c r="G71" s="3">
        <f t="shared" ref="G71:G72" si="3">F71*0.7</f>
        <v>4970000</v>
      </c>
      <c r="H71" s="6">
        <v>45444</v>
      </c>
      <c r="I71" s="6">
        <v>46357</v>
      </c>
      <c r="J71" s="7" t="s">
        <v>14</v>
      </c>
      <c r="K71" s="7" t="s">
        <v>14</v>
      </c>
      <c r="L71" s="7" t="s">
        <v>15</v>
      </c>
      <c r="M71" s="7" t="s">
        <v>15</v>
      </c>
      <c r="N71" s="7" t="s">
        <v>15</v>
      </c>
      <c r="O71" s="7" t="s">
        <v>14</v>
      </c>
      <c r="P71" s="7" t="s">
        <v>15</v>
      </c>
      <c r="Q71" s="7" t="s">
        <v>15</v>
      </c>
      <c r="R71" s="7" t="s">
        <v>15</v>
      </c>
      <c r="S71" s="5" t="s">
        <v>502</v>
      </c>
      <c r="T71" s="7" t="s">
        <v>14</v>
      </c>
      <c r="U71" t="s">
        <v>502</v>
      </c>
      <c r="V71" t="s">
        <v>14</v>
      </c>
    </row>
    <row r="72" spans="1:22" ht="58.15" customHeight="1" x14ac:dyDescent="0.25">
      <c r="A72" s="19" t="s">
        <v>267</v>
      </c>
      <c r="B72" s="4" t="s">
        <v>601</v>
      </c>
      <c r="C72" s="4" t="s">
        <v>411</v>
      </c>
      <c r="D72" s="5" t="s">
        <v>415</v>
      </c>
      <c r="E72" s="5" t="s">
        <v>416</v>
      </c>
      <c r="F72" s="9">
        <v>40000000</v>
      </c>
      <c r="G72" s="3">
        <f t="shared" si="3"/>
        <v>28000000</v>
      </c>
      <c r="H72" s="6">
        <v>44927</v>
      </c>
      <c r="I72" s="6">
        <v>46600</v>
      </c>
      <c r="J72" s="7" t="s">
        <v>14</v>
      </c>
      <c r="K72" s="7" t="s">
        <v>14</v>
      </c>
      <c r="L72" s="7" t="s">
        <v>14</v>
      </c>
      <c r="M72" s="7" t="s">
        <v>14</v>
      </c>
      <c r="N72" s="7" t="s">
        <v>15</v>
      </c>
      <c r="O72" s="7" t="s">
        <v>15</v>
      </c>
      <c r="P72" s="7" t="s">
        <v>14</v>
      </c>
      <c r="Q72" s="7" t="s">
        <v>15</v>
      </c>
      <c r="R72" s="7" t="s">
        <v>14</v>
      </c>
      <c r="S72" s="5" t="s">
        <v>429</v>
      </c>
      <c r="T72" s="7" t="s">
        <v>14</v>
      </c>
    </row>
    <row r="73" spans="1:22" ht="75" customHeight="1" x14ac:dyDescent="0.25">
      <c r="A73" s="19" t="s">
        <v>268</v>
      </c>
      <c r="B73" s="4" t="s">
        <v>601</v>
      </c>
      <c r="C73" s="4" t="s">
        <v>411</v>
      </c>
      <c r="D73" s="5" t="s">
        <v>417</v>
      </c>
      <c r="E73" s="5" t="s">
        <v>418</v>
      </c>
      <c r="F73" s="10">
        <v>400000</v>
      </c>
      <c r="G73" s="3">
        <f t="shared" ref="G73:G83" si="4">F73*0.7</f>
        <v>280000</v>
      </c>
      <c r="H73" s="6">
        <v>44927</v>
      </c>
      <c r="I73" s="6">
        <v>46600</v>
      </c>
      <c r="J73" s="7" t="s">
        <v>14</v>
      </c>
      <c r="K73" s="7" t="s">
        <v>15</v>
      </c>
      <c r="L73" s="7" t="s">
        <v>15</v>
      </c>
      <c r="M73" s="7" t="s">
        <v>14</v>
      </c>
      <c r="N73" s="7" t="s">
        <v>14</v>
      </c>
      <c r="O73" s="7" t="s">
        <v>14</v>
      </c>
      <c r="P73" s="7" t="s">
        <v>15</v>
      </c>
      <c r="Q73" s="7" t="s">
        <v>15</v>
      </c>
      <c r="R73" s="7" t="s">
        <v>14</v>
      </c>
      <c r="S73" s="5" t="s">
        <v>430</v>
      </c>
      <c r="T73" s="7" t="s">
        <v>14</v>
      </c>
    </row>
    <row r="74" spans="1:22" ht="58.15" customHeight="1" x14ac:dyDescent="0.25">
      <c r="A74" s="19" t="s">
        <v>392</v>
      </c>
      <c r="B74" s="4" t="s">
        <v>601</v>
      </c>
      <c r="C74" s="4" t="s">
        <v>411</v>
      </c>
      <c r="D74" s="5" t="s">
        <v>419</v>
      </c>
      <c r="E74" s="5" t="s">
        <v>420</v>
      </c>
      <c r="F74" s="10">
        <v>450000</v>
      </c>
      <c r="G74" s="3">
        <f t="shared" si="4"/>
        <v>315000</v>
      </c>
      <c r="H74" s="6">
        <v>44927</v>
      </c>
      <c r="I74" s="6">
        <v>46600</v>
      </c>
      <c r="J74" s="7" t="s">
        <v>14</v>
      </c>
      <c r="K74" s="7" t="s">
        <v>15</v>
      </c>
      <c r="L74" s="7" t="s">
        <v>15</v>
      </c>
      <c r="M74" s="7" t="s">
        <v>14</v>
      </c>
      <c r="N74" s="7" t="s">
        <v>15</v>
      </c>
      <c r="O74" s="7" t="s">
        <v>14</v>
      </c>
      <c r="P74" s="7" t="s">
        <v>14</v>
      </c>
      <c r="Q74" s="7" t="s">
        <v>14</v>
      </c>
      <c r="R74" s="7" t="s">
        <v>14</v>
      </c>
      <c r="S74" s="5" t="s">
        <v>429</v>
      </c>
      <c r="T74" s="7" t="s">
        <v>14</v>
      </c>
    </row>
    <row r="75" spans="1:22" ht="72" customHeight="1" x14ac:dyDescent="0.25">
      <c r="A75" s="19" t="s">
        <v>393</v>
      </c>
      <c r="B75" s="4" t="s">
        <v>601</v>
      </c>
      <c r="C75" s="4" t="s">
        <v>411</v>
      </c>
      <c r="D75" s="5" t="s">
        <v>421</v>
      </c>
      <c r="E75" s="5" t="s">
        <v>422</v>
      </c>
      <c r="F75" s="10">
        <v>3000000</v>
      </c>
      <c r="G75" s="3">
        <f t="shared" si="4"/>
        <v>2100000</v>
      </c>
      <c r="H75" s="6">
        <v>44927</v>
      </c>
      <c r="I75" s="6">
        <v>46600</v>
      </c>
      <c r="J75" s="7" t="s">
        <v>14</v>
      </c>
      <c r="K75" s="7" t="s">
        <v>14</v>
      </c>
      <c r="L75" s="7" t="s">
        <v>14</v>
      </c>
      <c r="M75" s="7" t="s">
        <v>15</v>
      </c>
      <c r="N75" s="7" t="s">
        <v>15</v>
      </c>
      <c r="O75" s="7" t="s">
        <v>14</v>
      </c>
      <c r="P75" s="7" t="s">
        <v>14</v>
      </c>
      <c r="Q75" s="7" t="s">
        <v>14</v>
      </c>
      <c r="R75" s="35" t="s">
        <v>15</v>
      </c>
      <c r="S75" s="5" t="s">
        <v>429</v>
      </c>
      <c r="T75" s="7" t="s">
        <v>14</v>
      </c>
    </row>
    <row r="76" spans="1:22" ht="76.5" customHeight="1" x14ac:dyDescent="0.25">
      <c r="A76" s="19" t="s">
        <v>394</v>
      </c>
      <c r="B76" s="4" t="s">
        <v>601</v>
      </c>
      <c r="C76" s="4" t="s">
        <v>411</v>
      </c>
      <c r="D76" s="5" t="s">
        <v>423</v>
      </c>
      <c r="E76" s="5" t="s">
        <v>424</v>
      </c>
      <c r="F76" s="10">
        <v>2000000</v>
      </c>
      <c r="G76" s="3">
        <f t="shared" si="4"/>
        <v>1400000</v>
      </c>
      <c r="H76" s="6">
        <v>44927</v>
      </c>
      <c r="I76" s="6">
        <v>46600</v>
      </c>
      <c r="J76" s="7" t="s">
        <v>14</v>
      </c>
      <c r="K76" s="7" t="s">
        <v>14</v>
      </c>
      <c r="L76" s="7" t="s">
        <v>14</v>
      </c>
      <c r="M76" s="7" t="s">
        <v>14</v>
      </c>
      <c r="N76" s="7" t="s">
        <v>14</v>
      </c>
      <c r="O76" s="7" t="s">
        <v>14</v>
      </c>
      <c r="P76" s="7" t="s">
        <v>14</v>
      </c>
      <c r="Q76" s="7" t="s">
        <v>15</v>
      </c>
      <c r="R76" s="7" t="s">
        <v>14</v>
      </c>
      <c r="S76" s="5" t="s">
        <v>429</v>
      </c>
      <c r="T76" s="7" t="s">
        <v>14</v>
      </c>
    </row>
    <row r="77" spans="1:22" ht="57.6" customHeight="1" x14ac:dyDescent="0.25">
      <c r="A77" s="19" t="s">
        <v>395</v>
      </c>
      <c r="B77" s="4" t="s">
        <v>601</v>
      </c>
      <c r="C77" s="4" t="s">
        <v>411</v>
      </c>
      <c r="D77" s="5" t="s">
        <v>425</v>
      </c>
      <c r="E77" s="5" t="s">
        <v>426</v>
      </c>
      <c r="F77" s="10">
        <v>500000</v>
      </c>
      <c r="G77" s="3">
        <f t="shared" si="4"/>
        <v>350000</v>
      </c>
      <c r="H77" s="6">
        <v>44927</v>
      </c>
      <c r="I77" s="6">
        <v>46600</v>
      </c>
      <c r="J77" s="7" t="s">
        <v>14</v>
      </c>
      <c r="K77" s="7" t="s">
        <v>14</v>
      </c>
      <c r="L77" s="7" t="s">
        <v>14</v>
      </c>
      <c r="M77" s="7" t="s">
        <v>15</v>
      </c>
      <c r="N77" s="7" t="s">
        <v>15</v>
      </c>
      <c r="O77" s="7" t="s">
        <v>15</v>
      </c>
      <c r="P77" s="7" t="s">
        <v>14</v>
      </c>
      <c r="Q77" s="7" t="s">
        <v>14</v>
      </c>
      <c r="R77" s="7" t="s">
        <v>14</v>
      </c>
      <c r="S77" s="5" t="s">
        <v>429</v>
      </c>
      <c r="T77" s="7" t="s">
        <v>14</v>
      </c>
    </row>
    <row r="78" spans="1:22" ht="58.15" customHeight="1" x14ac:dyDescent="0.25">
      <c r="A78" s="19" t="s">
        <v>396</v>
      </c>
      <c r="B78" s="4" t="s">
        <v>601</v>
      </c>
      <c r="C78" s="4" t="s">
        <v>411</v>
      </c>
      <c r="D78" s="5" t="s">
        <v>427</v>
      </c>
      <c r="E78" s="5" t="s">
        <v>428</v>
      </c>
      <c r="F78" s="10">
        <v>2000000</v>
      </c>
      <c r="G78" s="3">
        <f>F78*0.7</f>
        <v>1400000</v>
      </c>
      <c r="H78" s="6">
        <v>44927</v>
      </c>
      <c r="I78" s="6">
        <v>46600</v>
      </c>
      <c r="J78" s="7" t="s">
        <v>14</v>
      </c>
      <c r="K78" s="7" t="s">
        <v>14</v>
      </c>
      <c r="L78" s="7" t="s">
        <v>14</v>
      </c>
      <c r="M78" s="7" t="s">
        <v>14</v>
      </c>
      <c r="N78" s="7" t="s">
        <v>15</v>
      </c>
      <c r="O78" s="35" t="s">
        <v>15</v>
      </c>
      <c r="P78" s="7" t="s">
        <v>14</v>
      </c>
      <c r="Q78" s="35" t="s">
        <v>15</v>
      </c>
      <c r="R78" s="7" t="s">
        <v>14</v>
      </c>
      <c r="S78" s="5" t="s">
        <v>429</v>
      </c>
      <c r="T78" s="7" t="s">
        <v>14</v>
      </c>
    </row>
    <row r="79" spans="1:22" ht="45" customHeight="1" x14ac:dyDescent="0.25">
      <c r="A79" s="19" t="s">
        <v>397</v>
      </c>
      <c r="B79" s="4" t="s">
        <v>601</v>
      </c>
      <c r="C79" s="4" t="s">
        <v>411</v>
      </c>
      <c r="D79" s="5" t="s">
        <v>505</v>
      </c>
      <c r="E79" s="5" t="s">
        <v>506</v>
      </c>
      <c r="F79" s="10">
        <v>2400000</v>
      </c>
      <c r="G79" s="3">
        <f>F79*0.7</f>
        <v>1680000</v>
      </c>
      <c r="H79" s="6">
        <v>45444</v>
      </c>
      <c r="I79" s="6">
        <v>46357</v>
      </c>
      <c r="J79" s="7" t="s">
        <v>14</v>
      </c>
      <c r="K79" s="7" t="s">
        <v>14</v>
      </c>
      <c r="L79" s="7" t="s">
        <v>14</v>
      </c>
      <c r="M79" s="7" t="s">
        <v>15</v>
      </c>
      <c r="N79" s="7" t="s">
        <v>15</v>
      </c>
      <c r="O79" s="7" t="s">
        <v>14</v>
      </c>
      <c r="P79" s="7" t="s">
        <v>14</v>
      </c>
      <c r="Q79" s="7" t="s">
        <v>14</v>
      </c>
      <c r="R79" s="7" t="s">
        <v>15</v>
      </c>
      <c r="S79" s="5" t="s">
        <v>502</v>
      </c>
      <c r="T79" s="7" t="s">
        <v>14</v>
      </c>
    </row>
    <row r="80" spans="1:22" ht="44.25" customHeight="1" x14ac:dyDescent="0.25">
      <c r="A80" s="19" t="s">
        <v>398</v>
      </c>
      <c r="B80" s="4" t="s">
        <v>603</v>
      </c>
      <c r="C80" s="4" t="s">
        <v>432</v>
      </c>
      <c r="D80" s="5" t="s">
        <v>436</v>
      </c>
      <c r="E80" s="5" t="s">
        <v>437</v>
      </c>
      <c r="F80" s="9">
        <v>120000</v>
      </c>
      <c r="G80" s="3">
        <f>F80*0.7</f>
        <v>84000</v>
      </c>
      <c r="H80" s="6">
        <v>45047</v>
      </c>
      <c r="I80" s="6">
        <v>45108</v>
      </c>
      <c r="J80" s="7" t="s">
        <v>14</v>
      </c>
      <c r="K80" s="7" t="s">
        <v>14</v>
      </c>
      <c r="L80" s="7" t="s">
        <v>14</v>
      </c>
      <c r="M80" s="7" t="s">
        <v>14</v>
      </c>
      <c r="N80" s="35" t="s">
        <v>15</v>
      </c>
      <c r="O80" s="7" t="s">
        <v>14</v>
      </c>
      <c r="P80" s="7" t="s">
        <v>14</v>
      </c>
      <c r="Q80" s="7" t="s">
        <v>15</v>
      </c>
      <c r="R80" s="7" t="s">
        <v>14</v>
      </c>
      <c r="S80" s="5" t="s">
        <v>447</v>
      </c>
      <c r="T80" s="7" t="s">
        <v>14</v>
      </c>
    </row>
    <row r="81" spans="1:20" ht="48.75" customHeight="1" x14ac:dyDescent="0.25">
      <c r="A81" s="19" t="s">
        <v>399</v>
      </c>
      <c r="B81" s="4" t="s">
        <v>603</v>
      </c>
      <c r="C81" s="28" t="s">
        <v>432</v>
      </c>
      <c r="D81" s="5" t="s">
        <v>438</v>
      </c>
      <c r="E81" s="5" t="s">
        <v>439</v>
      </c>
      <c r="F81" s="9">
        <v>150000</v>
      </c>
      <c r="G81" s="3">
        <f t="shared" si="4"/>
        <v>105000</v>
      </c>
      <c r="H81" s="6">
        <v>44835</v>
      </c>
      <c r="I81" s="6">
        <v>44866</v>
      </c>
      <c r="J81" s="7" t="s">
        <v>14</v>
      </c>
      <c r="K81" s="7" t="s">
        <v>14</v>
      </c>
      <c r="L81" s="7" t="s">
        <v>14</v>
      </c>
      <c r="M81" s="7" t="s">
        <v>14</v>
      </c>
      <c r="N81" s="35" t="s">
        <v>15</v>
      </c>
      <c r="O81" s="7" t="s">
        <v>14</v>
      </c>
      <c r="P81" s="7" t="s">
        <v>14</v>
      </c>
      <c r="Q81" s="7" t="s">
        <v>15</v>
      </c>
      <c r="R81" s="7" t="s">
        <v>14</v>
      </c>
      <c r="S81" s="5" t="s">
        <v>447</v>
      </c>
      <c r="T81" s="7" t="s">
        <v>14</v>
      </c>
    </row>
    <row r="82" spans="1:20" ht="67.5" customHeight="1" x14ac:dyDescent="0.25">
      <c r="A82" s="19" t="s">
        <v>400</v>
      </c>
      <c r="B82" s="4" t="s">
        <v>603</v>
      </c>
      <c r="C82" s="28" t="s">
        <v>432</v>
      </c>
      <c r="D82" s="5" t="s">
        <v>440</v>
      </c>
      <c r="E82" s="5" t="s">
        <v>441</v>
      </c>
      <c r="F82" s="9">
        <v>150000</v>
      </c>
      <c r="G82" s="3">
        <f t="shared" si="4"/>
        <v>105000</v>
      </c>
      <c r="H82" s="6">
        <v>44835</v>
      </c>
      <c r="I82" s="6">
        <v>44866</v>
      </c>
      <c r="J82" s="7" t="s">
        <v>14</v>
      </c>
      <c r="K82" s="7" t="s">
        <v>14</v>
      </c>
      <c r="L82" s="7" t="s">
        <v>14</v>
      </c>
      <c r="M82" s="7" t="s">
        <v>14</v>
      </c>
      <c r="N82" s="35" t="s">
        <v>15</v>
      </c>
      <c r="O82" s="7" t="s">
        <v>14</v>
      </c>
      <c r="P82" s="7" t="s">
        <v>14</v>
      </c>
      <c r="Q82" s="7" t="s">
        <v>15</v>
      </c>
      <c r="R82" s="7" t="s">
        <v>14</v>
      </c>
      <c r="S82" s="5" t="s">
        <v>447</v>
      </c>
      <c r="T82" s="7" t="s">
        <v>14</v>
      </c>
    </row>
    <row r="83" spans="1:20" ht="56.45" customHeight="1" x14ac:dyDescent="0.25">
      <c r="A83" s="19" t="s">
        <v>401</v>
      </c>
      <c r="B83" s="4" t="s">
        <v>603</v>
      </c>
      <c r="C83" s="28" t="s">
        <v>432</v>
      </c>
      <c r="D83" s="5" t="s">
        <v>454</v>
      </c>
      <c r="E83" s="5" t="s">
        <v>442</v>
      </c>
      <c r="F83" s="9">
        <v>130000</v>
      </c>
      <c r="G83" s="3">
        <f t="shared" si="4"/>
        <v>91000</v>
      </c>
      <c r="H83" s="6">
        <v>45078</v>
      </c>
      <c r="I83" s="6">
        <v>45108</v>
      </c>
      <c r="J83" s="7" t="s">
        <v>14</v>
      </c>
      <c r="K83" s="7" t="s">
        <v>14</v>
      </c>
      <c r="L83" s="7" t="s">
        <v>14</v>
      </c>
      <c r="M83" s="7" t="s">
        <v>15</v>
      </c>
      <c r="N83" s="7" t="s">
        <v>15</v>
      </c>
      <c r="O83" s="7" t="s">
        <v>14</v>
      </c>
      <c r="P83" s="7" t="s">
        <v>14</v>
      </c>
      <c r="Q83" s="7" t="s">
        <v>14</v>
      </c>
      <c r="R83" s="7" t="s">
        <v>15</v>
      </c>
      <c r="S83" s="5" t="s">
        <v>447</v>
      </c>
      <c r="T83" s="7" t="s">
        <v>14</v>
      </c>
    </row>
    <row r="84" spans="1:20" ht="55.9" customHeight="1" x14ac:dyDescent="0.25">
      <c r="A84" s="19" t="s">
        <v>402</v>
      </c>
      <c r="B84" s="4" t="s">
        <v>603</v>
      </c>
      <c r="C84" s="28" t="s">
        <v>432</v>
      </c>
      <c r="D84" s="5" t="s">
        <v>443</v>
      </c>
      <c r="E84" s="5" t="s">
        <v>444</v>
      </c>
      <c r="F84" s="9">
        <v>200000</v>
      </c>
      <c r="G84" s="3">
        <f t="shared" ref="G84:G85" si="5">F84*0.7</f>
        <v>140000</v>
      </c>
      <c r="H84" s="6">
        <v>45017</v>
      </c>
      <c r="I84" s="6">
        <v>45078</v>
      </c>
      <c r="J84" s="7" t="s">
        <v>14</v>
      </c>
      <c r="K84" s="7" t="s">
        <v>14</v>
      </c>
      <c r="L84" s="7" t="s">
        <v>14</v>
      </c>
      <c r="M84" s="7" t="s">
        <v>14</v>
      </c>
      <c r="N84" s="7" t="s">
        <v>15</v>
      </c>
      <c r="O84" s="7" t="s">
        <v>14</v>
      </c>
      <c r="P84" s="7" t="s">
        <v>15</v>
      </c>
      <c r="Q84" s="7" t="s">
        <v>14</v>
      </c>
      <c r="R84" s="7" t="s">
        <v>14</v>
      </c>
      <c r="S84" s="5" t="s">
        <v>448</v>
      </c>
      <c r="T84" s="7" t="s">
        <v>14</v>
      </c>
    </row>
    <row r="85" spans="1:20" ht="60.6" customHeight="1" x14ac:dyDescent="0.25">
      <c r="A85" s="19" t="s">
        <v>459</v>
      </c>
      <c r="B85" s="4" t="s">
        <v>603</v>
      </c>
      <c r="C85" s="28" t="s">
        <v>432</v>
      </c>
      <c r="D85" s="5" t="s">
        <v>445</v>
      </c>
      <c r="E85" s="5" t="s">
        <v>446</v>
      </c>
      <c r="F85" s="9">
        <v>150000</v>
      </c>
      <c r="G85" s="3">
        <f t="shared" si="5"/>
        <v>105000</v>
      </c>
      <c r="H85" s="6">
        <v>45413</v>
      </c>
      <c r="I85" s="6">
        <v>45413</v>
      </c>
      <c r="J85" s="7" t="s">
        <v>14</v>
      </c>
      <c r="K85" s="7" t="s">
        <v>14</v>
      </c>
      <c r="L85" s="7" t="s">
        <v>14</v>
      </c>
      <c r="M85" s="7" t="s">
        <v>14</v>
      </c>
      <c r="N85" s="35" t="s">
        <v>15</v>
      </c>
      <c r="O85" s="7" t="s">
        <v>14</v>
      </c>
      <c r="P85" s="7" t="s">
        <v>14</v>
      </c>
      <c r="Q85" s="35" t="s">
        <v>15</v>
      </c>
      <c r="R85" s="7" t="s">
        <v>14</v>
      </c>
      <c r="S85" s="5" t="s">
        <v>447</v>
      </c>
      <c r="T85" s="7" t="s">
        <v>14</v>
      </c>
    </row>
    <row r="86" spans="1:20" ht="66.599999999999994" customHeight="1" x14ac:dyDescent="0.25">
      <c r="A86" s="19" t="s">
        <v>460</v>
      </c>
      <c r="B86" s="4" t="s">
        <v>312</v>
      </c>
      <c r="C86" s="4" t="s">
        <v>72</v>
      </c>
      <c r="D86" s="5" t="s">
        <v>321</v>
      </c>
      <c r="E86" s="5" t="s">
        <v>322</v>
      </c>
      <c r="F86" s="9">
        <v>10000000</v>
      </c>
      <c r="G86" s="3">
        <f>F86*0.7</f>
        <v>7000000</v>
      </c>
      <c r="H86" s="6">
        <v>44774</v>
      </c>
      <c r="I86" s="6">
        <v>45139</v>
      </c>
      <c r="J86" s="7" t="s">
        <v>14</v>
      </c>
      <c r="K86" s="7" t="s">
        <v>15</v>
      </c>
      <c r="L86" s="7" t="s">
        <v>15</v>
      </c>
      <c r="M86" s="7" t="s">
        <v>14</v>
      </c>
      <c r="N86" s="7" t="s">
        <v>15</v>
      </c>
      <c r="O86" s="7" t="s">
        <v>15</v>
      </c>
      <c r="P86" s="35" t="s">
        <v>15</v>
      </c>
      <c r="Q86" s="35" t="s">
        <v>15</v>
      </c>
      <c r="R86" s="7" t="s">
        <v>14</v>
      </c>
      <c r="S86" s="5" t="s">
        <v>326</v>
      </c>
      <c r="T86" s="7" t="s">
        <v>14</v>
      </c>
    </row>
    <row r="87" spans="1:20" ht="73.150000000000006" customHeight="1" x14ac:dyDescent="0.25">
      <c r="A87" s="19" t="s">
        <v>461</v>
      </c>
      <c r="B87" s="4" t="s">
        <v>312</v>
      </c>
      <c r="C87" s="4" t="s">
        <v>72</v>
      </c>
      <c r="D87" s="5" t="s">
        <v>315</v>
      </c>
      <c r="E87" s="5" t="s">
        <v>323</v>
      </c>
      <c r="F87" s="9">
        <v>5000000</v>
      </c>
      <c r="G87" s="3">
        <f t="shared" ref="G87:G90" si="6">F87*0.7</f>
        <v>3500000</v>
      </c>
      <c r="H87" s="6">
        <v>45078</v>
      </c>
      <c r="I87" s="6">
        <v>45505</v>
      </c>
      <c r="J87" s="35" t="s">
        <v>15</v>
      </c>
      <c r="K87" s="35" t="s">
        <v>15</v>
      </c>
      <c r="L87" s="35" t="s">
        <v>15</v>
      </c>
      <c r="M87" s="35" t="s">
        <v>15</v>
      </c>
      <c r="N87" s="35" t="s">
        <v>15</v>
      </c>
      <c r="O87" s="35" t="s">
        <v>15</v>
      </c>
      <c r="P87" s="7" t="s">
        <v>14</v>
      </c>
      <c r="Q87" s="35" t="s">
        <v>15</v>
      </c>
      <c r="R87" s="7" t="s">
        <v>14</v>
      </c>
      <c r="S87" s="5" t="s">
        <v>320</v>
      </c>
      <c r="T87" s="7" t="s">
        <v>14</v>
      </c>
    </row>
    <row r="88" spans="1:20" ht="63" x14ac:dyDescent="0.25">
      <c r="A88" s="19" t="s">
        <v>466</v>
      </c>
      <c r="B88" s="4" t="s">
        <v>312</v>
      </c>
      <c r="C88" s="4" t="s">
        <v>72</v>
      </c>
      <c r="D88" s="5" t="s">
        <v>324</v>
      </c>
      <c r="E88" s="5" t="s">
        <v>325</v>
      </c>
      <c r="F88" s="9">
        <v>10000000</v>
      </c>
      <c r="G88" s="3">
        <f t="shared" si="6"/>
        <v>7000000</v>
      </c>
      <c r="H88" s="6">
        <v>45078</v>
      </c>
      <c r="I88" s="6">
        <v>45505</v>
      </c>
      <c r="J88" s="35" t="s">
        <v>15</v>
      </c>
      <c r="K88" s="7" t="s">
        <v>15</v>
      </c>
      <c r="L88" s="7" t="s">
        <v>15</v>
      </c>
      <c r="M88" s="35" t="s">
        <v>15</v>
      </c>
      <c r="N88" s="35" t="s">
        <v>15</v>
      </c>
      <c r="O88" s="35" t="s">
        <v>15</v>
      </c>
      <c r="P88" s="7" t="s">
        <v>14</v>
      </c>
      <c r="Q88" s="35" t="s">
        <v>15</v>
      </c>
      <c r="R88" s="7" t="s">
        <v>14</v>
      </c>
      <c r="S88" s="5" t="s">
        <v>320</v>
      </c>
      <c r="T88" s="7" t="s">
        <v>14</v>
      </c>
    </row>
    <row r="89" spans="1:20" ht="95.45" customHeight="1" x14ac:dyDescent="0.25">
      <c r="A89" s="19" t="s">
        <v>467</v>
      </c>
      <c r="B89" s="4" t="s">
        <v>462</v>
      </c>
      <c r="C89" s="4" t="s">
        <v>463</v>
      </c>
      <c r="D89" s="5" t="s">
        <v>205</v>
      </c>
      <c r="E89" s="5" t="s">
        <v>469</v>
      </c>
      <c r="F89" s="9">
        <v>4000000</v>
      </c>
      <c r="G89" s="3">
        <f t="shared" si="6"/>
        <v>2800000</v>
      </c>
      <c r="H89" s="6">
        <v>45352</v>
      </c>
      <c r="I89" s="6">
        <v>45536</v>
      </c>
      <c r="J89" s="7" t="s">
        <v>14</v>
      </c>
      <c r="K89" s="7" t="s">
        <v>15</v>
      </c>
      <c r="L89" s="7" t="s">
        <v>14</v>
      </c>
      <c r="M89" s="7" t="s">
        <v>14</v>
      </c>
      <c r="N89" s="7" t="s">
        <v>14</v>
      </c>
      <c r="O89" s="7" t="s">
        <v>15</v>
      </c>
      <c r="P89" s="7" t="s">
        <v>15</v>
      </c>
      <c r="Q89" s="7" t="s">
        <v>14</v>
      </c>
      <c r="R89" s="7" t="s">
        <v>15</v>
      </c>
      <c r="S89" s="36" t="s">
        <v>465</v>
      </c>
      <c r="T89" s="7" t="s">
        <v>14</v>
      </c>
    </row>
    <row r="90" spans="1:20" ht="60.6" customHeight="1" x14ac:dyDescent="0.25">
      <c r="A90" s="19" t="s">
        <v>468</v>
      </c>
      <c r="B90" s="4" t="s">
        <v>462</v>
      </c>
      <c r="C90" s="4" t="s">
        <v>463</v>
      </c>
      <c r="D90" s="5" t="s">
        <v>470</v>
      </c>
      <c r="E90" s="5" t="s">
        <v>471</v>
      </c>
      <c r="F90" s="9">
        <v>5000000</v>
      </c>
      <c r="G90" s="3">
        <f t="shared" si="6"/>
        <v>3500000</v>
      </c>
      <c r="H90" s="6">
        <v>45413</v>
      </c>
      <c r="I90" s="6">
        <v>45809</v>
      </c>
      <c r="J90" s="7" t="s">
        <v>15</v>
      </c>
      <c r="K90" s="7" t="s">
        <v>14</v>
      </c>
      <c r="L90" s="7" t="s">
        <v>14</v>
      </c>
      <c r="M90" s="7" t="s">
        <v>14</v>
      </c>
      <c r="N90" s="7" t="s">
        <v>14</v>
      </c>
      <c r="O90" s="7" t="s">
        <v>15</v>
      </c>
      <c r="P90" s="7" t="s">
        <v>15</v>
      </c>
      <c r="Q90" s="7" t="s">
        <v>14</v>
      </c>
      <c r="R90" s="7" t="s">
        <v>15</v>
      </c>
      <c r="S90" s="5" t="s">
        <v>448</v>
      </c>
      <c r="T90" s="7" t="s">
        <v>14</v>
      </c>
    </row>
    <row r="91" spans="1:20" ht="60.6" customHeight="1" x14ac:dyDescent="0.25">
      <c r="A91" s="19" t="s">
        <v>475</v>
      </c>
      <c r="B91" s="4" t="s">
        <v>462</v>
      </c>
      <c r="C91" s="4" t="s">
        <v>463</v>
      </c>
      <c r="D91" s="5" t="s">
        <v>472</v>
      </c>
      <c r="E91" s="5" t="s">
        <v>497</v>
      </c>
      <c r="F91" s="9">
        <v>8000000</v>
      </c>
      <c r="G91" s="3">
        <f t="shared" ref="G91" si="7">F91*0.7</f>
        <v>5600000</v>
      </c>
      <c r="H91" s="6">
        <v>45413</v>
      </c>
      <c r="I91" s="6">
        <v>45809</v>
      </c>
      <c r="J91" s="7" t="s">
        <v>15</v>
      </c>
      <c r="K91" s="7" t="s">
        <v>15</v>
      </c>
      <c r="L91" s="7" t="s">
        <v>15</v>
      </c>
      <c r="M91" s="7" t="s">
        <v>15</v>
      </c>
      <c r="N91" s="7" t="s">
        <v>15</v>
      </c>
      <c r="O91" s="7" t="s">
        <v>15</v>
      </c>
      <c r="P91" s="7" t="s">
        <v>15</v>
      </c>
      <c r="Q91" s="7" t="s">
        <v>15</v>
      </c>
      <c r="R91" s="7" t="s">
        <v>14</v>
      </c>
      <c r="S91" s="5" t="s">
        <v>448</v>
      </c>
      <c r="T91" s="7" t="s">
        <v>14</v>
      </c>
    </row>
    <row r="92" spans="1:20" ht="91.15" customHeight="1" x14ac:dyDescent="0.25">
      <c r="A92" s="19" t="s">
        <v>483</v>
      </c>
      <c r="B92" s="4" t="s">
        <v>490</v>
      </c>
      <c r="C92" s="4" t="s">
        <v>489</v>
      </c>
      <c r="D92" s="5" t="s">
        <v>486</v>
      </c>
      <c r="E92" s="5" t="s">
        <v>491</v>
      </c>
      <c r="F92" s="9">
        <v>100000000</v>
      </c>
      <c r="G92" s="3">
        <f>F92*0.7</f>
        <v>70000000</v>
      </c>
      <c r="H92" s="6">
        <v>44805</v>
      </c>
      <c r="I92" s="6">
        <v>46022</v>
      </c>
      <c r="J92" s="7" t="s">
        <v>15</v>
      </c>
      <c r="K92" s="7" t="s">
        <v>15</v>
      </c>
      <c r="L92" s="7" t="s">
        <v>15</v>
      </c>
      <c r="M92" s="7" t="s">
        <v>15</v>
      </c>
      <c r="N92" s="7" t="s">
        <v>14</v>
      </c>
      <c r="O92" s="7" t="s">
        <v>15</v>
      </c>
      <c r="P92" s="7" t="s">
        <v>15</v>
      </c>
      <c r="Q92" s="7" t="s">
        <v>15</v>
      </c>
      <c r="R92" s="7" t="s">
        <v>15</v>
      </c>
      <c r="S92" s="36" t="s">
        <v>465</v>
      </c>
      <c r="T92" s="7" t="s">
        <v>14</v>
      </c>
    </row>
    <row r="93" spans="1:20" ht="105" customHeight="1" x14ac:dyDescent="0.25">
      <c r="A93" s="19" t="s">
        <v>484</v>
      </c>
      <c r="B93" s="4" t="s">
        <v>490</v>
      </c>
      <c r="C93" s="4" t="s">
        <v>489</v>
      </c>
      <c r="D93" s="5" t="s">
        <v>487</v>
      </c>
      <c r="E93" s="5" t="s">
        <v>492</v>
      </c>
      <c r="F93" s="9">
        <v>120000000</v>
      </c>
      <c r="G93" s="3">
        <f t="shared" ref="G93:G111" si="8">F93*0.7</f>
        <v>84000000</v>
      </c>
      <c r="H93" s="6">
        <v>44805</v>
      </c>
      <c r="I93" s="6">
        <v>46022</v>
      </c>
      <c r="J93" s="7" t="s">
        <v>14</v>
      </c>
      <c r="K93" s="7" t="s">
        <v>14</v>
      </c>
      <c r="L93" s="7" t="s">
        <v>14</v>
      </c>
      <c r="M93" s="7" t="s">
        <v>14</v>
      </c>
      <c r="N93" s="7" t="s">
        <v>14</v>
      </c>
      <c r="O93" s="7" t="s">
        <v>15</v>
      </c>
      <c r="P93" s="7" t="s">
        <v>15</v>
      </c>
      <c r="Q93" s="7" t="s">
        <v>15</v>
      </c>
      <c r="R93" s="7" t="s">
        <v>14</v>
      </c>
      <c r="S93" s="36" t="s">
        <v>465</v>
      </c>
      <c r="T93" s="7" t="s">
        <v>14</v>
      </c>
    </row>
    <row r="94" spans="1:20" ht="91.15" customHeight="1" x14ac:dyDescent="0.25">
      <c r="A94" s="19" t="s">
        <v>516</v>
      </c>
      <c r="B94" s="4" t="s">
        <v>601</v>
      </c>
      <c r="C94" s="4" t="s">
        <v>411</v>
      </c>
      <c r="D94" s="5" t="s">
        <v>503</v>
      </c>
      <c r="E94" s="5" t="s">
        <v>504</v>
      </c>
      <c r="F94" s="9">
        <v>4000000</v>
      </c>
      <c r="G94" s="3">
        <f t="shared" si="8"/>
        <v>2800000</v>
      </c>
      <c r="H94" s="6">
        <v>45444</v>
      </c>
      <c r="I94" s="6">
        <v>46357</v>
      </c>
      <c r="J94" s="7" t="s">
        <v>14</v>
      </c>
      <c r="K94" s="7" t="s">
        <v>14</v>
      </c>
      <c r="L94" s="7" t="s">
        <v>14</v>
      </c>
      <c r="M94" s="7" t="s">
        <v>15</v>
      </c>
      <c r="N94" s="7" t="s">
        <v>15</v>
      </c>
      <c r="O94" s="7" t="s">
        <v>14</v>
      </c>
      <c r="P94" s="7" t="s">
        <v>14</v>
      </c>
      <c r="Q94" s="7" t="s">
        <v>14</v>
      </c>
      <c r="R94" s="7" t="s">
        <v>15</v>
      </c>
      <c r="S94" s="36" t="s">
        <v>502</v>
      </c>
      <c r="T94" s="7" t="s">
        <v>14</v>
      </c>
    </row>
    <row r="95" spans="1:20" ht="91.15" customHeight="1" x14ac:dyDescent="0.25">
      <c r="A95" s="19" t="s">
        <v>517</v>
      </c>
      <c r="B95" s="4" t="s">
        <v>601</v>
      </c>
      <c r="C95" s="4" t="s">
        <v>411</v>
      </c>
      <c r="D95" s="5" t="s">
        <v>507</v>
      </c>
      <c r="E95" s="5" t="s">
        <v>508</v>
      </c>
      <c r="F95" s="9">
        <v>41191000</v>
      </c>
      <c r="G95" s="3">
        <f t="shared" si="8"/>
        <v>28833700</v>
      </c>
      <c r="H95" s="6">
        <v>45444</v>
      </c>
      <c r="I95" s="6">
        <v>46357</v>
      </c>
      <c r="J95" s="7" t="s">
        <v>15</v>
      </c>
      <c r="K95" s="7" t="s">
        <v>15</v>
      </c>
      <c r="L95" s="7" t="s">
        <v>15</v>
      </c>
      <c r="M95" s="7" t="s">
        <v>15</v>
      </c>
      <c r="N95" s="7" t="s">
        <v>15</v>
      </c>
      <c r="O95" s="7" t="s">
        <v>15</v>
      </c>
      <c r="P95" s="7" t="s">
        <v>14</v>
      </c>
      <c r="Q95" s="7" t="s">
        <v>14</v>
      </c>
      <c r="R95" s="7" t="s">
        <v>15</v>
      </c>
      <c r="S95" s="36" t="s">
        <v>502</v>
      </c>
      <c r="T95" s="7" t="s">
        <v>14</v>
      </c>
    </row>
    <row r="96" spans="1:20" ht="91.15" customHeight="1" x14ac:dyDescent="0.25">
      <c r="A96" s="19" t="s">
        <v>518</v>
      </c>
      <c r="B96" s="4" t="s">
        <v>601</v>
      </c>
      <c r="C96" s="4" t="s">
        <v>411</v>
      </c>
      <c r="D96" s="5" t="s">
        <v>509</v>
      </c>
      <c r="E96" s="5" t="s">
        <v>510</v>
      </c>
      <c r="F96" s="9">
        <v>600000</v>
      </c>
      <c r="G96" s="3">
        <f t="shared" si="8"/>
        <v>420000</v>
      </c>
      <c r="H96" s="6">
        <v>45078</v>
      </c>
      <c r="I96" s="6">
        <v>46600</v>
      </c>
      <c r="J96" s="7" t="s">
        <v>14</v>
      </c>
      <c r="K96" s="7" t="s">
        <v>15</v>
      </c>
      <c r="L96" s="7" t="s">
        <v>15</v>
      </c>
      <c r="M96" s="7" t="s">
        <v>14</v>
      </c>
      <c r="N96" s="7" t="s">
        <v>15</v>
      </c>
      <c r="O96" s="7" t="s">
        <v>14</v>
      </c>
      <c r="P96" s="7" t="s">
        <v>15</v>
      </c>
      <c r="Q96" s="7" t="s">
        <v>15</v>
      </c>
      <c r="R96" s="7" t="s">
        <v>14</v>
      </c>
      <c r="S96" s="36" t="s">
        <v>502</v>
      </c>
      <c r="T96" s="7" t="s">
        <v>14</v>
      </c>
    </row>
    <row r="97" spans="1:20" ht="91.15" customHeight="1" x14ac:dyDescent="0.25">
      <c r="A97" s="19" t="s">
        <v>519</v>
      </c>
      <c r="B97" s="4" t="s">
        <v>601</v>
      </c>
      <c r="C97" s="4" t="s">
        <v>411</v>
      </c>
      <c r="D97" s="5" t="s">
        <v>511</v>
      </c>
      <c r="E97" s="5" t="s">
        <v>512</v>
      </c>
      <c r="F97" s="9">
        <v>4960000</v>
      </c>
      <c r="G97" s="3">
        <f t="shared" si="8"/>
        <v>3472000</v>
      </c>
      <c r="H97" s="6">
        <v>45078</v>
      </c>
      <c r="I97" s="6">
        <v>46966</v>
      </c>
      <c r="J97" s="7" t="s">
        <v>14</v>
      </c>
      <c r="K97" s="7" t="s">
        <v>14</v>
      </c>
      <c r="L97" s="7" t="s">
        <v>14</v>
      </c>
      <c r="M97" s="7" t="s">
        <v>14</v>
      </c>
      <c r="N97" s="7" t="s">
        <v>15</v>
      </c>
      <c r="O97" s="7" t="s">
        <v>14</v>
      </c>
      <c r="P97" s="7" t="s">
        <v>15</v>
      </c>
      <c r="Q97" s="7" t="s">
        <v>14</v>
      </c>
      <c r="R97" s="7" t="s">
        <v>14</v>
      </c>
      <c r="S97" s="36" t="s">
        <v>515</v>
      </c>
      <c r="T97" s="7" t="s">
        <v>14</v>
      </c>
    </row>
    <row r="98" spans="1:20" ht="91.15" customHeight="1" x14ac:dyDescent="0.25">
      <c r="A98" s="19" t="s">
        <v>520</v>
      </c>
      <c r="B98" s="4" t="s">
        <v>601</v>
      </c>
      <c r="C98" s="4" t="s">
        <v>411</v>
      </c>
      <c r="D98" s="5" t="s">
        <v>513</v>
      </c>
      <c r="E98" s="5" t="s">
        <v>514</v>
      </c>
      <c r="F98" s="9">
        <v>14000000</v>
      </c>
      <c r="G98" s="3">
        <f t="shared" si="8"/>
        <v>9800000</v>
      </c>
      <c r="H98" s="6">
        <v>45078</v>
      </c>
      <c r="I98" s="6">
        <v>46357</v>
      </c>
      <c r="J98" s="7" t="s">
        <v>15</v>
      </c>
      <c r="K98" s="7" t="s">
        <v>15</v>
      </c>
      <c r="L98" s="7" t="s">
        <v>15</v>
      </c>
      <c r="M98" s="7" t="s">
        <v>15</v>
      </c>
      <c r="N98" s="7" t="s">
        <v>15</v>
      </c>
      <c r="O98" s="7" t="s">
        <v>14</v>
      </c>
      <c r="P98" s="7" t="s">
        <v>14</v>
      </c>
      <c r="Q98" s="7" t="s">
        <v>15</v>
      </c>
      <c r="R98" s="7" t="s">
        <v>15</v>
      </c>
      <c r="S98" s="36" t="s">
        <v>502</v>
      </c>
      <c r="T98" s="7" t="s">
        <v>14</v>
      </c>
    </row>
    <row r="99" spans="1:20" ht="91.15" customHeight="1" x14ac:dyDescent="0.25">
      <c r="A99" s="19" t="s">
        <v>521</v>
      </c>
      <c r="B99" s="4" t="s">
        <v>540</v>
      </c>
      <c r="C99" s="4" t="s">
        <v>542</v>
      </c>
      <c r="D99" s="5" t="s">
        <v>541</v>
      </c>
      <c r="E99" s="5" t="s">
        <v>544</v>
      </c>
      <c r="F99" s="9">
        <v>22000000</v>
      </c>
      <c r="G99" s="3">
        <f t="shared" si="8"/>
        <v>15399999.999999998</v>
      </c>
      <c r="H99" s="6">
        <v>45413</v>
      </c>
      <c r="I99" s="6">
        <v>46022</v>
      </c>
      <c r="J99" s="7" t="s">
        <v>14</v>
      </c>
      <c r="K99" s="7" t="s">
        <v>14</v>
      </c>
      <c r="L99" s="7" t="s">
        <v>14</v>
      </c>
      <c r="M99" s="7" t="s">
        <v>14</v>
      </c>
      <c r="N99" s="7" t="s">
        <v>15</v>
      </c>
      <c r="O99" s="7" t="s">
        <v>15</v>
      </c>
      <c r="P99" s="7" t="s">
        <v>15</v>
      </c>
      <c r="Q99" s="7" t="s">
        <v>15</v>
      </c>
      <c r="R99" s="7" t="s">
        <v>15</v>
      </c>
      <c r="S99" s="36" t="s">
        <v>543</v>
      </c>
      <c r="T99" s="7" t="s">
        <v>14</v>
      </c>
    </row>
    <row r="100" spans="1:20" ht="91.15" customHeight="1" x14ac:dyDescent="0.25">
      <c r="A100" s="19" t="s">
        <v>522</v>
      </c>
      <c r="B100" s="4" t="s">
        <v>603</v>
      </c>
      <c r="C100" s="28" t="s">
        <v>432</v>
      </c>
      <c r="D100" s="5" t="s">
        <v>545</v>
      </c>
      <c r="E100" s="5" t="s">
        <v>546</v>
      </c>
      <c r="F100" s="9">
        <v>525000</v>
      </c>
      <c r="G100" s="3">
        <f t="shared" si="8"/>
        <v>367500</v>
      </c>
      <c r="H100" s="6">
        <v>45170</v>
      </c>
      <c r="I100" s="6">
        <v>45657</v>
      </c>
      <c r="J100" s="7" t="s">
        <v>14</v>
      </c>
      <c r="K100" s="7" t="s">
        <v>14</v>
      </c>
      <c r="L100" s="7" t="s">
        <v>14</v>
      </c>
      <c r="M100" s="7" t="s">
        <v>15</v>
      </c>
      <c r="N100" s="7" t="s">
        <v>14</v>
      </c>
      <c r="O100" s="7" t="s">
        <v>14</v>
      </c>
      <c r="P100" s="7" t="s">
        <v>14</v>
      </c>
      <c r="Q100" s="7" t="s">
        <v>14</v>
      </c>
      <c r="R100" s="7" t="s">
        <v>14</v>
      </c>
      <c r="S100" s="36" t="s">
        <v>551</v>
      </c>
      <c r="T100" s="7" t="s">
        <v>14</v>
      </c>
    </row>
    <row r="101" spans="1:20" ht="91.15" customHeight="1" x14ac:dyDescent="0.25">
      <c r="A101" s="19" t="s">
        <v>523</v>
      </c>
      <c r="B101" s="4" t="s">
        <v>603</v>
      </c>
      <c r="C101" s="4" t="s">
        <v>432</v>
      </c>
      <c r="D101" s="5" t="s">
        <v>547</v>
      </c>
      <c r="E101" s="5" t="s">
        <v>548</v>
      </c>
      <c r="F101" s="9">
        <v>910000</v>
      </c>
      <c r="G101" s="3">
        <f t="shared" si="8"/>
        <v>637000</v>
      </c>
      <c r="H101" s="6">
        <v>45170</v>
      </c>
      <c r="I101" s="6">
        <v>46022</v>
      </c>
      <c r="J101" s="7" t="s">
        <v>14</v>
      </c>
      <c r="K101" s="7" t="s">
        <v>14</v>
      </c>
      <c r="L101" s="7" t="s">
        <v>14</v>
      </c>
      <c r="M101" s="7" t="s">
        <v>15</v>
      </c>
      <c r="N101" s="7" t="s">
        <v>14</v>
      </c>
      <c r="O101" s="7" t="s">
        <v>14</v>
      </c>
      <c r="P101" s="7" t="s">
        <v>14</v>
      </c>
      <c r="Q101" s="7" t="s">
        <v>14</v>
      </c>
      <c r="R101" s="7" t="s">
        <v>15</v>
      </c>
      <c r="S101" s="36" t="s">
        <v>551</v>
      </c>
      <c r="T101" s="7" t="s">
        <v>14</v>
      </c>
    </row>
    <row r="102" spans="1:20" ht="91.15" customHeight="1" x14ac:dyDescent="0.25">
      <c r="A102" s="19" t="s">
        <v>524</v>
      </c>
      <c r="B102" s="4" t="s">
        <v>603</v>
      </c>
      <c r="C102" s="4" t="s">
        <v>432</v>
      </c>
      <c r="D102" s="5" t="s">
        <v>549</v>
      </c>
      <c r="E102" s="5" t="s">
        <v>550</v>
      </c>
      <c r="F102" s="9">
        <v>100000</v>
      </c>
      <c r="G102" s="3">
        <f t="shared" si="8"/>
        <v>70000</v>
      </c>
      <c r="H102" s="6">
        <v>45170</v>
      </c>
      <c r="I102" s="6">
        <v>46022</v>
      </c>
      <c r="J102" s="7" t="s">
        <v>14</v>
      </c>
      <c r="K102" s="7" t="s">
        <v>14</v>
      </c>
      <c r="L102" s="7" t="s">
        <v>14</v>
      </c>
      <c r="M102" s="7" t="s">
        <v>14</v>
      </c>
      <c r="N102" s="7"/>
      <c r="O102" s="7" t="s">
        <v>14</v>
      </c>
      <c r="P102" s="7" t="s">
        <v>14</v>
      </c>
      <c r="Q102" s="7" t="s">
        <v>14</v>
      </c>
      <c r="R102" s="7" t="s">
        <v>14</v>
      </c>
      <c r="S102" s="36" t="s">
        <v>551</v>
      </c>
      <c r="T102" s="7" t="s">
        <v>14</v>
      </c>
    </row>
    <row r="103" spans="1:20" ht="91.15" customHeight="1" x14ac:dyDescent="0.25">
      <c r="A103" s="19" t="s">
        <v>525</v>
      </c>
      <c r="B103" s="4" t="s">
        <v>602</v>
      </c>
      <c r="C103" s="4" t="s">
        <v>238</v>
      </c>
      <c r="D103" s="5" t="s">
        <v>554</v>
      </c>
      <c r="E103" s="5" t="s">
        <v>555</v>
      </c>
      <c r="F103" s="9">
        <v>8000000</v>
      </c>
      <c r="G103" s="3">
        <f t="shared" si="8"/>
        <v>5600000</v>
      </c>
      <c r="H103" s="6">
        <v>45292</v>
      </c>
      <c r="I103" s="6">
        <v>45627</v>
      </c>
      <c r="J103" s="7" t="s">
        <v>15</v>
      </c>
      <c r="K103" s="7" t="s">
        <v>15</v>
      </c>
      <c r="L103" s="7" t="s">
        <v>15</v>
      </c>
      <c r="M103" s="7" t="s">
        <v>15</v>
      </c>
      <c r="N103" s="7" t="s">
        <v>15</v>
      </c>
      <c r="O103" s="7" t="s">
        <v>14</v>
      </c>
      <c r="P103" s="7" t="s">
        <v>15</v>
      </c>
      <c r="Q103" s="7" t="s">
        <v>15</v>
      </c>
      <c r="R103" s="7" t="s">
        <v>14</v>
      </c>
      <c r="S103" s="36" t="s">
        <v>556</v>
      </c>
      <c r="T103" s="7" t="s">
        <v>14</v>
      </c>
    </row>
    <row r="104" spans="1:20" ht="91.15" customHeight="1" x14ac:dyDescent="0.25">
      <c r="A104" s="19" t="s">
        <v>526</v>
      </c>
      <c r="B104" s="4" t="s">
        <v>600</v>
      </c>
      <c r="C104" s="4" t="s">
        <v>210</v>
      </c>
      <c r="D104" s="5" t="s">
        <v>270</v>
      </c>
      <c r="E104" s="5" t="s">
        <v>566</v>
      </c>
      <c r="F104" s="9">
        <v>18300000</v>
      </c>
      <c r="G104" s="3">
        <f t="shared" si="8"/>
        <v>12810000</v>
      </c>
      <c r="H104" s="6">
        <v>45748</v>
      </c>
      <c r="I104" s="6">
        <v>46235</v>
      </c>
      <c r="J104" s="7" t="s">
        <v>14</v>
      </c>
      <c r="K104" s="7" t="s">
        <v>14</v>
      </c>
      <c r="L104" s="7" t="s">
        <v>15</v>
      </c>
      <c r="M104" s="7" t="s">
        <v>14</v>
      </c>
      <c r="N104" s="7" t="s">
        <v>14</v>
      </c>
      <c r="O104" s="7" t="s">
        <v>14</v>
      </c>
      <c r="P104" s="7" t="s">
        <v>14</v>
      </c>
      <c r="Q104" s="7" t="s">
        <v>15</v>
      </c>
      <c r="R104" s="7" t="s">
        <v>15</v>
      </c>
      <c r="S104" s="36" t="s">
        <v>296</v>
      </c>
      <c r="T104" s="7" t="s">
        <v>14</v>
      </c>
    </row>
    <row r="105" spans="1:20" ht="91.15" customHeight="1" x14ac:dyDescent="0.25">
      <c r="A105" s="19" t="s">
        <v>527</v>
      </c>
      <c r="B105" s="4" t="s">
        <v>600</v>
      </c>
      <c r="C105" s="4" t="s">
        <v>210</v>
      </c>
      <c r="D105" s="5" t="s">
        <v>567</v>
      </c>
      <c r="E105" s="5" t="s">
        <v>568</v>
      </c>
      <c r="F105" s="9">
        <v>8000000</v>
      </c>
      <c r="G105" s="3">
        <f t="shared" si="8"/>
        <v>5600000</v>
      </c>
      <c r="H105" s="6">
        <v>45748</v>
      </c>
      <c r="I105" s="6">
        <v>46235</v>
      </c>
      <c r="J105" s="7" t="s">
        <v>14</v>
      </c>
      <c r="K105" s="7" t="s">
        <v>14</v>
      </c>
      <c r="L105" s="7" t="s">
        <v>14</v>
      </c>
      <c r="M105" s="7" t="s">
        <v>14</v>
      </c>
      <c r="N105" s="7" t="s">
        <v>14</v>
      </c>
      <c r="O105" s="7" t="s">
        <v>14</v>
      </c>
      <c r="P105" s="7" t="s">
        <v>14</v>
      </c>
      <c r="Q105" s="7" t="s">
        <v>14</v>
      </c>
      <c r="R105" s="7" t="s">
        <v>15</v>
      </c>
      <c r="S105" s="36" t="s">
        <v>296</v>
      </c>
      <c r="T105" s="7" t="s">
        <v>14</v>
      </c>
    </row>
    <row r="106" spans="1:20" ht="91.15" customHeight="1" x14ac:dyDescent="0.25">
      <c r="A106" s="19" t="s">
        <v>528</v>
      </c>
      <c r="B106" s="4" t="s">
        <v>600</v>
      </c>
      <c r="C106" s="4" t="s">
        <v>210</v>
      </c>
      <c r="D106" s="5" t="s">
        <v>569</v>
      </c>
      <c r="E106" s="5" t="s">
        <v>570</v>
      </c>
      <c r="F106" s="9">
        <v>15500000</v>
      </c>
      <c r="G106" s="3">
        <f t="shared" si="8"/>
        <v>10850000</v>
      </c>
      <c r="H106" s="6">
        <v>45748</v>
      </c>
      <c r="I106" s="6">
        <v>46235</v>
      </c>
      <c r="J106" s="7" t="s">
        <v>15</v>
      </c>
      <c r="K106" s="7" t="s">
        <v>14</v>
      </c>
      <c r="L106" s="7" t="s">
        <v>14</v>
      </c>
      <c r="M106" s="7" t="s">
        <v>15</v>
      </c>
      <c r="N106" s="7" t="s">
        <v>14</v>
      </c>
      <c r="O106" s="7" t="s">
        <v>14</v>
      </c>
      <c r="P106" s="7" t="s">
        <v>14</v>
      </c>
      <c r="Q106" s="7" t="s">
        <v>14</v>
      </c>
      <c r="R106" s="7" t="s">
        <v>15</v>
      </c>
      <c r="S106" s="36" t="s">
        <v>296</v>
      </c>
      <c r="T106" s="7" t="s">
        <v>14</v>
      </c>
    </row>
    <row r="107" spans="1:20" ht="91.15" customHeight="1" x14ac:dyDescent="0.25">
      <c r="A107" s="19" t="s">
        <v>529</v>
      </c>
      <c r="B107" s="4" t="s">
        <v>600</v>
      </c>
      <c r="C107" s="4" t="s">
        <v>210</v>
      </c>
      <c r="D107" s="5" t="s">
        <v>569</v>
      </c>
      <c r="E107" s="5" t="s">
        <v>571</v>
      </c>
      <c r="F107" s="9">
        <v>1800000</v>
      </c>
      <c r="G107" s="3">
        <f t="shared" si="8"/>
        <v>1260000</v>
      </c>
      <c r="H107" s="6">
        <v>45748</v>
      </c>
      <c r="I107" s="6">
        <v>46235</v>
      </c>
      <c r="J107" s="7" t="s">
        <v>14</v>
      </c>
      <c r="K107" s="7" t="s">
        <v>14</v>
      </c>
      <c r="L107" s="7" t="s">
        <v>14</v>
      </c>
      <c r="M107" s="7" t="s">
        <v>14</v>
      </c>
      <c r="N107" s="7" t="s">
        <v>14</v>
      </c>
      <c r="O107" s="7" t="s">
        <v>14</v>
      </c>
      <c r="P107" s="7" t="s">
        <v>15</v>
      </c>
      <c r="Q107" s="7" t="s">
        <v>14</v>
      </c>
      <c r="R107" s="7" t="s">
        <v>14</v>
      </c>
      <c r="S107" s="36" t="s">
        <v>296</v>
      </c>
      <c r="T107" s="7" t="s">
        <v>14</v>
      </c>
    </row>
    <row r="108" spans="1:20" ht="91.15" customHeight="1" x14ac:dyDescent="0.25">
      <c r="A108" s="19" t="s">
        <v>584</v>
      </c>
      <c r="B108" s="48" t="s">
        <v>311</v>
      </c>
      <c r="C108" s="48" t="s">
        <v>57</v>
      </c>
      <c r="D108" s="49" t="s">
        <v>588</v>
      </c>
      <c r="E108" s="49" t="s">
        <v>589</v>
      </c>
      <c r="F108" s="50">
        <v>640000</v>
      </c>
      <c r="G108" s="54">
        <f t="shared" si="8"/>
        <v>448000</v>
      </c>
      <c r="H108" s="52">
        <v>45474</v>
      </c>
      <c r="I108" s="52">
        <v>45505</v>
      </c>
      <c r="J108" s="53" t="s">
        <v>15</v>
      </c>
      <c r="K108" s="53" t="s">
        <v>15</v>
      </c>
      <c r="L108" s="53" t="s">
        <v>15</v>
      </c>
      <c r="M108" s="53" t="s">
        <v>15</v>
      </c>
      <c r="N108" s="53" t="s">
        <v>14</v>
      </c>
      <c r="O108" s="53" t="s">
        <v>15</v>
      </c>
      <c r="P108" s="53" t="s">
        <v>15</v>
      </c>
      <c r="Q108" s="53" t="s">
        <v>15</v>
      </c>
      <c r="R108" s="53" t="s">
        <v>15</v>
      </c>
      <c r="S108" s="55" t="s">
        <v>590</v>
      </c>
      <c r="T108" s="53" t="s">
        <v>14</v>
      </c>
    </row>
    <row r="109" spans="1:20" ht="91.15" customHeight="1" x14ac:dyDescent="0.25">
      <c r="A109" s="19" t="s">
        <v>585</v>
      </c>
      <c r="B109" s="48" t="s">
        <v>311</v>
      </c>
      <c r="C109" s="48" t="s">
        <v>57</v>
      </c>
      <c r="D109" s="49" t="s">
        <v>591</v>
      </c>
      <c r="E109" s="49" t="s">
        <v>592</v>
      </c>
      <c r="F109" s="50">
        <v>3000000</v>
      </c>
      <c r="G109" s="54">
        <f t="shared" si="8"/>
        <v>2100000</v>
      </c>
      <c r="H109" s="52">
        <v>46082</v>
      </c>
      <c r="I109" s="52">
        <v>46327</v>
      </c>
      <c r="J109" s="53" t="s">
        <v>15</v>
      </c>
      <c r="K109" s="53" t="s">
        <v>15</v>
      </c>
      <c r="L109" s="53" t="s">
        <v>15</v>
      </c>
      <c r="M109" s="53" t="s">
        <v>15</v>
      </c>
      <c r="N109" s="53" t="s">
        <v>14</v>
      </c>
      <c r="O109" s="53" t="s">
        <v>15</v>
      </c>
      <c r="P109" s="53" t="s">
        <v>15</v>
      </c>
      <c r="Q109" s="53" t="s">
        <v>15</v>
      </c>
      <c r="R109" s="53" t="s">
        <v>15</v>
      </c>
      <c r="S109" s="55" t="s">
        <v>590</v>
      </c>
      <c r="T109" s="53" t="s">
        <v>14</v>
      </c>
    </row>
    <row r="110" spans="1:20" ht="91.15" customHeight="1" x14ac:dyDescent="0.25">
      <c r="A110" s="19" t="s">
        <v>586</v>
      </c>
      <c r="B110" s="4" t="s">
        <v>602</v>
      </c>
      <c r="C110" s="4" t="s">
        <v>238</v>
      </c>
      <c r="D110" s="49" t="s">
        <v>593</v>
      </c>
      <c r="E110" s="49" t="s">
        <v>594</v>
      </c>
      <c r="F110" s="50">
        <v>3000000</v>
      </c>
      <c r="G110" s="54">
        <f t="shared" si="8"/>
        <v>2100000</v>
      </c>
      <c r="H110" s="52">
        <v>45292</v>
      </c>
      <c r="I110" s="52">
        <v>45992</v>
      </c>
      <c r="J110" s="53" t="s">
        <v>15</v>
      </c>
      <c r="K110" s="53" t="s">
        <v>15</v>
      </c>
      <c r="L110" s="53" t="s">
        <v>15</v>
      </c>
      <c r="M110" s="53" t="s">
        <v>15</v>
      </c>
      <c r="N110" s="53" t="s">
        <v>14</v>
      </c>
      <c r="O110" s="53" t="s">
        <v>14</v>
      </c>
      <c r="P110" s="53" t="s">
        <v>14</v>
      </c>
      <c r="Q110" s="53" t="s">
        <v>14</v>
      </c>
      <c r="R110" s="53" t="s">
        <v>14</v>
      </c>
      <c r="S110" s="55" t="s">
        <v>596</v>
      </c>
      <c r="T110" s="53" t="s">
        <v>14</v>
      </c>
    </row>
    <row r="111" spans="1:20" ht="91.15" customHeight="1" x14ac:dyDescent="0.25">
      <c r="A111" s="19" t="s">
        <v>587</v>
      </c>
      <c r="B111" s="4" t="s">
        <v>602</v>
      </c>
      <c r="C111" s="4" t="s">
        <v>238</v>
      </c>
      <c r="D111" s="49" t="s">
        <v>581</v>
      </c>
      <c r="E111" s="49" t="s">
        <v>595</v>
      </c>
      <c r="F111" s="50">
        <v>5000000</v>
      </c>
      <c r="G111" s="54">
        <f t="shared" si="8"/>
        <v>3500000</v>
      </c>
      <c r="H111" s="52">
        <v>45658</v>
      </c>
      <c r="I111" s="52">
        <v>46174</v>
      </c>
      <c r="J111" s="53" t="s">
        <v>14</v>
      </c>
      <c r="K111" s="53" t="s">
        <v>15</v>
      </c>
      <c r="L111" s="53" t="s">
        <v>15</v>
      </c>
      <c r="M111" s="53" t="s">
        <v>15</v>
      </c>
      <c r="N111" s="53" t="s">
        <v>14</v>
      </c>
      <c r="O111" s="53" t="s">
        <v>14</v>
      </c>
      <c r="P111" s="53" t="s">
        <v>15</v>
      </c>
      <c r="Q111" s="53" t="s">
        <v>15</v>
      </c>
      <c r="R111" s="53" t="s">
        <v>15</v>
      </c>
      <c r="S111" s="55" t="s">
        <v>608</v>
      </c>
      <c r="T111" s="53" t="s">
        <v>14</v>
      </c>
    </row>
    <row r="112" spans="1:20" ht="147" customHeight="1" x14ac:dyDescent="0.25">
      <c r="A112" s="19" t="s">
        <v>612</v>
      </c>
      <c r="B112" s="48" t="s">
        <v>490</v>
      </c>
      <c r="C112" s="48" t="s">
        <v>489</v>
      </c>
      <c r="D112" s="49" t="s">
        <v>609</v>
      </c>
      <c r="E112" s="49" t="s">
        <v>614</v>
      </c>
      <c r="F112" s="50">
        <v>10000000</v>
      </c>
      <c r="G112" s="54">
        <f t="shared" ref="G112" si="9">F112*0.7</f>
        <v>7000000</v>
      </c>
      <c r="H112" s="52">
        <v>45323</v>
      </c>
      <c r="I112" s="52">
        <v>46143</v>
      </c>
      <c r="J112" s="53" t="s">
        <v>15</v>
      </c>
      <c r="K112" s="53" t="s">
        <v>15</v>
      </c>
      <c r="L112" s="53" t="s">
        <v>15</v>
      </c>
      <c r="M112" s="53" t="s">
        <v>15</v>
      </c>
      <c r="N112" s="53" t="s">
        <v>15</v>
      </c>
      <c r="O112" s="53" t="s">
        <v>15</v>
      </c>
      <c r="P112" s="53" t="s">
        <v>15</v>
      </c>
      <c r="Q112" s="53" t="s">
        <v>15</v>
      </c>
      <c r="R112" s="53" t="s">
        <v>15</v>
      </c>
      <c r="S112" s="55" t="s">
        <v>465</v>
      </c>
      <c r="T112" s="53" t="s">
        <v>14</v>
      </c>
    </row>
    <row r="113" spans="1:20" ht="60" customHeight="1" x14ac:dyDescent="0.25">
      <c r="A113" s="86" t="s">
        <v>12</v>
      </c>
      <c r="B113" s="86"/>
      <c r="C113" s="86"/>
      <c r="D113" s="86"/>
      <c r="E113" s="86"/>
      <c r="F113" s="86"/>
      <c r="G113" s="86"/>
      <c r="H113" s="86"/>
      <c r="I113" s="86"/>
      <c r="J113" s="86"/>
      <c r="K113" s="86"/>
      <c r="L113" s="86"/>
      <c r="M113" s="86"/>
      <c r="N113" s="86"/>
      <c r="O113" s="86"/>
      <c r="P113" s="86"/>
      <c r="Q113" s="86"/>
      <c r="R113" s="86"/>
      <c r="S113" s="86"/>
      <c r="T113" s="86"/>
    </row>
    <row r="114" spans="1:20" x14ac:dyDescent="0.25">
      <c r="A114" s="87"/>
      <c r="B114" s="87"/>
      <c r="C114" s="87"/>
      <c r="D114" s="87"/>
      <c r="E114" s="87"/>
      <c r="F114" s="87"/>
      <c r="G114" s="87"/>
      <c r="H114" s="87"/>
      <c r="I114" s="87"/>
      <c r="J114" s="87"/>
      <c r="K114" s="87"/>
      <c r="L114" s="87"/>
      <c r="M114" s="87"/>
      <c r="N114" s="87"/>
      <c r="O114" s="87"/>
      <c r="P114" s="87"/>
      <c r="Q114" s="87"/>
      <c r="R114" s="87"/>
      <c r="S114" s="87"/>
      <c r="T114" s="87"/>
    </row>
    <row r="115" spans="1:20" x14ac:dyDescent="0.25">
      <c r="A115" s="87"/>
      <c r="B115" s="87"/>
      <c r="C115" s="87"/>
      <c r="D115" s="87"/>
      <c r="E115" s="87"/>
      <c r="F115" s="87"/>
      <c r="G115" s="87"/>
      <c r="H115" s="87"/>
      <c r="I115" s="87"/>
      <c r="J115" s="87"/>
      <c r="K115" s="87"/>
      <c r="L115" s="87"/>
      <c r="M115" s="87"/>
      <c r="N115" s="87"/>
      <c r="O115" s="87"/>
      <c r="P115" s="87"/>
      <c r="Q115" s="87"/>
      <c r="R115" s="87"/>
      <c r="S115" s="87"/>
      <c r="T115" s="87"/>
    </row>
    <row r="116" spans="1:20" x14ac:dyDescent="0.25">
      <c r="A116" s="87"/>
      <c r="B116" s="87"/>
      <c r="C116" s="87"/>
      <c r="D116" s="87"/>
      <c r="E116" s="87"/>
      <c r="F116" s="87"/>
      <c r="G116" s="87"/>
      <c r="H116" s="87"/>
      <c r="I116" s="87"/>
      <c r="J116" s="87"/>
      <c r="K116" s="87"/>
      <c r="L116" s="87"/>
      <c r="M116" s="87"/>
      <c r="N116" s="87"/>
      <c r="O116" s="87"/>
      <c r="P116" s="87"/>
      <c r="Q116" s="87"/>
      <c r="R116" s="87"/>
      <c r="S116" s="87"/>
      <c r="T116" s="87"/>
    </row>
    <row r="117" spans="1:20" ht="73.150000000000006" customHeight="1" x14ac:dyDescent="0.25">
      <c r="B117" s="76"/>
    </row>
    <row r="118" spans="1:20" s="42" customFormat="1" ht="21" x14ac:dyDescent="0.35">
      <c r="A118" s="41" t="s">
        <v>606</v>
      </c>
    </row>
    <row r="119" spans="1:20" s="42" customFormat="1" ht="21" x14ac:dyDescent="0.35"/>
    <row r="120" spans="1:20" s="42" customFormat="1" ht="21" x14ac:dyDescent="0.35">
      <c r="E120" s="43" t="s">
        <v>607</v>
      </c>
      <c r="J120" s="58"/>
      <c r="K120" s="58"/>
      <c r="L120" s="58"/>
      <c r="M120" s="58"/>
      <c r="N120" s="58"/>
    </row>
    <row r="121" spans="1:20" s="42" customFormat="1" ht="21" x14ac:dyDescent="0.35">
      <c r="J121" s="42" t="s">
        <v>495</v>
      </c>
    </row>
    <row r="122" spans="1:20" s="42" customFormat="1" ht="21" x14ac:dyDescent="0.35"/>
  </sheetData>
  <autoFilter ref="B3:C112" xr:uid="{00000000-0009-0000-0000-000001000000}"/>
  <mergeCells count="19">
    <mergeCell ref="Q3:Q4"/>
    <mergeCell ref="R3:R4"/>
    <mergeCell ref="S3:S4"/>
    <mergeCell ref="T3:T4"/>
    <mergeCell ref="B3:B4"/>
    <mergeCell ref="C3:C4"/>
    <mergeCell ref="A113:T116"/>
    <mergeCell ref="J2:R2"/>
    <mergeCell ref="S2:T2"/>
    <mergeCell ref="J3:M3"/>
    <mergeCell ref="N3:N4"/>
    <mergeCell ref="A2:A4"/>
    <mergeCell ref="D2:D4"/>
    <mergeCell ref="E2:E4"/>
    <mergeCell ref="F2:G3"/>
    <mergeCell ref="H2:I3"/>
    <mergeCell ref="B2:C2"/>
    <mergeCell ref="O3:O4"/>
    <mergeCell ref="P3:P4"/>
  </mergeCells>
  <phoneticPr fontId="16" type="noConversion"/>
  <dataValidations count="7">
    <dataValidation type="date" showInputMessage="1" showErrorMessage="1" sqref="H5:I38 H53:I67 H71:I111" xr:uid="{00000000-0002-0000-0100-000000000000}">
      <formula1>44197</formula1>
      <formula2>47848</formula2>
    </dataValidation>
    <dataValidation type="list" allowBlank="1" showInputMessage="1" showErrorMessage="1" sqref="Q79:Q84 P87:P88 J5:P32 J71:M85 N83:N84 Q20:Q23 N71:N79 T71:T85 J50:K62 M58:M62 M50:M56 J49:M49 J45:N45 R76:R88 R20:R32 Q25:Q32 Q53:R67 Q71:Q77 O71:O77 T45:T67 J66:K66 R71:R74 M86 L50:L67 O53:O62 P53:P60 P62:P67 N50:N66 M40 J33:R38 M66 T33:T38 R40:R41 T5:T31 Q5:R19 O79:O85 T40:T43 P71:P85 J91:Q91" xr:uid="{00000000-0002-0000-0100-000001000000}">
      <formula1>$V$2:$V$4</formula1>
    </dataValidation>
    <dataValidation type="date" allowBlank="1" showErrorMessage="1" sqref="H68:I70 H39:I52" xr:uid="{00000000-0002-0000-0100-000002000000}">
      <formula1>44197</formula1>
      <formula2>47848</formula2>
    </dataValidation>
    <dataValidation type="list" allowBlank="1" showErrorMessage="1" sqref="R43:R52 J46:M48 N46:N49 J39:L44 M41:M44 N39:N44 O39:Q52 R39 J68:R70 M39 T68:T70 T39 T44" xr:uid="{00000000-0002-0000-0100-000003000000}">
      <formula1>$V$2:$V$4</formula1>
    </dataValidation>
    <dataValidation type="list" allowBlank="1" showInputMessage="1" showErrorMessage="1" sqref="T32" xr:uid="{00000000-0002-0000-0100-000004000000}">
      <formula1>$U$2:$U$4</formula1>
    </dataValidation>
    <dataValidation type="list" allowBlank="1" showInputMessage="1" showErrorMessage="1" sqref="K88:L88 J86:L86 T86:T88 N86:O86 L89:N90 J89 Q89:Q90 K90 R91:R112 T92:T112 J92:Q112" xr:uid="{00000000-0002-0000-0100-000005000000}">
      <formula1>#REF!</formula1>
    </dataValidation>
    <dataValidation type="list" allowBlank="1" showInputMessage="1" showErrorMessage="1" sqref="T89:T91 J90 K89 O89:P90 R89:R90" xr:uid="{00000000-0002-0000-0100-000006000000}">
      <formula1>$V$8:$V$10</formula1>
    </dataValidation>
  </dataValidations>
  <pageMargins left="0.70866141732283472" right="0.70866141732283472" top="1.6129166666666668" bottom="1.2598425196850394" header="0.31496062992125984" footer="0.31496062992125984"/>
  <pageSetup paperSize="8" scale="79" orientation="landscape" verticalDpi="4294967295" r:id="rId1"/>
  <headerFooter>
    <oddHeader>&amp;C&amp;G</oddHeader>
    <oddFooter>&amp;L&amp;G&amp;C&amp;18Verze 9.0 ze dne 10. 11. 2023&amp;R&amp;18&amp;P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O19"/>
  <sheetViews>
    <sheetView view="pageLayout" topLeftCell="A4" zoomScaleNormal="70" workbookViewId="0">
      <selection activeCell="C5" sqref="C5"/>
    </sheetView>
  </sheetViews>
  <sheetFormatPr defaultRowHeight="15" x14ac:dyDescent="0.25"/>
  <cols>
    <col min="1" max="1" width="3.7109375" customWidth="1"/>
    <col min="2" max="3" width="10.28515625" customWidth="1"/>
    <col min="4" max="4" width="11" customWidth="1"/>
    <col min="5" max="5" width="15.7109375" customWidth="1"/>
    <col min="6" max="7" width="13.85546875" customWidth="1"/>
    <col min="8" max="8" width="5.7109375" customWidth="1"/>
    <col min="9" max="9" width="5.28515625" customWidth="1"/>
    <col min="10" max="10" width="4.85546875" customWidth="1"/>
    <col min="11" max="11" width="6.28515625" customWidth="1"/>
    <col min="12" max="12" width="7.42578125" customWidth="1"/>
    <col min="13" max="13" width="6.7109375" customWidth="1"/>
    <col min="14" max="14" width="9.7109375" customWidth="1"/>
    <col min="15" max="15" width="5.5703125" customWidth="1"/>
  </cols>
  <sheetData>
    <row r="1" spans="1:15" s="1" customFormat="1" ht="21.6" customHeight="1" x14ac:dyDescent="0.15">
      <c r="A1" s="77" t="s">
        <v>4</v>
      </c>
      <c r="B1" s="77" t="s">
        <v>2</v>
      </c>
      <c r="C1" s="77"/>
      <c r="D1" s="91" t="s">
        <v>5</v>
      </c>
      <c r="E1" s="91" t="s">
        <v>6</v>
      </c>
      <c r="F1" s="91" t="s">
        <v>29</v>
      </c>
      <c r="G1" s="91"/>
      <c r="H1" s="77" t="s">
        <v>16</v>
      </c>
      <c r="I1" s="77"/>
      <c r="J1" s="88" t="s">
        <v>30</v>
      </c>
      <c r="K1" s="89"/>
      <c r="L1" s="89"/>
      <c r="M1" s="89"/>
      <c r="N1" s="77" t="s">
        <v>17</v>
      </c>
      <c r="O1" s="77"/>
    </row>
    <row r="2" spans="1:15" s="1" customFormat="1" ht="15" customHeight="1" x14ac:dyDescent="0.15">
      <c r="A2" s="77"/>
      <c r="B2" s="94" t="s">
        <v>27</v>
      </c>
      <c r="C2" s="94" t="s">
        <v>28</v>
      </c>
      <c r="D2" s="91"/>
      <c r="E2" s="91"/>
      <c r="F2" s="91"/>
      <c r="G2" s="91"/>
      <c r="H2" s="77"/>
      <c r="I2" s="77"/>
      <c r="J2" s="88" t="s">
        <v>11</v>
      </c>
      <c r="K2" s="89"/>
      <c r="L2" s="89"/>
      <c r="M2" s="90"/>
      <c r="N2" s="82" t="s">
        <v>1</v>
      </c>
      <c r="O2" s="82" t="s">
        <v>9</v>
      </c>
    </row>
    <row r="3" spans="1:15" s="1" customFormat="1" ht="27" customHeight="1" x14ac:dyDescent="0.15">
      <c r="A3" s="77"/>
      <c r="B3" s="95"/>
      <c r="C3" s="95"/>
      <c r="D3" s="91"/>
      <c r="E3" s="91"/>
      <c r="F3" s="15" t="s">
        <v>20</v>
      </c>
      <c r="G3" s="15" t="s">
        <v>3</v>
      </c>
      <c r="H3" s="16" t="s">
        <v>22</v>
      </c>
      <c r="I3" s="16" t="s">
        <v>23</v>
      </c>
      <c r="J3" s="15" t="s">
        <v>31</v>
      </c>
      <c r="K3" s="15" t="s">
        <v>32</v>
      </c>
      <c r="L3" s="15" t="s">
        <v>33</v>
      </c>
      <c r="M3" s="15" t="s">
        <v>34</v>
      </c>
      <c r="N3" s="83"/>
      <c r="O3" s="83"/>
    </row>
    <row r="4" spans="1:15" s="1" customFormat="1" ht="64.5" customHeight="1" x14ac:dyDescent="0.15">
      <c r="A4" s="17" t="s">
        <v>24</v>
      </c>
      <c r="B4" s="4" t="s">
        <v>312</v>
      </c>
      <c r="C4" s="4" t="s">
        <v>72</v>
      </c>
      <c r="D4" s="5" t="s">
        <v>321</v>
      </c>
      <c r="E4" s="5" t="s">
        <v>322</v>
      </c>
      <c r="F4" s="9">
        <v>10000000</v>
      </c>
      <c r="G4" s="8">
        <f>F4*0.7</f>
        <v>7000000</v>
      </c>
      <c r="H4" s="6">
        <v>44774</v>
      </c>
      <c r="I4" s="6">
        <v>45139</v>
      </c>
      <c r="J4" s="7" t="s">
        <v>14</v>
      </c>
      <c r="K4" s="7" t="s">
        <v>15</v>
      </c>
      <c r="L4" s="7" t="s">
        <v>15</v>
      </c>
      <c r="M4" s="7" t="s">
        <v>14</v>
      </c>
      <c r="N4" s="5" t="s">
        <v>326</v>
      </c>
      <c r="O4" s="7" t="s">
        <v>14</v>
      </c>
    </row>
    <row r="5" spans="1:15" ht="64.5" customHeight="1" x14ac:dyDescent="0.25">
      <c r="A5" s="17" t="s">
        <v>25</v>
      </c>
      <c r="B5" s="4" t="s">
        <v>312</v>
      </c>
      <c r="C5" s="4" t="s">
        <v>72</v>
      </c>
      <c r="D5" s="5" t="s">
        <v>315</v>
      </c>
      <c r="E5" s="5" t="s">
        <v>323</v>
      </c>
      <c r="F5" s="9">
        <v>5000000</v>
      </c>
      <c r="G5" s="8">
        <f t="shared" ref="G5:G8" si="0">F5*0.7</f>
        <v>3500000</v>
      </c>
      <c r="H5" s="6">
        <v>45078</v>
      </c>
      <c r="I5" s="6">
        <v>45505</v>
      </c>
      <c r="J5" s="7" t="s">
        <v>14</v>
      </c>
      <c r="K5" s="7" t="s">
        <v>14</v>
      </c>
      <c r="L5" s="7" t="s">
        <v>14</v>
      </c>
      <c r="M5" s="7" t="s">
        <v>14</v>
      </c>
      <c r="N5" s="5" t="s">
        <v>320</v>
      </c>
      <c r="O5" s="7" t="s">
        <v>14</v>
      </c>
    </row>
    <row r="6" spans="1:15" ht="66" customHeight="1" x14ac:dyDescent="0.25">
      <c r="A6" s="17" t="s">
        <v>26</v>
      </c>
      <c r="B6" s="4" t="s">
        <v>312</v>
      </c>
      <c r="C6" s="4" t="s">
        <v>72</v>
      </c>
      <c r="D6" s="5" t="s">
        <v>324</v>
      </c>
      <c r="E6" s="5" t="s">
        <v>325</v>
      </c>
      <c r="F6" s="9">
        <v>10000000</v>
      </c>
      <c r="G6" s="8">
        <f t="shared" si="0"/>
        <v>7000000</v>
      </c>
      <c r="H6" s="6">
        <v>45078</v>
      </c>
      <c r="I6" s="6">
        <v>45505</v>
      </c>
      <c r="J6" s="7" t="s">
        <v>14</v>
      </c>
      <c r="K6" s="7" t="s">
        <v>15</v>
      </c>
      <c r="L6" s="7" t="s">
        <v>15</v>
      </c>
      <c r="M6" s="7" t="s">
        <v>14</v>
      </c>
      <c r="N6" s="5" t="s">
        <v>320</v>
      </c>
      <c r="O6" s="7" t="s">
        <v>14</v>
      </c>
    </row>
    <row r="7" spans="1:15" ht="66" customHeight="1" x14ac:dyDescent="0.25">
      <c r="A7" s="17" t="s">
        <v>36</v>
      </c>
      <c r="B7" s="48" t="s">
        <v>602</v>
      </c>
      <c r="C7" s="48" t="s">
        <v>238</v>
      </c>
      <c r="D7" s="49" t="s">
        <v>579</v>
      </c>
      <c r="E7" s="49" t="s">
        <v>580</v>
      </c>
      <c r="F7" s="50">
        <v>15000000</v>
      </c>
      <c r="G7" s="51">
        <f t="shared" si="0"/>
        <v>10500000</v>
      </c>
      <c r="H7" s="52">
        <v>45352</v>
      </c>
      <c r="I7" s="52">
        <v>45992</v>
      </c>
      <c r="J7" s="53" t="s">
        <v>14</v>
      </c>
      <c r="K7" s="53" t="s">
        <v>14</v>
      </c>
      <c r="L7" s="53" t="s">
        <v>14</v>
      </c>
      <c r="M7" s="53" t="s">
        <v>14</v>
      </c>
      <c r="N7" s="49" t="s">
        <v>583</v>
      </c>
      <c r="O7" s="53" t="s">
        <v>14</v>
      </c>
    </row>
    <row r="8" spans="1:15" ht="66" customHeight="1" x14ac:dyDescent="0.25">
      <c r="A8" s="17" t="s">
        <v>37</v>
      </c>
      <c r="B8" s="48" t="s">
        <v>602</v>
      </c>
      <c r="C8" s="48" t="s">
        <v>238</v>
      </c>
      <c r="D8" s="49" t="s">
        <v>581</v>
      </c>
      <c r="E8" s="49" t="s">
        <v>582</v>
      </c>
      <c r="F8" s="50">
        <v>5000000</v>
      </c>
      <c r="G8" s="51">
        <f t="shared" si="0"/>
        <v>3500000</v>
      </c>
      <c r="H8" s="52">
        <v>45658</v>
      </c>
      <c r="I8" s="52">
        <v>46357</v>
      </c>
      <c r="J8" s="53" t="s">
        <v>14</v>
      </c>
      <c r="K8" s="53" t="s">
        <v>15</v>
      </c>
      <c r="L8" s="53" t="s">
        <v>15</v>
      </c>
      <c r="M8" s="53" t="s">
        <v>14</v>
      </c>
      <c r="N8" s="49" t="s">
        <v>243</v>
      </c>
      <c r="O8" s="53" t="s">
        <v>14</v>
      </c>
    </row>
    <row r="9" spans="1:15" ht="146.25" x14ac:dyDescent="0.25">
      <c r="A9" s="17" t="s">
        <v>37</v>
      </c>
      <c r="B9" s="48" t="s">
        <v>613</v>
      </c>
      <c r="C9" s="48" t="s">
        <v>489</v>
      </c>
      <c r="D9" s="49" t="s">
        <v>610</v>
      </c>
      <c r="E9" s="49" t="s">
        <v>611</v>
      </c>
      <c r="F9" s="50">
        <v>150000000</v>
      </c>
      <c r="G9" s="51">
        <f t="shared" ref="G9" si="1">F9*0.7</f>
        <v>105000000</v>
      </c>
      <c r="H9" s="52">
        <v>45658</v>
      </c>
      <c r="I9" s="52">
        <v>46357</v>
      </c>
      <c r="J9" s="53" t="s">
        <v>14</v>
      </c>
      <c r="K9" s="53" t="s">
        <v>15</v>
      </c>
      <c r="L9" s="53" t="s">
        <v>15</v>
      </c>
      <c r="M9" s="53" t="s">
        <v>14</v>
      </c>
      <c r="N9" s="49" t="s">
        <v>243</v>
      </c>
      <c r="O9" s="53" t="s">
        <v>14</v>
      </c>
    </row>
    <row r="10" spans="1:15" ht="15" customHeight="1" x14ac:dyDescent="0.25">
      <c r="A10" s="92" t="s">
        <v>12</v>
      </c>
      <c r="B10" s="92"/>
      <c r="C10" s="92"/>
      <c r="D10" s="92"/>
      <c r="E10" s="92"/>
      <c r="F10" s="92"/>
      <c r="G10" s="92"/>
      <c r="H10" s="92"/>
      <c r="I10" s="92"/>
      <c r="J10" s="92"/>
      <c r="K10" s="92"/>
      <c r="L10" s="92"/>
      <c r="M10" s="92"/>
      <c r="N10" s="92"/>
      <c r="O10" s="92"/>
    </row>
    <row r="11" spans="1:15" x14ac:dyDescent="0.25">
      <c r="A11" s="93"/>
      <c r="B11" s="93"/>
      <c r="C11" s="93"/>
      <c r="D11" s="93"/>
      <c r="E11" s="93"/>
      <c r="F11" s="93"/>
      <c r="G11" s="93"/>
      <c r="H11" s="93"/>
      <c r="I11" s="93"/>
      <c r="J11" s="93"/>
      <c r="K11" s="93"/>
      <c r="L11" s="93"/>
      <c r="M11" s="93"/>
      <c r="N11" s="93"/>
      <c r="O11" s="93"/>
    </row>
    <row r="12" spans="1:15" x14ac:dyDescent="0.25">
      <c r="A12" s="93"/>
      <c r="B12" s="93"/>
      <c r="C12" s="93"/>
      <c r="D12" s="93"/>
      <c r="E12" s="93"/>
      <c r="F12" s="93"/>
      <c r="G12" s="93"/>
      <c r="H12" s="93"/>
      <c r="I12" s="93"/>
      <c r="J12" s="93"/>
      <c r="K12" s="93"/>
      <c r="L12" s="93"/>
      <c r="M12" s="93"/>
      <c r="N12" s="93"/>
      <c r="O12" s="93"/>
    </row>
    <row r="13" spans="1:15" x14ac:dyDescent="0.25">
      <c r="A13" s="93"/>
      <c r="B13" s="93"/>
      <c r="C13" s="93"/>
      <c r="D13" s="93"/>
      <c r="E13" s="93"/>
      <c r="F13" s="93"/>
      <c r="G13" s="93"/>
      <c r="H13" s="93"/>
      <c r="I13" s="93"/>
      <c r="J13" s="93"/>
      <c r="K13" s="93"/>
      <c r="L13" s="93"/>
      <c r="M13" s="93"/>
      <c r="N13" s="93"/>
      <c r="O13" s="93"/>
    </row>
    <row r="14" spans="1:15" ht="13.5" customHeight="1" x14ac:dyDescent="0.25">
      <c r="A14" s="93"/>
      <c r="B14" s="93"/>
      <c r="C14" s="93"/>
      <c r="D14" s="93"/>
      <c r="E14" s="93"/>
      <c r="F14" s="93"/>
      <c r="G14" s="93"/>
      <c r="H14" s="93"/>
      <c r="I14" s="93"/>
      <c r="J14" s="93"/>
      <c r="K14" s="93"/>
      <c r="L14" s="93"/>
      <c r="M14" s="93"/>
      <c r="N14" s="93"/>
      <c r="O14" s="93"/>
    </row>
    <row r="15" spans="1:15" ht="14.25" customHeight="1" x14ac:dyDescent="0.25">
      <c r="A15" s="93"/>
      <c r="B15" s="93"/>
      <c r="C15" s="93"/>
      <c r="D15" s="93"/>
      <c r="E15" s="93"/>
      <c r="F15" s="93"/>
      <c r="G15" s="93"/>
      <c r="H15" s="93"/>
      <c r="I15" s="93"/>
      <c r="J15" s="93"/>
      <c r="K15" s="93"/>
      <c r="L15" s="93"/>
      <c r="M15" s="93"/>
      <c r="N15" s="93"/>
      <c r="O15" s="93"/>
    </row>
    <row r="16" spans="1:15" x14ac:dyDescent="0.25">
      <c r="A16" t="s">
        <v>606</v>
      </c>
    </row>
    <row r="18" spans="5:13" x14ac:dyDescent="0.25">
      <c r="E18" t="s">
        <v>607</v>
      </c>
      <c r="H18" s="37"/>
      <c r="I18" s="37"/>
      <c r="J18" s="37"/>
      <c r="K18" s="37"/>
      <c r="L18" s="37"/>
      <c r="M18" s="37"/>
    </row>
    <row r="19" spans="5:13" x14ac:dyDescent="0.25">
      <c r="I19" t="s">
        <v>572</v>
      </c>
    </row>
  </sheetData>
  <mergeCells count="14">
    <mergeCell ref="A10:O15"/>
    <mergeCell ref="N1:O1"/>
    <mergeCell ref="J2:M2"/>
    <mergeCell ref="N2:N3"/>
    <mergeCell ref="O2:O3"/>
    <mergeCell ref="B1:C1"/>
    <mergeCell ref="B2:B3"/>
    <mergeCell ref="C2:C3"/>
    <mergeCell ref="A1:A3"/>
    <mergeCell ref="D1:D3"/>
    <mergeCell ref="E1:E3"/>
    <mergeCell ref="F1:G2"/>
    <mergeCell ref="H1:I2"/>
    <mergeCell ref="J1:M1"/>
  </mergeCells>
  <dataValidations disablePrompts="1" count="2">
    <dataValidation type="date" showInputMessage="1" showErrorMessage="1" sqref="H4:I9" xr:uid="{00000000-0002-0000-0200-000000000000}">
      <formula1>44197</formula1>
      <formula2>47848</formula2>
    </dataValidation>
    <dataValidation type="list" allowBlank="1" showInputMessage="1" showErrorMessage="1" sqref="O4:O9 J4:M9" xr:uid="{00000000-0002-0000-0200-000001000000}">
      <formula1>#REF!</formula1>
    </dataValidation>
  </dataValidations>
  <pageMargins left="0.7" right="0.7" top="1.46875" bottom="1.1875" header="0.3" footer="0.3"/>
  <pageSetup paperSize="9" orientation="landscape" verticalDpi="4294967295" r:id="rId1"/>
  <headerFooter>
    <oddHeader>&amp;C&amp;G</oddHeader>
    <oddFooter>&amp;L&amp;G&amp;CVerze 9.0 ze dne 10. 11. 2023</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MŠ</vt:lpstr>
      <vt:lpstr>ZŠ</vt:lpstr>
      <vt:lpstr>OSTATNÍ</vt:lpstr>
      <vt:lpstr>MŠ!Názvy_tisku</vt:lpstr>
      <vt:lpstr>ZŠ!Názvy_tisku</vt:lpstr>
    </vt:vector>
  </TitlesOfParts>
  <Company>maspodbrnensko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Jílková</dc:creator>
  <cp:lastModifiedBy>Fleková Tereza</cp:lastModifiedBy>
  <cp:lastPrinted>2022-09-01T06:39:04Z</cp:lastPrinted>
  <dcterms:created xsi:type="dcterms:W3CDTF">2022-07-19T12:40:39Z</dcterms:created>
  <dcterms:modified xsi:type="dcterms:W3CDTF">2023-12-08T12:59:56Z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2023-11-13T09:53:08Z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18af4bd9-c312-40b5-9798-f353cffa0927</vt:lpwstr>
  </property>
  <property fmtid="{D5CDD505-2E9C-101B-9397-08002B2CF9AE}" pid="8" name="MSIP_Label_690ebb53-23a2-471a-9c6e-17bd0d11311e_ContentBits">
    <vt:lpwstr>0</vt:lpwstr>
  </property>
</Properties>
</file>