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NASRuze\Spolecny\MAS\PROJEKTY MAS\Projekty 2014-2020\MAPy\MAP III\realizace\Strategický rámec MAP\Verze 14.0\"/>
    </mc:Choice>
  </mc:AlternateContent>
  <xr:revisionPtr revIDLastSave="0" documentId="13_ncr:1_{F1F2AF7B-DFA1-453D-ADF2-C6EBB109D05D}" xr6:coauthVersionLast="47" xr6:coauthVersionMax="47" xr10:uidLastSave="{00000000-0000-0000-0000-000000000000}"/>
  <bookViews>
    <workbookView xWindow="-120" yWindow="-120" windowWidth="29040" windowHeight="176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MŠ!$G$56</definedName>
    <definedName name="_Hlk61342865" localSheetId="1">MŠ!$G$59</definedName>
    <definedName name="_Hlk61342887" localSheetId="1">MŠ!$G$60</definedName>
    <definedName name="_Hlk61342913" localSheetId="1">MŠ!$G$61</definedName>
    <definedName name="_Hlk61342937" localSheetId="1">MŠ!$G$62</definedName>
    <definedName name="_Hlk61342965" localSheetId="1">MŠ!$G$63</definedName>
    <definedName name="_Hlk61342985" localSheetId="1">MŠ!$G$64</definedName>
    <definedName name="_Hlk62213460" localSheetId="2">ZŠ!$G$12</definedName>
    <definedName name="_Hlk785897" localSheetId="2">ZŠ!$G$71</definedName>
    <definedName name="_Hlk785903" localSheetId="2">ZŠ!$G$72</definedName>
    <definedName name="_Hlk785973" localSheetId="1">MŠ!$G$14</definedName>
    <definedName name="_Hlk785981" localSheetId="1">MŠ!$G$15</definedName>
    <definedName name="_Hlk785993" localSheetId="1">MŠ!$G$19</definedName>
    <definedName name="_Hlk786000" localSheetId="1">MŠ!$G$20</definedName>
    <definedName name="_Hlk786009" localSheetId="1">MŠ!$G$21</definedName>
    <definedName name="_Hlk786019" localSheetId="1">MŠ!$G$17</definedName>
    <definedName name="_Hlk786027" localSheetId="1">MŠ!$G$18</definedName>
    <definedName name="_Hlk786314" localSheetId="1">MŠ!$G$41</definedName>
    <definedName name="_Hlk786321" localSheetId="1">MŠ!$G$42</definedName>
    <definedName name="_Hlk786326" localSheetId="1">MŠ!$G$43</definedName>
    <definedName name="_Hlk786420" localSheetId="1">MŠ!$G$73</definedName>
    <definedName name="_Hlk786431" localSheetId="1">MŠ!$G$74</definedName>
    <definedName name="_Hlk786477" localSheetId="1">MŠ!$G$76</definedName>
    <definedName name="_Hlk786483" localSheetId="1">MŠ!$G$77</definedName>
    <definedName name="_Hlk786497" localSheetId="1">MŠ!$G$79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5" i="8" l="1"/>
  <c r="M23" i="7"/>
  <c r="M22" i="7"/>
  <c r="M83" i="7" l="1"/>
  <c r="M82" i="7"/>
  <c r="M81" i="7"/>
  <c r="M80" i="7"/>
  <c r="M79" i="7"/>
  <c r="M11" i="6"/>
  <c r="M10" i="6"/>
  <c r="M9" i="6"/>
  <c r="M94" i="7" l="1"/>
  <c r="M117" i="6"/>
  <c r="M116" i="6"/>
  <c r="M56" i="7" l="1"/>
  <c r="M55" i="7"/>
  <c r="M54" i="7"/>
  <c r="M53" i="7"/>
  <c r="M52" i="7"/>
  <c r="M31" i="6" l="1"/>
  <c r="M120" i="6" l="1"/>
  <c r="M64" i="7"/>
  <c r="M63" i="7"/>
  <c r="M67" i="6" l="1"/>
  <c r="M7" i="7" l="1"/>
  <c r="M108" i="6"/>
  <c r="M106" i="6"/>
  <c r="M105" i="6"/>
  <c r="M104" i="6"/>
  <c r="M46" i="6"/>
  <c r="M45" i="6"/>
  <c r="M44" i="6"/>
  <c r="M43" i="6"/>
  <c r="M42" i="6"/>
  <c r="M41" i="6"/>
  <c r="M40" i="6"/>
  <c r="M39" i="6"/>
  <c r="M62" i="7"/>
  <c r="M51" i="7" l="1"/>
  <c r="L50" i="8" l="1"/>
  <c r="L51" i="8"/>
  <c r="L52" i="8"/>
  <c r="L53" i="8"/>
  <c r="L54" i="8"/>
  <c r="M108" i="7" l="1"/>
  <c r="L49" i="8"/>
  <c r="L48" i="8"/>
  <c r="L47" i="8"/>
  <c r="L46" i="8"/>
  <c r="L45" i="8"/>
  <c r="M110" i="6" l="1"/>
  <c r="M109" i="6" l="1"/>
  <c r="L28" i="8"/>
  <c r="M8" i="6"/>
  <c r="M7" i="6"/>
  <c r="M69" i="7"/>
  <c r="M118" i="6"/>
  <c r="M115" i="6"/>
  <c r="M113" i="6"/>
  <c r="M112" i="6"/>
  <c r="M111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49" i="6"/>
  <c r="M47" i="6"/>
  <c r="M38" i="6"/>
  <c r="M37" i="6"/>
  <c r="M36" i="6"/>
  <c r="M35" i="6"/>
  <c r="M34" i="6"/>
  <c r="M33" i="6"/>
  <c r="M32" i="6"/>
  <c r="M24" i="6"/>
  <c r="M23" i="6"/>
  <c r="M21" i="6"/>
  <c r="M19" i="6"/>
  <c r="M18" i="6"/>
  <c r="M17" i="6"/>
  <c r="M13" i="6"/>
  <c r="M6" i="6"/>
  <c r="M5" i="6"/>
  <c r="M4" i="6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7" i="8"/>
  <c r="L26" i="8"/>
  <c r="L25" i="8"/>
  <c r="L24" i="8"/>
  <c r="L23" i="8"/>
  <c r="L21" i="8"/>
  <c r="L20" i="8"/>
  <c r="L18" i="8"/>
  <c r="L17" i="8"/>
  <c r="L15" i="8"/>
  <c r="L14" i="8"/>
  <c r="L13" i="8"/>
  <c r="L12" i="8"/>
  <c r="L11" i="8"/>
  <c r="L10" i="8"/>
  <c r="L9" i="8"/>
  <c r="L8" i="8"/>
  <c r="L7" i="8"/>
  <c r="L6" i="8"/>
  <c r="L5" i="8"/>
  <c r="M6" i="7"/>
  <c r="M8" i="7"/>
  <c r="M10" i="7"/>
  <c r="M11" i="7"/>
  <c r="M13" i="7"/>
  <c r="M15" i="7"/>
  <c r="M16" i="7"/>
  <c r="M17" i="7"/>
  <c r="M19" i="7"/>
  <c r="M21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5" i="7"/>
  <c r="M46" i="7"/>
  <c r="M47" i="7"/>
  <c r="M48" i="7"/>
  <c r="M49" i="7"/>
  <c r="M50" i="7"/>
  <c r="M57" i="7"/>
  <c r="M58" i="7"/>
  <c r="M59" i="7"/>
  <c r="M60" i="7"/>
  <c r="M61" i="7"/>
  <c r="M65" i="7"/>
  <c r="M66" i="7"/>
  <c r="M67" i="7"/>
  <c r="M68" i="7"/>
  <c r="M70" i="7"/>
  <c r="M71" i="7"/>
  <c r="M72" i="7"/>
  <c r="M73" i="7"/>
  <c r="M74" i="7"/>
  <c r="M75" i="7"/>
  <c r="M76" i="7"/>
  <c r="M77" i="7"/>
  <c r="M78" i="7"/>
  <c r="M84" i="7"/>
  <c r="M88" i="7"/>
  <c r="M89" i="7"/>
  <c r="M90" i="7"/>
  <c r="M95" i="7"/>
  <c r="M96" i="7"/>
  <c r="M97" i="7"/>
  <c r="M100" i="7"/>
  <c r="M102" i="7"/>
  <c r="M103" i="7"/>
  <c r="M104" i="7"/>
  <c r="M105" i="7"/>
  <c r="M106" i="7"/>
  <c r="M5" i="7"/>
</calcChain>
</file>

<file path=xl/sharedStrings.xml><?xml version="1.0" encoding="utf-8"?>
<sst xmlns="http://schemas.openxmlformats.org/spreadsheetml/2006/main" count="2991" uniqueCount="539">
  <si>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</si>
  <si>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</si>
  <si>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</si>
  <si>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</si>
  <si>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</si>
  <si>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</si>
  <si>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</si>
  <si>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</si>
  <si>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</si>
  <si>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</si>
  <si>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</si>
  <si>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</si>
  <si>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</si>
  <si>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</si>
  <si>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</si>
  <si>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</si>
  <si>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</si>
  <si>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</si>
  <si>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</si>
  <si>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</si>
  <si>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</si>
  <si>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</si>
  <si>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</si>
  <si>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</si>
  <si>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</si>
  <si>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</si>
  <si>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</si>
  <si>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</si>
  <si>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</si>
  <si>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</si>
  <si>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</si>
  <si>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</si>
  <si>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</si>
  <si>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</si>
  <si>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</si>
  <si>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</si>
  <si>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</si>
  <si>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</si>
  <si>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</si>
  <si>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</si>
  <si>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</si>
  <si>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</si>
  <si>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</si>
  <si>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</si>
  <si>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</si>
  <si>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</si>
  <si>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</si>
  <si>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</si>
  <si>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</si>
  <si>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</si>
  <si>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</si>
  <si>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</si>
  <si>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</si>
  <si>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</si>
  <si>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</si>
  <si>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</si>
  <si>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</si>
  <si>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</si>
  <si>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</si>
  <si>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</si>
  <si>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</si>
  <si>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</si>
  <si>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</si>
  <si>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</si>
  <si>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</si>
  <si>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</si>
  <si>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</si>
  <si>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</si>
  <si>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</si>
  <si>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</si>
  <si>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</si>
  <si>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</si>
  <si>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</si>
  <si>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</si>
  <si>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</si>
  <si>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</si>
  <si>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</si>
  <si>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</si>
  <si>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</si>
  <si>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</si>
  <si>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</si>
  <si>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</si>
  <si>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</si>
  <si>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</si>
  <si>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Výtah</t>
  </si>
  <si>
    <t>Jihočeský</t>
  </si>
  <si>
    <t xml:space="preserve">Základní škola Borovany
</t>
  </si>
  <si>
    <t>Město Borovany</t>
  </si>
  <si>
    <t>Borovany</t>
  </si>
  <si>
    <t>Trhové Sviny</t>
  </si>
  <si>
    <t>Venkovní sportoviště – workoutové prvky</t>
  </si>
  <si>
    <t>Venkovní učebna</t>
  </si>
  <si>
    <t>Lezecká stěna</t>
  </si>
  <si>
    <t>x</t>
  </si>
  <si>
    <t>Výtahy (inkluze)</t>
  </si>
  <si>
    <t xml:space="preserve">Základní škola
Trhové Sviny
</t>
  </si>
  <si>
    <t>Město Trhové Sviny</t>
  </si>
  <si>
    <t>Rekonstrukce šaten v 1. a 2. pavilonu ZŠ</t>
  </si>
  <si>
    <t>Rekonstrukce šaten v 1. a 2. pavilonu ZŠ</t>
  </si>
  <si>
    <t>Neuvedeno</t>
  </si>
  <si>
    <t>Vybavení keramické dílny</t>
  </si>
  <si>
    <t>Přístavba šaten</t>
  </si>
  <si>
    <t>Interaktivní tabule- pořízení  2 ks</t>
  </si>
  <si>
    <t>Revitalizace a stěhování školní zahrady</t>
  </si>
  <si>
    <t>Nové Hrady</t>
  </si>
  <si>
    <t>Město Nové Hrady</t>
  </si>
  <si>
    <t>Zřízení odborných učeben</t>
  </si>
  <si>
    <t>Zřízení dílny polytechnické výchovy</t>
  </si>
  <si>
    <t>Výměna těles topení</t>
  </si>
  <si>
    <t>Rekonstrukce sociálního zařízení</t>
  </si>
  <si>
    <t>IT vybavení (PC + tabule)</t>
  </si>
  <si>
    <t>Rekonstrukce teras na školní zahradě</t>
  </si>
  <si>
    <t>Pořízení pomůcek pro výuku Fy, Ch</t>
  </si>
  <si>
    <t>Rekonstrukce sprchy v budově Komenského 30    a vybudovat sprchový kout v budově  Hradební 169</t>
  </si>
  <si>
    <t>Nákup vestavných skříní pro nářaďovnu</t>
  </si>
  <si>
    <t>Nákup vestavných skříní pro sportovní náčiní pro tělocvičnu</t>
  </si>
  <si>
    <t>Horní Stropnice</t>
  </si>
  <si>
    <t xml:space="preserve">Základní škola Nové Hrady </t>
  </si>
  <si>
    <t>Jazyková učebna</t>
  </si>
  <si>
    <t xml:space="preserve">Učebna fyziky a chemie  </t>
  </si>
  <si>
    <t>Zateplení pavilonu 2. stupně a mimoškolní výchovy, tělocvičny, školní jídelny a varny včetně změny vytápění a přívodu teplé vody</t>
  </si>
  <si>
    <t>Školní klima – větrání, rekuperace</t>
  </si>
  <si>
    <t>Schodolezy 2 ks</t>
  </si>
  <si>
    <t>Úprava záchodů pro tělesně postižené</t>
  </si>
  <si>
    <t>Modernizace osvětlení tříd</t>
  </si>
  <si>
    <t>Modernizace dílen</t>
  </si>
  <si>
    <t>Rekonstrukce střechy a pláště kotelny</t>
  </si>
  <si>
    <t>Úprava venkovního prostoru před školou a ozelenění</t>
  </si>
  <si>
    <t>Modernizace konektivity a připojení k internetu</t>
  </si>
  <si>
    <t>Zateplení vstupního prostoru ZŠ</t>
  </si>
  <si>
    <t>Modernizace sociálních zařízení ZŠ</t>
  </si>
  <si>
    <t>Výměna vnitřních instalací ZŠ</t>
  </si>
  <si>
    <t>Vybavení učebny praktických činností – cvičná kuchyňka</t>
  </si>
  <si>
    <t>Rekonstrukce vnitřních instalací ZŠ voda, odpad, elektro</t>
  </si>
  <si>
    <t>Rekonstrukce střechy MŠ</t>
  </si>
  <si>
    <t>Výměna oken MŠ a vstupních dveří</t>
  </si>
  <si>
    <t>Základní škola a Mateřská škola Horní Stropnice</t>
  </si>
  <si>
    <t>Základní škola a Mateřská škola Olešnice</t>
  </si>
  <si>
    <t>Obec Olešnice</t>
  </si>
  <si>
    <t>Obec Horní Stropnice</t>
  </si>
  <si>
    <t>Obec    Horní Stropnice</t>
  </si>
  <si>
    <t>Obec     Horní Stropnice</t>
  </si>
  <si>
    <t>Zateplení budovy ZŠ</t>
  </si>
  <si>
    <t>Olešnice</t>
  </si>
  <si>
    <t>Zřízení jazykové učebny v půdní vestavbě a její vybavení</t>
  </si>
  <si>
    <t xml:space="preserve">Sportovní hříště a tělocvična  </t>
  </si>
  <si>
    <t>Úprava zahrady pro prac.činnosti - pozemky</t>
  </si>
  <si>
    <t>Obec Svatý Jan nad Malší</t>
  </si>
  <si>
    <t>Svatý Jan nad Malší</t>
  </si>
  <si>
    <t>Základní škola a Mateřská škola Svatý Jan nad Malší</t>
  </si>
  <si>
    <t>Vybavení pro IT výuku (PC + interaktivní tabule + hlasovací zařízení)</t>
  </si>
  <si>
    <t>Venkovní dílny pro polytechnickou výuku</t>
  </si>
  <si>
    <t>Multifunkční tělocvična</t>
  </si>
  <si>
    <t>Školní zahrada – dokončení úprav</t>
  </si>
  <si>
    <t>Revitalizace školní zahrady a hřiště, zahradní domeček</t>
  </si>
  <si>
    <t>Záchytné nádrže na dešťovou vodu, vodní herní prvek</t>
  </si>
  <si>
    <t>Modernizace nábytku tříd ZŠ a MŠ a družiny</t>
  </si>
  <si>
    <t>Ambita“ – vybavení venkovní učebny</t>
  </si>
  <si>
    <t>Rekonstrukce kotelny, tepelné čepadlo, rozvody topení</t>
  </si>
  <si>
    <t>Rekonstrukce sociál. zař. rozvody vody, odpady, elektroinstalace ZŠ a MŠ</t>
  </si>
  <si>
    <t>MŠ hřiště</t>
  </si>
  <si>
    <t xml:space="preserve">Základní škola a Mateřská škola Svatý Jan nad Malší
</t>
  </si>
  <si>
    <t>Rekonstrukce kotelny, přístavba zásobníku na topivo a výměna topení</t>
  </si>
  <si>
    <t>Rekonstrukce sociálního zázemí</t>
  </si>
  <si>
    <t>Interaktivní tabule 2 ks</t>
  </si>
  <si>
    <t>Herní prvky zahrada</t>
  </si>
  <si>
    <t>Kompletní vybavení PC učebny</t>
  </si>
  <si>
    <t>Jílovice</t>
  </si>
  <si>
    <t>Základní škola a Mateřská škola Jílovice</t>
  </si>
  <si>
    <t>Obec Jílovice</t>
  </si>
  <si>
    <t>Mateřská škola Nové Hrady</t>
  </si>
  <si>
    <t>Stavební úpravy školy – 3. etapa (voda, elektřina)</t>
  </si>
  <si>
    <t>IT pro výuku v MŠ</t>
  </si>
  <si>
    <t>Rekonstrukce nové - duhové budovy  - „3. etapa“ (voda, elektřina, včetně podlah)</t>
  </si>
  <si>
    <t>Výměna provozních výtahů v obou budovách</t>
  </si>
  <si>
    <t>IT pro výuku v MŠ (interaktivní tabule, stůl, koberec)</t>
  </si>
  <si>
    <t>Hudební výchova (klávesy, hudební nástroje a ozvučení)</t>
  </si>
  <si>
    <t>Modernizace vybavení 2 tříd sedacím nábytkem (stoly a židle, úložný nábytek)</t>
  </si>
  <si>
    <t>Sociální zařízení k zahradě</t>
  </si>
  <si>
    <t>Modernizace šaten pro personál</t>
  </si>
  <si>
    <t>Výměna dveří a oken ve venkovních skladech hraček</t>
  </si>
  <si>
    <t>Rekonstrukce pískovišť a jejich následné zastínění</t>
  </si>
  <si>
    <t>Modernizace učeben – podlahové krytiny</t>
  </si>
  <si>
    <t>Realizace nových šaten pro děti</t>
  </si>
  <si>
    <t>Dětský zahradní nábytek</t>
  </si>
  <si>
    <t>Rekonstrukce historické budovy (vstupní schodiště, nároží, přízemí, odvětrání radonu, obnova vnitřních omítek, štukování, vymalování, výměna vnitřních dveří a podlahová krytina)</t>
  </si>
  <si>
    <t>Slavče</t>
  </si>
  <si>
    <t>Mateřská škola Slavče</t>
  </si>
  <si>
    <t>Obec Slavče</t>
  </si>
  <si>
    <t>Technické zázemí pro kuchyň</t>
  </si>
  <si>
    <t>Modernizace vybavení</t>
  </si>
  <si>
    <t>Zázemí pro polytechnickou výchovu (včetně zázemí pro kuchyň)</t>
  </si>
  <si>
    <t>Mini tělocvična</t>
  </si>
  <si>
    <t>Zabezpečení vstupu a oplocení</t>
  </si>
  <si>
    <t>Rekonstrukce zahrady, vybavení novými herními prvky</t>
  </si>
  <si>
    <t>Vybavení školní kuchyně</t>
  </si>
  <si>
    <t>Mateřská škola Žár</t>
  </si>
  <si>
    <t>Obec Žár</t>
  </si>
  <si>
    <t>Vnitřní stavební úpravy</t>
  </si>
  <si>
    <t>Zahrada, dopadová plocha</t>
  </si>
  <si>
    <t>Zastínění pískoviště na zahradě MŠ</t>
  </si>
  <si>
    <t>Modernizace vybavení prostor MŠ (dětská ložnice)</t>
  </si>
  <si>
    <t>Žár</t>
  </si>
  <si>
    <t>Mateřská škola Trhové Sviny</t>
  </si>
  <si>
    <t>Dopravní hřiště a oplocení</t>
  </si>
  <si>
    <t>Revitalizace zahrad</t>
  </si>
  <si>
    <t>Hračky a učební pomůcky</t>
  </si>
  <si>
    <t>Hydroizolace ploché střechy MŠ Budovatelská včetně zateplení</t>
  </si>
  <si>
    <t>Rekonstrukce rozvodů vody a topení MŠ Budovatelská</t>
  </si>
  <si>
    <t>Navýšení kapacity v MŠ Beruška – 1 třída (14 dětí)</t>
  </si>
  <si>
    <t xml:space="preserve">IT technologie pro MŠ Čtyřlístek a Beruška (PC, dataprojektor, promítací plátno a interaktivní tabule) </t>
  </si>
  <si>
    <t>Venkovní učebna a sklad zahradního náčiní MŠ Sídliště</t>
  </si>
  <si>
    <t>Nástavba objektu MŠ – navýšení kapacity - 2 třídy (50 dětí), včetně bezbariérového přístupu</t>
  </si>
  <si>
    <t>Mateřská škola Borovany</t>
  </si>
  <si>
    <t>Dokončení přírodní zahrady – herní prvky</t>
  </si>
  <si>
    <t>Dokončení hracího vodního díla na přírodní zahradu</t>
  </si>
  <si>
    <t>Rekonstrukce pískovišť z hlediska dodržení hygienických požadavků</t>
  </si>
  <si>
    <t xml:space="preserve">Vybavení zahrady chybějícími herními prvky </t>
  </si>
  <si>
    <t>Vybavení přírodní zahrady polytechnickým koutkem a následné zastínění</t>
  </si>
  <si>
    <t>Výměna koberců ve třech třídách</t>
  </si>
  <si>
    <t>Zateplení budov, opravy balkonů, zbudování dvou teras</t>
  </si>
  <si>
    <t>Vestavěná skříň, k uložení prádla a pomůcek</t>
  </si>
  <si>
    <t>Nástavba skladovacích prostor nad prádelnu</t>
  </si>
  <si>
    <t>Herní prvek – lanová dráha</t>
  </si>
  <si>
    <t>Obnova vnitřních omítek</t>
  </si>
  <si>
    <t>Zastínění v podobě vnějších žaluzií</t>
  </si>
  <si>
    <t>Hudební kout na zahradu MŠ</t>
  </si>
  <si>
    <t>Oprava podlahových krytin ve třídách</t>
  </si>
  <si>
    <t>Horolezecká stěna na zahradu MŠ</t>
  </si>
  <si>
    <t xml:space="preserve">Konvektomat do ŠJ  </t>
  </si>
  <si>
    <t>Přístavba školní kuchyně z důvodu navýšení kapacity MŠ včetně projektové dokumentace</t>
  </si>
  <si>
    <t>Zastínění venkovních učeben</t>
  </si>
  <si>
    <t>Upgrade a nákup nového softwaru</t>
  </si>
  <si>
    <t>Upgrade a nákup nové IT technologie (PC, notebooky)</t>
  </si>
  <si>
    <t xml:space="preserve">Pozorovatelna na zahradě MŠ  </t>
  </si>
  <si>
    <t xml:space="preserve">Farma pro drobná zvířata  </t>
  </si>
  <si>
    <t>Vybudování skladovacích prostor v areálu MŠ</t>
  </si>
  <si>
    <t>Oprava a obnova hydroizolace střechy</t>
  </si>
  <si>
    <t>Divadelní pódium na zahradu MŠ</t>
  </si>
  <si>
    <t>Oprava oplocení přední část MŠ</t>
  </si>
  <si>
    <t>Umělý kopec na zahradu</t>
  </si>
  <si>
    <t>Vybudování chodníků okolo MŠ</t>
  </si>
  <si>
    <t>Oprava oplocení, zabezpečení objektu, zabezpečení sesuvu půdy -zadní část MŠ</t>
  </si>
  <si>
    <t>Zateplení budovy, opravy balkonů, zbudování dvou teras, včetně projektové dokumentace</t>
  </si>
  <si>
    <t>Obnova elektrotechnických zařízení k ochraně majetku a zabezpečení vstupu</t>
  </si>
  <si>
    <t>Přestavba a rekonstrukce prostor k navýšení kapacity MŠ – ODLOUČENÉ PRACOVIŠTĚ, jeslová třída. včetně projektové dokumentace</t>
  </si>
  <si>
    <t>Ločenice</t>
  </si>
  <si>
    <t>Mateřská škola Ločenice</t>
  </si>
  <si>
    <t>Obec Ločenice</t>
  </si>
  <si>
    <t>Rekonstrukce sociálního zázemí MŠ</t>
  </si>
  <si>
    <t>Výstavba nové MŠ</t>
  </si>
  <si>
    <t>Vybavení a rekonstrukce dílny pro děti+vybavení IT učebny</t>
  </si>
  <si>
    <t>Mateřská škola Mladošovice</t>
  </si>
  <si>
    <t>Obec Mladošovice</t>
  </si>
  <si>
    <t>Mladošovice</t>
  </si>
  <si>
    <t>Oprava oplocení</t>
  </si>
  <si>
    <t>Rekonstrukce pískoviště a následné zastínění</t>
  </si>
  <si>
    <t>Venkovní učebna - altán</t>
  </si>
  <si>
    <t>Mateřská škola, Základní škola a Praktická škola 
Trhové Sviny</t>
  </si>
  <si>
    <t>Jihočeský kraj</t>
  </si>
  <si>
    <t>Rekonstrukce pláště objektu školy (okna, fasáda, střecha)</t>
  </si>
  <si>
    <t>Půdní vestavba třída-VV</t>
  </si>
  <si>
    <t>Základní škola a Mateřská škola Petříkov</t>
  </si>
  <si>
    <t>Obec Petříkov</t>
  </si>
  <si>
    <t>Zateplení budovy, výměna oken</t>
  </si>
  <si>
    <t>Rekonstrukce kmenových tříd</t>
  </si>
  <si>
    <t>Stavební úpravy a rek. dílny pro prac. vyučování</t>
  </si>
  <si>
    <t>Stavební úpravy a rekonstrukce družiny</t>
  </si>
  <si>
    <t>Vybavení kmenových tříd</t>
  </si>
  <si>
    <t>Petříkov</t>
  </si>
  <si>
    <t>Vybavení IT učebny</t>
  </si>
  <si>
    <t>Vybavení tělocvičny</t>
  </si>
  <si>
    <t>Vybavení polytechnické učebny /dílny</t>
  </si>
  <si>
    <t>Vybavení mateřské školy</t>
  </si>
  <si>
    <t>Český rybářský svaz, z.s., místní organizace Trhové Sviny</t>
  </si>
  <si>
    <t>Rekonstrukce klubovny</t>
  </si>
  <si>
    <t>Rodinné centrum Trhováček, z.s.</t>
  </si>
  <si>
    <t>Stavební úpravy hygienického zázemí RC Trhováček</t>
  </si>
  <si>
    <t>SH ČMS -  Sbor dobrovolných hasičů</t>
  </si>
  <si>
    <t>Úprava technického zázemí budovy</t>
  </si>
  <si>
    <t>Vybavení klubovny – místo pro setkávání mladých hasičů</t>
  </si>
  <si>
    <t>Školící pomůcky pro soutěž Plamen</t>
  </si>
  <si>
    <t>SH ČMS – Sbor dobrovolných hasičů Borovany</t>
  </si>
  <si>
    <t>Vybavení klubovny – místo setkávání mladých hasičů</t>
  </si>
  <si>
    <t>Technické prostředky pro školení mladých hasičů</t>
  </si>
  <si>
    <t>ZŠ Borovany – Mysliveček</t>
  </si>
  <si>
    <t xml:space="preserve">Vybavení a pomůcky pro kroužek </t>
  </si>
  <si>
    <t>Nazaret, středisko DM CČSH</t>
  </si>
  <si>
    <t>Keramická pec</t>
  </si>
  <si>
    <t>Stříkací box včetně pomocného vybavení a stavebních úprav</t>
  </si>
  <si>
    <t>Rekonstrukce a vybavení společenské místnosti pro centrum denních služeb</t>
  </si>
  <si>
    <t>Keramická pec pro výpal výrobků</t>
  </si>
  <si>
    <t>Přístavba prostor pro vzdělávání dětí a mládeže</t>
  </si>
  <si>
    <t>Spirály do keramické pece - kanthal</t>
  </si>
  <si>
    <t>Dovybavení keramické a kreativní dílny</t>
  </si>
  <si>
    <t>Přístavba pro umístění pece a sušárna výrobků</t>
  </si>
  <si>
    <t>Pořízení řezacího plotru s příslušenstvím pro kreativní tvoření</t>
  </si>
  <si>
    <t>Šicí a vyšívací stroj s příslušenstvím – digitální ovládání a programování</t>
  </si>
  <si>
    <t>Pořízení grafického programu Adobe Photoshop</t>
  </si>
  <si>
    <t>Domeček, středisko Husitské diakonie</t>
  </si>
  <si>
    <t>Úprava venkovních prostor pro polytechnické vzdělávání</t>
  </si>
  <si>
    <t>Půdní vestavba kulturního domu pro využití ZŠ a MŠ Jílovice.</t>
  </si>
  <si>
    <t>Školící a naučné centrum</t>
  </si>
  <si>
    <t>Zoologická zahrada Dvorec o.p.s.</t>
  </si>
  <si>
    <t>Dvorec</t>
  </si>
  <si>
    <t>00245038</t>
  </si>
  <si>
    <t>ZUŠ F. Pišingera Trhové Sviny</t>
  </si>
  <si>
    <t>Pořízení akordeonu Piatanesi 11/5 regist, 96 basů</t>
  </si>
  <si>
    <t>Stavební úprava, adaptace a vybavení nových prostor pro výuku v budově tzv. národní školy</t>
  </si>
  <si>
    <t>ZUŠ Borovany</t>
  </si>
  <si>
    <t>Upgrade a nákup nového hudebního a notačního softwaru</t>
  </si>
  <si>
    <t>IT pro výuku v ZUŠ</t>
  </si>
  <si>
    <t>Komunitní centrum Nové Hrady</t>
  </si>
  <si>
    <t>Úprava keramické dílny (glazovna) – dřezy, podlaha, omítky, elektroinstalace</t>
  </si>
  <si>
    <t>Úprava a dovybavení zahrady komunitního centra (sportoviště, posezení, dětská hřiště, smyslová zahrada)</t>
  </si>
  <si>
    <t>Úprava přístupové komunikace a zpevněné plochy pro parkování</t>
  </si>
  <si>
    <t>Oprava původního skladu a garáže (havarijní stav), nové zastřešení a následné vybudování zázemí pro Hobby dílnu a komunitní zahradu</t>
  </si>
  <si>
    <t>Vyčištění původního septiku a jeho využití pro zadržení dešťových vod</t>
  </si>
  <si>
    <t>Dovybavení komunitního centra (dataprojektor, interaktivní tabule…)</t>
  </si>
  <si>
    <t>Stavební úpravy a dovybavení komunitní dílny</t>
  </si>
  <si>
    <t>Rekonstrukce skladu pro zahradní prvky</t>
  </si>
  <si>
    <t>Vybudování únikového schodiště</t>
  </si>
  <si>
    <t>Přístřešek (markýza) pro kočárky + u komunitní dílny</t>
  </si>
  <si>
    <t>Rekonstrukce tří teras komunitního centra</t>
  </si>
  <si>
    <t>Oplocení komunitního centra</t>
  </si>
  <si>
    <t>00245267</t>
  </si>
  <si>
    <t>000581658</t>
  </si>
  <si>
    <t>060076518</t>
  </si>
  <si>
    <t>ne</t>
  </si>
  <si>
    <t>PD</t>
  </si>
  <si>
    <t>Cenová kalkulace</t>
  </si>
  <si>
    <t>Multifunkční učebna fyziky, informatiky a robotiky</t>
  </si>
  <si>
    <t>Proběhlo výběrové řízení na projektovou dokumentaci</t>
  </si>
  <si>
    <t>ano</t>
  </si>
  <si>
    <t>Rekonstrukce školní zahrady</t>
  </si>
  <si>
    <t>v jednání</t>
  </si>
  <si>
    <t>Církev československá husitská</t>
  </si>
  <si>
    <t>Český rybářský svaz, z.s.</t>
  </si>
  <si>
    <t>Sdružení hasičů Čech, Moravy a Slezska</t>
  </si>
  <si>
    <t>ZŠ Borovany</t>
  </si>
  <si>
    <t>církev československá husitská</t>
  </si>
  <si>
    <t>Vybudování polytechnické učebny včetně vybavení</t>
  </si>
  <si>
    <t>Rekonstrukce, přístavba ZŠ a MŠ - zvýšení kapacity na 36 dětí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</si>
  <si>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</si>
  <si>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</si>
  <si>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</si>
  <si>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</si>
  <si>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</si>
  <si>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Přírodní zahrada (herní prvky na zahradě), teréní úpravy na zahradě</t>
  </si>
  <si>
    <t>Pořízení pomůcek pro rozvoj v hudební oblasti (klavír, Orffovy nástroje)</t>
  </si>
  <si>
    <t>Sanace vlhkých zdí</t>
  </si>
  <si>
    <r>
      <t xml:space="preserve">Vybavení kuchyně
školní jídelny        </t>
    </r>
    <r>
      <rPr>
        <i/>
        <sz val="8"/>
        <rFont val="Arial"/>
        <family val="2"/>
        <charset val="238"/>
      </rPr>
      <t xml:space="preserve">(realizováno)
</t>
    </r>
  </si>
  <si>
    <r>
      <t xml:space="preserve">Vybavení kuchyně
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</si>
  <si>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</si>
  <si>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</t>
    </r>
    <r>
      <rPr>
        <i/>
        <sz val="8"/>
        <rFont val="Arial"/>
        <family val="2"/>
        <charset val="238"/>
      </rPr>
      <t>(realizováno)</t>
    </r>
  </si>
  <si>
    <t>„Ambita“ - oprava dlažby</t>
  </si>
  <si>
    <r>
      <t xml:space="preserve">Venkovní dílny pro polytechnickou výuku </t>
    </r>
    <r>
      <rPr>
        <i/>
        <sz val="8"/>
        <rFont val="Arial"/>
        <family val="2"/>
        <charset val="238"/>
      </rPr>
      <t>(realizováno)</t>
    </r>
  </si>
  <si>
    <t>Stavební úpravy a vybavení na podporu podnětného venkovního prostředí školy př. hřiště, šk. Zahrady, venkovní učebna</t>
  </si>
  <si>
    <t>Celková revitalizace školní zahrady, nové oplocení</t>
  </si>
  <si>
    <t>realizováno nynější kapacita 40 dětí</t>
  </si>
  <si>
    <t>částečně zrealizováno (kromě zásobníků na topivo a rozvodů)</t>
  </si>
  <si>
    <t>zpracována projektová dokumentace</t>
  </si>
  <si>
    <t>Modernizace vybavení kuchyněk pro výdej stravy (nábytek, lednice, sporák)</t>
  </si>
  <si>
    <t xml:space="preserve">Mateřská škola Žár </t>
  </si>
  <si>
    <t>Vybavení školní výdejny</t>
  </si>
  <si>
    <t>Interaktivní tabule s příslušenstvím</t>
  </si>
  <si>
    <t>Výměna plynového kotle</t>
  </si>
  <si>
    <t xml:space="preserve">Výměna plynového kotle </t>
  </si>
  <si>
    <t>Centrum komunitních aktivit Trhové Sviny</t>
  </si>
  <si>
    <t>Materiál na tvořivou dílnu práci se dřevem</t>
  </si>
  <si>
    <t>Multimediální klub. Pořízení PC,  grafického programu Adobe Photoshop a promítačky na Multimediální kroužek</t>
  </si>
  <si>
    <t>Provoz a materiál na tvořivou dílnu ruční práce a kreativní činnost</t>
  </si>
  <si>
    <t>Označení budovy - infotabule, viditelné označení budovy, označení vchodů</t>
  </si>
  <si>
    <t>Město Thové Sviny</t>
  </si>
  <si>
    <t>Úprava terénu a vytvoření zázemí pro pěstitelský klub</t>
  </si>
  <si>
    <t xml:space="preserve">Materiál na tvořivou dílnu práce se dřevem. </t>
  </si>
  <si>
    <t>Blata (obec Hranice u N.H.)</t>
  </si>
  <si>
    <t>69097321</t>
  </si>
  <si>
    <t>Daniel Černý</t>
  </si>
  <si>
    <t>Vybavení pro přírododovědné a polytechnické vzdělávání historického vývoje regionu</t>
  </si>
  <si>
    <t>Kojákovice (obec Jílovice)</t>
  </si>
  <si>
    <t>25174541</t>
  </si>
  <si>
    <t>Společnost Rožmberk o.p.s.</t>
  </si>
  <si>
    <t>Úprava a vybavení dílny na rukodělné činnosti (tkaní, řezbářství a další aktivity)</t>
  </si>
  <si>
    <t>Dovybavení kovářské dílny</t>
  </si>
  <si>
    <t>Vybavení školní kuchyňky pro žáky ZŠ elektrospotřebiči, nádobím, školním nábytkem a didaktickou technikou</t>
  </si>
  <si>
    <t>Rozšíření mateřské školy a jídelny</t>
  </si>
  <si>
    <t>Vybudování družiny pro ZŠ</t>
  </si>
  <si>
    <t>X</t>
  </si>
  <si>
    <t>Výstavba tělocvičny</t>
  </si>
  <si>
    <t>Vybudování venkovní učebny přírodních věd a polytechnické výchovy včetně pořízení vybavení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</si>
  <si>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</si>
  <si>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Předpokládaný termín realizace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</si>
  <si>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</si>
  <si>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 toho předpokládané výdaje EFRR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</si>
  <si>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</si>
  <si>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</si>
  <si>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r>
      <t xml:space="preserve">Přístavba prostor pro vzdělávání dětí a mládeže            </t>
    </r>
    <r>
      <rPr>
        <i/>
        <sz val="10"/>
        <rFont val="Arial"/>
        <family val="2"/>
        <charset val="238"/>
      </rPr>
      <t>(realizováno)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</si>
  <si>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</si>
  <si>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vybudování pece na dřevo jako původní technologie, zastřešení, pracovní prostor a zázemí</t>
    </r>
  </si>
  <si>
    <t>IT vybavení (PC + tabule) (realizováno)</t>
  </si>
  <si>
    <t>Pořízení pomůcek pro výuku Fy, Ch               (realizováno)</t>
  </si>
  <si>
    <t>Rekonstrukce sprchy v budově Komenského 30    a vybudovat sprchový kout v budově  Hradební 169 (realizováno)</t>
  </si>
  <si>
    <r>
      <t xml:space="preserve">Zřízení jazykové učebny v půdní vestavbě a její vybavení                </t>
    </r>
    <r>
      <rPr>
        <i/>
        <sz val="8"/>
        <rFont val="Arial"/>
        <family val="2"/>
        <charset val="238"/>
      </rPr>
      <t>(realizováno)</t>
    </r>
  </si>
  <si>
    <r>
      <t xml:space="preserve">Rekonstrukce sociálního zařízení                   </t>
    </r>
    <r>
      <rPr>
        <i/>
        <sz val="8"/>
        <rFont val="Arial"/>
        <family val="2"/>
        <charset val="238"/>
      </rPr>
      <t>(realizováno)</t>
    </r>
  </si>
  <si>
    <t>Modernizace školní kuchyně + rekonstrukce lapolu</t>
  </si>
  <si>
    <r>
      <t xml:space="preserve">Výměna dveří a oken ve venkovních skladech hraček           </t>
    </r>
    <r>
      <rPr>
        <i/>
        <sz val="10"/>
        <rFont val="Arial"/>
        <family val="2"/>
        <charset val="238"/>
      </rPr>
      <t>(realizováno)</t>
    </r>
  </si>
  <si>
    <t>Technické zázemí pro kuchyň          (realizováno)</t>
  </si>
  <si>
    <t>Vybavení školní kuchyně          (realizováno)</t>
  </si>
  <si>
    <t>Vnitřní stavební úpravy (realizováno)</t>
  </si>
  <si>
    <t>Zahrada, dopadová plocha           (realizováno)</t>
  </si>
  <si>
    <t>Zastínění pískoviště na zahradě MŠ   (realizováno)</t>
  </si>
  <si>
    <t>Modernizace vybavení prostor MŠ (dětská ložnice)         (realizováno)</t>
  </si>
  <si>
    <t>Navýšení kapacity v MŠ Beruška – 1 třída (14 dětí)              (realizováno)</t>
  </si>
  <si>
    <t>probíhá realizace</t>
  </si>
  <si>
    <t>Modernizace odborné učebny PC</t>
  </si>
  <si>
    <t>Učebna výtvarné výchovy</t>
  </si>
  <si>
    <t>Zřízení odborné učebny Vv</t>
  </si>
  <si>
    <t>Již realizováno</t>
  </si>
  <si>
    <r>
      <t xml:space="preserve">Rekonstrukce, přístavba ZŠ a MŠ - zvýšení kapacity na 36 dětí </t>
    </r>
    <r>
      <rPr>
        <i/>
        <sz val="10"/>
        <rFont val="Arial"/>
        <family val="2"/>
        <charset val="238"/>
      </rPr>
      <t>(realizováno)</t>
    </r>
  </si>
  <si>
    <t xml:space="preserve">Dovybavení keramické dílny               </t>
  </si>
  <si>
    <t xml:space="preserve">Miniatletické hřiště, hřiště na míčové hry s umělým povrchem         </t>
  </si>
  <si>
    <t>Realizuje se</t>
  </si>
  <si>
    <t>Schválená dotace, realizace - září, říjen</t>
  </si>
  <si>
    <t xml:space="preserve">Přírodní zahrada  </t>
  </si>
  <si>
    <t>Přírodní zahrada - herní a vzdělávací prvky, terénní úpravy, zpevněné povrchy</t>
  </si>
  <si>
    <t>Zpracovávání projektové dokumentace</t>
  </si>
  <si>
    <t>Přírodní zahrada</t>
  </si>
  <si>
    <r>
      <t>Revitalizace a stěhování školní zahrady</t>
    </r>
    <r>
      <rPr>
        <i/>
        <sz val="8"/>
        <rFont val="Arial"/>
        <family val="2"/>
        <charset val="238"/>
      </rPr>
      <t xml:space="preserve">         (realizováno)</t>
    </r>
  </si>
  <si>
    <r>
      <t xml:space="preserve">Ambita“ – vybavení venkovní učebny                 </t>
    </r>
    <r>
      <rPr>
        <i/>
        <sz val="8"/>
        <rFont val="Arial"/>
        <family val="2"/>
        <charset val="238"/>
      </rPr>
      <t>(realizováno)</t>
    </r>
  </si>
  <si>
    <r>
      <t xml:space="preserve">Dovybavení keramické dílny </t>
    </r>
    <r>
      <rPr>
        <i/>
        <sz val="8"/>
        <rFont val="Arial"/>
        <family val="2"/>
        <charset val="238"/>
      </rPr>
      <t>(realizováno)</t>
    </r>
  </si>
  <si>
    <r>
      <t xml:space="preserve">Miniatletické hřiště, hřiště na míčové hry s umělým povrchem             </t>
    </r>
    <r>
      <rPr>
        <i/>
        <sz val="8"/>
        <rFont val="Arial"/>
        <family val="2"/>
        <charset val="238"/>
      </rPr>
      <t xml:space="preserve"> (realizováno)</t>
    </r>
  </si>
  <si>
    <r>
      <t xml:space="preserve">Modernizace vybavení kuchyněk pro výdej stravy (nábytek, lednice, sporák)               </t>
    </r>
    <r>
      <rPr>
        <i/>
        <sz val="8"/>
        <rFont val="Arial"/>
        <family val="2"/>
        <charset val="238"/>
      </rPr>
      <t>(částečně realizováno)</t>
    </r>
  </si>
  <si>
    <r>
      <t xml:space="preserve">Modernizace šaten pro personál              </t>
    </r>
    <r>
      <rPr>
        <i/>
        <sz val="8"/>
        <rFont val="Arial"/>
        <family val="2"/>
        <charset val="238"/>
      </rPr>
      <t>(částečně realizováno)</t>
    </r>
  </si>
  <si>
    <t>Oplocení MŠ, lavičky na zahradu</t>
  </si>
  <si>
    <r>
      <t xml:space="preserve">Zateplení budovy, opravy balkonů, zbudování dvou teras, včetně projektové dokumentace   </t>
    </r>
    <r>
      <rPr>
        <i/>
        <sz val="8"/>
        <rFont val="Arial"/>
        <family val="2"/>
        <charset val="238"/>
      </rPr>
      <t>(realizováno)</t>
    </r>
  </si>
  <si>
    <t>Předseda ŘV Ing. David Štojdl</t>
  </si>
  <si>
    <t>Modernizace kuchyně – MŠ Beruška</t>
  </si>
  <si>
    <t>Navýšení kapacity a modernizace kuchyně – MŠ Čtyřlístek</t>
  </si>
  <si>
    <t>Oplocení MŠ Beruška včetně zabezpečení vstupů</t>
  </si>
  <si>
    <t>Oplocení MŠ Čtyřlístek včetně zabezpečení vstupů</t>
  </si>
  <si>
    <t>Chodníky MŠ Beruška</t>
  </si>
  <si>
    <t>Chodníky MŠ Čtyřlístek</t>
  </si>
  <si>
    <t>Rekonstrukce elektroinstalace, rozvodů vody – stará budova MŠ Čtyřlístek včetně vnitřních omítek</t>
  </si>
  <si>
    <t>Pořízení nových herních prvků do zahrady MŠ Beruška</t>
  </si>
  <si>
    <t>Zateplení pláště budovy MŠ Čtyřlístek</t>
  </si>
  <si>
    <t>Zateplení pláště budovy MŠ Beruška</t>
  </si>
  <si>
    <t>Zajištění dostatečné kapacity Mateřské školy Trhové Sviny</t>
  </si>
  <si>
    <t>Realizace stavby nového pavilonu pro dvě třídy v zahradě MŠ Čtyřlístek včetně přístupových cest, projektová dokumentace, připojení MŠ na teplovodní řad, zahradní herní koutek pro nové třídy, oplocení MŠ, navýšení kapacity a modernizace školní kuchyně včetně řešení zásobování a expedice stravy do pavilonu, vybavení MŠ a školní kuchyně</t>
  </si>
  <si>
    <t>Rozšíření prostor MŠ – přístavba jedné třídy</t>
  </si>
  <si>
    <t>Přístavba školní družiny</t>
  </si>
  <si>
    <t>Výměna oplocení MŠ</t>
  </si>
  <si>
    <t>Výměna oplocení ZŠ</t>
  </si>
  <si>
    <r>
      <t xml:space="preserve">12 000 000    </t>
    </r>
    <r>
      <rPr>
        <sz val="10"/>
        <color rgb="FFFF0000"/>
        <rFont val="Arial"/>
        <family val="2"/>
        <charset val="238"/>
      </rPr>
      <t>8 000 000</t>
    </r>
  </si>
  <si>
    <r>
      <rPr>
        <strike/>
        <sz val="10"/>
        <rFont val="Arial"/>
        <family val="2"/>
        <charset val="238"/>
      </rPr>
      <t xml:space="preserve">1 200 000     </t>
    </r>
    <r>
      <rPr>
        <sz val="10"/>
        <color rgb="FFFF0000"/>
        <rFont val="Arial"/>
        <family val="2"/>
        <charset val="238"/>
      </rPr>
      <t>1 500 000</t>
    </r>
  </si>
  <si>
    <r>
      <t xml:space="preserve">IT pro výuku v MŠ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</si>
  <si>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Modernizace školní kuchyně + rekonstrukce lapolu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</si>
  <si>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420 000 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   500 000</t>
    </r>
  </si>
  <si>
    <t>Zahradní altán - učebna</t>
  </si>
  <si>
    <r>
      <rPr>
        <strike/>
        <sz val="10"/>
        <rFont val="Arial"/>
        <family val="2"/>
        <charset val="238"/>
      </rPr>
      <t>420 000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600 000</t>
    </r>
  </si>
  <si>
    <r>
      <rPr>
        <strike/>
        <sz val="10"/>
        <rFont val="Arial"/>
        <family val="2"/>
        <charset val="238"/>
      </rPr>
      <t xml:space="preserve">240 000      </t>
    </r>
    <r>
      <rPr>
        <sz val="10"/>
        <color rgb="FFFF0000"/>
        <rFont val="Arial"/>
        <family val="2"/>
        <charset val="238"/>
      </rPr>
      <t>300 000</t>
    </r>
  </si>
  <si>
    <r>
      <t xml:space="preserve">240 000     </t>
    </r>
    <r>
      <rPr>
        <sz val="10"/>
        <color rgb="FFFF0000"/>
        <rFont val="Arial"/>
        <family val="2"/>
        <charset val="238"/>
      </rPr>
      <t>300 000</t>
    </r>
  </si>
  <si>
    <r>
      <rPr>
        <strike/>
        <sz val="10"/>
        <rFont val="Arial"/>
        <family val="2"/>
        <charset val="238"/>
      </rPr>
      <t>120 000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250 000</t>
    </r>
  </si>
  <si>
    <r>
      <t xml:space="preserve">Učebna fyziky a chemie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</si>
  <si>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Jazyková učebna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</si>
  <si>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Úprava záchodů pro tělesně postižené         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</si>
  <si>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Modernizace osvětlení tříd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</si>
  <si>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Modernizace dílen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</si>
  <si>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Úprava venkovního prostoru před školou a ozelenění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</si>
  <si>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Zateplení vstupního prostoru ZŠ                        </t>
    </r>
    <r>
      <rPr>
        <i/>
        <sz val="8"/>
        <color rgb="FFFF0000"/>
        <rFont val="Arial"/>
        <family val="2"/>
        <charset val="238"/>
      </rPr>
      <t xml:space="preserve"> (realizováno)</t>
    </r>
  </si>
  <si>
    <r>
      <t xml:space="preserve">Modernizace sociálních zařízení ZŠ       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</si>
  <si>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Výměna vnitřních instalací ZŠ                   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</si>
  <si>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Vybavení učebny praktických činností – cvičná kuchyňka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</si>
  <si>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Rekonstrukce vnitřních instalací ZŠ voda, odpad, elektro              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</si>
  <si>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Modernizace </t>
    </r>
    <r>
      <rPr>
        <strike/>
        <sz val="10"/>
        <color rgb="FFFF0000"/>
        <rFont val="Arial"/>
        <family val="2"/>
        <charset val="238"/>
      </rPr>
      <t>vybavení</t>
    </r>
    <r>
      <rPr>
        <sz val="10"/>
        <rFont val="Arial"/>
        <family val="2"/>
        <charset val="238"/>
      </rPr>
      <t xml:space="preserve"> školní kuchyně</t>
    </r>
  </si>
  <si>
    <r>
      <t xml:space="preserve">Modernizace </t>
    </r>
    <r>
      <rPr>
        <sz val="10"/>
        <color rgb="FFFF0000"/>
        <rFont val="Arial"/>
        <family val="2"/>
        <charset val="238"/>
      </rPr>
      <t>vybavení varny, vnitřních instalací, voda, odpad, elektro, větrání</t>
    </r>
    <r>
      <rPr>
        <sz val="10"/>
        <rFont val="Arial"/>
        <family val="2"/>
        <charset val="238"/>
      </rPr>
      <t xml:space="preserve"> ve školní kuchyni</t>
    </r>
  </si>
  <si>
    <r>
      <rPr>
        <strike/>
        <sz val="10"/>
        <rFont val="Arial"/>
        <family val="2"/>
        <charset val="238"/>
      </rPr>
      <t xml:space="preserve">300 000       </t>
    </r>
    <r>
      <rPr>
        <sz val="10"/>
        <color rgb="FFFF0000"/>
        <rFont val="Arial"/>
        <family val="2"/>
        <charset val="238"/>
      </rPr>
      <t>5 000 000</t>
    </r>
  </si>
  <si>
    <t>Studie centrální žardiniéry prostoru - ano</t>
  </si>
  <si>
    <t>Rekonstrukce sociálních zařízení a výměna vnitřních instalací žákovských hygienických prostor ŠJ</t>
  </si>
  <si>
    <t>Rekonstrukce žákovských WC a výměna vnitřních instalací (voda, odpad, elektro, osvětlení)</t>
  </si>
  <si>
    <t>Modernizace ŠD</t>
  </si>
  <si>
    <t>Modernizace interiéru ŠD, vybavení nábytkem, herními pomůckami a didaktickou technikou</t>
  </si>
  <si>
    <t>Obnova běžecké dráhy v areálu ZŠ zázemí pro činnost ŠD</t>
  </si>
  <si>
    <t>Obnova atletické dvojdráhy s umělým povrchem pro školní a zájmovou sportovní činnost dětí a mládeže</t>
  </si>
  <si>
    <t>Rekonstrukce pavilononu mimoškolní výchovy</t>
  </si>
  <si>
    <t xml:space="preserve">Rekonstrukce střešních prostor PMŠV a vybudování zázemí pro mimoškolní zájmovou činnost dětí a mládeže </t>
  </si>
  <si>
    <t>Vybudování venkovní učebny přírodních věd a zázemí pro činnost ŠD</t>
  </si>
  <si>
    <r>
      <t xml:space="preserve">Výměna oken MŠ a vstupních dveří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</si>
  <si>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Rekonstrukce střechy MŠ                 </t>
    </r>
    <r>
      <rPr>
        <i/>
        <sz val="8"/>
        <color rgb="FFFF0000"/>
        <rFont val="Arial"/>
        <family val="2"/>
        <charset val="238"/>
      </rPr>
      <t>(realizováno)</t>
    </r>
  </si>
  <si>
    <r>
      <rPr>
        <strike/>
        <sz val="10"/>
        <rFont val="Arial"/>
        <family val="2"/>
        <charset val="238"/>
      </rPr>
      <t>500 000</t>
    </r>
    <r>
      <rPr>
        <sz val="10"/>
        <rFont val="Arial"/>
        <family val="2"/>
        <charset val="238"/>
      </rPr>
      <t xml:space="preserve">        </t>
    </r>
    <r>
      <rPr>
        <sz val="10"/>
        <color rgb="FFFF0000"/>
        <rFont val="Arial"/>
        <family val="2"/>
        <charset val="238"/>
      </rPr>
      <t>1 800 000</t>
    </r>
  </si>
  <si>
    <t>Vybudování mlatových cest na zahradě MŠ</t>
  </si>
  <si>
    <t>Výměna podlahových krytin - šatna, třída, ložnice</t>
  </si>
  <si>
    <t>Výměna podlahových krytin</t>
  </si>
  <si>
    <t>Mlatové cesty</t>
  </si>
  <si>
    <t>zadáno k sestavení rozpočtu, podaná žádost o dotační podporu</t>
  </si>
  <si>
    <t>částečně zrekonstruováno</t>
  </si>
  <si>
    <t xml:space="preserve">zpracovaná projektová dokumentace </t>
  </si>
  <si>
    <t>podána žádost o dotační podporu. Zpracovaná projektová dokumentace</t>
  </si>
  <si>
    <r>
      <t xml:space="preserve">Rekonstrukce pískoviště a následné zastínění </t>
    </r>
    <r>
      <rPr>
        <i/>
        <sz val="8"/>
        <color rgb="FFFF0000"/>
        <rFont val="Arial"/>
        <family val="2"/>
        <charset val="238"/>
      </rPr>
      <t>(částečně zrekonstruováno)</t>
    </r>
  </si>
  <si>
    <r>
      <rPr>
        <strike/>
        <sz val="10"/>
        <rFont val="Arial"/>
        <family val="2"/>
        <charset val="238"/>
      </rPr>
      <t>Vybavení kuchyně a celková rekonstrukce stravovacího bloku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Celková rekonstrukce a modernizace kuchyňského bloku, gastroprovozu a jídelny ZŠ a MŠ</t>
    </r>
  </si>
  <si>
    <r>
      <rPr>
        <strike/>
        <sz val="10"/>
        <rFont val="Arial"/>
        <family val="2"/>
        <charset val="238"/>
      </rPr>
      <t>Vybavení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Rekonstrukce</t>
    </r>
    <r>
      <rPr>
        <sz val="10"/>
        <rFont val="Arial"/>
        <family val="2"/>
        <charset val="238"/>
      </rPr>
      <t xml:space="preserve"> kuchyně</t>
    </r>
  </si>
  <si>
    <r>
      <rPr>
        <strike/>
        <sz val="10"/>
        <rFont val="Arial"/>
        <family val="2"/>
        <charset val="238"/>
      </rPr>
      <t>8 000 000</t>
    </r>
    <r>
      <rPr>
        <sz val="10"/>
        <rFont val="Arial"/>
        <family val="2"/>
        <charset val="238"/>
      </rPr>
      <t xml:space="preserve">    </t>
    </r>
    <r>
      <rPr>
        <sz val="10"/>
        <color rgb="FFFF0000"/>
        <rFont val="Arial"/>
        <family val="2"/>
        <charset val="238"/>
      </rPr>
      <t>25 000 000</t>
    </r>
  </si>
  <si>
    <r>
      <rPr>
        <strike/>
        <sz val="10"/>
        <rFont val="Arial"/>
        <family val="2"/>
        <charset val="238"/>
      </rPr>
      <t xml:space="preserve">2 000 000       </t>
    </r>
    <r>
      <rPr>
        <sz val="10"/>
        <color rgb="FFFF0000"/>
        <rFont val="Arial"/>
        <family val="2"/>
        <charset val="238"/>
      </rPr>
      <t>2 250 000</t>
    </r>
  </si>
  <si>
    <t>Podlahy, stěny, rozvody elektřiny a vody, chodby, jednotlivé učebny a zázemí učitelů</t>
  </si>
  <si>
    <t>Celková rekonstrukce 1. a 2. patra budovy základní školy</t>
  </si>
  <si>
    <t>Zrealizováno</t>
  </si>
  <si>
    <r>
      <t xml:space="preserve">MŠ hřiště        </t>
    </r>
    <r>
      <rPr>
        <i/>
        <sz val="8"/>
        <color rgb="FFFF0000"/>
        <rFont val="Arial"/>
        <family val="2"/>
        <charset val="238"/>
      </rPr>
      <t>(realizováno)</t>
    </r>
  </si>
  <si>
    <t>Obnova oplocení a vybudování nové vstupní brány se zabezpečením</t>
  </si>
  <si>
    <t>Vybudování nové třídy, obnova vnitřních stávajících omítek, štukování, podlahy</t>
  </si>
  <si>
    <t>Rozšíření prostor kabinetu a technické místnosti</t>
  </si>
  <si>
    <t>Oplocení hřiště a školní zahrady</t>
  </si>
  <si>
    <t>Rozšíření prostor MŠ a rekonstukce stávající třídy MŠ</t>
  </si>
  <si>
    <t>Rekonstrukce kabinetu pedagogů a kabinetu provozních pracovníků</t>
  </si>
  <si>
    <r>
      <t xml:space="preserve">Modernizace nábytku tříd ZŠ a MŠ a družiny          </t>
    </r>
    <r>
      <rPr>
        <i/>
        <sz val="8"/>
        <color rgb="FFFF0000"/>
        <rFont val="Arial"/>
        <family val="2"/>
        <charset val="238"/>
      </rPr>
      <t>(částečně realizováno)</t>
    </r>
  </si>
  <si>
    <r>
      <t xml:space="preserve">Vybudování polytechnické učebny včetně vybavení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</si>
  <si>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Školní zahrada – dokončení úprav                 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</si>
  <si>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Revitalizace školní zahrady a hřiště, zahradní domeček </t>
    </r>
    <r>
      <rPr>
        <i/>
        <sz val="8"/>
        <color rgb="FFFF0000"/>
        <rFont val="Arial"/>
        <family val="2"/>
        <charset val="238"/>
      </rPr>
      <t>(částečně realizováno)</t>
    </r>
  </si>
  <si>
    <t>Vybavení tělocvičny a hřiště sportovním nářadím</t>
  </si>
  <si>
    <t>Rekonstrukce podlah ve třídách a tělocvičně</t>
  </si>
  <si>
    <t>Revitalizace půdních prostor - kabinet</t>
  </si>
  <si>
    <t>Modernizace vybavení školní kuchyně</t>
  </si>
  <si>
    <r>
      <t>Modernizace jazykové učebny</t>
    </r>
    <r>
      <rPr>
        <sz val="10"/>
        <color rgb="FFFF0000"/>
        <rFont val="Arial"/>
        <family val="2"/>
        <charset val="238"/>
      </rPr>
      <t xml:space="preserve"> s výukou informatiky formou stavebních úprav a pořízení vybavení</t>
    </r>
  </si>
  <si>
    <r>
      <t xml:space="preserve">Modernizace jazykové učebny </t>
    </r>
    <r>
      <rPr>
        <sz val="10"/>
        <color rgb="FFFF0000"/>
        <rFont val="Arial"/>
        <family val="2"/>
        <charset val="238"/>
      </rPr>
      <t>s výukou informatiky</t>
    </r>
  </si>
  <si>
    <r>
      <rPr>
        <strike/>
        <sz val="10"/>
        <rFont val="Arial"/>
        <family val="2"/>
        <charset val="238"/>
      </rPr>
      <t>7 000 000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9 000 000</t>
    </r>
  </si>
  <si>
    <r>
      <t>Tělocvična -</t>
    </r>
    <r>
      <rPr>
        <sz val="10"/>
        <color rgb="FFFF0000"/>
        <rFont val="Arial"/>
        <family val="2"/>
        <charset val="238"/>
      </rPr>
      <t xml:space="preserve"> zateplení, rekuperace</t>
    </r>
  </si>
  <si>
    <r>
      <t xml:space="preserve">Tělocvična - </t>
    </r>
    <r>
      <rPr>
        <sz val="10"/>
        <color rgb="FFFF0000"/>
        <rFont val="Arial"/>
        <family val="2"/>
        <charset val="238"/>
      </rPr>
      <t>zateplení, rekuperace</t>
    </r>
  </si>
  <si>
    <r>
      <t>Školní dílny -</t>
    </r>
    <r>
      <rPr>
        <sz val="10"/>
        <color rgb="FFFF0000"/>
        <rFont val="Arial"/>
        <family val="2"/>
        <charset val="238"/>
      </rPr>
      <t xml:space="preserve"> zateplení</t>
    </r>
  </si>
  <si>
    <r>
      <t xml:space="preserve">Školní dílny – </t>
    </r>
    <r>
      <rPr>
        <strike/>
        <sz val="10"/>
        <rFont val="Arial"/>
        <family val="2"/>
        <charset val="238"/>
      </rPr>
      <t xml:space="preserve">nové vybavení </t>
    </r>
    <r>
      <rPr>
        <sz val="10"/>
        <color rgb="FFFF0000"/>
        <rFont val="Arial"/>
        <family val="2"/>
        <charset val="238"/>
      </rPr>
      <t>modernizace</t>
    </r>
    <r>
      <rPr>
        <sz val="10"/>
        <rFont val="Arial"/>
        <family val="2"/>
        <charset val="238"/>
      </rPr>
      <t xml:space="preserve"> cvičné školní kuchyně </t>
    </r>
    <r>
      <rPr>
        <sz val="10"/>
        <color rgb="FFFF0000"/>
        <rFont val="Arial"/>
        <family val="2"/>
        <charset val="238"/>
      </rPr>
      <t>a cvičného bytu</t>
    </r>
  </si>
  <si>
    <r>
      <t xml:space="preserve">Neuvedeno </t>
    </r>
    <r>
      <rPr>
        <sz val="10"/>
        <color rgb="FFFF0000"/>
        <rFont val="Arial"/>
        <family val="2"/>
        <charset val="238"/>
      </rPr>
      <t>10 000 000</t>
    </r>
  </si>
  <si>
    <t>Přístavba základní školy k rozšíření kapacity</t>
  </si>
  <si>
    <t>Přístavba učeben pro školní družinu a jejich vybavení</t>
  </si>
  <si>
    <t>Přístavba základní školy a pořízení vybavení</t>
  </si>
  <si>
    <r>
      <t xml:space="preserve">Školní dílny – </t>
    </r>
    <r>
      <rPr>
        <strike/>
        <sz val="10"/>
        <rFont val="Arial"/>
        <family val="2"/>
        <charset val="238"/>
      </rPr>
      <t>nové vybavení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modernizace</t>
    </r>
    <r>
      <rPr>
        <sz val="10"/>
        <rFont val="Arial"/>
        <family val="2"/>
        <charset val="238"/>
      </rPr>
      <t xml:space="preserve"> cvičné školní kuchyně </t>
    </r>
    <r>
      <rPr>
        <sz val="10"/>
        <color rgb="FFFF0000"/>
        <rFont val="Arial"/>
        <family val="2"/>
        <charset val="238"/>
      </rPr>
      <t>a cvičného bytu prostřednictvím stavebních úprav učebny a pořízení vybavení</t>
    </r>
  </si>
  <si>
    <r>
      <t xml:space="preserve">Úpravy a dovybavení stávající kovářské dílny, </t>
    </r>
    <r>
      <rPr>
        <sz val="10"/>
        <color rgb="FFFF0000"/>
        <rFont val="Arial"/>
        <family val="2"/>
        <charset val="238"/>
      </rPr>
      <t>vybudování vzdělávacího centra</t>
    </r>
  </si>
  <si>
    <r>
      <t xml:space="preserve">Stevební úpravy a vybavení stávajících budov a prostoru v okolí kovářšké dílny, </t>
    </r>
    <r>
      <rPr>
        <sz val="10"/>
        <color rgb="FFFF0000"/>
        <rFont val="Arial"/>
        <family val="2"/>
        <charset val="238"/>
      </rPr>
      <t>vybudování vzdělávacího centra</t>
    </r>
  </si>
  <si>
    <t>00245488</t>
  </si>
  <si>
    <t>Kompetenční centrum</t>
  </si>
  <si>
    <r>
      <t xml:space="preserve">Stavební úpravy a vybavení stávajících budov a prostoru v okolí kovářšké dílny, </t>
    </r>
    <r>
      <rPr>
        <sz val="10"/>
        <color rgb="FFFF0000"/>
        <rFont val="Arial"/>
        <family val="2"/>
        <charset val="238"/>
      </rPr>
      <t>vybudování vzdělávacího centra</t>
    </r>
  </si>
  <si>
    <t xml:space="preserve">Schváleno v Borovanech dne 14. 3. 2023 ŘV MAP III pro ORP Trhové Sviny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</si>
</sst>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08">
    <xf numFmtId="0" fontId="0" fillId="0" borderId="0" xfId="0"/>
    <xf numFmtId="0" fontId="7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47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3" fontId="24" fillId="0" borderId="19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3" fontId="24" fillId="0" borderId="55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3" fontId="24" fillId="0" borderId="48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4" fillId="0" borderId="52" xfId="0" applyNumberFormat="1" applyFont="1" applyBorder="1" applyAlignment="1">
      <alignment horizontal="center" vertical="center" wrapText="1"/>
    </xf>
    <xf numFmtId="3" fontId="24" fillId="0" borderId="47" xfId="0" applyNumberFormat="1" applyFont="1" applyBorder="1" applyAlignment="1">
      <alignment horizontal="center" vertical="center" wrapText="1"/>
    </xf>
    <xf numFmtId="3" fontId="24" fillId="0" borderId="48" xfId="0" applyNumberFormat="1" applyFont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3" fontId="24" fillId="0" borderId="33" xfId="0" applyNumberFormat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center" wrapText="1"/>
    </xf>
    <xf numFmtId="49" fontId="24" fillId="0" borderId="53" xfId="0" applyNumberFormat="1" applyFont="1" applyBorder="1" applyAlignment="1">
      <alignment horizontal="center" vertical="center" wrapText="1"/>
    </xf>
    <xf numFmtId="3" fontId="24" fillId="0" borderId="55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3" fontId="24" fillId="0" borderId="70" xfId="0" applyNumberFormat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3" fontId="24" fillId="0" borderId="60" xfId="0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3" fontId="24" fillId="0" borderId="24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3" fontId="24" fillId="0" borderId="38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24" fillId="0" borderId="49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4" fillId="0" borderId="50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49" fontId="24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9" fontId="24" fillId="0" borderId="21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49" fontId="24" fillId="0" borderId="49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30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60" xfId="0" applyFont="1" applyBorder="1" applyAlignment="1">
      <alignment horizontal="center" wrapText="1"/>
    </xf>
    <xf numFmtId="3" fontId="24" fillId="0" borderId="38" xfId="0" applyNumberFormat="1" applyFont="1" applyBorder="1" applyAlignment="1">
      <alignment horizontal="center" vertical="center" wrapText="1"/>
    </xf>
    <xf numFmtId="3" fontId="14" fillId="0" borderId="60" xfId="0" applyNumberFormat="1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 wrapText="1"/>
    </xf>
    <xf numFmtId="3" fontId="14" fillId="0" borderId="48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31" xfId="0" applyFont="1" applyBorder="1" applyAlignment="1">
      <alignment vertical="center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39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4" fillId="0" borderId="49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34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49" fontId="24" fillId="0" borderId="34" xfId="0" applyNumberFormat="1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7" fillId="0" borderId="21" xfId="0" applyFont="1" applyBorder="1"/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3" fontId="29" fillId="0" borderId="45" xfId="0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 wrapText="1"/>
    </xf>
    <xf numFmtId="3" fontId="32" fillId="0" borderId="47" xfId="0" applyNumberFormat="1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3" fontId="29" fillId="0" borderId="47" xfId="0" applyNumberFormat="1" applyFont="1" applyBorder="1" applyAlignment="1">
      <alignment horizontal="center" vertical="center" wrapText="1"/>
    </xf>
    <xf numFmtId="3" fontId="29" fillId="0" borderId="48" xfId="0" applyNumberFormat="1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3" fontId="24" fillId="0" borderId="39" xfId="0" applyNumberFormat="1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47" xfId="0" applyFont="1" applyBorder="1" applyAlignment="1">
      <alignment vertical="center" wrapText="1"/>
    </xf>
    <xf numFmtId="0" fontId="29" fillId="0" borderId="27" xfId="0" applyFont="1" applyBorder="1" applyAlignment="1">
      <alignment vertical="center" wrapText="1"/>
    </xf>
    <xf numFmtId="3" fontId="29" fillId="0" borderId="27" xfId="0" applyNumberFormat="1" applyFont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 wrapText="1"/>
    </xf>
    <xf numFmtId="3" fontId="7" fillId="0" borderId="47" xfId="0" applyNumberFormat="1" applyFont="1" applyBorder="1" applyAlignment="1">
      <alignment horizontal="center" vertical="center"/>
    </xf>
    <xf numFmtId="0" fontId="29" fillId="0" borderId="48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3" fontId="7" fillId="0" borderId="48" xfId="0" applyNumberFormat="1" applyFont="1" applyBorder="1" applyAlignment="1">
      <alignment horizontal="center" vertical="center"/>
    </xf>
    <xf numFmtId="0" fontId="7" fillId="0" borderId="47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0" fontId="7" fillId="0" borderId="19" xfId="0" applyFont="1" applyBorder="1"/>
    <xf numFmtId="3" fontId="29" fillId="0" borderId="61" xfId="0" applyNumberFormat="1" applyFont="1" applyBorder="1" applyAlignment="1">
      <alignment horizontal="center" vertical="center" wrapText="1"/>
    </xf>
    <xf numFmtId="0" fontId="0" fillId="0" borderId="60" xfId="0" applyBorder="1"/>
    <xf numFmtId="0" fontId="0" fillId="0" borderId="38" xfId="0" applyBorder="1"/>
    <xf numFmtId="0" fontId="7" fillId="0" borderId="16" xfId="0" applyFont="1" applyBorder="1"/>
    <xf numFmtId="0" fontId="7" fillId="0" borderId="18" xfId="0" applyFont="1" applyBorder="1"/>
    <xf numFmtId="3" fontId="29" fillId="0" borderId="60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19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70" xfId="0" applyBorder="1" applyAlignment="1">
      <alignment horizontal="center" vertical="center"/>
    </xf>
    <xf numFmtId="49" fontId="24" fillId="0" borderId="42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2" xfId="0" applyFont="1" applyBorder="1" applyAlignment="1">
      <alignment vertical="center"/>
    </xf>
    <xf numFmtId="0" fontId="29" fillId="0" borderId="32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9" fillId="0" borderId="31" xfId="0" applyFont="1" applyBorder="1" applyAlignment="1">
      <alignment horizontal="center" vertical="center" wrapText="1"/>
    </xf>
    <xf numFmtId="49" fontId="29" fillId="0" borderId="32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 wrapText="1"/>
    </xf>
    <xf numFmtId="3" fontId="29" fillId="0" borderId="43" xfId="0" applyNumberFormat="1" applyFont="1" applyBorder="1" applyAlignment="1">
      <alignment horizontal="center" vertical="center"/>
    </xf>
    <xf numFmtId="3" fontId="29" fillId="0" borderId="24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63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G23" sqref="G23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68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34"/>
  <sheetViews>
    <sheetView topLeftCell="A115" workbookViewId="0">
      <selection activeCell="D123" sqref="D123"/>
    </sheetView>
  </sheetViews>
  <sheetFormatPr defaultColWidth="9.28515625" defaultRowHeight="15" x14ac:dyDescent="0.25"/>
  <cols>
    <col min="1" max="1" width="7.28515625" customWidth="1"/>
    <col min="2" max="2" width="17.85546875" customWidth="1"/>
    <col min="3" max="3" width="12.5703125" customWidth="1"/>
    <col min="4" max="4" width="10.140625" bestFit="1" customWidth="1"/>
    <col min="5" max="5" width="12.7109375" customWidth="1"/>
    <col min="6" max="6" width="10" bestFit="1" customWidth="1"/>
    <col min="7" max="7" width="21" customWidth="1"/>
    <col min="8" max="9" width="12.85546875" customWidth="1"/>
    <col min="10" max="10" width="11.7109375" customWidth="1"/>
    <col min="11" max="11" width="39.42578125" customWidth="1"/>
    <col min="12" max="12" width="11.85546875" customWidth="1"/>
    <col min="13" max="13" width="12.85546875" customWidth="1"/>
    <col min="14" max="15" width="9.42578125" bestFit="1" customWidth="1"/>
    <col min="16" max="16" width="13.7109375" customWidth="1"/>
    <col min="17" max="17" width="13.28515625" customWidth="1"/>
    <col min="18" max="18" width="10.28515625" customWidth="1"/>
  </cols>
  <sheetData>
    <row r="1" spans="1:26" ht="19.5" thickBot="1" x14ac:dyDescent="0.35">
      <c r="A1" s="334" t="s">
        <v>11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6"/>
    </row>
    <row r="2" spans="1:26" x14ac:dyDescent="0.25">
      <c r="A2" s="337" t="s">
        <v>12</v>
      </c>
      <c r="B2" s="339" t="s">
        <v>13</v>
      </c>
      <c r="C2" s="340"/>
      <c r="D2" s="340"/>
      <c r="E2" s="340"/>
      <c r="F2" s="341"/>
      <c r="G2" s="342" t="s">
        <v>14</v>
      </c>
      <c r="H2" s="346" t="s">
        <v>15</v>
      </c>
      <c r="I2" s="346" t="s">
        <v>67</v>
      </c>
      <c r="J2" s="342" t="s">
        <v>16</v>
      </c>
      <c r="K2" s="342" t="s">
        <v>17</v>
      </c>
      <c r="L2" s="344" t="s">
        <v>343</v>
      </c>
      <c r="M2" s="345"/>
      <c r="N2" s="330" t="s">
        <v>344</v>
      </c>
      <c r="O2" s="331"/>
      <c r="P2" s="332" t="s">
        <v>345</v>
      </c>
      <c r="Q2" s="333"/>
      <c r="R2" s="330" t="s">
        <v>19</v>
      </c>
      <c r="S2" s="331"/>
    </row>
    <row r="3" spans="1:26" ht="102.75" thickBot="1" x14ac:dyDescent="0.3">
      <c r="A3" s="338"/>
      <c r="B3" s="85" t="s">
        <v>20</v>
      </c>
      <c r="C3" s="86" t="s">
        <v>21</v>
      </c>
      <c r="D3" s="86" t="s">
        <v>22</v>
      </c>
      <c r="E3" s="86" t="s">
        <v>23</v>
      </c>
      <c r="F3" s="87" t="s">
        <v>24</v>
      </c>
      <c r="G3" s="343"/>
      <c r="H3" s="347"/>
      <c r="I3" s="347"/>
      <c r="J3" s="343"/>
      <c r="K3" s="343"/>
      <c r="L3" s="88" t="s">
        <v>25</v>
      </c>
      <c r="M3" s="89" t="s">
        <v>394</v>
      </c>
      <c r="N3" s="90" t="s">
        <v>26</v>
      </c>
      <c r="O3" s="91" t="s">
        <v>27</v>
      </c>
      <c r="P3" s="92" t="s">
        <v>346</v>
      </c>
      <c r="Q3" s="93" t="s">
        <v>347</v>
      </c>
      <c r="R3" s="94" t="s">
        <v>28</v>
      </c>
      <c r="S3" s="91" t="s">
        <v>29</v>
      </c>
    </row>
    <row r="4" spans="1:26" ht="38.25" x14ac:dyDescent="0.25">
      <c r="A4" s="72">
        <v>1</v>
      </c>
      <c r="B4" s="95" t="s">
        <v>136</v>
      </c>
      <c r="C4" s="80" t="s">
        <v>140</v>
      </c>
      <c r="D4" s="80">
        <v>75000776</v>
      </c>
      <c r="E4" s="80">
        <v>107530554</v>
      </c>
      <c r="F4" s="96">
        <v>650029577</v>
      </c>
      <c r="G4" s="42" t="s">
        <v>488</v>
      </c>
      <c r="H4" s="31" t="s">
        <v>85</v>
      </c>
      <c r="I4" s="42" t="s">
        <v>89</v>
      </c>
      <c r="J4" s="31" t="s">
        <v>116</v>
      </c>
      <c r="K4" s="42" t="s">
        <v>134</v>
      </c>
      <c r="L4" s="97">
        <v>2500000</v>
      </c>
      <c r="M4" s="98">
        <f t="shared" ref="M4:M78" si="0">L4/100*70</f>
        <v>1750000</v>
      </c>
      <c r="N4" s="95">
        <v>2021</v>
      </c>
      <c r="O4" s="99">
        <v>2030</v>
      </c>
      <c r="P4" s="55"/>
      <c r="Q4" s="96"/>
      <c r="R4" s="31" t="s">
        <v>328</v>
      </c>
      <c r="S4" s="31" t="s">
        <v>328</v>
      </c>
    </row>
    <row r="5" spans="1:26" ht="39" thickBot="1" x14ac:dyDescent="0.3">
      <c r="A5" s="73">
        <v>2</v>
      </c>
      <c r="B5" s="100" t="s">
        <v>136</v>
      </c>
      <c r="C5" s="101" t="s">
        <v>141</v>
      </c>
      <c r="D5" s="101">
        <v>75000776</v>
      </c>
      <c r="E5" s="101">
        <v>107530554</v>
      </c>
      <c r="F5" s="102">
        <v>650029577</v>
      </c>
      <c r="G5" s="47" t="s">
        <v>487</v>
      </c>
      <c r="H5" s="32" t="s">
        <v>85</v>
      </c>
      <c r="I5" s="47" t="s">
        <v>89</v>
      </c>
      <c r="J5" s="32" t="s">
        <v>116</v>
      </c>
      <c r="K5" s="47" t="s">
        <v>135</v>
      </c>
      <c r="L5" s="33">
        <v>600000</v>
      </c>
      <c r="M5" s="103">
        <f t="shared" si="0"/>
        <v>420000</v>
      </c>
      <c r="N5" s="100">
        <v>2021</v>
      </c>
      <c r="O5" s="104">
        <v>2030</v>
      </c>
      <c r="P5" s="105"/>
      <c r="Q5" s="102"/>
      <c r="R5" s="148" t="s">
        <v>328</v>
      </c>
      <c r="S5" s="148" t="s">
        <v>328</v>
      </c>
    </row>
    <row r="6" spans="1:26" ht="51" x14ac:dyDescent="0.25">
      <c r="A6" s="73">
        <v>3</v>
      </c>
      <c r="B6" s="107" t="s">
        <v>161</v>
      </c>
      <c r="C6" s="108" t="s">
        <v>147</v>
      </c>
      <c r="D6" s="108">
        <v>75001357</v>
      </c>
      <c r="E6" s="108">
        <v>107530864</v>
      </c>
      <c r="F6" s="109">
        <v>650030206</v>
      </c>
      <c r="G6" s="110" t="s">
        <v>506</v>
      </c>
      <c r="H6" s="83" t="s">
        <v>85</v>
      </c>
      <c r="I6" s="31" t="s">
        <v>89</v>
      </c>
      <c r="J6" s="83" t="s">
        <v>148</v>
      </c>
      <c r="K6" s="110" t="s">
        <v>160</v>
      </c>
      <c r="L6" s="77" t="s">
        <v>99</v>
      </c>
      <c r="M6" s="98" t="e">
        <f t="shared" si="0"/>
        <v>#VALUE!</v>
      </c>
      <c r="N6" s="95">
        <v>2021</v>
      </c>
      <c r="O6" s="99">
        <v>2030</v>
      </c>
      <c r="P6" s="55"/>
      <c r="Q6" s="96"/>
      <c r="R6" s="42" t="s">
        <v>328</v>
      </c>
      <c r="S6" s="31" t="s">
        <v>328</v>
      </c>
    </row>
    <row r="7" spans="1:26" s="34" customFormat="1" ht="38.25" x14ac:dyDescent="0.25">
      <c r="A7" s="73">
        <v>4</v>
      </c>
      <c r="B7" s="111" t="s">
        <v>149</v>
      </c>
      <c r="C7" s="81" t="s">
        <v>147</v>
      </c>
      <c r="D7" s="81">
        <v>75001357</v>
      </c>
      <c r="E7" s="81">
        <v>107530864</v>
      </c>
      <c r="F7" s="112">
        <v>650030206</v>
      </c>
      <c r="G7" s="21" t="s">
        <v>156</v>
      </c>
      <c r="H7" s="38" t="s">
        <v>85</v>
      </c>
      <c r="I7" s="21" t="s">
        <v>89</v>
      </c>
      <c r="J7" s="38" t="s">
        <v>148</v>
      </c>
      <c r="K7" s="21" t="s">
        <v>156</v>
      </c>
      <c r="L7" s="75">
        <v>500000</v>
      </c>
      <c r="M7" s="113">
        <f t="shared" si="0"/>
        <v>350000</v>
      </c>
      <c r="N7" s="111">
        <v>2021</v>
      </c>
      <c r="O7" s="112">
        <v>2030</v>
      </c>
      <c r="P7" s="19"/>
      <c r="Q7" s="114"/>
      <c r="R7" s="44" t="s">
        <v>328</v>
      </c>
      <c r="S7" s="45" t="s">
        <v>328</v>
      </c>
      <c r="T7" s="84"/>
      <c r="U7" s="84"/>
      <c r="V7" s="84"/>
      <c r="W7" s="84"/>
      <c r="X7" s="84"/>
      <c r="Y7" s="84"/>
      <c r="Z7" s="84"/>
    </row>
    <row r="8" spans="1:26" s="34" customFormat="1" ht="63.75" x14ac:dyDescent="0.25">
      <c r="A8" s="73">
        <v>5</v>
      </c>
      <c r="B8" s="100" t="s">
        <v>149</v>
      </c>
      <c r="C8" s="101" t="s">
        <v>147</v>
      </c>
      <c r="D8" s="101">
        <v>75001357</v>
      </c>
      <c r="E8" s="101">
        <v>107530864</v>
      </c>
      <c r="F8" s="104">
        <v>650030206</v>
      </c>
      <c r="G8" s="32" t="s">
        <v>159</v>
      </c>
      <c r="H8" s="47" t="s">
        <v>85</v>
      </c>
      <c r="I8" s="32" t="s">
        <v>89</v>
      </c>
      <c r="J8" s="47" t="s">
        <v>148</v>
      </c>
      <c r="K8" s="32" t="s">
        <v>159</v>
      </c>
      <c r="L8" s="131">
        <v>2000000</v>
      </c>
      <c r="M8" s="103">
        <f t="shared" si="0"/>
        <v>1400000</v>
      </c>
      <c r="N8" s="100">
        <v>2021</v>
      </c>
      <c r="O8" s="104">
        <v>2030</v>
      </c>
      <c r="P8" s="105"/>
      <c r="Q8" s="102"/>
      <c r="R8" s="47" t="s">
        <v>93</v>
      </c>
      <c r="S8" s="147" t="s">
        <v>328</v>
      </c>
      <c r="T8" s="84"/>
      <c r="U8" s="84"/>
      <c r="V8" s="84"/>
      <c r="W8" s="84"/>
      <c r="X8" s="84"/>
      <c r="Y8" s="84"/>
      <c r="Z8" s="84"/>
    </row>
    <row r="9" spans="1:26" s="34" customFormat="1" ht="38.25" x14ac:dyDescent="0.25">
      <c r="A9" s="73">
        <v>6</v>
      </c>
      <c r="B9" s="266" t="s">
        <v>149</v>
      </c>
      <c r="C9" s="238" t="s">
        <v>147</v>
      </c>
      <c r="D9" s="238">
        <v>75001357</v>
      </c>
      <c r="E9" s="238">
        <v>107530864</v>
      </c>
      <c r="F9" s="244">
        <v>650030206</v>
      </c>
      <c r="G9" s="249" t="s">
        <v>510</v>
      </c>
      <c r="H9" s="247" t="s">
        <v>85</v>
      </c>
      <c r="I9" s="249" t="s">
        <v>89</v>
      </c>
      <c r="J9" s="247" t="s">
        <v>148</v>
      </c>
      <c r="K9" s="249" t="s">
        <v>507</v>
      </c>
      <c r="L9" s="267">
        <v>1000000</v>
      </c>
      <c r="M9" s="262">
        <f t="shared" si="0"/>
        <v>700000</v>
      </c>
      <c r="N9" s="266">
        <v>2023</v>
      </c>
      <c r="O9" s="244">
        <v>2030</v>
      </c>
      <c r="P9" s="240" t="s">
        <v>93</v>
      </c>
      <c r="Q9" s="251"/>
      <c r="R9" s="247" t="s">
        <v>328</v>
      </c>
      <c r="S9" s="249" t="s">
        <v>328</v>
      </c>
      <c r="T9" s="84"/>
      <c r="U9" s="84"/>
      <c r="V9" s="84"/>
      <c r="W9" s="84"/>
      <c r="X9" s="84"/>
      <c r="Y9" s="84"/>
      <c r="Z9" s="84"/>
    </row>
    <row r="10" spans="1:26" s="34" customFormat="1" ht="38.25" x14ac:dyDescent="0.25">
      <c r="A10" s="73">
        <v>7</v>
      </c>
      <c r="B10" s="266" t="s">
        <v>149</v>
      </c>
      <c r="C10" s="238" t="s">
        <v>147</v>
      </c>
      <c r="D10" s="238">
        <v>75001357</v>
      </c>
      <c r="E10" s="238">
        <v>107530864</v>
      </c>
      <c r="F10" s="244">
        <v>650030206</v>
      </c>
      <c r="G10" s="249" t="s">
        <v>511</v>
      </c>
      <c r="H10" s="247" t="s">
        <v>85</v>
      </c>
      <c r="I10" s="249" t="s">
        <v>89</v>
      </c>
      <c r="J10" s="247" t="s">
        <v>148</v>
      </c>
      <c r="K10" s="249" t="s">
        <v>508</v>
      </c>
      <c r="L10" s="267">
        <v>2000000</v>
      </c>
      <c r="M10" s="262">
        <f t="shared" si="0"/>
        <v>1400000</v>
      </c>
      <c r="N10" s="266">
        <v>2023</v>
      </c>
      <c r="O10" s="244">
        <v>2030</v>
      </c>
      <c r="P10" s="240" t="s">
        <v>93</v>
      </c>
      <c r="Q10" s="251"/>
      <c r="R10" s="247" t="s">
        <v>328</v>
      </c>
      <c r="S10" s="249" t="s">
        <v>328</v>
      </c>
      <c r="T10" s="84"/>
      <c r="U10" s="84"/>
      <c r="V10" s="84"/>
      <c r="W10" s="84"/>
      <c r="X10" s="84"/>
      <c r="Y10" s="84"/>
      <c r="Z10" s="84"/>
    </row>
    <row r="11" spans="1:26" s="34" customFormat="1" ht="39" thickBot="1" x14ac:dyDescent="0.3">
      <c r="A11" s="73">
        <v>8</v>
      </c>
      <c r="B11" s="263" t="s">
        <v>149</v>
      </c>
      <c r="C11" s="243" t="s">
        <v>147</v>
      </c>
      <c r="D11" s="243">
        <v>75001357</v>
      </c>
      <c r="E11" s="243">
        <v>107530864</v>
      </c>
      <c r="F11" s="245">
        <v>650030206</v>
      </c>
      <c r="G11" s="246" t="s">
        <v>512</v>
      </c>
      <c r="H11" s="248" t="s">
        <v>85</v>
      </c>
      <c r="I11" s="246" t="s">
        <v>89</v>
      </c>
      <c r="J11" s="248" t="s">
        <v>148</v>
      </c>
      <c r="K11" s="246" t="s">
        <v>509</v>
      </c>
      <c r="L11" s="268">
        <v>1500000</v>
      </c>
      <c r="M11" s="254">
        <f t="shared" si="0"/>
        <v>1050000</v>
      </c>
      <c r="N11" s="263">
        <v>2023</v>
      </c>
      <c r="O11" s="245">
        <v>2030</v>
      </c>
      <c r="P11" s="242" t="s">
        <v>93</v>
      </c>
      <c r="Q11" s="252"/>
      <c r="R11" s="248" t="s">
        <v>328</v>
      </c>
      <c r="S11" s="246" t="s">
        <v>328</v>
      </c>
      <c r="T11" s="84"/>
      <c r="U11" s="84"/>
      <c r="V11" s="84"/>
      <c r="W11" s="84"/>
      <c r="X11" s="84"/>
      <c r="Y11" s="84"/>
      <c r="Z11" s="84"/>
    </row>
    <row r="12" spans="1:26" ht="38.25" x14ac:dyDescent="0.25">
      <c r="A12" s="73">
        <v>9</v>
      </c>
      <c r="B12" s="95" t="s">
        <v>170</v>
      </c>
      <c r="C12" s="80" t="s">
        <v>105</v>
      </c>
      <c r="D12" s="80">
        <v>70986240</v>
      </c>
      <c r="E12" s="80">
        <v>107530686</v>
      </c>
      <c r="F12" s="99">
        <v>60056473</v>
      </c>
      <c r="G12" s="31" t="s">
        <v>171</v>
      </c>
      <c r="H12" s="42" t="s">
        <v>85</v>
      </c>
      <c r="I12" s="31" t="s">
        <v>89</v>
      </c>
      <c r="J12" s="42" t="s">
        <v>104</v>
      </c>
      <c r="K12" s="31" t="s">
        <v>171</v>
      </c>
      <c r="L12" s="269" t="s">
        <v>454</v>
      </c>
      <c r="M12" s="98">
        <v>1050000</v>
      </c>
      <c r="N12" s="95">
        <v>2021</v>
      </c>
      <c r="O12" s="99">
        <v>2030</v>
      </c>
      <c r="P12" s="55"/>
      <c r="Q12" s="96"/>
      <c r="R12" s="95" t="s">
        <v>328</v>
      </c>
      <c r="S12" s="96" t="s">
        <v>328</v>
      </c>
    </row>
    <row r="13" spans="1:26" ht="25.5" x14ac:dyDescent="0.25">
      <c r="A13" s="73">
        <v>10</v>
      </c>
      <c r="B13" s="111" t="s">
        <v>170</v>
      </c>
      <c r="C13" s="81" t="s">
        <v>105</v>
      </c>
      <c r="D13" s="81">
        <v>70986240</v>
      </c>
      <c r="E13" s="81">
        <v>107530686</v>
      </c>
      <c r="F13" s="112">
        <v>60056473</v>
      </c>
      <c r="G13" s="21" t="s">
        <v>455</v>
      </c>
      <c r="H13" s="38" t="s">
        <v>85</v>
      </c>
      <c r="I13" s="21" t="s">
        <v>89</v>
      </c>
      <c r="J13" s="38" t="s">
        <v>104</v>
      </c>
      <c r="K13" s="21" t="s">
        <v>172</v>
      </c>
      <c r="L13" s="75">
        <v>300000</v>
      </c>
      <c r="M13" s="113">
        <f t="shared" si="0"/>
        <v>210000</v>
      </c>
      <c r="N13" s="111">
        <v>2021</v>
      </c>
      <c r="O13" s="112">
        <v>2022</v>
      </c>
      <c r="P13" s="19"/>
      <c r="Q13" s="114"/>
      <c r="R13" s="111" t="s">
        <v>328</v>
      </c>
      <c r="S13" s="114" t="s">
        <v>328</v>
      </c>
    </row>
    <row r="14" spans="1:26" ht="51" x14ac:dyDescent="0.25">
      <c r="A14" s="73">
        <v>11</v>
      </c>
      <c r="B14" s="111" t="s">
        <v>170</v>
      </c>
      <c r="C14" s="81" t="s">
        <v>105</v>
      </c>
      <c r="D14" s="81">
        <v>70986240</v>
      </c>
      <c r="E14" s="81">
        <v>107530686</v>
      </c>
      <c r="F14" s="112">
        <v>60056473</v>
      </c>
      <c r="G14" s="21" t="s">
        <v>173</v>
      </c>
      <c r="H14" s="38" t="s">
        <v>85</v>
      </c>
      <c r="I14" s="21" t="s">
        <v>89</v>
      </c>
      <c r="J14" s="38" t="s">
        <v>104</v>
      </c>
      <c r="K14" s="21" t="s">
        <v>173</v>
      </c>
      <c r="L14" s="75">
        <v>3600000</v>
      </c>
      <c r="M14" s="113">
        <v>2520000</v>
      </c>
      <c r="N14" s="111">
        <v>2021</v>
      </c>
      <c r="O14" s="112">
        <v>2030</v>
      </c>
      <c r="P14" s="19"/>
      <c r="Q14" s="114"/>
      <c r="R14" s="111" t="s">
        <v>328</v>
      </c>
      <c r="S14" s="114" t="s">
        <v>328</v>
      </c>
    </row>
    <row r="15" spans="1:26" ht="114.75" x14ac:dyDescent="0.25">
      <c r="A15" s="73">
        <v>12</v>
      </c>
      <c r="B15" s="111" t="s">
        <v>170</v>
      </c>
      <c r="C15" s="81" t="s">
        <v>105</v>
      </c>
      <c r="D15" s="81">
        <v>70986240</v>
      </c>
      <c r="E15" s="81">
        <v>107530686</v>
      </c>
      <c r="F15" s="112">
        <v>60056473</v>
      </c>
      <c r="G15" s="21" t="s">
        <v>185</v>
      </c>
      <c r="H15" s="38" t="s">
        <v>85</v>
      </c>
      <c r="I15" s="21" t="s">
        <v>89</v>
      </c>
      <c r="J15" s="38" t="s">
        <v>104</v>
      </c>
      <c r="K15" s="21" t="s">
        <v>185</v>
      </c>
      <c r="L15" s="75">
        <v>6000000</v>
      </c>
      <c r="M15" s="113">
        <v>4200000</v>
      </c>
      <c r="N15" s="111">
        <v>2021</v>
      </c>
      <c r="O15" s="112">
        <v>2030</v>
      </c>
      <c r="P15" s="19"/>
      <c r="Q15" s="114"/>
      <c r="R15" s="111" t="s">
        <v>333</v>
      </c>
      <c r="S15" s="114" t="s">
        <v>328</v>
      </c>
    </row>
    <row r="16" spans="1:26" ht="25.5" x14ac:dyDescent="0.25">
      <c r="A16" s="73">
        <v>13</v>
      </c>
      <c r="B16" s="111" t="s">
        <v>170</v>
      </c>
      <c r="C16" s="81" t="s">
        <v>105</v>
      </c>
      <c r="D16" s="81">
        <v>70986240</v>
      </c>
      <c r="E16" s="81">
        <v>107530686</v>
      </c>
      <c r="F16" s="112">
        <v>60056473</v>
      </c>
      <c r="G16" s="21" t="s">
        <v>174</v>
      </c>
      <c r="H16" s="38" t="s">
        <v>85</v>
      </c>
      <c r="I16" s="21" t="s">
        <v>89</v>
      </c>
      <c r="J16" s="38" t="s">
        <v>104</v>
      </c>
      <c r="K16" s="21" t="s">
        <v>174</v>
      </c>
      <c r="L16" s="75">
        <v>1000000</v>
      </c>
      <c r="M16" s="113">
        <v>700000</v>
      </c>
      <c r="N16" s="111">
        <v>2021</v>
      </c>
      <c r="O16" s="112">
        <v>2030</v>
      </c>
      <c r="P16" s="19"/>
      <c r="Q16" s="114"/>
      <c r="R16" s="111" t="s">
        <v>328</v>
      </c>
      <c r="S16" s="114" t="s">
        <v>328</v>
      </c>
    </row>
    <row r="17" spans="1:19" ht="38.25" x14ac:dyDescent="0.25">
      <c r="A17" s="73">
        <v>14</v>
      </c>
      <c r="B17" s="111" t="s">
        <v>170</v>
      </c>
      <c r="C17" s="81" t="s">
        <v>105</v>
      </c>
      <c r="D17" s="81">
        <v>70986240</v>
      </c>
      <c r="E17" s="81">
        <v>107530686</v>
      </c>
      <c r="F17" s="112">
        <v>60056473</v>
      </c>
      <c r="G17" s="21" t="s">
        <v>175</v>
      </c>
      <c r="H17" s="38" t="s">
        <v>85</v>
      </c>
      <c r="I17" s="21" t="s">
        <v>89</v>
      </c>
      <c r="J17" s="38" t="s">
        <v>104</v>
      </c>
      <c r="K17" s="21" t="s">
        <v>175</v>
      </c>
      <c r="L17" s="75">
        <v>300000</v>
      </c>
      <c r="M17" s="113">
        <f t="shared" si="0"/>
        <v>210000</v>
      </c>
      <c r="N17" s="111">
        <v>2021</v>
      </c>
      <c r="O17" s="112">
        <v>2023</v>
      </c>
      <c r="P17" s="19"/>
      <c r="Q17" s="114"/>
      <c r="R17" s="111" t="s">
        <v>328</v>
      </c>
      <c r="S17" s="114" t="s">
        <v>328</v>
      </c>
    </row>
    <row r="18" spans="1:19" ht="38.25" x14ac:dyDescent="0.25">
      <c r="A18" s="73">
        <v>15</v>
      </c>
      <c r="B18" s="111" t="s">
        <v>170</v>
      </c>
      <c r="C18" s="81" t="s">
        <v>105</v>
      </c>
      <c r="D18" s="81">
        <v>70986240</v>
      </c>
      <c r="E18" s="81">
        <v>107530686</v>
      </c>
      <c r="F18" s="112">
        <v>60056473</v>
      </c>
      <c r="G18" s="21" t="s">
        <v>176</v>
      </c>
      <c r="H18" s="38" t="s">
        <v>85</v>
      </c>
      <c r="I18" s="21" t="s">
        <v>89</v>
      </c>
      <c r="J18" s="38" t="s">
        <v>104</v>
      </c>
      <c r="K18" s="21" t="s">
        <v>176</v>
      </c>
      <c r="L18" s="75">
        <v>70000</v>
      </c>
      <c r="M18" s="113">
        <f t="shared" si="0"/>
        <v>49000</v>
      </c>
      <c r="N18" s="111">
        <v>2021</v>
      </c>
      <c r="O18" s="112">
        <v>2030</v>
      </c>
      <c r="P18" s="19"/>
      <c r="Q18" s="114"/>
      <c r="R18" s="111" t="s">
        <v>328</v>
      </c>
      <c r="S18" s="114" t="s">
        <v>328</v>
      </c>
    </row>
    <row r="19" spans="1:19" ht="51" x14ac:dyDescent="0.25">
      <c r="A19" s="73">
        <v>16</v>
      </c>
      <c r="B19" s="111" t="s">
        <v>170</v>
      </c>
      <c r="C19" s="81" t="s">
        <v>105</v>
      </c>
      <c r="D19" s="81">
        <v>70986240</v>
      </c>
      <c r="E19" s="81">
        <v>107530686</v>
      </c>
      <c r="F19" s="112">
        <v>60056473</v>
      </c>
      <c r="G19" s="21" t="s">
        <v>177</v>
      </c>
      <c r="H19" s="38" t="s">
        <v>85</v>
      </c>
      <c r="I19" s="21" t="s">
        <v>89</v>
      </c>
      <c r="J19" s="38" t="s">
        <v>104</v>
      </c>
      <c r="K19" s="21" t="s">
        <v>177</v>
      </c>
      <c r="L19" s="75">
        <v>300000</v>
      </c>
      <c r="M19" s="113">
        <f t="shared" si="0"/>
        <v>210000</v>
      </c>
      <c r="N19" s="111">
        <v>2021</v>
      </c>
      <c r="O19" s="112">
        <v>2030</v>
      </c>
      <c r="P19" s="19"/>
      <c r="Q19" s="114"/>
      <c r="R19" s="111" t="s">
        <v>328</v>
      </c>
      <c r="S19" s="114" t="s">
        <v>328</v>
      </c>
    </row>
    <row r="20" spans="1:19" ht="49.5" x14ac:dyDescent="0.25">
      <c r="A20" s="73">
        <v>17</v>
      </c>
      <c r="B20" s="111" t="s">
        <v>170</v>
      </c>
      <c r="C20" s="81" t="s">
        <v>105</v>
      </c>
      <c r="D20" s="81">
        <v>70986240</v>
      </c>
      <c r="E20" s="81">
        <v>107530686</v>
      </c>
      <c r="F20" s="112">
        <v>60056473</v>
      </c>
      <c r="G20" s="21" t="s">
        <v>456</v>
      </c>
      <c r="H20" s="38" t="s">
        <v>85</v>
      </c>
      <c r="I20" s="21" t="s">
        <v>89</v>
      </c>
      <c r="J20" s="38" t="s">
        <v>104</v>
      </c>
      <c r="K20" s="21" t="s">
        <v>405</v>
      </c>
      <c r="L20" s="75">
        <v>500000</v>
      </c>
      <c r="M20" s="113">
        <v>350000</v>
      </c>
      <c r="N20" s="111">
        <v>2021</v>
      </c>
      <c r="O20" s="112">
        <v>2030</v>
      </c>
      <c r="P20" s="19"/>
      <c r="Q20" s="114"/>
      <c r="R20" s="111" t="s">
        <v>328</v>
      </c>
      <c r="S20" s="114" t="s">
        <v>328</v>
      </c>
    </row>
    <row r="21" spans="1:19" ht="62.25" x14ac:dyDescent="0.25">
      <c r="A21" s="73">
        <v>18</v>
      </c>
      <c r="B21" s="111" t="s">
        <v>170</v>
      </c>
      <c r="C21" s="81" t="s">
        <v>105</v>
      </c>
      <c r="D21" s="81">
        <v>70986240</v>
      </c>
      <c r="E21" s="81">
        <v>107530686</v>
      </c>
      <c r="F21" s="112">
        <v>60056473</v>
      </c>
      <c r="G21" s="21" t="s">
        <v>432</v>
      </c>
      <c r="H21" s="38" t="s">
        <v>85</v>
      </c>
      <c r="I21" s="21" t="s">
        <v>89</v>
      </c>
      <c r="J21" s="38" t="s">
        <v>104</v>
      </c>
      <c r="K21" s="21" t="s">
        <v>362</v>
      </c>
      <c r="L21" s="75">
        <v>250000</v>
      </c>
      <c r="M21" s="113">
        <f t="shared" si="0"/>
        <v>175000</v>
      </c>
      <c r="N21" s="111">
        <v>2021</v>
      </c>
      <c r="O21" s="112">
        <v>2030</v>
      </c>
      <c r="P21" s="19"/>
      <c r="Q21" s="114"/>
      <c r="R21" s="111" t="s">
        <v>328</v>
      </c>
      <c r="S21" s="114" t="s">
        <v>328</v>
      </c>
    </row>
    <row r="22" spans="1:19" ht="25.5" x14ac:dyDescent="0.25">
      <c r="A22" s="73">
        <v>19</v>
      </c>
      <c r="B22" s="111" t="s">
        <v>170</v>
      </c>
      <c r="C22" s="81" t="s">
        <v>105</v>
      </c>
      <c r="D22" s="81">
        <v>70986240</v>
      </c>
      <c r="E22" s="81">
        <v>107530686</v>
      </c>
      <c r="F22" s="112">
        <v>60056473</v>
      </c>
      <c r="G22" s="21" t="s">
        <v>178</v>
      </c>
      <c r="H22" s="38" t="s">
        <v>85</v>
      </c>
      <c r="I22" s="21" t="s">
        <v>89</v>
      </c>
      <c r="J22" s="38" t="s">
        <v>104</v>
      </c>
      <c r="K22" s="21" t="s">
        <v>178</v>
      </c>
      <c r="L22" s="264" t="s">
        <v>457</v>
      </c>
      <c r="M22" s="113">
        <v>350000</v>
      </c>
      <c r="N22" s="111">
        <v>2021</v>
      </c>
      <c r="O22" s="112">
        <v>2030</v>
      </c>
      <c r="P22" s="19"/>
      <c r="Q22" s="114"/>
      <c r="R22" s="111" t="s">
        <v>328</v>
      </c>
      <c r="S22" s="114" t="s">
        <v>328</v>
      </c>
    </row>
    <row r="23" spans="1:19" ht="36.75" x14ac:dyDescent="0.25">
      <c r="A23" s="73">
        <v>20</v>
      </c>
      <c r="B23" s="111" t="s">
        <v>170</v>
      </c>
      <c r="C23" s="81" t="s">
        <v>105</v>
      </c>
      <c r="D23" s="81">
        <v>70986240</v>
      </c>
      <c r="E23" s="81">
        <v>107530686</v>
      </c>
      <c r="F23" s="112">
        <v>60056473</v>
      </c>
      <c r="G23" s="21" t="s">
        <v>433</v>
      </c>
      <c r="H23" s="38" t="s">
        <v>85</v>
      </c>
      <c r="I23" s="21" t="s">
        <v>89</v>
      </c>
      <c r="J23" s="38" t="s">
        <v>104</v>
      </c>
      <c r="K23" s="21" t="s">
        <v>179</v>
      </c>
      <c r="L23" s="75">
        <v>500000</v>
      </c>
      <c r="M23" s="113">
        <f t="shared" si="0"/>
        <v>350000</v>
      </c>
      <c r="N23" s="111">
        <v>2021</v>
      </c>
      <c r="O23" s="112">
        <v>2030</v>
      </c>
      <c r="P23" s="19"/>
      <c r="Q23" s="114"/>
      <c r="R23" s="111" t="s">
        <v>328</v>
      </c>
      <c r="S23" s="114" t="s">
        <v>328</v>
      </c>
    </row>
    <row r="24" spans="1:19" ht="51" x14ac:dyDescent="0.25">
      <c r="A24" s="73">
        <v>21</v>
      </c>
      <c r="B24" s="111" t="s">
        <v>170</v>
      </c>
      <c r="C24" s="81" t="s">
        <v>105</v>
      </c>
      <c r="D24" s="81">
        <v>70986240</v>
      </c>
      <c r="E24" s="81">
        <v>107530686</v>
      </c>
      <c r="F24" s="112">
        <v>60056473</v>
      </c>
      <c r="G24" s="21" t="s">
        <v>406</v>
      </c>
      <c r="H24" s="38" t="s">
        <v>85</v>
      </c>
      <c r="I24" s="21" t="s">
        <v>89</v>
      </c>
      <c r="J24" s="38" t="s">
        <v>104</v>
      </c>
      <c r="K24" s="21" t="s">
        <v>180</v>
      </c>
      <c r="L24" s="75">
        <v>70000</v>
      </c>
      <c r="M24" s="113">
        <f t="shared" si="0"/>
        <v>49000</v>
      </c>
      <c r="N24" s="111">
        <v>2021</v>
      </c>
      <c r="O24" s="112">
        <v>2030</v>
      </c>
      <c r="P24" s="19"/>
      <c r="Q24" s="114"/>
      <c r="R24" s="111" t="s">
        <v>328</v>
      </c>
      <c r="S24" s="114" t="s">
        <v>328</v>
      </c>
    </row>
    <row r="25" spans="1:19" ht="51" x14ac:dyDescent="0.25">
      <c r="A25" s="73">
        <v>22</v>
      </c>
      <c r="B25" s="111" t="s">
        <v>170</v>
      </c>
      <c r="C25" s="81" t="s">
        <v>105</v>
      </c>
      <c r="D25" s="81">
        <v>70986240</v>
      </c>
      <c r="E25" s="81">
        <v>107530686</v>
      </c>
      <c r="F25" s="112">
        <v>60056473</v>
      </c>
      <c r="G25" s="21" t="s">
        <v>348</v>
      </c>
      <c r="H25" s="38" t="s">
        <v>85</v>
      </c>
      <c r="I25" s="21" t="s">
        <v>89</v>
      </c>
      <c r="J25" s="38" t="s">
        <v>104</v>
      </c>
      <c r="K25" s="21" t="s">
        <v>348</v>
      </c>
      <c r="L25" s="75" t="s">
        <v>459</v>
      </c>
      <c r="M25" s="113">
        <v>420000</v>
      </c>
      <c r="N25" s="111">
        <v>2021</v>
      </c>
      <c r="O25" s="112">
        <v>2030</v>
      </c>
      <c r="P25" s="19"/>
      <c r="Q25" s="114"/>
      <c r="R25" s="111" t="s">
        <v>328</v>
      </c>
      <c r="S25" s="114" t="s">
        <v>328</v>
      </c>
    </row>
    <row r="26" spans="1:19" ht="38.25" x14ac:dyDescent="0.25">
      <c r="A26" s="73">
        <v>23</v>
      </c>
      <c r="B26" s="111" t="s">
        <v>170</v>
      </c>
      <c r="C26" s="81" t="s">
        <v>105</v>
      </c>
      <c r="D26" s="81">
        <v>70986240</v>
      </c>
      <c r="E26" s="81">
        <v>107530686</v>
      </c>
      <c r="F26" s="112">
        <v>60056473</v>
      </c>
      <c r="G26" s="21" t="s">
        <v>181</v>
      </c>
      <c r="H26" s="38" t="s">
        <v>85</v>
      </c>
      <c r="I26" s="21" t="s">
        <v>89</v>
      </c>
      <c r="J26" s="38" t="s">
        <v>104</v>
      </c>
      <c r="K26" s="21" t="s">
        <v>181</v>
      </c>
      <c r="L26" s="75" t="s">
        <v>460</v>
      </c>
      <c r="M26" s="113">
        <v>210000</v>
      </c>
      <c r="N26" s="111">
        <v>2021</v>
      </c>
      <c r="O26" s="112">
        <v>2030</v>
      </c>
      <c r="P26" s="19"/>
      <c r="Q26" s="114"/>
      <c r="R26" s="111" t="s">
        <v>328</v>
      </c>
      <c r="S26" s="114" t="s">
        <v>328</v>
      </c>
    </row>
    <row r="27" spans="1:19" ht="25.5" x14ac:dyDescent="0.25">
      <c r="A27" s="73">
        <v>24</v>
      </c>
      <c r="B27" s="111" t="s">
        <v>170</v>
      </c>
      <c r="C27" s="81" t="s">
        <v>105</v>
      </c>
      <c r="D27" s="81">
        <v>70986240</v>
      </c>
      <c r="E27" s="81">
        <v>107530686</v>
      </c>
      <c r="F27" s="112">
        <v>60056473</v>
      </c>
      <c r="G27" s="21" t="s">
        <v>182</v>
      </c>
      <c r="H27" s="38" t="s">
        <v>85</v>
      </c>
      <c r="I27" s="21" t="s">
        <v>89</v>
      </c>
      <c r="J27" s="38" t="s">
        <v>104</v>
      </c>
      <c r="K27" s="21" t="s">
        <v>182</v>
      </c>
      <c r="L27" s="264" t="s">
        <v>461</v>
      </c>
      <c r="M27" s="113">
        <v>210000</v>
      </c>
      <c r="N27" s="111">
        <v>2021</v>
      </c>
      <c r="O27" s="112">
        <v>2030</v>
      </c>
      <c r="P27" s="19"/>
      <c r="Q27" s="114"/>
      <c r="R27" s="111" t="s">
        <v>328</v>
      </c>
      <c r="S27" s="114" t="s">
        <v>328</v>
      </c>
    </row>
    <row r="28" spans="1:19" ht="25.5" x14ac:dyDescent="0.25">
      <c r="A28" s="73">
        <v>25</v>
      </c>
      <c r="B28" s="111" t="s">
        <v>170</v>
      </c>
      <c r="C28" s="81" t="s">
        <v>105</v>
      </c>
      <c r="D28" s="81">
        <v>70986240</v>
      </c>
      <c r="E28" s="81">
        <v>107530686</v>
      </c>
      <c r="F28" s="112">
        <v>60056473</v>
      </c>
      <c r="G28" s="21" t="s">
        <v>183</v>
      </c>
      <c r="H28" s="38" t="s">
        <v>85</v>
      </c>
      <c r="I28" s="21" t="s">
        <v>89</v>
      </c>
      <c r="J28" s="38" t="s">
        <v>104</v>
      </c>
      <c r="K28" s="21" t="s">
        <v>183</v>
      </c>
      <c r="L28" s="75" t="s">
        <v>462</v>
      </c>
      <c r="M28" s="113">
        <v>175000</v>
      </c>
      <c r="N28" s="111">
        <v>2021</v>
      </c>
      <c r="O28" s="112">
        <v>2030</v>
      </c>
      <c r="P28" s="19"/>
      <c r="Q28" s="114"/>
      <c r="R28" s="111" t="s">
        <v>328</v>
      </c>
      <c r="S28" s="114" t="s">
        <v>328</v>
      </c>
    </row>
    <row r="29" spans="1:19" ht="25.5" x14ac:dyDescent="0.25">
      <c r="A29" s="73">
        <v>26</v>
      </c>
      <c r="B29" s="100" t="s">
        <v>170</v>
      </c>
      <c r="C29" s="101" t="s">
        <v>105</v>
      </c>
      <c r="D29" s="101">
        <v>70986240</v>
      </c>
      <c r="E29" s="101">
        <v>107530686</v>
      </c>
      <c r="F29" s="104">
        <v>60056473</v>
      </c>
      <c r="G29" s="32" t="s">
        <v>184</v>
      </c>
      <c r="H29" s="47" t="s">
        <v>85</v>
      </c>
      <c r="I29" s="32" t="s">
        <v>89</v>
      </c>
      <c r="J29" s="47" t="s">
        <v>104</v>
      </c>
      <c r="K29" s="32" t="s">
        <v>184</v>
      </c>
      <c r="L29" s="131">
        <v>120000</v>
      </c>
      <c r="M29" s="113">
        <v>84000</v>
      </c>
      <c r="N29" s="100">
        <v>2021</v>
      </c>
      <c r="O29" s="104">
        <v>2030</v>
      </c>
      <c r="P29" s="105"/>
      <c r="Q29" s="102"/>
      <c r="R29" s="111" t="s">
        <v>328</v>
      </c>
      <c r="S29" s="114" t="s">
        <v>328</v>
      </c>
    </row>
    <row r="30" spans="1:19" ht="25.5" x14ac:dyDescent="0.25">
      <c r="A30" s="73">
        <v>27</v>
      </c>
      <c r="B30" s="100" t="s">
        <v>170</v>
      </c>
      <c r="C30" s="101" t="s">
        <v>105</v>
      </c>
      <c r="D30" s="101">
        <v>70986240</v>
      </c>
      <c r="E30" s="101">
        <v>107530686</v>
      </c>
      <c r="F30" s="104">
        <v>60056473</v>
      </c>
      <c r="G30" s="32" t="s">
        <v>434</v>
      </c>
      <c r="H30" s="47" t="s">
        <v>85</v>
      </c>
      <c r="I30" s="32" t="s">
        <v>89</v>
      </c>
      <c r="J30" s="47" t="s">
        <v>104</v>
      </c>
      <c r="K30" s="32" t="s">
        <v>434</v>
      </c>
      <c r="L30" s="131">
        <v>500000</v>
      </c>
      <c r="M30" s="103">
        <v>350000</v>
      </c>
      <c r="N30" s="100">
        <v>2021</v>
      </c>
      <c r="O30" s="104">
        <v>2030</v>
      </c>
      <c r="P30" s="105"/>
      <c r="Q30" s="102"/>
      <c r="R30" s="100" t="s">
        <v>328</v>
      </c>
      <c r="S30" s="102" t="s">
        <v>328</v>
      </c>
    </row>
    <row r="31" spans="1:19" ht="26.25" thickBot="1" x14ac:dyDescent="0.3">
      <c r="A31" s="73">
        <v>28</v>
      </c>
      <c r="B31" s="263" t="s">
        <v>170</v>
      </c>
      <c r="C31" s="243" t="s">
        <v>105</v>
      </c>
      <c r="D31" s="243">
        <v>70986240</v>
      </c>
      <c r="E31" s="243">
        <v>107530686</v>
      </c>
      <c r="F31" s="245">
        <v>60056473</v>
      </c>
      <c r="G31" s="246" t="s">
        <v>458</v>
      </c>
      <c r="H31" s="248" t="s">
        <v>85</v>
      </c>
      <c r="I31" s="246" t="s">
        <v>89</v>
      </c>
      <c r="J31" s="248" t="s">
        <v>104</v>
      </c>
      <c r="K31" s="246" t="s">
        <v>458</v>
      </c>
      <c r="L31" s="268">
        <v>150000</v>
      </c>
      <c r="M31" s="254">
        <f t="shared" si="0"/>
        <v>105000</v>
      </c>
      <c r="N31" s="263">
        <v>2023</v>
      </c>
      <c r="O31" s="245">
        <v>2030</v>
      </c>
      <c r="P31" s="242"/>
      <c r="Q31" s="252"/>
      <c r="R31" s="263" t="s">
        <v>328</v>
      </c>
      <c r="S31" s="252" t="s">
        <v>328</v>
      </c>
    </row>
    <row r="32" spans="1:19" ht="38.25" x14ac:dyDescent="0.25">
      <c r="A32" s="73">
        <v>29</v>
      </c>
      <c r="B32" s="119" t="s">
        <v>187</v>
      </c>
      <c r="C32" s="120" t="s">
        <v>188</v>
      </c>
      <c r="D32" s="120">
        <v>75000881</v>
      </c>
      <c r="E32" s="120">
        <v>107530821</v>
      </c>
      <c r="F32" s="121">
        <v>600056511</v>
      </c>
      <c r="G32" s="44" t="s">
        <v>407</v>
      </c>
      <c r="H32" s="45" t="s">
        <v>85</v>
      </c>
      <c r="I32" s="44" t="s">
        <v>89</v>
      </c>
      <c r="J32" s="45" t="s">
        <v>186</v>
      </c>
      <c r="K32" s="44" t="s">
        <v>189</v>
      </c>
      <c r="L32" s="125">
        <v>480000</v>
      </c>
      <c r="M32" s="122">
        <f t="shared" si="0"/>
        <v>336000</v>
      </c>
      <c r="N32" s="119">
        <v>2021</v>
      </c>
      <c r="O32" s="123">
        <v>2030</v>
      </c>
      <c r="P32" s="124"/>
      <c r="Q32" s="123"/>
      <c r="R32" s="124" t="s">
        <v>328</v>
      </c>
      <c r="S32" s="121" t="s">
        <v>328</v>
      </c>
    </row>
    <row r="33" spans="1:19" ht="25.5" x14ac:dyDescent="0.25">
      <c r="A33" s="73">
        <v>30</v>
      </c>
      <c r="B33" s="111" t="s">
        <v>187</v>
      </c>
      <c r="C33" s="81" t="s">
        <v>188</v>
      </c>
      <c r="D33" s="81">
        <v>75000881</v>
      </c>
      <c r="E33" s="81">
        <v>107530821</v>
      </c>
      <c r="F33" s="114">
        <v>600056511</v>
      </c>
      <c r="G33" s="38" t="s">
        <v>190</v>
      </c>
      <c r="H33" s="21" t="s">
        <v>85</v>
      </c>
      <c r="I33" s="38" t="s">
        <v>89</v>
      </c>
      <c r="J33" s="21" t="s">
        <v>186</v>
      </c>
      <c r="K33" s="38" t="s">
        <v>190</v>
      </c>
      <c r="L33" s="41">
        <v>100000</v>
      </c>
      <c r="M33" s="113">
        <f t="shared" si="0"/>
        <v>70000</v>
      </c>
      <c r="N33" s="111">
        <v>2021</v>
      </c>
      <c r="O33" s="112">
        <v>2030</v>
      </c>
      <c r="P33" s="19"/>
      <c r="Q33" s="112"/>
      <c r="R33" s="19" t="s">
        <v>328</v>
      </c>
      <c r="S33" s="114" t="s">
        <v>328</v>
      </c>
    </row>
    <row r="34" spans="1:19" ht="51" x14ac:dyDescent="0.25">
      <c r="A34" s="73">
        <v>31</v>
      </c>
      <c r="B34" s="111" t="s">
        <v>187</v>
      </c>
      <c r="C34" s="81" t="s">
        <v>188</v>
      </c>
      <c r="D34" s="81">
        <v>75000881</v>
      </c>
      <c r="E34" s="81">
        <v>107530821</v>
      </c>
      <c r="F34" s="114">
        <v>600056511</v>
      </c>
      <c r="G34" s="38" t="s">
        <v>191</v>
      </c>
      <c r="H34" s="21" t="s">
        <v>85</v>
      </c>
      <c r="I34" s="38" t="s">
        <v>89</v>
      </c>
      <c r="J34" s="21" t="s">
        <v>186</v>
      </c>
      <c r="K34" s="38" t="s">
        <v>191</v>
      </c>
      <c r="L34" s="41">
        <v>600000</v>
      </c>
      <c r="M34" s="113">
        <f t="shared" si="0"/>
        <v>420000</v>
      </c>
      <c r="N34" s="111">
        <v>2021</v>
      </c>
      <c r="O34" s="112">
        <v>2030</v>
      </c>
      <c r="P34" s="19"/>
      <c r="Q34" s="112"/>
      <c r="R34" s="19" t="s">
        <v>328</v>
      </c>
      <c r="S34" s="114" t="s">
        <v>328</v>
      </c>
    </row>
    <row r="35" spans="1:19" ht="25.5" x14ac:dyDescent="0.25">
      <c r="A35" s="73">
        <v>32</v>
      </c>
      <c r="B35" s="111" t="s">
        <v>187</v>
      </c>
      <c r="C35" s="81" t="s">
        <v>188</v>
      </c>
      <c r="D35" s="81">
        <v>75000881</v>
      </c>
      <c r="E35" s="81">
        <v>107530821</v>
      </c>
      <c r="F35" s="114">
        <v>600056511</v>
      </c>
      <c r="G35" s="38" t="s">
        <v>192</v>
      </c>
      <c r="H35" s="21" t="s">
        <v>85</v>
      </c>
      <c r="I35" s="38" t="s">
        <v>89</v>
      </c>
      <c r="J35" s="21" t="s">
        <v>186</v>
      </c>
      <c r="K35" s="38" t="s">
        <v>192</v>
      </c>
      <c r="L35" s="41">
        <v>90000</v>
      </c>
      <c r="M35" s="113">
        <f t="shared" si="0"/>
        <v>63000</v>
      </c>
      <c r="N35" s="111">
        <v>2021</v>
      </c>
      <c r="O35" s="112">
        <v>2030</v>
      </c>
      <c r="P35" s="19"/>
      <c r="Q35" s="112"/>
      <c r="R35" s="19" t="s">
        <v>328</v>
      </c>
      <c r="S35" s="114" t="s">
        <v>328</v>
      </c>
    </row>
    <row r="36" spans="1:19" ht="25.5" x14ac:dyDescent="0.25">
      <c r="A36" s="73">
        <v>33</v>
      </c>
      <c r="B36" s="111" t="s">
        <v>187</v>
      </c>
      <c r="C36" s="81" t="s">
        <v>188</v>
      </c>
      <c r="D36" s="81">
        <v>75000881</v>
      </c>
      <c r="E36" s="81">
        <v>107530821</v>
      </c>
      <c r="F36" s="114">
        <v>600056511</v>
      </c>
      <c r="G36" s="38" t="s">
        <v>193</v>
      </c>
      <c r="H36" s="21" t="s">
        <v>85</v>
      </c>
      <c r="I36" s="38" t="s">
        <v>89</v>
      </c>
      <c r="J36" s="21" t="s">
        <v>186</v>
      </c>
      <c r="K36" s="38" t="s">
        <v>193</v>
      </c>
      <c r="L36" s="41">
        <v>200000</v>
      </c>
      <c r="M36" s="113">
        <f t="shared" si="0"/>
        <v>140000</v>
      </c>
      <c r="N36" s="111">
        <v>2021</v>
      </c>
      <c r="O36" s="112">
        <v>2030</v>
      </c>
      <c r="P36" s="19"/>
      <c r="Q36" s="112"/>
      <c r="R36" s="19" t="s">
        <v>328</v>
      </c>
      <c r="S36" s="114" t="s">
        <v>328</v>
      </c>
    </row>
    <row r="37" spans="1:19" ht="38.25" x14ac:dyDescent="0.25">
      <c r="A37" s="73">
        <v>34</v>
      </c>
      <c r="B37" s="111" t="s">
        <v>187</v>
      </c>
      <c r="C37" s="81" t="s">
        <v>188</v>
      </c>
      <c r="D37" s="81">
        <v>75000881</v>
      </c>
      <c r="E37" s="81">
        <v>107530821</v>
      </c>
      <c r="F37" s="114">
        <v>600056511</v>
      </c>
      <c r="G37" s="38" t="s">
        <v>194</v>
      </c>
      <c r="H37" s="21" t="s">
        <v>85</v>
      </c>
      <c r="I37" s="38" t="s">
        <v>89</v>
      </c>
      <c r="J37" s="21" t="s">
        <v>186</v>
      </c>
      <c r="K37" s="38" t="s">
        <v>194</v>
      </c>
      <c r="L37" s="41">
        <v>600000</v>
      </c>
      <c r="M37" s="113">
        <f t="shared" si="0"/>
        <v>420000</v>
      </c>
      <c r="N37" s="111">
        <v>2021</v>
      </c>
      <c r="O37" s="112">
        <v>2030</v>
      </c>
      <c r="P37" s="19"/>
      <c r="Q37" s="112"/>
      <c r="R37" s="19" t="s">
        <v>328</v>
      </c>
      <c r="S37" s="114" t="s">
        <v>328</v>
      </c>
    </row>
    <row r="38" spans="1:19" ht="39" thickBot="1" x14ac:dyDescent="0.3">
      <c r="A38" s="73">
        <v>35</v>
      </c>
      <c r="B38" s="115" t="s">
        <v>187</v>
      </c>
      <c r="C38" s="82" t="s">
        <v>188</v>
      </c>
      <c r="D38" s="82">
        <v>75000881</v>
      </c>
      <c r="E38" s="82">
        <v>107530821</v>
      </c>
      <c r="F38" s="118">
        <v>600056511</v>
      </c>
      <c r="G38" s="39" t="s">
        <v>408</v>
      </c>
      <c r="H38" s="40" t="s">
        <v>85</v>
      </c>
      <c r="I38" s="39" t="s">
        <v>89</v>
      </c>
      <c r="J38" s="40" t="s">
        <v>186</v>
      </c>
      <c r="K38" s="39" t="s">
        <v>195</v>
      </c>
      <c r="L38" s="49">
        <v>200000</v>
      </c>
      <c r="M38" s="103">
        <f t="shared" si="0"/>
        <v>140000</v>
      </c>
      <c r="N38" s="115">
        <v>2021</v>
      </c>
      <c r="O38" s="116">
        <v>2030</v>
      </c>
      <c r="P38" s="60"/>
      <c r="Q38" s="116"/>
      <c r="R38" s="105" t="s">
        <v>328</v>
      </c>
      <c r="S38" s="102" t="s">
        <v>328</v>
      </c>
    </row>
    <row r="39" spans="1:19" ht="25.5" x14ac:dyDescent="0.25">
      <c r="A39" s="73">
        <v>36</v>
      </c>
      <c r="B39" s="95" t="s">
        <v>196</v>
      </c>
      <c r="C39" s="80" t="s">
        <v>197</v>
      </c>
      <c r="D39" s="80">
        <v>75001080</v>
      </c>
      <c r="E39" s="80">
        <v>107530708</v>
      </c>
      <c r="F39" s="99">
        <v>600056929</v>
      </c>
      <c r="G39" s="31" t="s">
        <v>409</v>
      </c>
      <c r="H39" s="31" t="s">
        <v>85</v>
      </c>
      <c r="I39" s="42" t="s">
        <v>89</v>
      </c>
      <c r="J39" s="31" t="s">
        <v>202</v>
      </c>
      <c r="K39" s="42" t="s">
        <v>198</v>
      </c>
      <c r="L39" s="132">
        <v>20000</v>
      </c>
      <c r="M39" s="113">
        <f t="shared" si="0"/>
        <v>14000</v>
      </c>
      <c r="N39" s="95">
        <v>2021</v>
      </c>
      <c r="O39" s="96">
        <v>2030</v>
      </c>
      <c r="P39" s="95"/>
      <c r="Q39" s="99"/>
      <c r="R39" s="55" t="s">
        <v>328</v>
      </c>
      <c r="S39" s="96" t="s">
        <v>328</v>
      </c>
    </row>
    <row r="40" spans="1:19" ht="38.25" x14ac:dyDescent="0.25">
      <c r="A40" s="73">
        <v>37</v>
      </c>
      <c r="B40" s="111" t="s">
        <v>196</v>
      </c>
      <c r="C40" s="81" t="s">
        <v>197</v>
      </c>
      <c r="D40" s="81">
        <v>75001080</v>
      </c>
      <c r="E40" s="81">
        <v>107530708</v>
      </c>
      <c r="F40" s="112">
        <v>600056929</v>
      </c>
      <c r="G40" s="21" t="s">
        <v>410</v>
      </c>
      <c r="H40" s="21" t="s">
        <v>85</v>
      </c>
      <c r="I40" s="38" t="s">
        <v>89</v>
      </c>
      <c r="J40" s="21" t="s">
        <v>202</v>
      </c>
      <c r="K40" s="38" t="s">
        <v>199</v>
      </c>
      <c r="L40" s="133">
        <v>36000</v>
      </c>
      <c r="M40" s="113">
        <f t="shared" si="0"/>
        <v>25200</v>
      </c>
      <c r="N40" s="111">
        <v>2021</v>
      </c>
      <c r="O40" s="114">
        <v>2030</v>
      </c>
      <c r="P40" s="111"/>
      <c r="Q40" s="112"/>
      <c r="R40" s="19" t="s">
        <v>328</v>
      </c>
      <c r="S40" s="114" t="s">
        <v>328</v>
      </c>
    </row>
    <row r="41" spans="1:19" ht="38.25" x14ac:dyDescent="0.25">
      <c r="A41" s="73">
        <v>38</v>
      </c>
      <c r="B41" s="111" t="s">
        <v>196</v>
      </c>
      <c r="C41" s="81" t="s">
        <v>197</v>
      </c>
      <c r="D41" s="81">
        <v>75001080</v>
      </c>
      <c r="E41" s="81">
        <v>107530708</v>
      </c>
      <c r="F41" s="112">
        <v>600056929</v>
      </c>
      <c r="G41" s="21" t="s">
        <v>411</v>
      </c>
      <c r="H41" s="21" t="s">
        <v>85</v>
      </c>
      <c r="I41" s="38" t="s">
        <v>89</v>
      </c>
      <c r="J41" s="21" t="s">
        <v>202</v>
      </c>
      <c r="K41" s="38" t="s">
        <v>200</v>
      </c>
      <c r="L41" s="133">
        <v>15000</v>
      </c>
      <c r="M41" s="113">
        <f t="shared" si="0"/>
        <v>10500</v>
      </c>
      <c r="N41" s="111">
        <v>2021</v>
      </c>
      <c r="O41" s="114">
        <v>2030</v>
      </c>
      <c r="P41" s="111"/>
      <c r="Q41" s="112"/>
      <c r="R41" s="19" t="s">
        <v>328</v>
      </c>
      <c r="S41" s="114" t="s">
        <v>328</v>
      </c>
    </row>
    <row r="42" spans="1:19" ht="38.25" x14ac:dyDescent="0.25">
      <c r="A42" s="73">
        <v>39</v>
      </c>
      <c r="B42" s="111" t="s">
        <v>196</v>
      </c>
      <c r="C42" s="81" t="s">
        <v>197</v>
      </c>
      <c r="D42" s="81">
        <v>75001080</v>
      </c>
      <c r="E42" s="81">
        <v>107530708</v>
      </c>
      <c r="F42" s="112">
        <v>600056929</v>
      </c>
      <c r="G42" s="21" t="s">
        <v>349</v>
      </c>
      <c r="H42" s="21" t="s">
        <v>85</v>
      </c>
      <c r="I42" s="38" t="s">
        <v>89</v>
      </c>
      <c r="J42" s="21" t="s">
        <v>202</v>
      </c>
      <c r="K42" s="38" t="s">
        <v>349</v>
      </c>
      <c r="L42" s="133">
        <v>28000</v>
      </c>
      <c r="M42" s="113">
        <f t="shared" si="0"/>
        <v>19600</v>
      </c>
      <c r="N42" s="111">
        <v>2021</v>
      </c>
      <c r="O42" s="114">
        <v>2030</v>
      </c>
      <c r="P42" s="111"/>
      <c r="Q42" s="112"/>
      <c r="R42" s="19" t="s">
        <v>328</v>
      </c>
      <c r="S42" s="114" t="s">
        <v>328</v>
      </c>
    </row>
    <row r="43" spans="1:19" ht="51" x14ac:dyDescent="0.25">
      <c r="A43" s="73">
        <v>40</v>
      </c>
      <c r="B43" s="111" t="s">
        <v>196</v>
      </c>
      <c r="C43" s="81" t="s">
        <v>197</v>
      </c>
      <c r="D43" s="81">
        <v>75001080</v>
      </c>
      <c r="E43" s="81">
        <v>107530708</v>
      </c>
      <c r="F43" s="112">
        <v>600056929</v>
      </c>
      <c r="G43" s="21" t="s">
        <v>412</v>
      </c>
      <c r="H43" s="21" t="s">
        <v>85</v>
      </c>
      <c r="I43" s="38" t="s">
        <v>89</v>
      </c>
      <c r="J43" s="21" t="s">
        <v>202</v>
      </c>
      <c r="K43" s="38" t="s">
        <v>201</v>
      </c>
      <c r="L43" s="133">
        <v>45000</v>
      </c>
      <c r="M43" s="113">
        <f t="shared" si="0"/>
        <v>31500</v>
      </c>
      <c r="N43" s="111">
        <v>2021</v>
      </c>
      <c r="O43" s="114">
        <v>2030</v>
      </c>
      <c r="P43" s="111"/>
      <c r="Q43" s="112"/>
      <c r="R43" s="19" t="s">
        <v>328</v>
      </c>
      <c r="S43" s="114" t="s">
        <v>328</v>
      </c>
    </row>
    <row r="44" spans="1:19" x14ac:dyDescent="0.25">
      <c r="A44" s="73">
        <v>41</v>
      </c>
      <c r="B44" s="111" t="s">
        <v>363</v>
      </c>
      <c r="C44" s="81" t="s">
        <v>197</v>
      </c>
      <c r="D44" s="81">
        <v>75001080</v>
      </c>
      <c r="E44" s="81">
        <v>107530708</v>
      </c>
      <c r="F44" s="112">
        <v>600056929</v>
      </c>
      <c r="G44" s="21" t="s">
        <v>364</v>
      </c>
      <c r="H44" s="21" t="s">
        <v>85</v>
      </c>
      <c r="I44" s="38" t="s">
        <v>89</v>
      </c>
      <c r="J44" s="21" t="s">
        <v>202</v>
      </c>
      <c r="K44" s="38" t="s">
        <v>364</v>
      </c>
      <c r="L44" s="133">
        <v>20000</v>
      </c>
      <c r="M44" s="113">
        <f t="shared" si="0"/>
        <v>14000</v>
      </c>
      <c r="N44" s="111">
        <v>2022</v>
      </c>
      <c r="O44" s="114">
        <v>2030</v>
      </c>
      <c r="P44" s="111"/>
      <c r="Q44" s="112"/>
      <c r="R44" s="19" t="s">
        <v>328</v>
      </c>
      <c r="S44" s="114" t="s">
        <v>328</v>
      </c>
    </row>
    <row r="45" spans="1:19" ht="25.5" x14ac:dyDescent="0.25">
      <c r="A45" s="73">
        <v>42</v>
      </c>
      <c r="B45" s="111" t="s">
        <v>363</v>
      </c>
      <c r="C45" s="81" t="s">
        <v>197</v>
      </c>
      <c r="D45" s="81">
        <v>75001080</v>
      </c>
      <c r="E45" s="81">
        <v>107530708</v>
      </c>
      <c r="F45" s="112">
        <v>600056929</v>
      </c>
      <c r="G45" s="21" t="s">
        <v>365</v>
      </c>
      <c r="H45" s="21" t="s">
        <v>85</v>
      </c>
      <c r="I45" s="38" t="s">
        <v>89</v>
      </c>
      <c r="J45" s="21" t="s">
        <v>202</v>
      </c>
      <c r="K45" s="38" t="s">
        <v>365</v>
      </c>
      <c r="L45" s="133">
        <v>120000</v>
      </c>
      <c r="M45" s="113">
        <f t="shared" si="0"/>
        <v>84000</v>
      </c>
      <c r="N45" s="111">
        <v>2023</v>
      </c>
      <c r="O45" s="114">
        <v>2030</v>
      </c>
      <c r="P45" s="111"/>
      <c r="Q45" s="112"/>
      <c r="R45" s="19" t="s">
        <v>328</v>
      </c>
      <c r="S45" s="114" t="s">
        <v>328</v>
      </c>
    </row>
    <row r="46" spans="1:19" ht="26.25" thickBot="1" x14ac:dyDescent="0.3">
      <c r="A46" s="73">
        <v>43</v>
      </c>
      <c r="B46" s="100" t="s">
        <v>363</v>
      </c>
      <c r="C46" s="101" t="s">
        <v>197</v>
      </c>
      <c r="D46" s="101">
        <v>75001080</v>
      </c>
      <c r="E46" s="101">
        <v>107530708</v>
      </c>
      <c r="F46" s="104">
        <v>600056929</v>
      </c>
      <c r="G46" s="32" t="s">
        <v>366</v>
      </c>
      <c r="H46" s="32" t="s">
        <v>85</v>
      </c>
      <c r="I46" s="47" t="s">
        <v>89</v>
      </c>
      <c r="J46" s="32" t="s">
        <v>202</v>
      </c>
      <c r="K46" s="47" t="s">
        <v>367</v>
      </c>
      <c r="L46" s="206">
        <v>70000</v>
      </c>
      <c r="M46" s="103">
        <f t="shared" si="0"/>
        <v>49000</v>
      </c>
      <c r="N46" s="100">
        <v>2022</v>
      </c>
      <c r="O46" s="102">
        <v>2030</v>
      </c>
      <c r="P46" s="100"/>
      <c r="Q46" s="104"/>
      <c r="R46" s="105" t="s">
        <v>328</v>
      </c>
      <c r="S46" s="102" t="s">
        <v>328</v>
      </c>
    </row>
    <row r="47" spans="1:19" ht="25.5" x14ac:dyDescent="0.25">
      <c r="A47" s="73">
        <v>44</v>
      </c>
      <c r="B47" s="95" t="s">
        <v>203</v>
      </c>
      <c r="C47" s="80" t="s">
        <v>96</v>
      </c>
      <c r="D47" s="80">
        <v>62537385</v>
      </c>
      <c r="E47" s="80">
        <v>107531208</v>
      </c>
      <c r="F47" s="99">
        <v>600057101</v>
      </c>
      <c r="G47" s="31" t="s">
        <v>437</v>
      </c>
      <c r="H47" s="42" t="s">
        <v>85</v>
      </c>
      <c r="I47" s="31" t="s">
        <v>89</v>
      </c>
      <c r="J47" s="42" t="s">
        <v>89</v>
      </c>
      <c r="K47" s="31" t="s">
        <v>437</v>
      </c>
      <c r="L47" s="132">
        <v>15000000</v>
      </c>
      <c r="M47" s="135">
        <f t="shared" si="0"/>
        <v>10500000</v>
      </c>
      <c r="N47" s="31">
        <v>2021</v>
      </c>
      <c r="O47" s="42">
        <v>2030</v>
      </c>
      <c r="P47" s="55"/>
      <c r="Q47" s="96"/>
      <c r="R47" s="95" t="s">
        <v>328</v>
      </c>
      <c r="S47" s="96" t="s">
        <v>328</v>
      </c>
    </row>
    <row r="48" spans="1:19" ht="38.25" x14ac:dyDescent="0.25">
      <c r="A48" s="73">
        <v>45</v>
      </c>
      <c r="B48" s="111" t="s">
        <v>203</v>
      </c>
      <c r="C48" s="81" t="s">
        <v>96</v>
      </c>
      <c r="D48" s="81">
        <v>62537385</v>
      </c>
      <c r="E48" s="81">
        <v>107531208</v>
      </c>
      <c r="F48" s="112">
        <v>600057101</v>
      </c>
      <c r="G48" s="21" t="s">
        <v>438</v>
      </c>
      <c r="H48" s="38" t="s">
        <v>85</v>
      </c>
      <c r="I48" s="21" t="s">
        <v>89</v>
      </c>
      <c r="J48" s="38" t="s">
        <v>89</v>
      </c>
      <c r="K48" s="21" t="s">
        <v>438</v>
      </c>
      <c r="L48" s="133">
        <v>22000000</v>
      </c>
      <c r="M48" s="136">
        <v>15400000</v>
      </c>
      <c r="N48" s="21">
        <v>2022</v>
      </c>
      <c r="O48" s="38">
        <v>2030</v>
      </c>
      <c r="P48" s="19"/>
      <c r="Q48" s="114"/>
      <c r="R48" s="111" t="s">
        <v>328</v>
      </c>
      <c r="S48" s="114" t="s">
        <v>328</v>
      </c>
    </row>
    <row r="49" spans="1:19" ht="38.25" x14ac:dyDescent="0.25">
      <c r="A49" s="73">
        <v>46</v>
      </c>
      <c r="B49" s="111" t="s">
        <v>203</v>
      </c>
      <c r="C49" s="81" t="s">
        <v>96</v>
      </c>
      <c r="D49" s="81">
        <v>62537385</v>
      </c>
      <c r="E49" s="81">
        <v>107531208</v>
      </c>
      <c r="F49" s="112">
        <v>600057101</v>
      </c>
      <c r="G49" s="21" t="s">
        <v>439</v>
      </c>
      <c r="H49" s="38" t="s">
        <v>85</v>
      </c>
      <c r="I49" s="21" t="s">
        <v>89</v>
      </c>
      <c r="J49" s="38" t="s">
        <v>89</v>
      </c>
      <c r="K49" s="21" t="s">
        <v>439</v>
      </c>
      <c r="L49" s="21">
        <v>1000000</v>
      </c>
      <c r="M49" s="136">
        <f t="shared" si="0"/>
        <v>700000</v>
      </c>
      <c r="N49" s="21">
        <v>2021</v>
      </c>
      <c r="O49" s="38">
        <v>2030</v>
      </c>
      <c r="P49" s="19"/>
      <c r="Q49" s="114"/>
      <c r="R49" s="111" t="s">
        <v>328</v>
      </c>
      <c r="S49" s="114" t="s">
        <v>328</v>
      </c>
    </row>
    <row r="50" spans="1:19" ht="38.25" x14ac:dyDescent="0.25">
      <c r="A50" s="73">
        <v>47</v>
      </c>
      <c r="B50" s="111" t="s">
        <v>203</v>
      </c>
      <c r="C50" s="81" t="s">
        <v>96</v>
      </c>
      <c r="D50" s="81">
        <v>62537385</v>
      </c>
      <c r="E50" s="81">
        <v>107531208</v>
      </c>
      <c r="F50" s="112">
        <v>600057101</v>
      </c>
      <c r="G50" s="21" t="s">
        <v>440</v>
      </c>
      <c r="H50" s="38" t="s">
        <v>85</v>
      </c>
      <c r="I50" s="21" t="s">
        <v>89</v>
      </c>
      <c r="J50" s="38" t="s">
        <v>89</v>
      </c>
      <c r="K50" s="21" t="s">
        <v>440</v>
      </c>
      <c r="L50" s="133">
        <v>3000000</v>
      </c>
      <c r="M50" s="136">
        <v>2100000</v>
      </c>
      <c r="N50" s="21">
        <v>2021</v>
      </c>
      <c r="O50" s="38">
        <v>2030</v>
      </c>
      <c r="P50" s="19"/>
      <c r="Q50" s="114"/>
      <c r="R50" s="111" t="s">
        <v>328</v>
      </c>
      <c r="S50" s="114" t="s">
        <v>328</v>
      </c>
    </row>
    <row r="51" spans="1:19" ht="25.5" x14ac:dyDescent="0.25">
      <c r="A51" s="73">
        <v>48</v>
      </c>
      <c r="B51" s="111" t="s">
        <v>203</v>
      </c>
      <c r="C51" s="81" t="s">
        <v>96</v>
      </c>
      <c r="D51" s="81">
        <v>62537385</v>
      </c>
      <c r="E51" s="81">
        <v>107531208</v>
      </c>
      <c r="F51" s="112">
        <v>600057101</v>
      </c>
      <c r="G51" s="21" t="s">
        <v>204</v>
      </c>
      <c r="H51" s="38" t="s">
        <v>85</v>
      </c>
      <c r="I51" s="21" t="s">
        <v>89</v>
      </c>
      <c r="J51" s="38" t="s">
        <v>89</v>
      </c>
      <c r="K51" s="21" t="s">
        <v>204</v>
      </c>
      <c r="L51" s="133" t="s">
        <v>99</v>
      </c>
      <c r="M51" s="136" t="e">
        <f t="shared" si="0"/>
        <v>#VALUE!</v>
      </c>
      <c r="N51" s="21">
        <v>2021</v>
      </c>
      <c r="O51" s="38">
        <v>2030</v>
      </c>
      <c r="P51" s="19"/>
      <c r="Q51" s="114"/>
      <c r="R51" s="111" t="s">
        <v>328</v>
      </c>
      <c r="S51" s="114" t="s">
        <v>328</v>
      </c>
    </row>
    <row r="52" spans="1:19" ht="51" x14ac:dyDescent="0.25">
      <c r="A52" s="73">
        <v>49</v>
      </c>
      <c r="B52" s="111" t="s">
        <v>203</v>
      </c>
      <c r="C52" s="81" t="s">
        <v>96</v>
      </c>
      <c r="D52" s="81">
        <v>62537385</v>
      </c>
      <c r="E52" s="81">
        <v>107531208</v>
      </c>
      <c r="F52" s="112">
        <v>600057101</v>
      </c>
      <c r="G52" s="21" t="s">
        <v>212</v>
      </c>
      <c r="H52" s="38" t="s">
        <v>85</v>
      </c>
      <c r="I52" s="21" t="s">
        <v>89</v>
      </c>
      <c r="J52" s="38" t="s">
        <v>89</v>
      </c>
      <c r="K52" s="21" t="s">
        <v>212</v>
      </c>
      <c r="L52" s="21">
        <v>30000000</v>
      </c>
      <c r="M52" s="136">
        <f t="shared" si="0"/>
        <v>21000000</v>
      </c>
      <c r="N52" s="21">
        <v>2021</v>
      </c>
      <c r="O52" s="38">
        <v>2030</v>
      </c>
      <c r="P52" s="19" t="s">
        <v>93</v>
      </c>
      <c r="Q52" s="114"/>
      <c r="R52" s="111" t="s">
        <v>328</v>
      </c>
      <c r="S52" s="114" t="s">
        <v>328</v>
      </c>
    </row>
    <row r="53" spans="1:19" ht="25.5" x14ac:dyDescent="0.25">
      <c r="A53" s="73">
        <v>50</v>
      </c>
      <c r="B53" s="111" t="s">
        <v>203</v>
      </c>
      <c r="C53" s="81" t="s">
        <v>96</v>
      </c>
      <c r="D53" s="81">
        <v>62537385</v>
      </c>
      <c r="E53" s="81">
        <v>107531208</v>
      </c>
      <c r="F53" s="112">
        <v>600057101</v>
      </c>
      <c r="G53" s="21" t="s">
        <v>205</v>
      </c>
      <c r="H53" s="38" t="s">
        <v>85</v>
      </c>
      <c r="I53" s="21" t="s">
        <v>89</v>
      </c>
      <c r="J53" s="38" t="s">
        <v>89</v>
      </c>
      <c r="K53" s="21" t="s">
        <v>205</v>
      </c>
      <c r="L53" s="21">
        <v>1500000</v>
      </c>
      <c r="M53" s="136">
        <f t="shared" si="0"/>
        <v>1050000</v>
      </c>
      <c r="N53" s="21">
        <v>2021</v>
      </c>
      <c r="O53" s="38">
        <v>2030</v>
      </c>
      <c r="P53" s="19"/>
      <c r="Q53" s="114"/>
      <c r="R53" s="111" t="s">
        <v>328</v>
      </c>
      <c r="S53" s="114" t="s">
        <v>328</v>
      </c>
    </row>
    <row r="54" spans="1:19" ht="25.5" x14ac:dyDescent="0.25">
      <c r="A54" s="73">
        <v>51</v>
      </c>
      <c r="B54" s="111" t="s">
        <v>203</v>
      </c>
      <c r="C54" s="81" t="s">
        <v>96</v>
      </c>
      <c r="D54" s="81">
        <v>62537385</v>
      </c>
      <c r="E54" s="81">
        <v>107531208</v>
      </c>
      <c r="F54" s="112">
        <v>600057101</v>
      </c>
      <c r="G54" s="21" t="s">
        <v>441</v>
      </c>
      <c r="H54" s="38" t="s">
        <v>85</v>
      </c>
      <c r="I54" s="21" t="s">
        <v>89</v>
      </c>
      <c r="J54" s="38" t="s">
        <v>89</v>
      </c>
      <c r="K54" s="21" t="s">
        <v>441</v>
      </c>
      <c r="L54" s="133">
        <v>800000</v>
      </c>
      <c r="M54" s="136">
        <f t="shared" si="0"/>
        <v>560000</v>
      </c>
      <c r="N54" s="21">
        <v>2021</v>
      </c>
      <c r="O54" s="38">
        <v>2030</v>
      </c>
      <c r="P54" s="19"/>
      <c r="Q54" s="114"/>
      <c r="R54" s="111" t="s">
        <v>328</v>
      </c>
      <c r="S54" s="114" t="s">
        <v>328</v>
      </c>
    </row>
    <row r="55" spans="1:19" ht="25.5" x14ac:dyDescent="0.25">
      <c r="A55" s="73">
        <v>52</v>
      </c>
      <c r="B55" s="111" t="s">
        <v>203</v>
      </c>
      <c r="C55" s="81" t="s">
        <v>96</v>
      </c>
      <c r="D55" s="81">
        <v>62537385</v>
      </c>
      <c r="E55" s="81">
        <v>107531208</v>
      </c>
      <c r="F55" s="112">
        <v>600057101</v>
      </c>
      <c r="G55" s="21" t="s">
        <v>442</v>
      </c>
      <c r="H55" s="38" t="s">
        <v>85</v>
      </c>
      <c r="I55" s="21" t="s">
        <v>89</v>
      </c>
      <c r="J55" s="38" t="s">
        <v>89</v>
      </c>
      <c r="K55" s="21" t="s">
        <v>442</v>
      </c>
      <c r="L55" s="133">
        <v>550000</v>
      </c>
      <c r="M55" s="136">
        <f t="shared" si="0"/>
        <v>385000</v>
      </c>
      <c r="N55" s="21">
        <v>2021</v>
      </c>
      <c r="O55" s="38">
        <v>2030</v>
      </c>
      <c r="P55" s="19"/>
      <c r="Q55" s="114"/>
      <c r="R55" s="111" t="s">
        <v>328</v>
      </c>
      <c r="S55" s="114" t="s">
        <v>328</v>
      </c>
    </row>
    <row r="56" spans="1:19" ht="63.75" x14ac:dyDescent="0.25">
      <c r="A56" s="73">
        <v>53</v>
      </c>
      <c r="B56" s="111" t="s">
        <v>203</v>
      </c>
      <c r="C56" s="81" t="s">
        <v>96</v>
      </c>
      <c r="D56" s="81">
        <v>62537385</v>
      </c>
      <c r="E56" s="81">
        <v>107531208</v>
      </c>
      <c r="F56" s="112">
        <v>600057101</v>
      </c>
      <c r="G56" s="21" t="s">
        <v>443</v>
      </c>
      <c r="H56" s="38" t="s">
        <v>85</v>
      </c>
      <c r="I56" s="21" t="s">
        <v>89</v>
      </c>
      <c r="J56" s="38" t="s">
        <v>89</v>
      </c>
      <c r="K56" s="21" t="s">
        <v>443</v>
      </c>
      <c r="L56" s="133">
        <v>2500000</v>
      </c>
      <c r="M56" s="136">
        <f t="shared" si="0"/>
        <v>1750000</v>
      </c>
      <c r="N56" s="21">
        <v>2021</v>
      </c>
      <c r="O56" s="38">
        <v>2030</v>
      </c>
      <c r="P56" s="19"/>
      <c r="Q56" s="114"/>
      <c r="R56" s="111" t="s">
        <v>328</v>
      </c>
      <c r="S56" s="114" t="s">
        <v>328</v>
      </c>
    </row>
    <row r="57" spans="1:19" ht="38.25" x14ac:dyDescent="0.25">
      <c r="A57" s="73">
        <v>54</v>
      </c>
      <c r="B57" s="111" t="s">
        <v>203</v>
      </c>
      <c r="C57" s="81" t="s">
        <v>96</v>
      </c>
      <c r="D57" s="81">
        <v>62537385</v>
      </c>
      <c r="E57" s="81">
        <v>107531208</v>
      </c>
      <c r="F57" s="112">
        <v>600057101</v>
      </c>
      <c r="G57" s="21" t="s">
        <v>444</v>
      </c>
      <c r="H57" s="38" t="s">
        <v>85</v>
      </c>
      <c r="I57" s="21" t="s">
        <v>89</v>
      </c>
      <c r="J57" s="38" t="s">
        <v>89</v>
      </c>
      <c r="K57" s="21" t="s">
        <v>444</v>
      </c>
      <c r="L57" s="133">
        <v>1000000</v>
      </c>
      <c r="M57" s="136">
        <f t="shared" si="0"/>
        <v>700000</v>
      </c>
      <c r="N57" s="21">
        <v>2021</v>
      </c>
      <c r="O57" s="38">
        <v>2030</v>
      </c>
      <c r="P57" s="19"/>
      <c r="Q57" s="114"/>
      <c r="R57" s="111" t="s">
        <v>328</v>
      </c>
      <c r="S57" s="114" t="s">
        <v>328</v>
      </c>
    </row>
    <row r="58" spans="1:19" ht="25.5" x14ac:dyDescent="0.25">
      <c r="A58" s="73">
        <v>55</v>
      </c>
      <c r="B58" s="111" t="s">
        <v>203</v>
      </c>
      <c r="C58" s="81" t="s">
        <v>96</v>
      </c>
      <c r="D58" s="81">
        <v>62537385</v>
      </c>
      <c r="E58" s="81">
        <v>107531208</v>
      </c>
      <c r="F58" s="112">
        <v>600057101</v>
      </c>
      <c r="G58" s="21" t="s">
        <v>206</v>
      </c>
      <c r="H58" s="38" t="s">
        <v>85</v>
      </c>
      <c r="I58" s="21" t="s">
        <v>89</v>
      </c>
      <c r="J58" s="38" t="s">
        <v>89</v>
      </c>
      <c r="K58" s="21" t="s">
        <v>206</v>
      </c>
      <c r="L58" s="133">
        <v>500000</v>
      </c>
      <c r="M58" s="136">
        <f t="shared" si="0"/>
        <v>350000</v>
      </c>
      <c r="N58" s="21">
        <v>2021</v>
      </c>
      <c r="O58" s="38">
        <v>2030</v>
      </c>
      <c r="P58" s="19"/>
      <c r="Q58" s="114"/>
      <c r="R58" s="111" t="s">
        <v>328</v>
      </c>
      <c r="S58" s="114" t="s">
        <v>328</v>
      </c>
    </row>
    <row r="59" spans="1:19" ht="25.5" x14ac:dyDescent="0.25">
      <c r="A59" s="73">
        <v>56</v>
      </c>
      <c r="B59" s="111" t="s">
        <v>203</v>
      </c>
      <c r="C59" s="81" t="s">
        <v>96</v>
      </c>
      <c r="D59" s="81">
        <v>62537385</v>
      </c>
      <c r="E59" s="81">
        <v>107531208</v>
      </c>
      <c r="F59" s="112">
        <v>600057101</v>
      </c>
      <c r="G59" s="21" t="s">
        <v>445</v>
      </c>
      <c r="H59" s="38" t="s">
        <v>85</v>
      </c>
      <c r="I59" s="21" t="s">
        <v>89</v>
      </c>
      <c r="J59" s="38" t="s">
        <v>89</v>
      </c>
      <c r="K59" s="21" t="s">
        <v>445</v>
      </c>
      <c r="L59" s="133">
        <v>3800000</v>
      </c>
      <c r="M59" s="136">
        <f t="shared" si="0"/>
        <v>2660000</v>
      </c>
      <c r="N59" s="21">
        <v>2021</v>
      </c>
      <c r="O59" s="38">
        <v>2030</v>
      </c>
      <c r="P59" s="19"/>
      <c r="Q59" s="114"/>
      <c r="R59" s="111" t="s">
        <v>328</v>
      </c>
      <c r="S59" s="114" t="s">
        <v>328</v>
      </c>
    </row>
    <row r="60" spans="1:19" ht="25.5" x14ac:dyDescent="0.25">
      <c r="A60" s="73">
        <v>57</v>
      </c>
      <c r="B60" s="111" t="s">
        <v>203</v>
      </c>
      <c r="C60" s="81" t="s">
        <v>96</v>
      </c>
      <c r="D60" s="81">
        <v>62537385</v>
      </c>
      <c r="E60" s="81">
        <v>107531208</v>
      </c>
      <c r="F60" s="112">
        <v>600057101</v>
      </c>
      <c r="G60" s="21" t="s">
        <v>446</v>
      </c>
      <c r="H60" s="38" t="s">
        <v>85</v>
      </c>
      <c r="I60" s="21" t="s">
        <v>89</v>
      </c>
      <c r="J60" s="38" t="s">
        <v>89</v>
      </c>
      <c r="K60" s="21" t="s">
        <v>446</v>
      </c>
      <c r="L60" s="133">
        <v>4200000</v>
      </c>
      <c r="M60" s="136">
        <f t="shared" si="0"/>
        <v>2940000</v>
      </c>
      <c r="N60" s="21">
        <v>2021</v>
      </c>
      <c r="O60" s="38">
        <v>2030</v>
      </c>
      <c r="P60" s="19"/>
      <c r="Q60" s="114"/>
      <c r="R60" s="111" t="s">
        <v>328</v>
      </c>
      <c r="S60" s="114" t="s">
        <v>328</v>
      </c>
    </row>
    <row r="61" spans="1:19" ht="51" x14ac:dyDescent="0.25">
      <c r="A61" s="73">
        <v>58</v>
      </c>
      <c r="B61" s="111" t="s">
        <v>203</v>
      </c>
      <c r="C61" s="81" t="s">
        <v>96</v>
      </c>
      <c r="D61" s="81">
        <v>62537385</v>
      </c>
      <c r="E61" s="81">
        <v>107531208</v>
      </c>
      <c r="F61" s="112">
        <v>600057101</v>
      </c>
      <c r="G61" s="21" t="s">
        <v>207</v>
      </c>
      <c r="H61" s="38" t="s">
        <v>85</v>
      </c>
      <c r="I61" s="21" t="s">
        <v>89</v>
      </c>
      <c r="J61" s="38" t="s">
        <v>89</v>
      </c>
      <c r="K61" s="21" t="s">
        <v>207</v>
      </c>
      <c r="L61" s="133">
        <v>1200000</v>
      </c>
      <c r="M61" s="136">
        <f t="shared" si="0"/>
        <v>840000</v>
      </c>
      <c r="N61" s="21">
        <v>2021</v>
      </c>
      <c r="O61" s="38">
        <v>2030</v>
      </c>
      <c r="P61" s="19"/>
      <c r="Q61" s="114"/>
      <c r="R61" s="111" t="s">
        <v>328</v>
      </c>
      <c r="S61" s="114" t="s">
        <v>328</v>
      </c>
    </row>
    <row r="62" spans="1:19" ht="38.25" x14ac:dyDescent="0.25">
      <c r="A62" s="73">
        <v>59</v>
      </c>
      <c r="B62" s="111" t="s">
        <v>203</v>
      </c>
      <c r="C62" s="81" t="s">
        <v>96</v>
      </c>
      <c r="D62" s="81">
        <v>62537385</v>
      </c>
      <c r="E62" s="81">
        <v>107531208</v>
      </c>
      <c r="F62" s="112">
        <v>600057101</v>
      </c>
      <c r="G62" s="21" t="s">
        <v>208</v>
      </c>
      <c r="H62" s="38" t="s">
        <v>85</v>
      </c>
      <c r="I62" s="21" t="s">
        <v>89</v>
      </c>
      <c r="J62" s="38" t="s">
        <v>89</v>
      </c>
      <c r="K62" s="21" t="s">
        <v>208</v>
      </c>
      <c r="L62" s="133">
        <v>1800000</v>
      </c>
      <c r="M62" s="136">
        <f t="shared" si="0"/>
        <v>1260000</v>
      </c>
      <c r="N62" s="21">
        <v>2021</v>
      </c>
      <c r="O62" s="38">
        <v>2030</v>
      </c>
      <c r="P62" s="19"/>
      <c r="Q62" s="114"/>
      <c r="R62" s="111" t="s">
        <v>328</v>
      </c>
      <c r="S62" s="114" t="s">
        <v>328</v>
      </c>
    </row>
    <row r="63" spans="1:19" ht="51" x14ac:dyDescent="0.25">
      <c r="A63" s="73">
        <v>60</v>
      </c>
      <c r="B63" s="111" t="s">
        <v>203</v>
      </c>
      <c r="C63" s="81" t="s">
        <v>96</v>
      </c>
      <c r="D63" s="81">
        <v>62537385</v>
      </c>
      <c r="E63" s="81">
        <v>107531208</v>
      </c>
      <c r="F63" s="112">
        <v>600057101</v>
      </c>
      <c r="G63" s="21" t="s">
        <v>413</v>
      </c>
      <c r="H63" s="38" t="s">
        <v>85</v>
      </c>
      <c r="I63" s="21" t="s">
        <v>89</v>
      </c>
      <c r="J63" s="38" t="s">
        <v>89</v>
      </c>
      <c r="K63" s="21" t="s">
        <v>209</v>
      </c>
      <c r="L63" s="21">
        <v>1500000</v>
      </c>
      <c r="M63" s="136">
        <f t="shared" si="0"/>
        <v>1050000</v>
      </c>
      <c r="N63" s="21">
        <v>2021</v>
      </c>
      <c r="O63" s="38">
        <v>2030</v>
      </c>
      <c r="P63" s="19" t="s">
        <v>93</v>
      </c>
      <c r="Q63" s="114"/>
      <c r="R63" s="111" t="s">
        <v>328</v>
      </c>
      <c r="S63" s="114" t="s">
        <v>328</v>
      </c>
    </row>
    <row r="64" spans="1:19" ht="63.75" x14ac:dyDescent="0.25">
      <c r="A64" s="73">
        <v>61</v>
      </c>
      <c r="B64" s="111" t="s">
        <v>203</v>
      </c>
      <c r="C64" s="81" t="s">
        <v>96</v>
      </c>
      <c r="D64" s="81">
        <v>62537385</v>
      </c>
      <c r="E64" s="81">
        <v>107531208</v>
      </c>
      <c r="F64" s="112">
        <v>600057101</v>
      </c>
      <c r="G64" s="21" t="s">
        <v>210</v>
      </c>
      <c r="H64" s="38" t="s">
        <v>85</v>
      </c>
      <c r="I64" s="21" t="s">
        <v>89</v>
      </c>
      <c r="J64" s="38" t="s">
        <v>89</v>
      </c>
      <c r="K64" s="21" t="s">
        <v>210</v>
      </c>
      <c r="L64" s="133">
        <v>300000</v>
      </c>
      <c r="M64" s="136">
        <f t="shared" si="0"/>
        <v>210000</v>
      </c>
      <c r="N64" s="21">
        <v>2021</v>
      </c>
      <c r="O64" s="38">
        <v>2030</v>
      </c>
      <c r="P64" s="19"/>
      <c r="Q64" s="114"/>
      <c r="R64" s="111" t="s">
        <v>328</v>
      </c>
      <c r="S64" s="114" t="s">
        <v>328</v>
      </c>
    </row>
    <row r="65" spans="1:19" ht="38.25" x14ac:dyDescent="0.25">
      <c r="A65" s="73">
        <v>62</v>
      </c>
      <c r="B65" s="111" t="s">
        <v>203</v>
      </c>
      <c r="C65" s="81" t="s">
        <v>96</v>
      </c>
      <c r="D65" s="81">
        <v>62537385</v>
      </c>
      <c r="E65" s="81">
        <v>107531208</v>
      </c>
      <c r="F65" s="112">
        <v>600057101</v>
      </c>
      <c r="G65" s="21" t="s">
        <v>211</v>
      </c>
      <c r="H65" s="38" t="s">
        <v>85</v>
      </c>
      <c r="I65" s="21" t="s">
        <v>89</v>
      </c>
      <c r="J65" s="38" t="s">
        <v>89</v>
      </c>
      <c r="K65" s="21" t="s">
        <v>211</v>
      </c>
      <c r="L65" s="133">
        <v>1000000</v>
      </c>
      <c r="M65" s="136">
        <f t="shared" si="0"/>
        <v>700000</v>
      </c>
      <c r="N65" s="21">
        <v>2021</v>
      </c>
      <c r="O65" s="38">
        <v>2030</v>
      </c>
      <c r="P65" s="19"/>
      <c r="Q65" s="114"/>
      <c r="R65" s="111" t="s">
        <v>328</v>
      </c>
      <c r="S65" s="114" t="s">
        <v>328</v>
      </c>
    </row>
    <row r="66" spans="1:19" ht="102" x14ac:dyDescent="0.25">
      <c r="A66" s="73">
        <v>63</v>
      </c>
      <c r="B66" s="111" t="s">
        <v>203</v>
      </c>
      <c r="C66" s="81" t="s">
        <v>96</v>
      </c>
      <c r="D66" s="81">
        <v>62537385</v>
      </c>
      <c r="E66" s="81">
        <v>107531208</v>
      </c>
      <c r="F66" s="112">
        <v>600057101</v>
      </c>
      <c r="G66" s="21" t="s">
        <v>447</v>
      </c>
      <c r="H66" s="38" t="s">
        <v>85</v>
      </c>
      <c r="I66" s="21" t="s">
        <v>89</v>
      </c>
      <c r="J66" s="38" t="s">
        <v>89</v>
      </c>
      <c r="K66" s="21" t="s">
        <v>448</v>
      </c>
      <c r="L66" s="133">
        <v>80000000</v>
      </c>
      <c r="M66" s="136">
        <v>56000000</v>
      </c>
      <c r="N66" s="21">
        <v>2022</v>
      </c>
      <c r="O66" s="38">
        <v>2025</v>
      </c>
      <c r="P66" s="19" t="s">
        <v>93</v>
      </c>
      <c r="Q66" s="114"/>
      <c r="R66" s="111" t="s">
        <v>426</v>
      </c>
      <c r="S66" s="114" t="s">
        <v>328</v>
      </c>
    </row>
    <row r="67" spans="1:19" ht="26.25" thickBot="1" x14ac:dyDescent="0.3">
      <c r="A67" s="73">
        <v>64</v>
      </c>
      <c r="B67" s="115" t="s">
        <v>203</v>
      </c>
      <c r="C67" s="82" t="s">
        <v>96</v>
      </c>
      <c r="D67" s="82">
        <v>62537385</v>
      </c>
      <c r="E67" s="82">
        <v>107531208</v>
      </c>
      <c r="F67" s="116">
        <v>600057101</v>
      </c>
      <c r="G67" s="40" t="s">
        <v>424</v>
      </c>
      <c r="H67" s="39" t="s">
        <v>85</v>
      </c>
      <c r="I67" s="40" t="s">
        <v>89</v>
      </c>
      <c r="J67" s="39" t="s">
        <v>89</v>
      </c>
      <c r="K67" s="40" t="s">
        <v>425</v>
      </c>
      <c r="L67" s="208">
        <v>1000000</v>
      </c>
      <c r="M67" s="209">
        <f t="shared" si="0"/>
        <v>700000</v>
      </c>
      <c r="N67" s="40">
        <v>2022</v>
      </c>
      <c r="O67" s="39">
        <v>2025</v>
      </c>
      <c r="P67" s="60"/>
      <c r="Q67" s="118"/>
      <c r="R67" s="115" t="s">
        <v>328</v>
      </c>
      <c r="S67" s="118" t="s">
        <v>328</v>
      </c>
    </row>
    <row r="68" spans="1:19" ht="25.5" x14ac:dyDescent="0.25">
      <c r="A68" s="73">
        <v>65</v>
      </c>
      <c r="B68" s="119" t="s">
        <v>213</v>
      </c>
      <c r="C68" s="120" t="s">
        <v>87</v>
      </c>
      <c r="D68" s="120">
        <v>62537334</v>
      </c>
      <c r="E68" s="120">
        <v>107530015</v>
      </c>
      <c r="F68" s="121">
        <v>600057259</v>
      </c>
      <c r="G68" s="44" t="s">
        <v>214</v>
      </c>
      <c r="H68" s="45" t="s">
        <v>85</v>
      </c>
      <c r="I68" s="44" t="s">
        <v>89</v>
      </c>
      <c r="J68" s="45" t="s">
        <v>88</v>
      </c>
      <c r="K68" s="44" t="s">
        <v>214</v>
      </c>
      <c r="L68" s="125">
        <v>900000</v>
      </c>
      <c r="M68" s="122">
        <f t="shared" si="0"/>
        <v>630000</v>
      </c>
      <c r="N68" s="119">
        <v>2021</v>
      </c>
      <c r="O68" s="123">
        <v>2030</v>
      </c>
      <c r="P68" s="124"/>
      <c r="Q68" s="123"/>
      <c r="R68" s="124" t="s">
        <v>328</v>
      </c>
      <c r="S68" s="121" t="s">
        <v>328</v>
      </c>
    </row>
    <row r="69" spans="1:19" ht="51" x14ac:dyDescent="0.25">
      <c r="A69" s="73">
        <v>66</v>
      </c>
      <c r="B69" s="111" t="s">
        <v>213</v>
      </c>
      <c r="C69" s="81" t="s">
        <v>87</v>
      </c>
      <c r="D69" s="81">
        <v>62537334</v>
      </c>
      <c r="E69" s="81">
        <v>107530015</v>
      </c>
      <c r="F69" s="114">
        <v>600057259</v>
      </c>
      <c r="G69" s="38" t="s">
        <v>242</v>
      </c>
      <c r="H69" s="21" t="s">
        <v>85</v>
      </c>
      <c r="I69" s="38" t="s">
        <v>89</v>
      </c>
      <c r="J69" s="21" t="s">
        <v>88</v>
      </c>
      <c r="K69" s="38" t="s">
        <v>242</v>
      </c>
      <c r="L69" s="41">
        <v>650000</v>
      </c>
      <c r="M69" s="113">
        <f t="shared" si="0"/>
        <v>455000</v>
      </c>
      <c r="N69" s="111">
        <v>2021</v>
      </c>
      <c r="O69" s="112">
        <v>2030</v>
      </c>
      <c r="P69" s="19"/>
      <c r="Q69" s="112"/>
      <c r="R69" s="19" t="s">
        <v>328</v>
      </c>
      <c r="S69" s="114" t="s">
        <v>328</v>
      </c>
    </row>
    <row r="70" spans="1:19" ht="38.25" x14ac:dyDescent="0.25">
      <c r="A70" s="73">
        <v>67</v>
      </c>
      <c r="B70" s="111" t="s">
        <v>213</v>
      </c>
      <c r="C70" s="81" t="s">
        <v>87</v>
      </c>
      <c r="D70" s="81">
        <v>62537334</v>
      </c>
      <c r="E70" s="81">
        <v>107530015</v>
      </c>
      <c r="F70" s="114">
        <v>600057259</v>
      </c>
      <c r="G70" s="38" t="s">
        <v>215</v>
      </c>
      <c r="H70" s="21" t="s">
        <v>85</v>
      </c>
      <c r="I70" s="38" t="s">
        <v>89</v>
      </c>
      <c r="J70" s="21" t="s">
        <v>88</v>
      </c>
      <c r="K70" s="38" t="s">
        <v>215</v>
      </c>
      <c r="L70" s="41">
        <v>250000</v>
      </c>
      <c r="M70" s="113">
        <f t="shared" si="0"/>
        <v>175000</v>
      </c>
      <c r="N70" s="111">
        <v>2021</v>
      </c>
      <c r="O70" s="112">
        <v>2030</v>
      </c>
      <c r="P70" s="19"/>
      <c r="Q70" s="112"/>
      <c r="R70" s="19" t="s">
        <v>328</v>
      </c>
      <c r="S70" s="114" t="s">
        <v>328</v>
      </c>
    </row>
    <row r="71" spans="1:19" ht="75" x14ac:dyDescent="0.25">
      <c r="A71" s="73">
        <v>68</v>
      </c>
      <c r="B71" s="111" t="s">
        <v>213</v>
      </c>
      <c r="C71" s="81" t="s">
        <v>87</v>
      </c>
      <c r="D71" s="81">
        <v>62537334</v>
      </c>
      <c r="E71" s="81">
        <v>107530015</v>
      </c>
      <c r="F71" s="114">
        <v>600057259</v>
      </c>
      <c r="G71" s="38" t="s">
        <v>435</v>
      </c>
      <c r="H71" s="21" t="s">
        <v>85</v>
      </c>
      <c r="I71" s="38" t="s">
        <v>89</v>
      </c>
      <c r="J71" s="21" t="s">
        <v>88</v>
      </c>
      <c r="K71" s="38" t="s">
        <v>243</v>
      </c>
      <c r="L71" s="41">
        <v>15000000</v>
      </c>
      <c r="M71" s="113">
        <f t="shared" si="0"/>
        <v>10500000</v>
      </c>
      <c r="N71" s="111">
        <v>2021</v>
      </c>
      <c r="O71" s="112">
        <v>2030</v>
      </c>
      <c r="P71" s="19"/>
      <c r="Q71" s="112"/>
      <c r="R71" s="19" t="s">
        <v>328</v>
      </c>
      <c r="S71" s="114" t="s">
        <v>328</v>
      </c>
    </row>
    <row r="72" spans="1:19" ht="51" x14ac:dyDescent="0.25">
      <c r="A72" s="73">
        <v>69</v>
      </c>
      <c r="B72" s="111" t="s">
        <v>213</v>
      </c>
      <c r="C72" s="81" t="s">
        <v>87</v>
      </c>
      <c r="D72" s="81">
        <v>62537334</v>
      </c>
      <c r="E72" s="81">
        <v>107530015</v>
      </c>
      <c r="F72" s="114">
        <v>600057259</v>
      </c>
      <c r="G72" s="38" t="s">
        <v>216</v>
      </c>
      <c r="H72" s="21" t="s">
        <v>85</v>
      </c>
      <c r="I72" s="38" t="s">
        <v>89</v>
      </c>
      <c r="J72" s="21" t="s">
        <v>88</v>
      </c>
      <c r="K72" s="38" t="s">
        <v>216</v>
      </c>
      <c r="L72" s="41">
        <v>200000</v>
      </c>
      <c r="M72" s="113">
        <f t="shared" si="0"/>
        <v>140000</v>
      </c>
      <c r="N72" s="111">
        <v>2021</v>
      </c>
      <c r="O72" s="112">
        <v>2030</v>
      </c>
      <c r="P72" s="19"/>
      <c r="Q72" s="112"/>
      <c r="R72" s="19" t="s">
        <v>328</v>
      </c>
      <c r="S72" s="114" t="s">
        <v>328</v>
      </c>
    </row>
    <row r="73" spans="1:19" ht="38.25" x14ac:dyDescent="0.25">
      <c r="A73" s="73">
        <v>70</v>
      </c>
      <c r="B73" s="111" t="s">
        <v>213</v>
      </c>
      <c r="C73" s="81" t="s">
        <v>87</v>
      </c>
      <c r="D73" s="81">
        <v>62537334</v>
      </c>
      <c r="E73" s="81">
        <v>107530015</v>
      </c>
      <c r="F73" s="114">
        <v>600057259</v>
      </c>
      <c r="G73" s="38" t="s">
        <v>217</v>
      </c>
      <c r="H73" s="21" t="s">
        <v>85</v>
      </c>
      <c r="I73" s="38" t="s">
        <v>89</v>
      </c>
      <c r="J73" s="21" t="s">
        <v>88</v>
      </c>
      <c r="K73" s="38" t="s">
        <v>217</v>
      </c>
      <c r="L73" s="41">
        <v>500000</v>
      </c>
      <c r="M73" s="113">
        <f t="shared" si="0"/>
        <v>350000</v>
      </c>
      <c r="N73" s="111">
        <v>2021</v>
      </c>
      <c r="O73" s="112">
        <v>2030</v>
      </c>
      <c r="P73" s="19"/>
      <c r="Q73" s="112"/>
      <c r="R73" s="19" t="s">
        <v>328</v>
      </c>
      <c r="S73" s="114" t="s">
        <v>328</v>
      </c>
    </row>
    <row r="74" spans="1:19" ht="63.75" x14ac:dyDescent="0.25">
      <c r="A74" s="73">
        <v>71</v>
      </c>
      <c r="B74" s="111" t="s">
        <v>213</v>
      </c>
      <c r="C74" s="81" t="s">
        <v>87</v>
      </c>
      <c r="D74" s="81">
        <v>62537334</v>
      </c>
      <c r="E74" s="81">
        <v>107530015</v>
      </c>
      <c r="F74" s="114">
        <v>600057259</v>
      </c>
      <c r="G74" s="38" t="s">
        <v>218</v>
      </c>
      <c r="H74" s="21" t="s">
        <v>85</v>
      </c>
      <c r="I74" s="38" t="s">
        <v>89</v>
      </c>
      <c r="J74" s="21" t="s">
        <v>88</v>
      </c>
      <c r="K74" s="38" t="s">
        <v>218</v>
      </c>
      <c r="L74" s="41">
        <v>300000</v>
      </c>
      <c r="M74" s="113">
        <f t="shared" si="0"/>
        <v>210000</v>
      </c>
      <c r="N74" s="111">
        <v>2021</v>
      </c>
      <c r="O74" s="112">
        <v>2030</v>
      </c>
      <c r="P74" s="19"/>
      <c r="Q74" s="112"/>
      <c r="R74" s="19" t="s">
        <v>328</v>
      </c>
      <c r="S74" s="114" t="s">
        <v>328</v>
      </c>
    </row>
    <row r="75" spans="1:19" ht="25.5" x14ac:dyDescent="0.25">
      <c r="A75" s="73">
        <v>72</v>
      </c>
      <c r="B75" s="111" t="s">
        <v>213</v>
      </c>
      <c r="C75" s="81" t="s">
        <v>87</v>
      </c>
      <c r="D75" s="81">
        <v>62537334</v>
      </c>
      <c r="E75" s="81">
        <v>107530015</v>
      </c>
      <c r="F75" s="114">
        <v>600057259</v>
      </c>
      <c r="G75" s="38" t="s">
        <v>219</v>
      </c>
      <c r="H75" s="21" t="s">
        <v>85</v>
      </c>
      <c r="I75" s="38" t="s">
        <v>89</v>
      </c>
      <c r="J75" s="21" t="s">
        <v>88</v>
      </c>
      <c r="K75" s="38" t="s">
        <v>219</v>
      </c>
      <c r="L75" s="41">
        <v>250000</v>
      </c>
      <c r="M75" s="113">
        <f t="shared" si="0"/>
        <v>175000</v>
      </c>
      <c r="N75" s="111">
        <v>2021</v>
      </c>
      <c r="O75" s="112">
        <v>2030</v>
      </c>
      <c r="P75" s="19"/>
      <c r="Q75" s="112"/>
      <c r="R75" s="19" t="s">
        <v>328</v>
      </c>
      <c r="S75" s="114" t="s">
        <v>328</v>
      </c>
    </row>
    <row r="76" spans="1:19" ht="38.25" x14ac:dyDescent="0.25">
      <c r="A76" s="73">
        <v>73</v>
      </c>
      <c r="B76" s="111" t="s">
        <v>213</v>
      </c>
      <c r="C76" s="81" t="s">
        <v>87</v>
      </c>
      <c r="D76" s="81">
        <v>62537334</v>
      </c>
      <c r="E76" s="81">
        <v>107530015</v>
      </c>
      <c r="F76" s="114">
        <v>600057259</v>
      </c>
      <c r="G76" s="38" t="s">
        <v>220</v>
      </c>
      <c r="H76" s="21" t="s">
        <v>85</v>
      </c>
      <c r="I76" s="38" t="s">
        <v>89</v>
      </c>
      <c r="J76" s="21" t="s">
        <v>88</v>
      </c>
      <c r="K76" s="38" t="s">
        <v>220</v>
      </c>
      <c r="L76" s="41">
        <v>15000000</v>
      </c>
      <c r="M76" s="113">
        <f t="shared" si="0"/>
        <v>10500000</v>
      </c>
      <c r="N76" s="111">
        <v>2021</v>
      </c>
      <c r="O76" s="112">
        <v>2030</v>
      </c>
      <c r="P76" s="19"/>
      <c r="Q76" s="112"/>
      <c r="R76" s="19" t="s">
        <v>328</v>
      </c>
      <c r="S76" s="114" t="s">
        <v>328</v>
      </c>
    </row>
    <row r="77" spans="1:19" ht="38.25" x14ac:dyDescent="0.25">
      <c r="A77" s="73">
        <v>74</v>
      </c>
      <c r="B77" s="111" t="s">
        <v>213</v>
      </c>
      <c r="C77" s="81" t="s">
        <v>87</v>
      </c>
      <c r="D77" s="81">
        <v>62537334</v>
      </c>
      <c r="E77" s="81">
        <v>107530015</v>
      </c>
      <c r="F77" s="114">
        <v>600057259</v>
      </c>
      <c r="G77" s="38" t="s">
        <v>181</v>
      </c>
      <c r="H77" s="21" t="s">
        <v>85</v>
      </c>
      <c r="I77" s="38" t="s">
        <v>89</v>
      </c>
      <c r="J77" s="21" t="s">
        <v>88</v>
      </c>
      <c r="K77" s="38" t="s">
        <v>181</v>
      </c>
      <c r="L77" s="41">
        <v>150000</v>
      </c>
      <c r="M77" s="113">
        <f t="shared" si="0"/>
        <v>105000</v>
      </c>
      <c r="N77" s="111">
        <v>2021</v>
      </c>
      <c r="O77" s="112">
        <v>2030</v>
      </c>
      <c r="P77" s="19"/>
      <c r="Q77" s="112"/>
      <c r="R77" s="19" t="s">
        <v>328</v>
      </c>
      <c r="S77" s="114" t="s">
        <v>328</v>
      </c>
    </row>
    <row r="78" spans="1:19" ht="38.25" x14ac:dyDescent="0.25">
      <c r="A78" s="73">
        <v>75</v>
      </c>
      <c r="B78" s="111" t="s">
        <v>213</v>
      </c>
      <c r="C78" s="81" t="s">
        <v>87</v>
      </c>
      <c r="D78" s="81">
        <v>62537334</v>
      </c>
      <c r="E78" s="81">
        <v>107530015</v>
      </c>
      <c r="F78" s="114">
        <v>600057259</v>
      </c>
      <c r="G78" s="38" t="s">
        <v>221</v>
      </c>
      <c r="H78" s="21" t="s">
        <v>85</v>
      </c>
      <c r="I78" s="38" t="s">
        <v>89</v>
      </c>
      <c r="J78" s="21" t="s">
        <v>88</v>
      </c>
      <c r="K78" s="38" t="s">
        <v>221</v>
      </c>
      <c r="L78" s="41">
        <v>150000</v>
      </c>
      <c r="M78" s="113">
        <f t="shared" si="0"/>
        <v>105000</v>
      </c>
      <c r="N78" s="111">
        <v>2021</v>
      </c>
      <c r="O78" s="112">
        <v>2030</v>
      </c>
      <c r="P78" s="19"/>
      <c r="Q78" s="112"/>
      <c r="R78" s="19" t="s">
        <v>328</v>
      </c>
      <c r="S78" s="114" t="s">
        <v>328</v>
      </c>
    </row>
    <row r="79" spans="1:19" ht="25.5" x14ac:dyDescent="0.25">
      <c r="A79" s="73">
        <v>76</v>
      </c>
      <c r="B79" s="111" t="s">
        <v>213</v>
      </c>
      <c r="C79" s="81" t="s">
        <v>87</v>
      </c>
      <c r="D79" s="81">
        <v>62537334</v>
      </c>
      <c r="E79" s="81">
        <v>107530015</v>
      </c>
      <c r="F79" s="114">
        <v>600057259</v>
      </c>
      <c r="G79" s="38" t="s">
        <v>222</v>
      </c>
      <c r="H79" s="21" t="s">
        <v>85</v>
      </c>
      <c r="I79" s="38" t="s">
        <v>89</v>
      </c>
      <c r="J79" s="21" t="s">
        <v>88</v>
      </c>
      <c r="K79" s="38" t="s">
        <v>222</v>
      </c>
      <c r="L79" s="41">
        <v>2500000</v>
      </c>
      <c r="M79" s="113">
        <f t="shared" ref="M79:M120" si="1">L79/100*70</f>
        <v>1750000</v>
      </c>
      <c r="N79" s="111">
        <v>2021</v>
      </c>
      <c r="O79" s="112">
        <v>2030</v>
      </c>
      <c r="P79" s="19"/>
      <c r="Q79" s="112"/>
      <c r="R79" s="19" t="s">
        <v>328</v>
      </c>
      <c r="S79" s="114" t="s">
        <v>328</v>
      </c>
    </row>
    <row r="80" spans="1:19" ht="25.5" x14ac:dyDescent="0.25">
      <c r="A80" s="73">
        <v>77</v>
      </c>
      <c r="B80" s="111" t="s">
        <v>213</v>
      </c>
      <c r="C80" s="81" t="s">
        <v>87</v>
      </c>
      <c r="D80" s="81">
        <v>62537334</v>
      </c>
      <c r="E80" s="81">
        <v>107530015</v>
      </c>
      <c r="F80" s="114">
        <v>600057259</v>
      </c>
      <c r="G80" s="38" t="s">
        <v>223</v>
      </c>
      <c r="H80" s="21" t="s">
        <v>85</v>
      </c>
      <c r="I80" s="38" t="s">
        <v>89</v>
      </c>
      <c r="J80" s="21" t="s">
        <v>88</v>
      </c>
      <c r="K80" s="38" t="s">
        <v>223</v>
      </c>
      <c r="L80" s="41">
        <v>200000</v>
      </c>
      <c r="M80" s="113">
        <f t="shared" si="1"/>
        <v>140000</v>
      </c>
      <c r="N80" s="111">
        <v>2021</v>
      </c>
      <c r="O80" s="112">
        <v>2030</v>
      </c>
      <c r="P80" s="19"/>
      <c r="Q80" s="112"/>
      <c r="R80" s="19" t="s">
        <v>328</v>
      </c>
      <c r="S80" s="114" t="s">
        <v>328</v>
      </c>
    </row>
    <row r="81" spans="1:19" ht="63.75" x14ac:dyDescent="0.25">
      <c r="A81" s="73">
        <v>78</v>
      </c>
      <c r="B81" s="111" t="s">
        <v>213</v>
      </c>
      <c r="C81" s="81" t="s">
        <v>87</v>
      </c>
      <c r="D81" s="81">
        <v>62537334</v>
      </c>
      <c r="E81" s="81">
        <v>107530015</v>
      </c>
      <c r="F81" s="114">
        <v>600057259</v>
      </c>
      <c r="G81" s="38" t="s">
        <v>244</v>
      </c>
      <c r="H81" s="21" t="s">
        <v>85</v>
      </c>
      <c r="I81" s="38" t="s">
        <v>89</v>
      </c>
      <c r="J81" s="21" t="s">
        <v>88</v>
      </c>
      <c r="K81" s="38" t="s">
        <v>244</v>
      </c>
      <c r="L81" s="41">
        <v>250000</v>
      </c>
      <c r="M81" s="113">
        <f t="shared" si="1"/>
        <v>175000</v>
      </c>
      <c r="N81" s="111">
        <v>2021</v>
      </c>
      <c r="O81" s="112">
        <v>2030</v>
      </c>
      <c r="P81" s="19"/>
      <c r="Q81" s="112"/>
      <c r="R81" s="19" t="s">
        <v>328</v>
      </c>
      <c r="S81" s="114" t="s">
        <v>328</v>
      </c>
    </row>
    <row r="82" spans="1:19" ht="25.5" x14ac:dyDescent="0.25">
      <c r="A82" s="73">
        <v>79</v>
      </c>
      <c r="B82" s="111" t="s">
        <v>213</v>
      </c>
      <c r="C82" s="81" t="s">
        <v>87</v>
      </c>
      <c r="D82" s="81">
        <v>62537334</v>
      </c>
      <c r="E82" s="81">
        <v>107530015</v>
      </c>
      <c r="F82" s="114">
        <v>600057259</v>
      </c>
      <c r="G82" s="38" t="s">
        <v>224</v>
      </c>
      <c r="H82" s="21" t="s">
        <v>85</v>
      </c>
      <c r="I82" s="38" t="s">
        <v>89</v>
      </c>
      <c r="J82" s="21" t="s">
        <v>88</v>
      </c>
      <c r="K82" s="38" t="s">
        <v>224</v>
      </c>
      <c r="L82" s="41">
        <v>200000</v>
      </c>
      <c r="M82" s="113">
        <f t="shared" si="1"/>
        <v>140000</v>
      </c>
      <c r="N82" s="111">
        <v>2021</v>
      </c>
      <c r="O82" s="112">
        <v>2030</v>
      </c>
      <c r="P82" s="19"/>
      <c r="Q82" s="112"/>
      <c r="R82" s="19" t="s">
        <v>328</v>
      </c>
      <c r="S82" s="114" t="s">
        <v>328</v>
      </c>
    </row>
    <row r="83" spans="1:19" ht="89.25" x14ac:dyDescent="0.25">
      <c r="A83" s="73">
        <v>80</v>
      </c>
      <c r="B83" s="111" t="s">
        <v>213</v>
      </c>
      <c r="C83" s="81" t="s">
        <v>87</v>
      </c>
      <c r="D83" s="81">
        <v>62537334</v>
      </c>
      <c r="E83" s="81">
        <v>107530015</v>
      </c>
      <c r="F83" s="114">
        <v>600057259</v>
      </c>
      <c r="G83" s="38" t="s">
        <v>245</v>
      </c>
      <c r="H83" s="21" t="s">
        <v>85</v>
      </c>
      <c r="I83" s="38" t="s">
        <v>89</v>
      </c>
      <c r="J83" s="21" t="s">
        <v>88</v>
      </c>
      <c r="K83" s="38" t="s">
        <v>245</v>
      </c>
      <c r="L83" s="41">
        <v>40000000</v>
      </c>
      <c r="M83" s="113">
        <v>28000000</v>
      </c>
      <c r="N83" s="111">
        <v>2021</v>
      </c>
      <c r="O83" s="112">
        <v>2024</v>
      </c>
      <c r="P83" s="19" t="s">
        <v>93</v>
      </c>
      <c r="Q83" s="112"/>
      <c r="R83" s="19" t="s">
        <v>332</v>
      </c>
      <c r="S83" s="114" t="s">
        <v>328</v>
      </c>
    </row>
    <row r="84" spans="1:19" ht="25.5" x14ac:dyDescent="0.25">
      <c r="A84" s="73">
        <v>81</v>
      </c>
      <c r="B84" s="111" t="s">
        <v>213</v>
      </c>
      <c r="C84" s="81" t="s">
        <v>87</v>
      </c>
      <c r="D84" s="81">
        <v>62537334</v>
      </c>
      <c r="E84" s="81">
        <v>107530015</v>
      </c>
      <c r="F84" s="114">
        <v>600057259</v>
      </c>
      <c r="G84" s="38" t="s">
        <v>225</v>
      </c>
      <c r="H84" s="21" t="s">
        <v>85</v>
      </c>
      <c r="I84" s="38" t="s">
        <v>89</v>
      </c>
      <c r="J84" s="21" t="s">
        <v>88</v>
      </c>
      <c r="K84" s="38" t="s">
        <v>225</v>
      </c>
      <c r="L84" s="41">
        <v>1000000</v>
      </c>
      <c r="M84" s="113">
        <f t="shared" si="1"/>
        <v>700000</v>
      </c>
      <c r="N84" s="111">
        <v>2021</v>
      </c>
      <c r="O84" s="112">
        <v>2030</v>
      </c>
      <c r="P84" s="19"/>
      <c r="Q84" s="112"/>
      <c r="R84" s="19" t="s">
        <v>328</v>
      </c>
      <c r="S84" s="114" t="s">
        <v>328</v>
      </c>
    </row>
    <row r="85" spans="1:19" ht="25.5" x14ac:dyDescent="0.25">
      <c r="A85" s="73">
        <v>82</v>
      </c>
      <c r="B85" s="111" t="s">
        <v>213</v>
      </c>
      <c r="C85" s="81" t="s">
        <v>87</v>
      </c>
      <c r="D85" s="81">
        <v>62537334</v>
      </c>
      <c r="E85" s="81">
        <v>107530015</v>
      </c>
      <c r="F85" s="114">
        <v>600057259</v>
      </c>
      <c r="G85" s="38" t="s">
        <v>226</v>
      </c>
      <c r="H85" s="21" t="s">
        <v>85</v>
      </c>
      <c r="I85" s="38" t="s">
        <v>89</v>
      </c>
      <c r="J85" s="21" t="s">
        <v>88</v>
      </c>
      <c r="K85" s="38" t="s">
        <v>226</v>
      </c>
      <c r="L85" s="41">
        <v>80000</v>
      </c>
      <c r="M85" s="113">
        <f t="shared" si="1"/>
        <v>56000</v>
      </c>
      <c r="N85" s="111">
        <v>2021</v>
      </c>
      <c r="O85" s="112">
        <v>2030</v>
      </c>
      <c r="P85" s="19"/>
      <c r="Q85" s="112"/>
      <c r="R85" s="19" t="s">
        <v>328</v>
      </c>
      <c r="S85" s="114" t="s">
        <v>328</v>
      </c>
    </row>
    <row r="86" spans="1:19" ht="25.5" x14ac:dyDescent="0.25">
      <c r="A86" s="73">
        <v>83</v>
      </c>
      <c r="B86" s="111" t="s">
        <v>213</v>
      </c>
      <c r="C86" s="81" t="s">
        <v>87</v>
      </c>
      <c r="D86" s="81">
        <v>62537334</v>
      </c>
      <c r="E86" s="81">
        <v>107530015</v>
      </c>
      <c r="F86" s="114">
        <v>600057259</v>
      </c>
      <c r="G86" s="38" t="s">
        <v>227</v>
      </c>
      <c r="H86" s="21" t="s">
        <v>85</v>
      </c>
      <c r="I86" s="38" t="s">
        <v>89</v>
      </c>
      <c r="J86" s="21" t="s">
        <v>88</v>
      </c>
      <c r="K86" s="38" t="s">
        <v>227</v>
      </c>
      <c r="L86" s="41">
        <v>370000</v>
      </c>
      <c r="M86" s="113">
        <f t="shared" si="1"/>
        <v>259000</v>
      </c>
      <c r="N86" s="111">
        <v>2021</v>
      </c>
      <c r="O86" s="112">
        <v>2030</v>
      </c>
      <c r="P86" s="19"/>
      <c r="Q86" s="112"/>
      <c r="R86" s="19" t="s">
        <v>328</v>
      </c>
      <c r="S86" s="114" t="s">
        <v>328</v>
      </c>
    </row>
    <row r="87" spans="1:19" ht="25.5" x14ac:dyDescent="0.25">
      <c r="A87" s="73">
        <v>84</v>
      </c>
      <c r="B87" s="111" t="s">
        <v>213</v>
      </c>
      <c r="C87" s="81" t="s">
        <v>87</v>
      </c>
      <c r="D87" s="81">
        <v>62537334</v>
      </c>
      <c r="E87" s="81">
        <v>107530015</v>
      </c>
      <c r="F87" s="114">
        <v>600057259</v>
      </c>
      <c r="G87" s="38" t="s">
        <v>228</v>
      </c>
      <c r="H87" s="21" t="s">
        <v>85</v>
      </c>
      <c r="I87" s="38" t="s">
        <v>89</v>
      </c>
      <c r="J87" s="21" t="s">
        <v>88</v>
      </c>
      <c r="K87" s="38" t="s">
        <v>228</v>
      </c>
      <c r="L87" s="41">
        <v>200000</v>
      </c>
      <c r="M87" s="113">
        <f t="shared" si="1"/>
        <v>140000</v>
      </c>
      <c r="N87" s="111">
        <v>2021</v>
      </c>
      <c r="O87" s="112">
        <v>2030</v>
      </c>
      <c r="P87" s="19"/>
      <c r="Q87" s="112"/>
      <c r="R87" s="19" t="s">
        <v>328</v>
      </c>
      <c r="S87" s="114" t="s">
        <v>328</v>
      </c>
    </row>
    <row r="88" spans="1:19" ht="25.5" x14ac:dyDescent="0.25">
      <c r="A88" s="73">
        <v>85</v>
      </c>
      <c r="B88" s="111" t="s">
        <v>213</v>
      </c>
      <c r="C88" s="81" t="s">
        <v>87</v>
      </c>
      <c r="D88" s="81">
        <v>62537334</v>
      </c>
      <c r="E88" s="81">
        <v>107530015</v>
      </c>
      <c r="F88" s="114">
        <v>600057259</v>
      </c>
      <c r="G88" s="38" t="s">
        <v>229</v>
      </c>
      <c r="H88" s="21" t="s">
        <v>85</v>
      </c>
      <c r="I88" s="38" t="s">
        <v>89</v>
      </c>
      <c r="J88" s="21" t="s">
        <v>88</v>
      </c>
      <c r="K88" s="38" t="s">
        <v>229</v>
      </c>
      <c r="L88" s="41">
        <v>350000</v>
      </c>
      <c r="M88" s="113">
        <f t="shared" si="1"/>
        <v>245000</v>
      </c>
      <c r="N88" s="111">
        <v>2021</v>
      </c>
      <c r="O88" s="112">
        <v>2030</v>
      </c>
      <c r="P88" s="19"/>
      <c r="Q88" s="112"/>
      <c r="R88" s="19" t="s">
        <v>328</v>
      </c>
      <c r="S88" s="114" t="s">
        <v>328</v>
      </c>
    </row>
    <row r="89" spans="1:19" ht="63.75" x14ac:dyDescent="0.25">
      <c r="A89" s="73">
        <v>86</v>
      </c>
      <c r="B89" s="111" t="s">
        <v>213</v>
      </c>
      <c r="C89" s="81" t="s">
        <v>87</v>
      </c>
      <c r="D89" s="81">
        <v>62537334</v>
      </c>
      <c r="E89" s="81">
        <v>107530015</v>
      </c>
      <c r="F89" s="114">
        <v>600057259</v>
      </c>
      <c r="G89" s="38" t="s">
        <v>230</v>
      </c>
      <c r="H89" s="21" t="s">
        <v>85</v>
      </c>
      <c r="I89" s="38" t="s">
        <v>89</v>
      </c>
      <c r="J89" s="21" t="s">
        <v>88</v>
      </c>
      <c r="K89" s="38" t="s">
        <v>230</v>
      </c>
      <c r="L89" s="41">
        <v>4000000</v>
      </c>
      <c r="M89" s="113">
        <f t="shared" si="1"/>
        <v>2800000</v>
      </c>
      <c r="N89" s="111">
        <v>2021</v>
      </c>
      <c r="O89" s="112">
        <v>2030</v>
      </c>
      <c r="P89" s="19" t="s">
        <v>93</v>
      </c>
      <c r="Q89" s="112"/>
      <c r="R89" s="19" t="s">
        <v>328</v>
      </c>
      <c r="S89" s="114" t="s">
        <v>328</v>
      </c>
    </row>
    <row r="90" spans="1:19" ht="25.5" x14ac:dyDescent="0.25">
      <c r="A90" s="73">
        <v>87</v>
      </c>
      <c r="B90" s="111" t="s">
        <v>213</v>
      </c>
      <c r="C90" s="81" t="s">
        <v>87</v>
      </c>
      <c r="D90" s="81">
        <v>62537334</v>
      </c>
      <c r="E90" s="81">
        <v>107530015</v>
      </c>
      <c r="F90" s="114">
        <v>600057259</v>
      </c>
      <c r="G90" s="38" t="s">
        <v>231</v>
      </c>
      <c r="H90" s="21" t="s">
        <v>85</v>
      </c>
      <c r="I90" s="38" t="s">
        <v>89</v>
      </c>
      <c r="J90" s="21" t="s">
        <v>88</v>
      </c>
      <c r="K90" s="38" t="s">
        <v>231</v>
      </c>
      <c r="L90" s="41">
        <v>120000</v>
      </c>
      <c r="M90" s="113">
        <f t="shared" si="1"/>
        <v>84000</v>
      </c>
      <c r="N90" s="111">
        <v>2021</v>
      </c>
      <c r="O90" s="112">
        <v>2030</v>
      </c>
      <c r="P90" s="19"/>
      <c r="Q90" s="112"/>
      <c r="R90" s="19" t="s">
        <v>328</v>
      </c>
      <c r="S90" s="114" t="s">
        <v>328</v>
      </c>
    </row>
    <row r="91" spans="1:19" ht="25.5" x14ac:dyDescent="0.25">
      <c r="A91" s="73">
        <v>88</v>
      </c>
      <c r="B91" s="111" t="s">
        <v>213</v>
      </c>
      <c r="C91" s="81" t="s">
        <v>87</v>
      </c>
      <c r="D91" s="81">
        <v>62537334</v>
      </c>
      <c r="E91" s="81">
        <v>107530015</v>
      </c>
      <c r="F91" s="114">
        <v>600057259</v>
      </c>
      <c r="G91" s="38" t="s">
        <v>232</v>
      </c>
      <c r="H91" s="21" t="s">
        <v>85</v>
      </c>
      <c r="I91" s="38" t="s">
        <v>89</v>
      </c>
      <c r="J91" s="21" t="s">
        <v>88</v>
      </c>
      <c r="K91" s="38" t="s">
        <v>232</v>
      </c>
      <c r="L91" s="41">
        <v>150000</v>
      </c>
      <c r="M91" s="113">
        <f t="shared" si="1"/>
        <v>105000</v>
      </c>
      <c r="N91" s="111">
        <v>2021</v>
      </c>
      <c r="O91" s="112">
        <v>2030</v>
      </c>
      <c r="P91" s="19"/>
      <c r="Q91" s="112"/>
      <c r="R91" s="19" t="s">
        <v>328</v>
      </c>
      <c r="S91" s="114" t="s">
        <v>328</v>
      </c>
    </row>
    <row r="92" spans="1:19" ht="38.25" x14ac:dyDescent="0.25">
      <c r="A92" s="73">
        <v>89</v>
      </c>
      <c r="B92" s="111" t="s">
        <v>213</v>
      </c>
      <c r="C92" s="81" t="s">
        <v>87</v>
      </c>
      <c r="D92" s="81">
        <v>62537334</v>
      </c>
      <c r="E92" s="81">
        <v>107530015</v>
      </c>
      <c r="F92" s="114">
        <v>600057259</v>
      </c>
      <c r="G92" s="38" t="s">
        <v>233</v>
      </c>
      <c r="H92" s="21" t="s">
        <v>85</v>
      </c>
      <c r="I92" s="38" t="s">
        <v>89</v>
      </c>
      <c r="J92" s="21" t="s">
        <v>88</v>
      </c>
      <c r="K92" s="38" t="s">
        <v>233</v>
      </c>
      <c r="L92" s="41">
        <v>250000</v>
      </c>
      <c r="M92" s="113">
        <f t="shared" si="1"/>
        <v>175000</v>
      </c>
      <c r="N92" s="111">
        <v>2021</v>
      </c>
      <c r="O92" s="112">
        <v>2030</v>
      </c>
      <c r="P92" s="19"/>
      <c r="Q92" s="112"/>
      <c r="R92" s="19" t="s">
        <v>328</v>
      </c>
      <c r="S92" s="114" t="s">
        <v>328</v>
      </c>
    </row>
    <row r="93" spans="1:19" ht="25.5" x14ac:dyDescent="0.25">
      <c r="A93" s="73">
        <v>90</v>
      </c>
      <c r="B93" s="111" t="s">
        <v>213</v>
      </c>
      <c r="C93" s="81" t="s">
        <v>87</v>
      </c>
      <c r="D93" s="81">
        <v>62537334</v>
      </c>
      <c r="E93" s="81">
        <v>107530015</v>
      </c>
      <c r="F93" s="114">
        <v>600057259</v>
      </c>
      <c r="G93" s="38" t="s">
        <v>234</v>
      </c>
      <c r="H93" s="21" t="s">
        <v>85</v>
      </c>
      <c r="I93" s="38" t="s">
        <v>89</v>
      </c>
      <c r="J93" s="21" t="s">
        <v>88</v>
      </c>
      <c r="K93" s="38" t="s">
        <v>234</v>
      </c>
      <c r="L93" s="41">
        <v>200000</v>
      </c>
      <c r="M93" s="113">
        <f t="shared" si="1"/>
        <v>140000</v>
      </c>
      <c r="N93" s="111">
        <v>2021</v>
      </c>
      <c r="O93" s="112">
        <v>2030</v>
      </c>
      <c r="P93" s="19"/>
      <c r="Q93" s="112"/>
      <c r="R93" s="19" t="s">
        <v>328</v>
      </c>
      <c r="S93" s="114" t="s">
        <v>328</v>
      </c>
    </row>
    <row r="94" spans="1:19" ht="25.5" x14ac:dyDescent="0.25">
      <c r="A94" s="73">
        <v>91</v>
      </c>
      <c r="B94" s="111" t="s">
        <v>213</v>
      </c>
      <c r="C94" s="81" t="s">
        <v>87</v>
      </c>
      <c r="D94" s="81">
        <v>62537334</v>
      </c>
      <c r="E94" s="81">
        <v>107530015</v>
      </c>
      <c r="F94" s="114">
        <v>600057259</v>
      </c>
      <c r="G94" s="38" t="s">
        <v>235</v>
      </c>
      <c r="H94" s="21" t="s">
        <v>85</v>
      </c>
      <c r="I94" s="38" t="s">
        <v>89</v>
      </c>
      <c r="J94" s="21" t="s">
        <v>88</v>
      </c>
      <c r="K94" s="38" t="s">
        <v>235</v>
      </c>
      <c r="L94" s="41">
        <v>650000</v>
      </c>
      <c r="M94" s="113">
        <f t="shared" si="1"/>
        <v>455000</v>
      </c>
      <c r="N94" s="111">
        <v>2021</v>
      </c>
      <c r="O94" s="112">
        <v>2030</v>
      </c>
      <c r="P94" s="19"/>
      <c r="Q94" s="112"/>
      <c r="R94" s="19" t="s">
        <v>328</v>
      </c>
      <c r="S94" s="114" t="s">
        <v>328</v>
      </c>
    </row>
    <row r="95" spans="1:19" ht="38.25" x14ac:dyDescent="0.25">
      <c r="A95" s="73">
        <v>92</v>
      </c>
      <c r="B95" s="111" t="s">
        <v>213</v>
      </c>
      <c r="C95" s="81" t="s">
        <v>87</v>
      </c>
      <c r="D95" s="81">
        <v>62537334</v>
      </c>
      <c r="E95" s="81">
        <v>107530015</v>
      </c>
      <c r="F95" s="114">
        <v>600057259</v>
      </c>
      <c r="G95" s="38" t="s">
        <v>236</v>
      </c>
      <c r="H95" s="21" t="s">
        <v>85</v>
      </c>
      <c r="I95" s="38" t="s">
        <v>89</v>
      </c>
      <c r="J95" s="21" t="s">
        <v>88</v>
      </c>
      <c r="K95" s="38" t="s">
        <v>236</v>
      </c>
      <c r="L95" s="41">
        <v>350000</v>
      </c>
      <c r="M95" s="113">
        <f t="shared" si="1"/>
        <v>245000</v>
      </c>
      <c r="N95" s="111">
        <v>2021</v>
      </c>
      <c r="O95" s="112">
        <v>2030</v>
      </c>
      <c r="P95" s="19"/>
      <c r="Q95" s="112"/>
      <c r="R95" s="19" t="s">
        <v>328</v>
      </c>
      <c r="S95" s="114" t="s">
        <v>328</v>
      </c>
    </row>
    <row r="96" spans="1:19" ht="25.5" x14ac:dyDescent="0.25">
      <c r="A96" s="73">
        <v>93</v>
      </c>
      <c r="B96" s="111" t="s">
        <v>213</v>
      </c>
      <c r="C96" s="81" t="s">
        <v>87</v>
      </c>
      <c r="D96" s="81">
        <v>62537334</v>
      </c>
      <c r="E96" s="81">
        <v>107530015</v>
      </c>
      <c r="F96" s="114">
        <v>600057259</v>
      </c>
      <c r="G96" s="38" t="s">
        <v>237</v>
      </c>
      <c r="H96" s="21" t="s">
        <v>85</v>
      </c>
      <c r="I96" s="38" t="s">
        <v>89</v>
      </c>
      <c r="J96" s="21" t="s">
        <v>88</v>
      </c>
      <c r="K96" s="38" t="s">
        <v>237</v>
      </c>
      <c r="L96" s="41">
        <v>800000</v>
      </c>
      <c r="M96" s="113">
        <f t="shared" si="1"/>
        <v>560000</v>
      </c>
      <c r="N96" s="111">
        <v>2021</v>
      </c>
      <c r="O96" s="112">
        <v>2030</v>
      </c>
      <c r="P96" s="19"/>
      <c r="Q96" s="112"/>
      <c r="R96" s="19" t="s">
        <v>328</v>
      </c>
      <c r="S96" s="114" t="s">
        <v>328</v>
      </c>
    </row>
    <row r="97" spans="1:19" ht="25.5" x14ac:dyDescent="0.25">
      <c r="A97" s="73">
        <v>94</v>
      </c>
      <c r="B97" s="111" t="s">
        <v>213</v>
      </c>
      <c r="C97" s="81" t="s">
        <v>87</v>
      </c>
      <c r="D97" s="81">
        <v>62537334</v>
      </c>
      <c r="E97" s="81">
        <v>107530015</v>
      </c>
      <c r="F97" s="114">
        <v>600057259</v>
      </c>
      <c r="G97" s="38" t="s">
        <v>238</v>
      </c>
      <c r="H97" s="21" t="s">
        <v>85</v>
      </c>
      <c r="I97" s="38" t="s">
        <v>89</v>
      </c>
      <c r="J97" s="21" t="s">
        <v>88</v>
      </c>
      <c r="K97" s="38" t="s">
        <v>238</v>
      </c>
      <c r="L97" s="41">
        <v>400000</v>
      </c>
      <c r="M97" s="113">
        <f t="shared" si="1"/>
        <v>280000</v>
      </c>
      <c r="N97" s="111">
        <v>2021</v>
      </c>
      <c r="O97" s="112">
        <v>2030</v>
      </c>
      <c r="P97" s="19"/>
      <c r="Q97" s="112"/>
      <c r="R97" s="19" t="s">
        <v>328</v>
      </c>
      <c r="S97" s="114" t="s">
        <v>328</v>
      </c>
    </row>
    <row r="98" spans="1:19" ht="25.5" x14ac:dyDescent="0.25">
      <c r="A98" s="73">
        <v>95</v>
      </c>
      <c r="B98" s="111" t="s">
        <v>213</v>
      </c>
      <c r="C98" s="81" t="s">
        <v>87</v>
      </c>
      <c r="D98" s="81">
        <v>62537334</v>
      </c>
      <c r="E98" s="81">
        <v>107530015</v>
      </c>
      <c r="F98" s="114">
        <v>600057259</v>
      </c>
      <c r="G98" s="38" t="s">
        <v>224</v>
      </c>
      <c r="H98" s="21" t="s">
        <v>85</v>
      </c>
      <c r="I98" s="38" t="s">
        <v>89</v>
      </c>
      <c r="J98" s="21" t="s">
        <v>88</v>
      </c>
      <c r="K98" s="38" t="s">
        <v>224</v>
      </c>
      <c r="L98" s="41">
        <v>500000</v>
      </c>
      <c r="M98" s="113">
        <f t="shared" si="1"/>
        <v>350000</v>
      </c>
      <c r="N98" s="111">
        <v>2021</v>
      </c>
      <c r="O98" s="112">
        <v>2030</v>
      </c>
      <c r="P98" s="19"/>
      <c r="Q98" s="112"/>
      <c r="R98" s="19" t="s">
        <v>328</v>
      </c>
      <c r="S98" s="114" t="s">
        <v>328</v>
      </c>
    </row>
    <row r="99" spans="1:19" ht="25.5" x14ac:dyDescent="0.25">
      <c r="A99" s="73">
        <v>96</v>
      </c>
      <c r="B99" s="111" t="s">
        <v>213</v>
      </c>
      <c r="C99" s="81" t="s">
        <v>87</v>
      </c>
      <c r="D99" s="81">
        <v>62537334</v>
      </c>
      <c r="E99" s="81">
        <v>107530015</v>
      </c>
      <c r="F99" s="114">
        <v>600057259</v>
      </c>
      <c r="G99" s="38" t="s">
        <v>239</v>
      </c>
      <c r="H99" s="21" t="s">
        <v>85</v>
      </c>
      <c r="I99" s="38" t="s">
        <v>89</v>
      </c>
      <c r="J99" s="21" t="s">
        <v>88</v>
      </c>
      <c r="K99" s="38" t="s">
        <v>239</v>
      </c>
      <c r="L99" s="41">
        <v>300000</v>
      </c>
      <c r="M99" s="113">
        <f t="shared" si="1"/>
        <v>210000</v>
      </c>
      <c r="N99" s="111">
        <v>2021</v>
      </c>
      <c r="O99" s="112">
        <v>2030</v>
      </c>
      <c r="P99" s="19"/>
      <c r="Q99" s="112"/>
      <c r="R99" s="19" t="s">
        <v>328</v>
      </c>
      <c r="S99" s="114" t="s">
        <v>328</v>
      </c>
    </row>
    <row r="100" spans="1:19" ht="25.5" x14ac:dyDescent="0.25">
      <c r="A100" s="73">
        <v>97</v>
      </c>
      <c r="B100" s="111" t="s">
        <v>213</v>
      </c>
      <c r="C100" s="81" t="s">
        <v>87</v>
      </c>
      <c r="D100" s="81">
        <v>62537334</v>
      </c>
      <c r="E100" s="81">
        <v>107530015</v>
      </c>
      <c r="F100" s="114">
        <v>600057259</v>
      </c>
      <c r="G100" s="38" t="s">
        <v>240</v>
      </c>
      <c r="H100" s="21" t="s">
        <v>85</v>
      </c>
      <c r="I100" s="38" t="s">
        <v>89</v>
      </c>
      <c r="J100" s="21" t="s">
        <v>88</v>
      </c>
      <c r="K100" s="38" t="s">
        <v>240</v>
      </c>
      <c r="L100" s="41">
        <v>50000</v>
      </c>
      <c r="M100" s="113">
        <f t="shared" si="1"/>
        <v>35000</v>
      </c>
      <c r="N100" s="111">
        <v>2021</v>
      </c>
      <c r="O100" s="112">
        <v>2030</v>
      </c>
      <c r="P100" s="19"/>
      <c r="Q100" s="112"/>
      <c r="R100" s="19" t="s">
        <v>328</v>
      </c>
      <c r="S100" s="114" t="s">
        <v>328</v>
      </c>
    </row>
    <row r="101" spans="1:19" ht="25.5" x14ac:dyDescent="0.25">
      <c r="A101" s="73">
        <v>98</v>
      </c>
      <c r="B101" s="111" t="s">
        <v>213</v>
      </c>
      <c r="C101" s="81" t="s">
        <v>87</v>
      </c>
      <c r="D101" s="81">
        <v>62537334</v>
      </c>
      <c r="E101" s="81">
        <v>107530015</v>
      </c>
      <c r="F101" s="114">
        <v>600057259</v>
      </c>
      <c r="G101" s="38" t="s">
        <v>91</v>
      </c>
      <c r="H101" s="21" t="s">
        <v>85</v>
      </c>
      <c r="I101" s="38" t="s">
        <v>89</v>
      </c>
      <c r="J101" s="21" t="s">
        <v>88</v>
      </c>
      <c r="K101" s="38" t="s">
        <v>91</v>
      </c>
      <c r="L101" s="41">
        <v>250000</v>
      </c>
      <c r="M101" s="113">
        <f t="shared" si="1"/>
        <v>175000</v>
      </c>
      <c r="N101" s="111">
        <v>2021</v>
      </c>
      <c r="O101" s="112">
        <v>2030</v>
      </c>
      <c r="P101" s="19"/>
      <c r="Q101" s="112"/>
      <c r="R101" s="19" t="s">
        <v>328</v>
      </c>
      <c r="S101" s="114" t="s">
        <v>328</v>
      </c>
    </row>
    <row r="102" spans="1:19" ht="26.25" thickBot="1" x14ac:dyDescent="0.3">
      <c r="A102" s="73">
        <v>99</v>
      </c>
      <c r="B102" s="115" t="s">
        <v>213</v>
      </c>
      <c r="C102" s="82" t="s">
        <v>87</v>
      </c>
      <c r="D102" s="82">
        <v>62537334</v>
      </c>
      <c r="E102" s="82">
        <v>107530015</v>
      </c>
      <c r="F102" s="118">
        <v>600057259</v>
      </c>
      <c r="G102" s="39" t="s">
        <v>241</v>
      </c>
      <c r="H102" s="40" t="s">
        <v>85</v>
      </c>
      <c r="I102" s="39" t="s">
        <v>89</v>
      </c>
      <c r="J102" s="40" t="s">
        <v>88</v>
      </c>
      <c r="K102" s="39" t="s">
        <v>241</v>
      </c>
      <c r="L102" s="49">
        <v>700000</v>
      </c>
      <c r="M102" s="117">
        <f t="shared" si="1"/>
        <v>490000</v>
      </c>
      <c r="N102" s="115">
        <v>2021</v>
      </c>
      <c r="O102" s="116">
        <v>2030</v>
      </c>
      <c r="P102" s="60"/>
      <c r="Q102" s="116"/>
      <c r="R102" s="105" t="s">
        <v>328</v>
      </c>
      <c r="S102" s="102" t="s">
        <v>328</v>
      </c>
    </row>
    <row r="103" spans="1:19" ht="25.5" x14ac:dyDescent="0.25">
      <c r="A103" s="73">
        <v>100</v>
      </c>
      <c r="B103" s="95" t="s">
        <v>247</v>
      </c>
      <c r="C103" s="80" t="s">
        <v>248</v>
      </c>
      <c r="D103" s="80">
        <v>70983755</v>
      </c>
      <c r="E103" s="80">
        <v>107531046</v>
      </c>
      <c r="F103" s="96">
        <v>600057330</v>
      </c>
      <c r="G103" s="42" t="s">
        <v>249</v>
      </c>
      <c r="H103" s="31" t="s">
        <v>85</v>
      </c>
      <c r="I103" s="42" t="s">
        <v>89</v>
      </c>
      <c r="J103" s="31" t="s">
        <v>246</v>
      </c>
      <c r="K103" s="42" t="s">
        <v>249</v>
      </c>
      <c r="L103" s="127">
        <v>1500000</v>
      </c>
      <c r="M103" s="98">
        <v>1050000</v>
      </c>
      <c r="N103" s="95">
        <v>2021</v>
      </c>
      <c r="O103" s="96">
        <v>2030</v>
      </c>
      <c r="P103" s="55"/>
      <c r="Q103" s="99"/>
      <c r="R103" s="55" t="s">
        <v>414</v>
      </c>
      <c r="S103" s="96" t="s">
        <v>333</v>
      </c>
    </row>
    <row r="104" spans="1:19" ht="25.5" x14ac:dyDescent="0.25">
      <c r="A104" s="73">
        <v>101</v>
      </c>
      <c r="B104" s="111" t="s">
        <v>247</v>
      </c>
      <c r="C104" s="81" t="s">
        <v>248</v>
      </c>
      <c r="D104" s="81">
        <v>70983755</v>
      </c>
      <c r="E104" s="81">
        <v>107531046</v>
      </c>
      <c r="F104" s="114">
        <v>600057330</v>
      </c>
      <c r="G104" s="38" t="s">
        <v>250</v>
      </c>
      <c r="H104" s="21" t="s">
        <v>85</v>
      </c>
      <c r="I104" s="38" t="s">
        <v>89</v>
      </c>
      <c r="J104" s="21" t="s">
        <v>246</v>
      </c>
      <c r="K104" s="38" t="s">
        <v>250</v>
      </c>
      <c r="L104" s="74">
        <v>20000000</v>
      </c>
      <c r="M104" s="113">
        <f t="shared" si="1"/>
        <v>14000000</v>
      </c>
      <c r="N104" s="111">
        <v>2021</v>
      </c>
      <c r="O104" s="114">
        <v>2030</v>
      </c>
      <c r="P104" s="19" t="s">
        <v>93</v>
      </c>
      <c r="Q104" s="112"/>
      <c r="R104" s="19" t="s">
        <v>328</v>
      </c>
      <c r="S104" s="114" t="s">
        <v>328</v>
      </c>
    </row>
    <row r="105" spans="1:19" ht="25.5" x14ac:dyDescent="0.25">
      <c r="A105" s="73">
        <v>102</v>
      </c>
      <c r="B105" s="111" t="s">
        <v>247</v>
      </c>
      <c r="C105" s="81" t="s">
        <v>248</v>
      </c>
      <c r="D105" s="81">
        <v>70983755</v>
      </c>
      <c r="E105" s="81">
        <v>107531046</v>
      </c>
      <c r="F105" s="114">
        <v>600057330</v>
      </c>
      <c r="G105" s="38" t="s">
        <v>350</v>
      </c>
      <c r="H105" s="21" t="s">
        <v>85</v>
      </c>
      <c r="I105" s="38" t="s">
        <v>89</v>
      </c>
      <c r="J105" s="21" t="s">
        <v>246</v>
      </c>
      <c r="K105" s="38" t="s">
        <v>350</v>
      </c>
      <c r="L105" s="74">
        <v>400000</v>
      </c>
      <c r="M105" s="113">
        <f t="shared" si="1"/>
        <v>280000</v>
      </c>
      <c r="N105" s="111">
        <v>2021</v>
      </c>
      <c r="O105" s="114">
        <v>2030</v>
      </c>
      <c r="P105" s="19"/>
      <c r="Q105" s="112"/>
      <c r="R105" s="19" t="s">
        <v>328</v>
      </c>
      <c r="S105" s="114" t="s">
        <v>328</v>
      </c>
    </row>
    <row r="106" spans="1:19" ht="38.25" x14ac:dyDescent="0.25">
      <c r="A106" s="73">
        <v>103</v>
      </c>
      <c r="B106" s="111" t="s">
        <v>247</v>
      </c>
      <c r="C106" s="81" t="s">
        <v>248</v>
      </c>
      <c r="D106" s="81">
        <v>70983755</v>
      </c>
      <c r="E106" s="81">
        <v>107531046</v>
      </c>
      <c r="F106" s="114">
        <v>600057330</v>
      </c>
      <c r="G106" s="38" t="s">
        <v>251</v>
      </c>
      <c r="H106" s="21" t="s">
        <v>85</v>
      </c>
      <c r="I106" s="38" t="s">
        <v>89</v>
      </c>
      <c r="J106" s="21" t="s">
        <v>246</v>
      </c>
      <c r="K106" s="38" t="s">
        <v>251</v>
      </c>
      <c r="L106" s="74">
        <v>400000</v>
      </c>
      <c r="M106" s="113">
        <f t="shared" si="1"/>
        <v>280000</v>
      </c>
      <c r="N106" s="111">
        <v>2021</v>
      </c>
      <c r="O106" s="114">
        <v>2030</v>
      </c>
      <c r="P106" s="19"/>
      <c r="Q106" s="112"/>
      <c r="R106" s="19" t="s">
        <v>328</v>
      </c>
      <c r="S106" s="114" t="s">
        <v>328</v>
      </c>
    </row>
    <row r="107" spans="1:19" ht="25.5" x14ac:dyDescent="0.25">
      <c r="A107" s="73">
        <v>104</v>
      </c>
      <c r="B107" s="111" t="s">
        <v>247</v>
      </c>
      <c r="C107" s="81" t="s">
        <v>248</v>
      </c>
      <c r="D107" s="81">
        <v>70983755</v>
      </c>
      <c r="E107" s="81">
        <v>107531046</v>
      </c>
      <c r="F107" s="114">
        <v>600057330</v>
      </c>
      <c r="G107" s="38" t="s">
        <v>449</v>
      </c>
      <c r="H107" s="21" t="s">
        <v>85</v>
      </c>
      <c r="I107" s="38" t="s">
        <v>89</v>
      </c>
      <c r="J107" s="21" t="s">
        <v>246</v>
      </c>
      <c r="K107" s="38" t="s">
        <v>449</v>
      </c>
      <c r="L107" s="74">
        <v>3000000</v>
      </c>
      <c r="M107" s="113">
        <v>2100000</v>
      </c>
      <c r="N107" s="111">
        <v>2021</v>
      </c>
      <c r="O107" s="114">
        <v>2030</v>
      </c>
      <c r="P107" s="19" t="s">
        <v>93</v>
      </c>
      <c r="Q107" s="112"/>
      <c r="R107" s="19" t="s">
        <v>328</v>
      </c>
      <c r="S107" s="114" t="s">
        <v>328</v>
      </c>
    </row>
    <row r="108" spans="1:19" ht="26.25" thickBot="1" x14ac:dyDescent="0.3">
      <c r="A108" s="73">
        <v>105</v>
      </c>
      <c r="B108" s="115" t="s">
        <v>247</v>
      </c>
      <c r="C108" s="82" t="s">
        <v>248</v>
      </c>
      <c r="D108" s="82">
        <v>70983755</v>
      </c>
      <c r="E108" s="82">
        <v>107531046</v>
      </c>
      <c r="F108" s="118">
        <v>600057330</v>
      </c>
      <c r="G108" s="47" t="s">
        <v>334</v>
      </c>
      <c r="H108" s="32" t="s">
        <v>85</v>
      </c>
      <c r="I108" s="47" t="s">
        <v>89</v>
      </c>
      <c r="J108" s="32" t="s">
        <v>246</v>
      </c>
      <c r="K108" s="47" t="s">
        <v>334</v>
      </c>
      <c r="L108" s="150">
        <v>1000000</v>
      </c>
      <c r="M108" s="117">
        <f t="shared" si="1"/>
        <v>700000</v>
      </c>
      <c r="N108" s="100">
        <v>2021</v>
      </c>
      <c r="O108" s="102">
        <v>2030</v>
      </c>
      <c r="P108" s="105"/>
      <c r="Q108" s="104"/>
      <c r="R108" s="105" t="s">
        <v>335</v>
      </c>
      <c r="S108" s="102" t="s">
        <v>328</v>
      </c>
    </row>
    <row r="109" spans="1:19" ht="51" x14ac:dyDescent="0.25">
      <c r="A109" s="73">
        <v>106</v>
      </c>
      <c r="B109" s="95" t="s">
        <v>168</v>
      </c>
      <c r="C109" s="80" t="s">
        <v>169</v>
      </c>
      <c r="D109" s="80">
        <v>70983232</v>
      </c>
      <c r="E109" s="80">
        <v>107720051</v>
      </c>
      <c r="F109" s="99">
        <v>650032543</v>
      </c>
      <c r="G109" s="31" t="s">
        <v>419</v>
      </c>
      <c r="H109" s="42" t="s">
        <v>85</v>
      </c>
      <c r="I109" s="31" t="s">
        <v>89</v>
      </c>
      <c r="J109" s="42" t="s">
        <v>167</v>
      </c>
      <c r="K109" s="31" t="s">
        <v>342</v>
      </c>
      <c r="L109" s="77">
        <v>6000000</v>
      </c>
      <c r="M109" s="122">
        <f t="shared" si="1"/>
        <v>4200000</v>
      </c>
      <c r="N109" s="95">
        <v>2021</v>
      </c>
      <c r="O109" s="99">
        <v>2030</v>
      </c>
      <c r="P109" s="55"/>
      <c r="Q109" s="99"/>
      <c r="R109" s="55" t="s">
        <v>359</v>
      </c>
      <c r="S109" s="96" t="s">
        <v>328</v>
      </c>
    </row>
    <row r="110" spans="1:19" ht="39" thickBot="1" x14ac:dyDescent="0.3">
      <c r="A110" s="73">
        <v>107</v>
      </c>
      <c r="B110" s="115" t="s">
        <v>168</v>
      </c>
      <c r="C110" s="82" t="s">
        <v>169</v>
      </c>
      <c r="D110" s="82">
        <v>70983232</v>
      </c>
      <c r="E110" s="82">
        <v>107720051</v>
      </c>
      <c r="F110" s="116">
        <v>650032543</v>
      </c>
      <c r="G110" s="40" t="s">
        <v>358</v>
      </c>
      <c r="H110" s="39" t="s">
        <v>85</v>
      </c>
      <c r="I110" s="40" t="s">
        <v>89</v>
      </c>
      <c r="J110" s="39" t="s">
        <v>167</v>
      </c>
      <c r="K110" s="40" t="s">
        <v>358</v>
      </c>
      <c r="L110" s="76">
        <v>1500000</v>
      </c>
      <c r="M110" s="117">
        <f t="shared" si="1"/>
        <v>1050000</v>
      </c>
      <c r="N110" s="115">
        <v>2021</v>
      </c>
      <c r="O110" s="116">
        <v>2030</v>
      </c>
      <c r="P110" s="60"/>
      <c r="Q110" s="116"/>
      <c r="R110" s="242" t="s">
        <v>414</v>
      </c>
      <c r="S110" s="118" t="s">
        <v>328</v>
      </c>
    </row>
    <row r="111" spans="1:19" ht="89.25" x14ac:dyDescent="0.25">
      <c r="A111" s="73">
        <v>108</v>
      </c>
      <c r="B111" s="95" t="s">
        <v>252</v>
      </c>
      <c r="C111" s="80" t="s">
        <v>253</v>
      </c>
      <c r="D111" s="80">
        <v>7163495</v>
      </c>
      <c r="E111" s="80">
        <v>181097877</v>
      </c>
      <c r="F111" s="99">
        <v>691012571</v>
      </c>
      <c r="G111" s="31" t="s">
        <v>255</v>
      </c>
      <c r="H111" s="42" t="s">
        <v>85</v>
      </c>
      <c r="I111" s="31" t="s">
        <v>89</v>
      </c>
      <c r="J111" s="42" t="s">
        <v>254</v>
      </c>
      <c r="K111" s="31" t="s">
        <v>255</v>
      </c>
      <c r="L111" s="77">
        <v>50000</v>
      </c>
      <c r="M111" s="98">
        <f t="shared" si="1"/>
        <v>35000</v>
      </c>
      <c r="N111" s="95">
        <v>2021</v>
      </c>
      <c r="O111" s="99">
        <v>2030</v>
      </c>
      <c r="P111" s="55"/>
      <c r="Q111" s="96"/>
      <c r="R111" s="274" t="s">
        <v>494</v>
      </c>
      <c r="S111" s="96" t="s">
        <v>328</v>
      </c>
    </row>
    <row r="112" spans="1:19" ht="49.5" x14ac:dyDescent="0.25">
      <c r="A112" s="73">
        <v>109</v>
      </c>
      <c r="B112" s="111" t="s">
        <v>252</v>
      </c>
      <c r="C112" s="81" t="s">
        <v>253</v>
      </c>
      <c r="D112" s="81">
        <v>7163495</v>
      </c>
      <c r="E112" s="81">
        <v>181097877</v>
      </c>
      <c r="F112" s="112">
        <v>691012571</v>
      </c>
      <c r="G112" s="21" t="s">
        <v>498</v>
      </c>
      <c r="H112" s="38" t="s">
        <v>85</v>
      </c>
      <c r="I112" s="21" t="s">
        <v>89</v>
      </c>
      <c r="J112" s="38" t="s">
        <v>254</v>
      </c>
      <c r="K112" s="21" t="s">
        <v>256</v>
      </c>
      <c r="L112" s="75">
        <v>150000</v>
      </c>
      <c r="M112" s="113">
        <f t="shared" si="1"/>
        <v>105000</v>
      </c>
      <c r="N112" s="111">
        <v>2021</v>
      </c>
      <c r="O112" s="112">
        <v>2030</v>
      </c>
      <c r="P112" s="19"/>
      <c r="Q112" s="114"/>
      <c r="R112" s="266" t="s">
        <v>495</v>
      </c>
      <c r="S112" s="114" t="s">
        <v>328</v>
      </c>
    </row>
    <row r="113" spans="1:19" ht="51" x14ac:dyDescent="0.25">
      <c r="A113" s="73">
        <v>110</v>
      </c>
      <c r="B113" s="111" t="s">
        <v>252</v>
      </c>
      <c r="C113" s="81" t="s">
        <v>253</v>
      </c>
      <c r="D113" s="81">
        <v>7163495</v>
      </c>
      <c r="E113" s="81">
        <v>181097877</v>
      </c>
      <c r="F113" s="112">
        <v>691012571</v>
      </c>
      <c r="G113" s="21" t="s">
        <v>240</v>
      </c>
      <c r="H113" s="38" t="s">
        <v>85</v>
      </c>
      <c r="I113" s="21" t="s">
        <v>89</v>
      </c>
      <c r="J113" s="38" t="s">
        <v>254</v>
      </c>
      <c r="K113" s="21" t="s">
        <v>240</v>
      </c>
      <c r="L113" s="75">
        <v>50000</v>
      </c>
      <c r="M113" s="113">
        <f t="shared" si="1"/>
        <v>35000</v>
      </c>
      <c r="N113" s="111">
        <v>2021</v>
      </c>
      <c r="O113" s="112">
        <v>2030</v>
      </c>
      <c r="P113" s="19"/>
      <c r="Q113" s="114"/>
      <c r="R113" s="266" t="s">
        <v>496</v>
      </c>
      <c r="S113" s="114" t="s">
        <v>328</v>
      </c>
    </row>
    <row r="114" spans="1:19" ht="102" x14ac:dyDescent="0.25">
      <c r="A114" s="73">
        <v>111</v>
      </c>
      <c r="B114" s="111" t="s">
        <v>252</v>
      </c>
      <c r="C114" s="81" t="s">
        <v>253</v>
      </c>
      <c r="D114" s="81">
        <v>7163495</v>
      </c>
      <c r="E114" s="81">
        <v>181097877</v>
      </c>
      <c r="F114" s="112">
        <v>691012571</v>
      </c>
      <c r="G114" s="32" t="s">
        <v>427</v>
      </c>
      <c r="H114" s="38" t="s">
        <v>85</v>
      </c>
      <c r="I114" s="21" t="s">
        <v>89</v>
      </c>
      <c r="J114" s="38" t="s">
        <v>254</v>
      </c>
      <c r="K114" s="32" t="s">
        <v>427</v>
      </c>
      <c r="L114" s="131" t="s">
        <v>489</v>
      </c>
      <c r="M114" s="103">
        <v>1260000</v>
      </c>
      <c r="N114" s="100">
        <v>2022</v>
      </c>
      <c r="O114" s="104">
        <v>2030</v>
      </c>
      <c r="P114" s="105"/>
      <c r="Q114" s="102"/>
      <c r="R114" s="260" t="s">
        <v>497</v>
      </c>
      <c r="S114" s="102" t="s">
        <v>328</v>
      </c>
    </row>
    <row r="115" spans="1:19" ht="51" x14ac:dyDescent="0.25">
      <c r="A115" s="73">
        <v>112</v>
      </c>
      <c r="B115" s="100" t="s">
        <v>252</v>
      </c>
      <c r="C115" s="101" t="s">
        <v>253</v>
      </c>
      <c r="D115" s="101">
        <v>7163495</v>
      </c>
      <c r="E115" s="101">
        <v>181097877</v>
      </c>
      <c r="F115" s="104">
        <v>691012571</v>
      </c>
      <c r="G115" s="32" t="s">
        <v>257</v>
      </c>
      <c r="H115" s="47" t="s">
        <v>85</v>
      </c>
      <c r="I115" s="32" t="s">
        <v>89</v>
      </c>
      <c r="J115" s="47" t="s">
        <v>254</v>
      </c>
      <c r="K115" s="32" t="s">
        <v>257</v>
      </c>
      <c r="L115" s="131">
        <v>250000</v>
      </c>
      <c r="M115" s="103">
        <f t="shared" si="1"/>
        <v>175000</v>
      </c>
      <c r="N115" s="100">
        <v>2021</v>
      </c>
      <c r="O115" s="104">
        <v>2030</v>
      </c>
      <c r="P115" s="105"/>
      <c r="Q115" s="102"/>
      <c r="R115" s="260" t="s">
        <v>361</v>
      </c>
      <c r="S115" s="102" t="s">
        <v>328</v>
      </c>
    </row>
    <row r="116" spans="1:19" ht="25.5" x14ac:dyDescent="0.25">
      <c r="A116" s="73">
        <v>113</v>
      </c>
      <c r="B116" s="260" t="s">
        <v>252</v>
      </c>
      <c r="C116" s="256" t="s">
        <v>253</v>
      </c>
      <c r="D116" s="256">
        <v>7163495</v>
      </c>
      <c r="E116" s="256">
        <v>181097877</v>
      </c>
      <c r="F116" s="270">
        <v>691012571</v>
      </c>
      <c r="G116" s="249" t="s">
        <v>493</v>
      </c>
      <c r="H116" s="247" t="s">
        <v>85</v>
      </c>
      <c r="I116" s="249" t="s">
        <v>89</v>
      </c>
      <c r="J116" s="247" t="s">
        <v>254</v>
      </c>
      <c r="K116" s="249" t="s">
        <v>490</v>
      </c>
      <c r="L116" s="267">
        <v>350000</v>
      </c>
      <c r="M116" s="262">
        <f t="shared" si="1"/>
        <v>245000</v>
      </c>
      <c r="N116" s="266">
        <v>2023</v>
      </c>
      <c r="O116" s="244">
        <v>2030</v>
      </c>
      <c r="P116" s="240"/>
      <c r="Q116" s="251"/>
      <c r="R116" s="266" t="s">
        <v>328</v>
      </c>
      <c r="S116" s="251" t="s">
        <v>328</v>
      </c>
    </row>
    <row r="117" spans="1:19" ht="26.25" thickBot="1" x14ac:dyDescent="0.3">
      <c r="A117" s="73">
        <v>114</v>
      </c>
      <c r="B117" s="263" t="s">
        <v>252</v>
      </c>
      <c r="C117" s="243" t="s">
        <v>253</v>
      </c>
      <c r="D117" s="243">
        <v>7163495</v>
      </c>
      <c r="E117" s="243">
        <v>181097877</v>
      </c>
      <c r="F117" s="245">
        <v>691012571</v>
      </c>
      <c r="G117" s="246" t="s">
        <v>492</v>
      </c>
      <c r="H117" s="248" t="s">
        <v>85</v>
      </c>
      <c r="I117" s="246" t="s">
        <v>89</v>
      </c>
      <c r="J117" s="248" t="s">
        <v>254</v>
      </c>
      <c r="K117" s="246" t="s">
        <v>491</v>
      </c>
      <c r="L117" s="268">
        <v>250000</v>
      </c>
      <c r="M117" s="254">
        <f t="shared" si="1"/>
        <v>175000</v>
      </c>
      <c r="N117" s="263">
        <v>2023</v>
      </c>
      <c r="O117" s="245">
        <v>2030</v>
      </c>
      <c r="P117" s="242"/>
      <c r="Q117" s="252"/>
      <c r="R117" s="263" t="s">
        <v>328</v>
      </c>
      <c r="S117" s="252" t="s">
        <v>328</v>
      </c>
    </row>
    <row r="118" spans="1:19" ht="39" thickBot="1" x14ac:dyDescent="0.3">
      <c r="A118" s="73">
        <v>115</v>
      </c>
      <c r="B118" s="218" t="s">
        <v>262</v>
      </c>
      <c r="C118" s="273" t="s">
        <v>263</v>
      </c>
      <c r="D118" s="273">
        <v>72033215</v>
      </c>
      <c r="E118" s="273">
        <v>181109271</v>
      </c>
      <c r="F118" s="255">
        <v>691000905</v>
      </c>
      <c r="G118" s="141" t="s">
        <v>273</v>
      </c>
      <c r="H118" s="147" t="s">
        <v>85</v>
      </c>
      <c r="I118" s="141" t="s">
        <v>89</v>
      </c>
      <c r="J118" s="147" t="s">
        <v>269</v>
      </c>
      <c r="K118" s="141" t="s">
        <v>273</v>
      </c>
      <c r="L118" s="271">
        <v>100000</v>
      </c>
      <c r="M118" s="163">
        <f t="shared" si="1"/>
        <v>70000</v>
      </c>
      <c r="N118" s="218">
        <v>2021</v>
      </c>
      <c r="O118" s="272">
        <v>2030</v>
      </c>
      <c r="P118" s="237"/>
      <c r="Q118" s="272"/>
      <c r="R118" s="237" t="s">
        <v>328</v>
      </c>
      <c r="S118" s="255" t="s">
        <v>328</v>
      </c>
    </row>
    <row r="119" spans="1:19" ht="38.25" x14ac:dyDescent="0.25">
      <c r="A119" s="73">
        <v>116</v>
      </c>
      <c r="B119" s="95" t="s">
        <v>137</v>
      </c>
      <c r="C119" s="80" t="s">
        <v>138</v>
      </c>
      <c r="D119" s="80">
        <v>70983577</v>
      </c>
      <c r="E119" s="80">
        <v>107720116</v>
      </c>
      <c r="F119" s="99">
        <v>650029623</v>
      </c>
      <c r="G119" s="31" t="s">
        <v>386</v>
      </c>
      <c r="H119" s="42" t="s">
        <v>85</v>
      </c>
      <c r="I119" s="31" t="s">
        <v>89</v>
      </c>
      <c r="J119" s="31" t="s">
        <v>143</v>
      </c>
      <c r="K119" s="31" t="s">
        <v>386</v>
      </c>
      <c r="L119" s="275" t="s">
        <v>453</v>
      </c>
      <c r="M119" s="276">
        <v>5600000</v>
      </c>
      <c r="N119" s="95">
        <v>2022</v>
      </c>
      <c r="O119" s="99">
        <v>2030</v>
      </c>
      <c r="P119" s="55"/>
      <c r="Q119" s="96"/>
      <c r="R119" s="95" t="s">
        <v>328</v>
      </c>
      <c r="S119" s="96" t="s">
        <v>328</v>
      </c>
    </row>
    <row r="120" spans="1:19" ht="39" thickBot="1" x14ac:dyDescent="0.3">
      <c r="A120" s="277">
        <v>117</v>
      </c>
      <c r="B120" s="263" t="s">
        <v>137</v>
      </c>
      <c r="C120" s="243" t="s">
        <v>138</v>
      </c>
      <c r="D120" s="243">
        <v>70983577</v>
      </c>
      <c r="E120" s="243">
        <v>107720116</v>
      </c>
      <c r="F120" s="245">
        <v>650029623</v>
      </c>
      <c r="G120" s="246" t="s">
        <v>451</v>
      </c>
      <c r="H120" s="248" t="s">
        <v>85</v>
      </c>
      <c r="I120" s="246" t="s">
        <v>89</v>
      </c>
      <c r="J120" s="246" t="s">
        <v>143</v>
      </c>
      <c r="K120" s="246" t="s">
        <v>451</v>
      </c>
      <c r="L120" s="268">
        <v>750000</v>
      </c>
      <c r="M120" s="254">
        <f t="shared" si="1"/>
        <v>525000</v>
      </c>
      <c r="N120" s="263">
        <v>2023</v>
      </c>
      <c r="O120" s="245">
        <v>2030</v>
      </c>
      <c r="P120" s="242"/>
      <c r="Q120" s="252"/>
      <c r="R120" s="263" t="s">
        <v>328</v>
      </c>
      <c r="S120" s="252" t="s">
        <v>328</v>
      </c>
    </row>
    <row r="122" spans="1:19" x14ac:dyDescent="0.25">
      <c r="A122" s="3" t="s">
        <v>538</v>
      </c>
    </row>
    <row r="123" spans="1:19" x14ac:dyDescent="0.25">
      <c r="A123" t="s">
        <v>436</v>
      </c>
    </row>
    <row r="126" spans="1:19" x14ac:dyDescent="0.25">
      <c r="A126" s="152" t="s">
        <v>30</v>
      </c>
    </row>
    <row r="127" spans="1:19" x14ac:dyDescent="0.25">
      <c r="A127" s="152" t="s">
        <v>395</v>
      </c>
    </row>
    <row r="128" spans="1:19" x14ac:dyDescent="0.25">
      <c r="A128" s="152" t="s">
        <v>396</v>
      </c>
    </row>
    <row r="129" spans="1:1" x14ac:dyDescent="0.25">
      <c r="A129" s="152"/>
    </row>
    <row r="130" spans="1:1" x14ac:dyDescent="0.25">
      <c r="A130" s="152" t="s">
        <v>31</v>
      </c>
    </row>
    <row r="131" spans="1:1" x14ac:dyDescent="0.25">
      <c r="A131" s="152"/>
    </row>
    <row r="132" spans="1:1" s="7" customFormat="1" x14ac:dyDescent="0.25">
      <c r="A132" s="2" t="s">
        <v>32</v>
      </c>
    </row>
    <row r="133" spans="1:1" x14ac:dyDescent="0.25">
      <c r="A133" s="152"/>
    </row>
    <row r="134" spans="1:1" x14ac:dyDescent="0.25">
      <c r="A134" s="2" t="s">
        <v>33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3"/>
  <sheetViews>
    <sheetView tabSelected="1" workbookViewId="0">
      <pane ySplit="1" topLeftCell="A102" activePane="bottomLeft" state="frozenSplit"/>
      <selection pane="bottomLeft" activeCell="A111" sqref="A111"/>
    </sheetView>
  </sheetViews>
  <sheetFormatPr defaultColWidth="9.28515625" defaultRowHeight="15" x14ac:dyDescent="0.25"/>
  <cols>
    <col min="1" max="1" width="6.5703125" customWidth="1"/>
    <col min="2" max="2" width="24.7109375" customWidth="1"/>
    <col min="3" max="3" width="20.28515625" customWidth="1"/>
    <col min="4" max="4" width="12" customWidth="1"/>
    <col min="5" max="5" width="14" customWidth="1"/>
    <col min="6" max="6" width="11.5703125" customWidth="1"/>
    <col min="7" max="7" width="24.42578125" customWidth="1"/>
    <col min="8" max="9" width="14.28515625" customWidth="1"/>
    <col min="10" max="10" width="14.7109375" customWidth="1"/>
    <col min="11" max="11" width="21.85546875" customWidth="1"/>
    <col min="12" max="12" width="11.42578125" customWidth="1"/>
    <col min="13" max="13" width="11.85546875" style="10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6" width="10.28515625" customWidth="1"/>
  </cols>
  <sheetData>
    <row r="1" spans="1:26" ht="19.5" thickBot="1" x14ac:dyDescent="0.35">
      <c r="A1" s="348" t="s">
        <v>34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50"/>
    </row>
    <row r="2" spans="1:26" ht="15.75" thickBot="1" x14ac:dyDescent="0.3">
      <c r="A2" s="337" t="s">
        <v>12</v>
      </c>
      <c r="B2" s="369" t="s">
        <v>13</v>
      </c>
      <c r="C2" s="370"/>
      <c r="D2" s="370"/>
      <c r="E2" s="370"/>
      <c r="F2" s="371"/>
      <c r="G2" s="355" t="s">
        <v>14</v>
      </c>
      <c r="H2" s="384" t="s">
        <v>35</v>
      </c>
      <c r="I2" s="386" t="s">
        <v>67</v>
      </c>
      <c r="J2" s="355" t="s">
        <v>16</v>
      </c>
      <c r="K2" s="355" t="s">
        <v>17</v>
      </c>
      <c r="L2" s="372" t="s">
        <v>36</v>
      </c>
      <c r="M2" s="373"/>
      <c r="N2" s="374" t="s">
        <v>18</v>
      </c>
      <c r="O2" s="375"/>
      <c r="P2" s="361" t="s">
        <v>37</v>
      </c>
      <c r="Q2" s="362"/>
      <c r="R2" s="362"/>
      <c r="S2" s="362"/>
      <c r="T2" s="362"/>
      <c r="U2" s="362"/>
      <c r="V2" s="362"/>
      <c r="W2" s="362"/>
      <c r="X2" s="363"/>
      <c r="Y2" s="376" t="s">
        <v>19</v>
      </c>
      <c r="Z2" s="377"/>
    </row>
    <row r="3" spans="1:26" x14ac:dyDescent="0.25">
      <c r="A3" s="338"/>
      <c r="B3" s="364" t="s">
        <v>20</v>
      </c>
      <c r="C3" s="351" t="s">
        <v>21</v>
      </c>
      <c r="D3" s="351" t="s">
        <v>22</v>
      </c>
      <c r="E3" s="351" t="s">
        <v>23</v>
      </c>
      <c r="F3" s="353" t="s">
        <v>24</v>
      </c>
      <c r="G3" s="356"/>
      <c r="H3" s="385"/>
      <c r="I3" s="387"/>
      <c r="J3" s="356"/>
      <c r="K3" s="356"/>
      <c r="L3" s="378" t="s">
        <v>25</v>
      </c>
      <c r="M3" s="380" t="s">
        <v>393</v>
      </c>
      <c r="N3" s="382" t="s">
        <v>26</v>
      </c>
      <c r="O3" s="383" t="s">
        <v>27</v>
      </c>
      <c r="P3" s="366" t="s">
        <v>38</v>
      </c>
      <c r="Q3" s="367"/>
      <c r="R3" s="367"/>
      <c r="S3" s="368"/>
      <c r="T3" s="357" t="s">
        <v>39</v>
      </c>
      <c r="U3" s="357" t="s">
        <v>82</v>
      </c>
      <c r="V3" s="357" t="s">
        <v>83</v>
      </c>
      <c r="W3" s="357" t="s">
        <v>40</v>
      </c>
      <c r="X3" s="359" t="s">
        <v>69</v>
      </c>
      <c r="Y3" s="378" t="s">
        <v>28</v>
      </c>
      <c r="Z3" s="380" t="s">
        <v>29</v>
      </c>
    </row>
    <row r="4" spans="1:26" ht="90" customHeight="1" thickBot="1" x14ac:dyDescent="0.3">
      <c r="A4" s="338"/>
      <c r="B4" s="365"/>
      <c r="C4" s="352"/>
      <c r="D4" s="352"/>
      <c r="E4" s="352"/>
      <c r="F4" s="354"/>
      <c r="G4" s="356"/>
      <c r="H4" s="385"/>
      <c r="I4" s="387"/>
      <c r="J4" s="356"/>
      <c r="K4" s="356"/>
      <c r="L4" s="379"/>
      <c r="M4" s="381"/>
      <c r="N4" s="379"/>
      <c r="O4" s="381"/>
      <c r="P4" s="35" t="s">
        <v>61</v>
      </c>
      <c r="Q4" s="36" t="s">
        <v>41</v>
      </c>
      <c r="R4" s="36" t="s">
        <v>42</v>
      </c>
      <c r="S4" s="37" t="s">
        <v>43</v>
      </c>
      <c r="T4" s="358"/>
      <c r="U4" s="358"/>
      <c r="V4" s="358"/>
      <c r="W4" s="358"/>
      <c r="X4" s="360"/>
      <c r="Y4" s="379"/>
      <c r="Z4" s="381"/>
    </row>
    <row r="5" spans="1:26" s="34" customFormat="1" ht="25.5" x14ac:dyDescent="0.25">
      <c r="A5" s="17">
        <v>1</v>
      </c>
      <c r="B5" s="95" t="s">
        <v>86</v>
      </c>
      <c r="C5" s="80" t="s">
        <v>87</v>
      </c>
      <c r="D5" s="80">
        <v>62537342</v>
      </c>
      <c r="E5" s="80">
        <v>107720213</v>
      </c>
      <c r="F5" s="99">
        <v>600057461</v>
      </c>
      <c r="G5" s="31" t="s">
        <v>84</v>
      </c>
      <c r="H5" s="31" t="s">
        <v>85</v>
      </c>
      <c r="I5" s="42" t="s">
        <v>89</v>
      </c>
      <c r="J5" s="31" t="s">
        <v>88</v>
      </c>
      <c r="K5" s="42" t="s">
        <v>84</v>
      </c>
      <c r="L5" s="127">
        <v>1100000</v>
      </c>
      <c r="M5" s="98">
        <f>L5/100*70</f>
        <v>770000</v>
      </c>
      <c r="N5" s="95">
        <v>2021</v>
      </c>
      <c r="O5" s="96">
        <v>2030</v>
      </c>
      <c r="P5" s="95" t="s">
        <v>93</v>
      </c>
      <c r="Q5" s="80" t="s">
        <v>93</v>
      </c>
      <c r="R5" s="80" t="s">
        <v>93</v>
      </c>
      <c r="S5" s="99" t="s">
        <v>93</v>
      </c>
      <c r="T5" s="31"/>
      <c r="U5" s="42"/>
      <c r="V5" s="31" t="s">
        <v>93</v>
      </c>
      <c r="W5" s="143"/>
      <c r="X5" s="31"/>
      <c r="Y5" s="55" t="s">
        <v>328</v>
      </c>
      <c r="Z5" s="96" t="s">
        <v>328</v>
      </c>
    </row>
    <row r="6" spans="1:26" s="34" customFormat="1" ht="25.5" x14ac:dyDescent="0.25">
      <c r="A6" s="18">
        <v>2</v>
      </c>
      <c r="B6" s="111" t="s">
        <v>86</v>
      </c>
      <c r="C6" s="81" t="s">
        <v>87</v>
      </c>
      <c r="D6" s="81">
        <v>62537342</v>
      </c>
      <c r="E6" s="81">
        <v>107720213</v>
      </c>
      <c r="F6" s="112">
        <v>600057461</v>
      </c>
      <c r="G6" s="21" t="s">
        <v>90</v>
      </c>
      <c r="H6" s="21" t="s">
        <v>85</v>
      </c>
      <c r="I6" s="38" t="s">
        <v>89</v>
      </c>
      <c r="J6" s="21" t="s">
        <v>88</v>
      </c>
      <c r="K6" s="38" t="s">
        <v>90</v>
      </c>
      <c r="L6" s="74">
        <v>250000</v>
      </c>
      <c r="M6" s="113">
        <f t="shared" ref="M6:M84" si="0">L6/100*70</f>
        <v>175000</v>
      </c>
      <c r="N6" s="111">
        <v>2021</v>
      </c>
      <c r="O6" s="114">
        <v>2030</v>
      </c>
      <c r="P6" s="111"/>
      <c r="Q6" s="81"/>
      <c r="R6" s="81" t="s">
        <v>93</v>
      </c>
      <c r="S6" s="112"/>
      <c r="T6" s="21"/>
      <c r="U6" s="38"/>
      <c r="V6" s="21"/>
      <c r="W6" s="144"/>
      <c r="X6" s="21"/>
      <c r="Y6" s="19" t="s">
        <v>328</v>
      </c>
      <c r="Z6" s="114" t="s">
        <v>328</v>
      </c>
    </row>
    <row r="7" spans="1:26" s="34" customFormat="1" ht="25.5" x14ac:dyDescent="0.25">
      <c r="A7" s="18">
        <v>3</v>
      </c>
      <c r="B7" s="111" t="s">
        <v>86</v>
      </c>
      <c r="C7" s="81" t="s">
        <v>87</v>
      </c>
      <c r="D7" s="81">
        <v>62537342</v>
      </c>
      <c r="E7" s="81">
        <v>107720213</v>
      </c>
      <c r="F7" s="112">
        <v>600057461</v>
      </c>
      <c r="G7" s="21" t="s">
        <v>91</v>
      </c>
      <c r="H7" s="21" t="s">
        <v>85</v>
      </c>
      <c r="I7" s="38" t="s">
        <v>89</v>
      </c>
      <c r="J7" s="21" t="s">
        <v>88</v>
      </c>
      <c r="K7" s="38" t="s">
        <v>91</v>
      </c>
      <c r="L7" s="74">
        <v>1500000</v>
      </c>
      <c r="M7" s="113">
        <f t="shared" si="0"/>
        <v>1050000</v>
      </c>
      <c r="N7" s="111">
        <v>2023</v>
      </c>
      <c r="O7" s="114">
        <v>2030</v>
      </c>
      <c r="P7" s="111"/>
      <c r="Q7" s="81" t="s">
        <v>93</v>
      </c>
      <c r="R7" s="81"/>
      <c r="S7" s="112"/>
      <c r="T7" s="21"/>
      <c r="U7" s="38"/>
      <c r="V7" s="21"/>
      <c r="W7" s="144"/>
      <c r="X7" s="21"/>
      <c r="Y7" s="19" t="s">
        <v>328</v>
      </c>
      <c r="Z7" s="43" t="s">
        <v>328</v>
      </c>
    </row>
    <row r="8" spans="1:26" s="34" customFormat="1" ht="25.5" x14ac:dyDescent="0.25">
      <c r="A8" s="18">
        <v>4</v>
      </c>
      <c r="B8" s="111" t="s">
        <v>86</v>
      </c>
      <c r="C8" s="81" t="s">
        <v>87</v>
      </c>
      <c r="D8" s="81">
        <v>62537342</v>
      </c>
      <c r="E8" s="81">
        <v>107720213</v>
      </c>
      <c r="F8" s="112">
        <v>600057461</v>
      </c>
      <c r="G8" s="21" t="s">
        <v>92</v>
      </c>
      <c r="H8" s="21" t="s">
        <v>85</v>
      </c>
      <c r="I8" s="38" t="s">
        <v>89</v>
      </c>
      <c r="J8" s="21" t="s">
        <v>88</v>
      </c>
      <c r="K8" s="38" t="s">
        <v>92</v>
      </c>
      <c r="L8" s="74">
        <v>70000</v>
      </c>
      <c r="M8" s="113">
        <f t="shared" si="0"/>
        <v>49000</v>
      </c>
      <c r="N8" s="111">
        <v>2021</v>
      </c>
      <c r="O8" s="114">
        <v>2030</v>
      </c>
      <c r="P8" s="111"/>
      <c r="Q8" s="81"/>
      <c r="R8" s="81" t="s">
        <v>93</v>
      </c>
      <c r="S8" s="112"/>
      <c r="T8" s="21"/>
      <c r="U8" s="38"/>
      <c r="V8" s="21"/>
      <c r="W8" s="144"/>
      <c r="X8" s="21"/>
      <c r="Y8" s="19" t="s">
        <v>328</v>
      </c>
      <c r="Z8" s="43" t="s">
        <v>328</v>
      </c>
    </row>
    <row r="9" spans="1:26" s="34" customFormat="1" ht="39" thickBot="1" x14ac:dyDescent="0.3">
      <c r="A9" s="18">
        <v>5</v>
      </c>
      <c r="B9" s="100" t="s">
        <v>86</v>
      </c>
      <c r="C9" s="101" t="s">
        <v>87</v>
      </c>
      <c r="D9" s="101">
        <v>62537342</v>
      </c>
      <c r="E9" s="101">
        <v>107720213</v>
      </c>
      <c r="F9" s="104">
        <v>600057461</v>
      </c>
      <c r="G9" s="32" t="s">
        <v>331</v>
      </c>
      <c r="H9" s="32" t="s">
        <v>85</v>
      </c>
      <c r="I9" s="47" t="s">
        <v>89</v>
      </c>
      <c r="J9" s="32" t="s">
        <v>88</v>
      </c>
      <c r="K9" s="47" t="s">
        <v>331</v>
      </c>
      <c r="L9" s="150">
        <v>4100000</v>
      </c>
      <c r="M9" s="103">
        <v>2870000</v>
      </c>
      <c r="N9" s="100">
        <v>2023</v>
      </c>
      <c r="O9" s="102">
        <v>2030</v>
      </c>
      <c r="P9" s="100"/>
      <c r="Q9" s="101" t="s">
        <v>93</v>
      </c>
      <c r="R9" s="101" t="s">
        <v>93</v>
      </c>
      <c r="S9" s="104" t="s">
        <v>93</v>
      </c>
      <c r="T9" s="32"/>
      <c r="U9" s="47"/>
      <c r="V9" s="32"/>
      <c r="W9" s="278"/>
      <c r="X9" s="32"/>
      <c r="Y9" s="105" t="s">
        <v>329</v>
      </c>
      <c r="Z9" s="106" t="s">
        <v>328</v>
      </c>
    </row>
    <row r="10" spans="1:26" s="34" customFormat="1" ht="38.25" x14ac:dyDescent="0.25">
      <c r="A10" s="239">
        <v>6</v>
      </c>
      <c r="B10" s="55" t="s">
        <v>95</v>
      </c>
      <c r="C10" s="80" t="s">
        <v>96</v>
      </c>
      <c r="D10" s="80">
        <v>581658</v>
      </c>
      <c r="E10" s="280" t="s">
        <v>326</v>
      </c>
      <c r="F10" s="99">
        <v>600057372</v>
      </c>
      <c r="G10" s="31" t="s">
        <v>94</v>
      </c>
      <c r="H10" s="42" t="s">
        <v>85</v>
      </c>
      <c r="I10" s="31" t="s">
        <v>89</v>
      </c>
      <c r="J10" s="42" t="s">
        <v>89</v>
      </c>
      <c r="K10" s="31" t="s">
        <v>94</v>
      </c>
      <c r="L10" s="77">
        <v>1000000</v>
      </c>
      <c r="M10" s="98">
        <f t="shared" si="0"/>
        <v>700000</v>
      </c>
      <c r="N10" s="95">
        <v>2021</v>
      </c>
      <c r="O10" s="99">
        <v>2030</v>
      </c>
      <c r="P10" s="55" t="s">
        <v>93</v>
      </c>
      <c r="Q10" s="80" t="s">
        <v>93</v>
      </c>
      <c r="R10" s="80" t="s">
        <v>93</v>
      </c>
      <c r="S10" s="96" t="s">
        <v>93</v>
      </c>
      <c r="T10" s="42"/>
      <c r="U10" s="31"/>
      <c r="V10" s="42" t="s">
        <v>93</v>
      </c>
      <c r="W10" s="31"/>
      <c r="X10" s="31"/>
      <c r="Y10" s="95" t="s">
        <v>328</v>
      </c>
      <c r="Z10" s="96" t="s">
        <v>328</v>
      </c>
    </row>
    <row r="11" spans="1:26" s="34" customFormat="1" ht="48" x14ac:dyDescent="0.25">
      <c r="A11" s="239">
        <v>7</v>
      </c>
      <c r="B11" s="19" t="s">
        <v>95</v>
      </c>
      <c r="C11" s="81" t="s">
        <v>96</v>
      </c>
      <c r="D11" s="81">
        <v>581658</v>
      </c>
      <c r="E11" s="130" t="s">
        <v>326</v>
      </c>
      <c r="F11" s="112">
        <v>600057372</v>
      </c>
      <c r="G11" s="21" t="s">
        <v>351</v>
      </c>
      <c r="H11" s="38" t="s">
        <v>85</v>
      </c>
      <c r="I11" s="21" t="s">
        <v>89</v>
      </c>
      <c r="J11" s="38" t="s">
        <v>89</v>
      </c>
      <c r="K11" s="21" t="s">
        <v>352</v>
      </c>
      <c r="L11" s="75">
        <v>5000000</v>
      </c>
      <c r="M11" s="113">
        <f t="shared" si="0"/>
        <v>3500000</v>
      </c>
      <c r="N11" s="111">
        <v>2021</v>
      </c>
      <c r="O11" s="112">
        <v>2030</v>
      </c>
      <c r="P11" s="19"/>
      <c r="Q11" s="81"/>
      <c r="R11" s="81"/>
      <c r="S11" s="114"/>
      <c r="T11" s="38"/>
      <c r="U11" s="21"/>
      <c r="V11" s="38"/>
      <c r="W11" s="21"/>
      <c r="X11" s="21"/>
      <c r="Y11" s="111" t="s">
        <v>328</v>
      </c>
      <c r="Z11" s="114" t="s">
        <v>328</v>
      </c>
    </row>
    <row r="12" spans="1:26" s="34" customFormat="1" ht="63.75" x14ac:dyDescent="0.25">
      <c r="A12" s="239">
        <v>8</v>
      </c>
      <c r="B12" s="19" t="s">
        <v>95</v>
      </c>
      <c r="C12" s="81" t="s">
        <v>96</v>
      </c>
      <c r="D12" s="81">
        <v>581658</v>
      </c>
      <c r="E12" s="130" t="s">
        <v>326</v>
      </c>
      <c r="F12" s="112">
        <v>600057372</v>
      </c>
      <c r="G12" s="21" t="s">
        <v>522</v>
      </c>
      <c r="H12" s="38" t="s">
        <v>85</v>
      </c>
      <c r="I12" s="21" t="s">
        <v>89</v>
      </c>
      <c r="J12" s="38" t="s">
        <v>89</v>
      </c>
      <c r="K12" s="21" t="s">
        <v>521</v>
      </c>
      <c r="L12" s="75">
        <v>6230000</v>
      </c>
      <c r="M12" s="113">
        <v>4361000</v>
      </c>
      <c r="N12" s="111">
        <v>2021</v>
      </c>
      <c r="O12" s="112">
        <v>2030</v>
      </c>
      <c r="P12" s="19" t="s">
        <v>93</v>
      </c>
      <c r="Q12" s="81"/>
      <c r="R12" s="81"/>
      <c r="S12" s="251" t="s">
        <v>93</v>
      </c>
      <c r="T12" s="38"/>
      <c r="U12" s="21"/>
      <c r="V12" s="38"/>
      <c r="W12" s="21"/>
      <c r="X12" s="21"/>
      <c r="Y12" s="111" t="s">
        <v>329</v>
      </c>
      <c r="Z12" s="114" t="s">
        <v>328</v>
      </c>
    </row>
    <row r="13" spans="1:26" s="34" customFormat="1" ht="38.25" x14ac:dyDescent="0.25">
      <c r="A13" s="239">
        <v>9</v>
      </c>
      <c r="B13" s="19" t="s">
        <v>95</v>
      </c>
      <c r="C13" s="81" t="s">
        <v>96</v>
      </c>
      <c r="D13" s="81">
        <v>581658</v>
      </c>
      <c r="E13" s="130" t="s">
        <v>326</v>
      </c>
      <c r="F13" s="112">
        <v>600057372</v>
      </c>
      <c r="G13" s="21" t="s">
        <v>353</v>
      </c>
      <c r="H13" s="38" t="s">
        <v>85</v>
      </c>
      <c r="I13" s="21" t="s">
        <v>89</v>
      </c>
      <c r="J13" s="38" t="s">
        <v>89</v>
      </c>
      <c r="K13" s="21" t="s">
        <v>354</v>
      </c>
      <c r="L13" s="75">
        <v>35000000</v>
      </c>
      <c r="M13" s="113">
        <f t="shared" si="0"/>
        <v>24500000</v>
      </c>
      <c r="N13" s="111">
        <v>2021</v>
      </c>
      <c r="O13" s="112">
        <v>2030</v>
      </c>
      <c r="P13" s="19"/>
      <c r="Q13" s="81"/>
      <c r="R13" s="81"/>
      <c r="S13" s="114"/>
      <c r="T13" s="38"/>
      <c r="U13" s="21"/>
      <c r="V13" s="38"/>
      <c r="W13" s="21"/>
      <c r="X13" s="21"/>
      <c r="Y13" s="111" t="s">
        <v>328</v>
      </c>
      <c r="Z13" s="114" t="s">
        <v>328</v>
      </c>
    </row>
    <row r="14" spans="1:26" s="34" customFormat="1" ht="38.25" x14ac:dyDescent="0.25">
      <c r="A14" s="239">
        <v>10</v>
      </c>
      <c r="B14" s="19" t="s">
        <v>95</v>
      </c>
      <c r="C14" s="81" t="s">
        <v>96</v>
      </c>
      <c r="D14" s="81">
        <v>581658</v>
      </c>
      <c r="E14" s="130" t="s">
        <v>326</v>
      </c>
      <c r="F14" s="112">
        <v>600057372</v>
      </c>
      <c r="G14" s="21" t="s">
        <v>97</v>
      </c>
      <c r="H14" s="38" t="s">
        <v>85</v>
      </c>
      <c r="I14" s="21" t="s">
        <v>89</v>
      </c>
      <c r="J14" s="38" t="s">
        <v>89</v>
      </c>
      <c r="K14" s="21" t="s">
        <v>98</v>
      </c>
      <c r="L14" s="75" t="s">
        <v>523</v>
      </c>
      <c r="M14" s="113">
        <v>4900000</v>
      </c>
      <c r="N14" s="111">
        <v>2021</v>
      </c>
      <c r="O14" s="112">
        <v>2030</v>
      </c>
      <c r="P14" s="19"/>
      <c r="Q14" s="81" t="s">
        <v>93</v>
      </c>
      <c r="R14" s="81" t="s">
        <v>93</v>
      </c>
      <c r="S14" s="114"/>
      <c r="T14" s="38"/>
      <c r="U14" s="21"/>
      <c r="V14" s="38"/>
      <c r="W14" s="21"/>
      <c r="X14" s="21"/>
      <c r="Y14" s="111" t="s">
        <v>330</v>
      </c>
      <c r="Z14" s="114" t="s">
        <v>328</v>
      </c>
    </row>
    <row r="15" spans="1:26" s="34" customFormat="1" ht="38.25" x14ac:dyDescent="0.25">
      <c r="A15" s="239">
        <v>11</v>
      </c>
      <c r="B15" s="19" t="s">
        <v>95</v>
      </c>
      <c r="C15" s="81" t="s">
        <v>96</v>
      </c>
      <c r="D15" s="81">
        <v>581658</v>
      </c>
      <c r="E15" s="130" t="s">
        <v>326</v>
      </c>
      <c r="F15" s="112">
        <v>600057372</v>
      </c>
      <c r="G15" s="21" t="s">
        <v>428</v>
      </c>
      <c r="H15" s="38" t="s">
        <v>85</v>
      </c>
      <c r="I15" s="21" t="s">
        <v>89</v>
      </c>
      <c r="J15" s="38" t="s">
        <v>89</v>
      </c>
      <c r="K15" s="21" t="s">
        <v>103</v>
      </c>
      <c r="L15" s="75" t="s">
        <v>99</v>
      </c>
      <c r="M15" s="113" t="e">
        <f t="shared" si="0"/>
        <v>#VALUE!</v>
      </c>
      <c r="N15" s="111">
        <v>2021</v>
      </c>
      <c r="O15" s="112">
        <v>2030</v>
      </c>
      <c r="P15" s="19"/>
      <c r="Q15" s="81" t="s">
        <v>93</v>
      </c>
      <c r="R15" s="81"/>
      <c r="S15" s="114"/>
      <c r="T15" s="38"/>
      <c r="U15" s="21"/>
      <c r="V15" s="38"/>
      <c r="W15" s="21"/>
      <c r="X15" s="21"/>
      <c r="Y15" s="111" t="s">
        <v>329</v>
      </c>
      <c r="Z15" s="114" t="s">
        <v>328</v>
      </c>
    </row>
    <row r="16" spans="1:26" s="34" customFormat="1" ht="38.25" x14ac:dyDescent="0.25">
      <c r="A16" s="239">
        <v>12</v>
      </c>
      <c r="B16" s="19" t="s">
        <v>95</v>
      </c>
      <c r="C16" s="81" t="s">
        <v>96</v>
      </c>
      <c r="D16" s="81">
        <v>581658</v>
      </c>
      <c r="E16" s="130" t="s">
        <v>326</v>
      </c>
      <c r="F16" s="112">
        <v>600057372</v>
      </c>
      <c r="G16" s="21" t="s">
        <v>524</v>
      </c>
      <c r="H16" s="38" t="s">
        <v>85</v>
      </c>
      <c r="I16" s="21" t="s">
        <v>89</v>
      </c>
      <c r="J16" s="38" t="s">
        <v>89</v>
      </c>
      <c r="K16" s="21" t="s">
        <v>525</v>
      </c>
      <c r="L16" s="75">
        <v>1500000</v>
      </c>
      <c r="M16" s="113">
        <f t="shared" si="0"/>
        <v>1050000</v>
      </c>
      <c r="N16" s="111">
        <v>2021</v>
      </c>
      <c r="O16" s="112">
        <v>2030</v>
      </c>
      <c r="P16" s="19"/>
      <c r="Q16" s="81"/>
      <c r="R16" s="81" t="s">
        <v>93</v>
      </c>
      <c r="S16" s="114"/>
      <c r="T16" s="38"/>
      <c r="U16" s="21"/>
      <c r="V16" s="38"/>
      <c r="W16" s="21"/>
      <c r="X16" s="21"/>
      <c r="Y16" s="111" t="s">
        <v>328</v>
      </c>
      <c r="Z16" s="114" t="s">
        <v>328</v>
      </c>
    </row>
    <row r="17" spans="1:26" s="34" customFormat="1" ht="38.25" x14ac:dyDescent="0.25">
      <c r="A17" s="239">
        <v>13</v>
      </c>
      <c r="B17" s="19" t="s">
        <v>95</v>
      </c>
      <c r="C17" s="81" t="s">
        <v>96</v>
      </c>
      <c r="D17" s="81">
        <v>581658</v>
      </c>
      <c r="E17" s="130" t="s">
        <v>326</v>
      </c>
      <c r="F17" s="112">
        <v>600057372</v>
      </c>
      <c r="G17" s="21" t="s">
        <v>100</v>
      </c>
      <c r="H17" s="38" t="s">
        <v>85</v>
      </c>
      <c r="I17" s="21" t="s">
        <v>89</v>
      </c>
      <c r="J17" s="38" t="s">
        <v>89</v>
      </c>
      <c r="K17" s="21" t="s">
        <v>100</v>
      </c>
      <c r="L17" s="75">
        <v>300000</v>
      </c>
      <c r="M17" s="113">
        <f t="shared" si="0"/>
        <v>210000</v>
      </c>
      <c r="N17" s="111">
        <v>2021</v>
      </c>
      <c r="O17" s="112">
        <v>2030</v>
      </c>
      <c r="P17" s="19"/>
      <c r="Q17" s="81"/>
      <c r="R17" s="81" t="s">
        <v>93</v>
      </c>
      <c r="S17" s="114"/>
      <c r="T17" s="38"/>
      <c r="U17" s="21"/>
      <c r="V17" s="38"/>
      <c r="W17" s="21"/>
      <c r="X17" s="21"/>
      <c r="Y17" s="111" t="s">
        <v>328</v>
      </c>
      <c r="Z17" s="114" t="s">
        <v>328</v>
      </c>
    </row>
    <row r="18" spans="1:26" s="34" customFormat="1" ht="89.25" x14ac:dyDescent="0.25">
      <c r="A18" s="239">
        <v>14</v>
      </c>
      <c r="B18" s="19" t="s">
        <v>95</v>
      </c>
      <c r="C18" s="81" t="s">
        <v>96</v>
      </c>
      <c r="D18" s="81">
        <v>581658</v>
      </c>
      <c r="E18" s="130" t="s">
        <v>326</v>
      </c>
      <c r="F18" s="112">
        <v>600057372</v>
      </c>
      <c r="G18" s="21" t="s">
        <v>527</v>
      </c>
      <c r="H18" s="38" t="s">
        <v>85</v>
      </c>
      <c r="I18" s="21" t="s">
        <v>89</v>
      </c>
      <c r="J18" s="38" t="s">
        <v>89</v>
      </c>
      <c r="K18" s="21" t="s">
        <v>532</v>
      </c>
      <c r="L18" s="75">
        <v>2830000</v>
      </c>
      <c r="M18" s="113">
        <v>1981000</v>
      </c>
      <c r="N18" s="111">
        <v>2021</v>
      </c>
      <c r="O18" s="112">
        <v>2030</v>
      </c>
      <c r="P18" s="19"/>
      <c r="Q18" s="238" t="s">
        <v>93</v>
      </c>
      <c r="R18" s="81" t="s">
        <v>93</v>
      </c>
      <c r="S18" s="251" t="s">
        <v>93</v>
      </c>
      <c r="T18" s="38"/>
      <c r="U18" s="21"/>
      <c r="V18" s="38"/>
      <c r="W18" s="21"/>
      <c r="X18" s="21"/>
      <c r="Y18" s="111" t="s">
        <v>329</v>
      </c>
      <c r="Z18" s="114" t="s">
        <v>328</v>
      </c>
    </row>
    <row r="19" spans="1:26" s="34" customFormat="1" ht="38.25" x14ac:dyDescent="0.25">
      <c r="A19" s="239">
        <v>15</v>
      </c>
      <c r="B19" s="19" t="s">
        <v>95</v>
      </c>
      <c r="C19" s="81" t="s">
        <v>96</v>
      </c>
      <c r="D19" s="81">
        <v>581658</v>
      </c>
      <c r="E19" s="130" t="s">
        <v>326</v>
      </c>
      <c r="F19" s="112">
        <v>600057372</v>
      </c>
      <c r="G19" s="21" t="s">
        <v>526</v>
      </c>
      <c r="H19" s="38" t="s">
        <v>85</v>
      </c>
      <c r="I19" s="21" t="s">
        <v>89</v>
      </c>
      <c r="J19" s="38" t="s">
        <v>89</v>
      </c>
      <c r="K19" s="21" t="s">
        <v>526</v>
      </c>
      <c r="L19" s="75">
        <v>1500000</v>
      </c>
      <c r="M19" s="113">
        <f t="shared" si="0"/>
        <v>1050000</v>
      </c>
      <c r="N19" s="111">
        <v>2021</v>
      </c>
      <c r="O19" s="112">
        <v>2030</v>
      </c>
      <c r="P19" s="19"/>
      <c r="Q19" s="81"/>
      <c r="R19" s="81" t="s">
        <v>93</v>
      </c>
      <c r="S19" s="114"/>
      <c r="T19" s="38"/>
      <c r="U19" s="21"/>
      <c r="V19" s="38"/>
      <c r="W19" s="21"/>
      <c r="X19" s="21"/>
      <c r="Y19" s="111" t="s">
        <v>330</v>
      </c>
      <c r="Z19" s="114" t="s">
        <v>328</v>
      </c>
    </row>
    <row r="20" spans="1:26" s="34" customFormat="1" ht="38.25" x14ac:dyDescent="0.25">
      <c r="A20" s="239">
        <v>16</v>
      </c>
      <c r="B20" s="19" t="s">
        <v>95</v>
      </c>
      <c r="C20" s="81" t="s">
        <v>96</v>
      </c>
      <c r="D20" s="81">
        <v>581658</v>
      </c>
      <c r="E20" s="130" t="s">
        <v>326</v>
      </c>
      <c r="F20" s="112">
        <v>600057372</v>
      </c>
      <c r="G20" s="21" t="s">
        <v>101</v>
      </c>
      <c r="H20" s="38" t="s">
        <v>85</v>
      </c>
      <c r="I20" s="21" t="s">
        <v>89</v>
      </c>
      <c r="J20" s="38" t="s">
        <v>89</v>
      </c>
      <c r="K20" s="21" t="s">
        <v>101</v>
      </c>
      <c r="L20" s="264" t="s">
        <v>528</v>
      </c>
      <c r="M20" s="113">
        <v>7000000</v>
      </c>
      <c r="N20" s="111">
        <v>2021</v>
      </c>
      <c r="O20" s="112">
        <v>2030</v>
      </c>
      <c r="P20" s="19"/>
      <c r="Q20" s="81"/>
      <c r="R20" s="81"/>
      <c r="S20" s="114"/>
      <c r="T20" s="38"/>
      <c r="U20" s="21"/>
      <c r="V20" s="38" t="s">
        <v>93</v>
      </c>
      <c r="W20" s="21"/>
      <c r="X20" s="21"/>
      <c r="Y20" s="111" t="s">
        <v>328</v>
      </c>
      <c r="Z20" s="114" t="s">
        <v>328</v>
      </c>
    </row>
    <row r="21" spans="1:26" s="34" customFormat="1" ht="38.25" x14ac:dyDescent="0.25">
      <c r="A21" s="239">
        <v>17</v>
      </c>
      <c r="B21" s="19" t="s">
        <v>95</v>
      </c>
      <c r="C21" s="81" t="s">
        <v>96</v>
      </c>
      <c r="D21" s="81">
        <v>581658</v>
      </c>
      <c r="E21" s="130" t="s">
        <v>326</v>
      </c>
      <c r="F21" s="112">
        <v>600057372</v>
      </c>
      <c r="G21" s="21" t="s">
        <v>102</v>
      </c>
      <c r="H21" s="38" t="s">
        <v>85</v>
      </c>
      <c r="I21" s="21" t="s">
        <v>89</v>
      </c>
      <c r="J21" s="38" t="s">
        <v>89</v>
      </c>
      <c r="K21" s="21" t="s">
        <v>102</v>
      </c>
      <c r="L21" s="75">
        <v>400000</v>
      </c>
      <c r="M21" s="113">
        <f t="shared" si="0"/>
        <v>280000</v>
      </c>
      <c r="N21" s="111">
        <v>2021</v>
      </c>
      <c r="O21" s="112">
        <v>2030</v>
      </c>
      <c r="P21" s="19"/>
      <c r="Q21" s="81"/>
      <c r="R21" s="81"/>
      <c r="S21" s="114" t="s">
        <v>93</v>
      </c>
      <c r="T21" s="38"/>
      <c r="U21" s="21"/>
      <c r="V21" s="38"/>
      <c r="W21" s="21"/>
      <c r="X21" s="21"/>
      <c r="Y21" s="111" t="s">
        <v>328</v>
      </c>
      <c r="Z21" s="114" t="s">
        <v>328</v>
      </c>
    </row>
    <row r="22" spans="1:26" s="34" customFormat="1" ht="38.25" x14ac:dyDescent="0.25">
      <c r="A22" s="239">
        <v>18</v>
      </c>
      <c r="B22" s="240" t="s">
        <v>95</v>
      </c>
      <c r="C22" s="238" t="s">
        <v>96</v>
      </c>
      <c r="D22" s="238">
        <v>581658</v>
      </c>
      <c r="E22" s="279" t="s">
        <v>326</v>
      </c>
      <c r="F22" s="244">
        <v>600057372</v>
      </c>
      <c r="G22" s="249" t="s">
        <v>450</v>
      </c>
      <c r="H22" s="247" t="s">
        <v>85</v>
      </c>
      <c r="I22" s="249" t="s">
        <v>89</v>
      </c>
      <c r="J22" s="247" t="s">
        <v>89</v>
      </c>
      <c r="K22" s="249" t="s">
        <v>530</v>
      </c>
      <c r="L22" s="267">
        <v>50000000</v>
      </c>
      <c r="M22" s="262">
        <f t="shared" si="0"/>
        <v>35000000</v>
      </c>
      <c r="N22" s="266">
        <v>2023</v>
      </c>
      <c r="O22" s="244">
        <v>2030</v>
      </c>
      <c r="P22" s="240"/>
      <c r="Q22" s="238"/>
      <c r="R22" s="238"/>
      <c r="S22" s="251"/>
      <c r="T22" s="247"/>
      <c r="U22" s="249"/>
      <c r="V22" s="247"/>
      <c r="W22" s="249" t="s">
        <v>93</v>
      </c>
      <c r="X22" s="249"/>
      <c r="Y22" s="266" t="s">
        <v>328</v>
      </c>
      <c r="Z22" s="251" t="s">
        <v>328</v>
      </c>
    </row>
    <row r="23" spans="1:26" s="34" customFormat="1" ht="39" thickBot="1" x14ac:dyDescent="0.3">
      <c r="A23" s="239">
        <v>19</v>
      </c>
      <c r="B23" s="242" t="s">
        <v>95</v>
      </c>
      <c r="C23" s="243" t="s">
        <v>96</v>
      </c>
      <c r="D23" s="243">
        <v>581658</v>
      </c>
      <c r="E23" s="265" t="s">
        <v>326</v>
      </c>
      <c r="F23" s="245">
        <v>600057372</v>
      </c>
      <c r="G23" s="246" t="s">
        <v>529</v>
      </c>
      <c r="H23" s="248" t="s">
        <v>85</v>
      </c>
      <c r="I23" s="246" t="s">
        <v>89</v>
      </c>
      <c r="J23" s="248" t="s">
        <v>89</v>
      </c>
      <c r="K23" s="246" t="s">
        <v>531</v>
      </c>
      <c r="L23" s="268">
        <v>80000000</v>
      </c>
      <c r="M23" s="254">
        <f t="shared" si="0"/>
        <v>56000000</v>
      </c>
      <c r="N23" s="263">
        <v>2023</v>
      </c>
      <c r="O23" s="245">
        <v>2030</v>
      </c>
      <c r="P23" s="242" t="s">
        <v>93</v>
      </c>
      <c r="Q23" s="243" t="s">
        <v>93</v>
      </c>
      <c r="R23" s="243"/>
      <c r="S23" s="252" t="s">
        <v>93</v>
      </c>
      <c r="T23" s="248"/>
      <c r="U23" s="246"/>
      <c r="V23" s="248"/>
      <c r="W23" s="246"/>
      <c r="X23" s="246"/>
      <c r="Y23" s="263" t="s">
        <v>328</v>
      </c>
      <c r="Z23" s="252" t="s">
        <v>328</v>
      </c>
    </row>
    <row r="24" spans="1:26" s="34" customFormat="1" ht="25.5" x14ac:dyDescent="0.25">
      <c r="A24" s="18">
        <v>20</v>
      </c>
      <c r="B24" s="119" t="s">
        <v>117</v>
      </c>
      <c r="C24" s="120" t="s">
        <v>105</v>
      </c>
      <c r="D24" s="120">
        <v>70986223</v>
      </c>
      <c r="E24" s="120">
        <v>107720442</v>
      </c>
      <c r="F24" s="121">
        <v>650025067</v>
      </c>
      <c r="G24" s="126" t="s">
        <v>106</v>
      </c>
      <c r="H24" s="44" t="s">
        <v>85</v>
      </c>
      <c r="I24" s="45" t="s">
        <v>89</v>
      </c>
      <c r="J24" s="44" t="s">
        <v>104</v>
      </c>
      <c r="K24" s="45" t="s">
        <v>106</v>
      </c>
      <c r="L24" s="129">
        <v>1600000</v>
      </c>
      <c r="M24" s="122">
        <f t="shared" si="0"/>
        <v>1120000</v>
      </c>
      <c r="N24" s="119">
        <v>2021</v>
      </c>
      <c r="O24" s="121">
        <v>2030</v>
      </c>
      <c r="P24" s="119"/>
      <c r="Q24" s="120" t="s">
        <v>93</v>
      </c>
      <c r="R24" s="120"/>
      <c r="S24" s="123"/>
      <c r="T24" s="45"/>
      <c r="U24" s="44"/>
      <c r="V24" s="45"/>
      <c r="W24" s="44"/>
      <c r="X24" s="45"/>
      <c r="Y24" s="124" t="s">
        <v>328</v>
      </c>
      <c r="Z24" s="126" t="s">
        <v>328</v>
      </c>
    </row>
    <row r="25" spans="1:26" s="34" customFormat="1" ht="25.5" x14ac:dyDescent="0.25">
      <c r="A25" s="18">
        <v>21</v>
      </c>
      <c r="B25" s="111" t="s">
        <v>117</v>
      </c>
      <c r="C25" s="81" t="s">
        <v>105</v>
      </c>
      <c r="D25" s="81">
        <v>70986223</v>
      </c>
      <c r="E25" s="81">
        <v>107720442</v>
      </c>
      <c r="F25" s="114">
        <v>650025067</v>
      </c>
      <c r="G25" s="43" t="s">
        <v>107</v>
      </c>
      <c r="H25" s="38" t="s">
        <v>85</v>
      </c>
      <c r="I25" s="21" t="s">
        <v>89</v>
      </c>
      <c r="J25" s="38" t="s">
        <v>104</v>
      </c>
      <c r="K25" s="21" t="s">
        <v>107</v>
      </c>
      <c r="L25" s="75">
        <v>400000</v>
      </c>
      <c r="M25" s="113">
        <f t="shared" si="0"/>
        <v>280000</v>
      </c>
      <c r="N25" s="111">
        <v>2021</v>
      </c>
      <c r="O25" s="114">
        <v>2030</v>
      </c>
      <c r="P25" s="111"/>
      <c r="Q25" s="81"/>
      <c r="R25" s="81" t="s">
        <v>93</v>
      </c>
      <c r="S25" s="112"/>
      <c r="T25" s="21"/>
      <c r="U25" s="38"/>
      <c r="V25" s="21"/>
      <c r="W25" s="38"/>
      <c r="X25" s="21"/>
      <c r="Y25" s="19" t="s">
        <v>328</v>
      </c>
      <c r="Z25" s="43" t="s">
        <v>328</v>
      </c>
    </row>
    <row r="26" spans="1:26" s="34" customFormat="1" x14ac:dyDescent="0.25">
      <c r="A26" s="18">
        <v>22</v>
      </c>
      <c r="B26" s="111" t="s">
        <v>117</v>
      </c>
      <c r="C26" s="81" t="s">
        <v>105</v>
      </c>
      <c r="D26" s="81">
        <v>70986223</v>
      </c>
      <c r="E26" s="81">
        <v>107720442</v>
      </c>
      <c r="F26" s="114">
        <v>650025067</v>
      </c>
      <c r="G26" s="43" t="s">
        <v>108</v>
      </c>
      <c r="H26" s="38" t="s">
        <v>85</v>
      </c>
      <c r="I26" s="21" t="s">
        <v>89</v>
      </c>
      <c r="J26" s="38" t="s">
        <v>104</v>
      </c>
      <c r="K26" s="21" t="s">
        <v>108</v>
      </c>
      <c r="L26" s="75">
        <v>900000</v>
      </c>
      <c r="M26" s="113">
        <f t="shared" si="0"/>
        <v>630000</v>
      </c>
      <c r="N26" s="111">
        <v>2021</v>
      </c>
      <c r="O26" s="114">
        <v>2030</v>
      </c>
      <c r="P26" s="111" t="s">
        <v>93</v>
      </c>
      <c r="Q26" s="81" t="s">
        <v>93</v>
      </c>
      <c r="R26" s="81" t="s">
        <v>93</v>
      </c>
      <c r="S26" s="112" t="s">
        <v>93</v>
      </c>
      <c r="T26" s="21"/>
      <c r="U26" s="38"/>
      <c r="V26" s="21"/>
      <c r="W26" s="38"/>
      <c r="X26" s="21"/>
      <c r="Y26" s="19" t="s">
        <v>328</v>
      </c>
      <c r="Z26" s="43" t="s">
        <v>328</v>
      </c>
    </row>
    <row r="27" spans="1:26" s="34" customFormat="1" ht="25.5" x14ac:dyDescent="0.25">
      <c r="A27" s="18">
        <v>23</v>
      </c>
      <c r="B27" s="111" t="s">
        <v>117</v>
      </c>
      <c r="C27" s="81" t="s">
        <v>105</v>
      </c>
      <c r="D27" s="81">
        <v>70986223</v>
      </c>
      <c r="E27" s="81">
        <v>107720442</v>
      </c>
      <c r="F27" s="114">
        <v>650025067</v>
      </c>
      <c r="G27" s="43" t="s">
        <v>109</v>
      </c>
      <c r="H27" s="38" t="s">
        <v>85</v>
      </c>
      <c r="I27" s="21" t="s">
        <v>89</v>
      </c>
      <c r="J27" s="38" t="s">
        <v>104</v>
      </c>
      <c r="K27" s="21" t="s">
        <v>109</v>
      </c>
      <c r="L27" s="75">
        <v>500000</v>
      </c>
      <c r="M27" s="113">
        <f t="shared" si="0"/>
        <v>350000</v>
      </c>
      <c r="N27" s="111">
        <v>2021</v>
      </c>
      <c r="O27" s="114">
        <v>2030</v>
      </c>
      <c r="P27" s="111" t="s">
        <v>93</v>
      </c>
      <c r="Q27" s="81" t="s">
        <v>93</v>
      </c>
      <c r="R27" s="81" t="s">
        <v>93</v>
      </c>
      <c r="S27" s="112" t="s">
        <v>93</v>
      </c>
      <c r="T27" s="21"/>
      <c r="U27" s="38"/>
      <c r="V27" s="21"/>
      <c r="W27" s="38"/>
      <c r="X27" s="21"/>
      <c r="Y27" s="19" t="s">
        <v>328</v>
      </c>
      <c r="Z27" s="43" t="s">
        <v>328</v>
      </c>
    </row>
    <row r="28" spans="1:26" s="34" customFormat="1" ht="25.5" x14ac:dyDescent="0.25">
      <c r="A28" s="18">
        <v>24</v>
      </c>
      <c r="B28" s="111" t="s">
        <v>117</v>
      </c>
      <c r="C28" s="81" t="s">
        <v>105</v>
      </c>
      <c r="D28" s="81">
        <v>70986223</v>
      </c>
      <c r="E28" s="81">
        <v>107720442</v>
      </c>
      <c r="F28" s="114">
        <v>650025067</v>
      </c>
      <c r="G28" s="43" t="s">
        <v>400</v>
      </c>
      <c r="H28" s="38" t="s">
        <v>85</v>
      </c>
      <c r="I28" s="21" t="s">
        <v>89</v>
      </c>
      <c r="J28" s="38" t="s">
        <v>104</v>
      </c>
      <c r="K28" s="21" t="s">
        <v>110</v>
      </c>
      <c r="L28" s="75">
        <v>1000000</v>
      </c>
      <c r="M28" s="113">
        <f t="shared" si="0"/>
        <v>700000</v>
      </c>
      <c r="N28" s="111">
        <v>2021</v>
      </c>
      <c r="O28" s="114">
        <v>2030</v>
      </c>
      <c r="P28" s="111"/>
      <c r="Q28" s="81"/>
      <c r="R28" s="81"/>
      <c r="S28" s="112" t="s">
        <v>93</v>
      </c>
      <c r="T28" s="21"/>
      <c r="U28" s="38"/>
      <c r="V28" s="21"/>
      <c r="W28" s="38"/>
      <c r="X28" s="21"/>
      <c r="Y28" s="19" t="s">
        <v>328</v>
      </c>
      <c r="Z28" s="43" t="s">
        <v>328</v>
      </c>
    </row>
    <row r="29" spans="1:26" s="34" customFormat="1" ht="25.5" x14ac:dyDescent="0.25">
      <c r="A29" s="18">
        <v>25</v>
      </c>
      <c r="B29" s="111" t="s">
        <v>117</v>
      </c>
      <c r="C29" s="81" t="s">
        <v>105</v>
      </c>
      <c r="D29" s="81">
        <v>70986223</v>
      </c>
      <c r="E29" s="81">
        <v>107720442</v>
      </c>
      <c r="F29" s="114">
        <v>650025067</v>
      </c>
      <c r="G29" s="43" t="s">
        <v>111</v>
      </c>
      <c r="H29" s="38" t="s">
        <v>85</v>
      </c>
      <c r="I29" s="21" t="s">
        <v>89</v>
      </c>
      <c r="J29" s="38" t="s">
        <v>104</v>
      </c>
      <c r="K29" s="21" t="s">
        <v>111</v>
      </c>
      <c r="L29" s="75">
        <v>3000000</v>
      </c>
      <c r="M29" s="113">
        <f t="shared" si="0"/>
        <v>2100000</v>
      </c>
      <c r="N29" s="111">
        <v>2021</v>
      </c>
      <c r="O29" s="114">
        <v>2030</v>
      </c>
      <c r="P29" s="111"/>
      <c r="Q29" s="81" t="s">
        <v>93</v>
      </c>
      <c r="R29" s="81" t="s">
        <v>93</v>
      </c>
      <c r="S29" s="112"/>
      <c r="T29" s="21"/>
      <c r="U29" s="38"/>
      <c r="V29" s="21"/>
      <c r="W29" s="38"/>
      <c r="X29" s="21"/>
      <c r="Y29" s="19" t="s">
        <v>328</v>
      </c>
      <c r="Z29" s="43" t="s">
        <v>328</v>
      </c>
    </row>
    <row r="30" spans="1:26" s="34" customFormat="1" ht="38.25" x14ac:dyDescent="0.25">
      <c r="A30" s="18">
        <v>26</v>
      </c>
      <c r="B30" s="111" t="s">
        <v>117</v>
      </c>
      <c r="C30" s="81" t="s">
        <v>105</v>
      </c>
      <c r="D30" s="81">
        <v>70986223</v>
      </c>
      <c r="E30" s="81">
        <v>107720442</v>
      </c>
      <c r="F30" s="114">
        <v>650025067</v>
      </c>
      <c r="G30" s="43" t="s">
        <v>401</v>
      </c>
      <c r="H30" s="38" t="s">
        <v>85</v>
      </c>
      <c r="I30" s="21" t="s">
        <v>89</v>
      </c>
      <c r="J30" s="38" t="s">
        <v>104</v>
      </c>
      <c r="K30" s="21" t="s">
        <v>112</v>
      </c>
      <c r="L30" s="75">
        <v>600000</v>
      </c>
      <c r="M30" s="113">
        <f t="shared" si="0"/>
        <v>420000</v>
      </c>
      <c r="N30" s="111">
        <v>2021</v>
      </c>
      <c r="O30" s="114">
        <v>2030</v>
      </c>
      <c r="P30" s="111"/>
      <c r="Q30" s="81" t="s">
        <v>93</v>
      </c>
      <c r="R30" s="81" t="s">
        <v>93</v>
      </c>
      <c r="S30" s="112"/>
      <c r="T30" s="21"/>
      <c r="U30" s="38"/>
      <c r="V30" s="21"/>
      <c r="W30" s="38"/>
      <c r="X30" s="21"/>
      <c r="Y30" s="19" t="s">
        <v>328</v>
      </c>
      <c r="Z30" s="43" t="s">
        <v>328</v>
      </c>
    </row>
    <row r="31" spans="1:26" s="34" customFormat="1" ht="63.75" x14ac:dyDescent="0.25">
      <c r="A31" s="18">
        <v>27</v>
      </c>
      <c r="B31" s="111" t="s">
        <v>117</v>
      </c>
      <c r="C31" s="81" t="s">
        <v>105</v>
      </c>
      <c r="D31" s="81">
        <v>70986223</v>
      </c>
      <c r="E31" s="81">
        <v>107720442</v>
      </c>
      <c r="F31" s="114">
        <v>650025067</v>
      </c>
      <c r="G31" s="43" t="s">
        <v>402</v>
      </c>
      <c r="H31" s="38" t="s">
        <v>85</v>
      </c>
      <c r="I31" s="21" t="s">
        <v>89</v>
      </c>
      <c r="J31" s="38" t="s">
        <v>104</v>
      </c>
      <c r="K31" s="21" t="s">
        <v>113</v>
      </c>
      <c r="L31" s="75">
        <v>200000</v>
      </c>
      <c r="M31" s="113">
        <f t="shared" si="0"/>
        <v>140000</v>
      </c>
      <c r="N31" s="111">
        <v>2021</v>
      </c>
      <c r="O31" s="114">
        <v>2030</v>
      </c>
      <c r="P31" s="111"/>
      <c r="Q31" s="81"/>
      <c r="R31" s="81" t="s">
        <v>93</v>
      </c>
      <c r="S31" s="112"/>
      <c r="T31" s="21"/>
      <c r="U31" s="38"/>
      <c r="V31" s="21"/>
      <c r="W31" s="38"/>
      <c r="X31" s="21"/>
      <c r="Y31" s="19" t="s">
        <v>328</v>
      </c>
      <c r="Z31" s="43" t="s">
        <v>328</v>
      </c>
    </row>
    <row r="32" spans="1:26" s="34" customFormat="1" ht="25.5" x14ac:dyDescent="0.25">
      <c r="A32" s="18">
        <v>28</v>
      </c>
      <c r="B32" s="111" t="s">
        <v>117</v>
      </c>
      <c r="C32" s="81" t="s">
        <v>105</v>
      </c>
      <c r="D32" s="81">
        <v>70986223</v>
      </c>
      <c r="E32" s="81">
        <v>107720442</v>
      </c>
      <c r="F32" s="114">
        <v>650025067</v>
      </c>
      <c r="G32" s="43" t="s">
        <v>114</v>
      </c>
      <c r="H32" s="38" t="s">
        <v>85</v>
      </c>
      <c r="I32" s="21" t="s">
        <v>89</v>
      </c>
      <c r="J32" s="38" t="s">
        <v>104</v>
      </c>
      <c r="K32" s="21" t="s">
        <v>114</v>
      </c>
      <c r="L32" s="75">
        <v>200000</v>
      </c>
      <c r="M32" s="113">
        <f t="shared" si="0"/>
        <v>140000</v>
      </c>
      <c r="N32" s="111">
        <v>2021</v>
      </c>
      <c r="O32" s="114">
        <v>2030</v>
      </c>
      <c r="P32" s="111"/>
      <c r="Q32" s="81"/>
      <c r="R32" s="81" t="s">
        <v>93</v>
      </c>
      <c r="S32" s="112"/>
      <c r="T32" s="21"/>
      <c r="U32" s="38"/>
      <c r="V32" s="21"/>
      <c r="W32" s="38"/>
      <c r="X32" s="21"/>
      <c r="Y32" s="19" t="s">
        <v>328</v>
      </c>
      <c r="Z32" s="43" t="s">
        <v>328</v>
      </c>
    </row>
    <row r="33" spans="1:26" s="34" customFormat="1" ht="39" thickBot="1" x14ac:dyDescent="0.3">
      <c r="A33" s="18">
        <v>29</v>
      </c>
      <c r="B33" s="100" t="s">
        <v>117</v>
      </c>
      <c r="C33" s="101" t="s">
        <v>105</v>
      </c>
      <c r="D33" s="101">
        <v>70986223</v>
      </c>
      <c r="E33" s="101">
        <v>107720442</v>
      </c>
      <c r="F33" s="102">
        <v>650025067</v>
      </c>
      <c r="G33" s="106" t="s">
        <v>115</v>
      </c>
      <c r="H33" s="47" t="s">
        <v>85</v>
      </c>
      <c r="I33" s="32" t="s">
        <v>89</v>
      </c>
      <c r="J33" s="47" t="s">
        <v>104</v>
      </c>
      <c r="K33" s="32" t="s">
        <v>115</v>
      </c>
      <c r="L33" s="131">
        <v>50000</v>
      </c>
      <c r="M33" s="103">
        <f t="shared" si="0"/>
        <v>35000</v>
      </c>
      <c r="N33" s="100">
        <v>2021</v>
      </c>
      <c r="O33" s="102">
        <v>2030</v>
      </c>
      <c r="P33" s="100"/>
      <c r="Q33" s="101"/>
      <c r="R33" s="101" t="s">
        <v>93</v>
      </c>
      <c r="S33" s="104"/>
      <c r="T33" s="32"/>
      <c r="U33" s="47"/>
      <c r="V33" s="32"/>
      <c r="W33" s="47"/>
      <c r="X33" s="32"/>
      <c r="Y33" s="105" t="s">
        <v>328</v>
      </c>
      <c r="Z33" s="106" t="s">
        <v>328</v>
      </c>
    </row>
    <row r="34" spans="1:26" s="34" customFormat="1" ht="25.5" x14ac:dyDescent="0.25">
      <c r="A34" s="18">
        <v>30</v>
      </c>
      <c r="B34" s="55" t="s">
        <v>136</v>
      </c>
      <c r="C34" s="80" t="s">
        <v>139</v>
      </c>
      <c r="D34" s="80">
        <v>75000776</v>
      </c>
      <c r="E34" s="80">
        <v>107720396</v>
      </c>
      <c r="F34" s="96">
        <v>650029577</v>
      </c>
      <c r="G34" s="31" t="s">
        <v>464</v>
      </c>
      <c r="H34" s="31" t="s">
        <v>85</v>
      </c>
      <c r="I34" s="42" t="s">
        <v>89</v>
      </c>
      <c r="J34" s="31" t="s">
        <v>116</v>
      </c>
      <c r="K34" s="42" t="s">
        <v>118</v>
      </c>
      <c r="L34" s="132">
        <v>400000</v>
      </c>
      <c r="M34" s="135">
        <f t="shared" si="0"/>
        <v>280000</v>
      </c>
      <c r="N34" s="55">
        <v>2021</v>
      </c>
      <c r="O34" s="96">
        <v>2030</v>
      </c>
      <c r="P34" s="95" t="s">
        <v>93</v>
      </c>
      <c r="Q34" s="80"/>
      <c r="R34" s="80"/>
      <c r="S34" s="99"/>
      <c r="T34" s="31"/>
      <c r="U34" s="42"/>
      <c r="V34" s="31"/>
      <c r="W34" s="31"/>
      <c r="X34" s="42"/>
      <c r="Y34" s="55" t="s">
        <v>328</v>
      </c>
      <c r="Z34" s="48" t="s">
        <v>328</v>
      </c>
    </row>
    <row r="35" spans="1:26" s="34" customFormat="1" ht="25.5" x14ac:dyDescent="0.25">
      <c r="A35" s="18">
        <v>31</v>
      </c>
      <c r="B35" s="19" t="s">
        <v>136</v>
      </c>
      <c r="C35" s="81" t="s">
        <v>139</v>
      </c>
      <c r="D35" s="81">
        <v>75000776</v>
      </c>
      <c r="E35" s="81">
        <v>107720396</v>
      </c>
      <c r="F35" s="114">
        <v>650029577</v>
      </c>
      <c r="G35" s="21" t="s">
        <v>463</v>
      </c>
      <c r="H35" s="21" t="s">
        <v>85</v>
      </c>
      <c r="I35" s="38" t="s">
        <v>89</v>
      </c>
      <c r="J35" s="21" t="s">
        <v>116</v>
      </c>
      <c r="K35" s="38" t="s">
        <v>119</v>
      </c>
      <c r="L35" s="133">
        <v>500000</v>
      </c>
      <c r="M35" s="136">
        <f t="shared" si="0"/>
        <v>350000</v>
      </c>
      <c r="N35" s="19">
        <v>2021</v>
      </c>
      <c r="O35" s="114">
        <v>2030</v>
      </c>
      <c r="P35" s="111"/>
      <c r="Q35" s="81" t="s">
        <v>93</v>
      </c>
      <c r="R35" s="81"/>
      <c r="S35" s="112"/>
      <c r="T35" s="21"/>
      <c r="U35" s="38"/>
      <c r="V35" s="21"/>
      <c r="W35" s="21"/>
      <c r="X35" s="38"/>
      <c r="Y35" s="19" t="s">
        <v>328</v>
      </c>
      <c r="Z35" s="43" t="s">
        <v>328</v>
      </c>
    </row>
    <row r="36" spans="1:26" s="34" customFormat="1" ht="76.5" x14ac:dyDescent="0.25">
      <c r="A36" s="18">
        <v>32</v>
      </c>
      <c r="B36" s="19" t="s">
        <v>136</v>
      </c>
      <c r="C36" s="81" t="s">
        <v>139</v>
      </c>
      <c r="D36" s="81">
        <v>75000776</v>
      </c>
      <c r="E36" s="81">
        <v>107720396</v>
      </c>
      <c r="F36" s="114">
        <v>650029577</v>
      </c>
      <c r="G36" s="21" t="s">
        <v>120</v>
      </c>
      <c r="H36" s="21" t="s">
        <v>85</v>
      </c>
      <c r="I36" s="38" t="s">
        <v>89</v>
      </c>
      <c r="J36" s="21" t="s">
        <v>116</v>
      </c>
      <c r="K36" s="38" t="s">
        <v>120</v>
      </c>
      <c r="L36" s="133">
        <v>4500000</v>
      </c>
      <c r="M36" s="136">
        <f t="shared" si="0"/>
        <v>3150000</v>
      </c>
      <c r="N36" s="19">
        <v>2021</v>
      </c>
      <c r="O36" s="114">
        <v>2030</v>
      </c>
      <c r="P36" s="111" t="s">
        <v>93</v>
      </c>
      <c r="Q36" s="81" t="s">
        <v>93</v>
      </c>
      <c r="R36" s="81" t="s">
        <v>93</v>
      </c>
      <c r="S36" s="112" t="s">
        <v>93</v>
      </c>
      <c r="T36" s="21"/>
      <c r="U36" s="38"/>
      <c r="V36" s="21"/>
      <c r="W36" s="21" t="s">
        <v>93</v>
      </c>
      <c r="X36" s="38"/>
      <c r="Y36" s="19" t="s">
        <v>328</v>
      </c>
      <c r="Z36" s="43" t="s">
        <v>328</v>
      </c>
    </row>
    <row r="37" spans="1:26" s="34" customFormat="1" ht="25.5" x14ac:dyDescent="0.25">
      <c r="A37" s="18">
        <v>33</v>
      </c>
      <c r="B37" s="19" t="s">
        <v>136</v>
      </c>
      <c r="C37" s="81" t="s">
        <v>139</v>
      </c>
      <c r="D37" s="81">
        <v>75000776</v>
      </c>
      <c r="E37" s="81">
        <v>107720396</v>
      </c>
      <c r="F37" s="114">
        <v>650029577</v>
      </c>
      <c r="G37" s="21" t="s">
        <v>121</v>
      </c>
      <c r="H37" s="21" t="s">
        <v>85</v>
      </c>
      <c r="I37" s="38" t="s">
        <v>89</v>
      </c>
      <c r="J37" s="21" t="s">
        <v>116</v>
      </c>
      <c r="K37" s="38" t="s">
        <v>121</v>
      </c>
      <c r="L37" s="133">
        <v>500000</v>
      </c>
      <c r="M37" s="136">
        <f t="shared" si="0"/>
        <v>350000</v>
      </c>
      <c r="N37" s="19">
        <v>2021</v>
      </c>
      <c r="O37" s="114">
        <v>2030</v>
      </c>
      <c r="P37" s="111" t="s">
        <v>93</v>
      </c>
      <c r="Q37" s="81" t="s">
        <v>93</v>
      </c>
      <c r="R37" s="81" t="s">
        <v>93</v>
      </c>
      <c r="S37" s="112" t="s">
        <v>93</v>
      </c>
      <c r="T37" s="21"/>
      <c r="U37" s="38"/>
      <c r="V37" s="21"/>
      <c r="W37" s="21"/>
      <c r="X37" s="38"/>
      <c r="Y37" s="19" t="s">
        <v>328</v>
      </c>
      <c r="Z37" s="43" t="s">
        <v>328</v>
      </c>
    </row>
    <row r="38" spans="1:26" s="34" customFormat="1" ht="25.5" x14ac:dyDescent="0.25">
      <c r="A38" s="18">
        <v>34</v>
      </c>
      <c r="B38" s="19" t="s">
        <v>136</v>
      </c>
      <c r="C38" s="81" t="s">
        <v>139</v>
      </c>
      <c r="D38" s="81">
        <v>75000776</v>
      </c>
      <c r="E38" s="81">
        <v>107720396</v>
      </c>
      <c r="F38" s="114">
        <v>650029577</v>
      </c>
      <c r="G38" s="21" t="s">
        <v>122</v>
      </c>
      <c r="H38" s="21" t="s">
        <v>85</v>
      </c>
      <c r="I38" s="38" t="s">
        <v>89</v>
      </c>
      <c r="J38" s="21" t="s">
        <v>116</v>
      </c>
      <c r="K38" s="38" t="s">
        <v>122</v>
      </c>
      <c r="L38" s="133">
        <v>400000</v>
      </c>
      <c r="M38" s="136">
        <f t="shared" si="0"/>
        <v>280000</v>
      </c>
      <c r="N38" s="19">
        <v>2021</v>
      </c>
      <c r="O38" s="114">
        <v>2030</v>
      </c>
      <c r="P38" s="111" t="s">
        <v>93</v>
      </c>
      <c r="Q38" s="81" t="s">
        <v>93</v>
      </c>
      <c r="R38" s="81" t="s">
        <v>93</v>
      </c>
      <c r="S38" s="112" t="s">
        <v>93</v>
      </c>
      <c r="T38" s="21"/>
      <c r="U38" s="38"/>
      <c r="V38" s="21" t="s">
        <v>93</v>
      </c>
      <c r="W38" s="21"/>
      <c r="X38" s="38"/>
      <c r="Y38" s="19" t="s">
        <v>328</v>
      </c>
      <c r="Z38" s="43" t="s">
        <v>328</v>
      </c>
    </row>
    <row r="39" spans="1:26" s="34" customFormat="1" ht="36.75" x14ac:dyDescent="0.25">
      <c r="A39" s="18">
        <v>35</v>
      </c>
      <c r="B39" s="19" t="s">
        <v>136</v>
      </c>
      <c r="C39" s="81" t="s">
        <v>139</v>
      </c>
      <c r="D39" s="81">
        <v>75000776</v>
      </c>
      <c r="E39" s="81">
        <v>107720396</v>
      </c>
      <c r="F39" s="114">
        <v>650029577</v>
      </c>
      <c r="G39" s="21" t="s">
        <v>465</v>
      </c>
      <c r="H39" s="21" t="s">
        <v>85</v>
      </c>
      <c r="I39" s="38" t="s">
        <v>89</v>
      </c>
      <c r="J39" s="21" t="s">
        <v>116</v>
      </c>
      <c r="K39" s="38" t="s">
        <v>123</v>
      </c>
      <c r="L39" s="133">
        <v>600000</v>
      </c>
      <c r="M39" s="136">
        <f t="shared" si="0"/>
        <v>420000</v>
      </c>
      <c r="N39" s="19">
        <v>2021</v>
      </c>
      <c r="O39" s="114">
        <v>2030</v>
      </c>
      <c r="P39" s="111" t="s">
        <v>93</v>
      </c>
      <c r="Q39" s="81" t="s">
        <v>93</v>
      </c>
      <c r="R39" s="81" t="s">
        <v>93</v>
      </c>
      <c r="S39" s="112" t="s">
        <v>93</v>
      </c>
      <c r="T39" s="21"/>
      <c r="U39" s="38"/>
      <c r="V39" s="21" t="s">
        <v>93</v>
      </c>
      <c r="W39" s="21"/>
      <c r="X39" s="38"/>
      <c r="Y39" s="19" t="s">
        <v>328</v>
      </c>
      <c r="Z39" s="43" t="s">
        <v>328</v>
      </c>
    </row>
    <row r="40" spans="1:26" s="34" customFormat="1" ht="25.5" x14ac:dyDescent="0.25">
      <c r="A40" s="18">
        <v>36</v>
      </c>
      <c r="B40" s="19" t="s">
        <v>136</v>
      </c>
      <c r="C40" s="81" t="s">
        <v>139</v>
      </c>
      <c r="D40" s="81">
        <v>75000776</v>
      </c>
      <c r="E40" s="81">
        <v>107720396</v>
      </c>
      <c r="F40" s="114">
        <v>650029577</v>
      </c>
      <c r="G40" s="21" t="s">
        <v>466</v>
      </c>
      <c r="H40" s="21" t="s">
        <v>85</v>
      </c>
      <c r="I40" s="38" t="s">
        <v>89</v>
      </c>
      <c r="J40" s="21" t="s">
        <v>116</v>
      </c>
      <c r="K40" s="38" t="s">
        <v>124</v>
      </c>
      <c r="L40" s="133">
        <v>1000000</v>
      </c>
      <c r="M40" s="136">
        <f t="shared" si="0"/>
        <v>700000</v>
      </c>
      <c r="N40" s="19">
        <v>2021</v>
      </c>
      <c r="O40" s="114">
        <v>2030</v>
      </c>
      <c r="P40" s="111" t="s">
        <v>93</v>
      </c>
      <c r="Q40" s="81" t="s">
        <v>93</v>
      </c>
      <c r="R40" s="81" t="s">
        <v>93</v>
      </c>
      <c r="S40" s="112" t="s">
        <v>93</v>
      </c>
      <c r="T40" s="21"/>
      <c r="U40" s="38"/>
      <c r="V40" s="21"/>
      <c r="W40" s="21"/>
      <c r="X40" s="38"/>
      <c r="Y40" s="19" t="s">
        <v>328</v>
      </c>
      <c r="Z40" s="43" t="s">
        <v>328</v>
      </c>
    </row>
    <row r="41" spans="1:26" s="34" customFormat="1" ht="25.5" x14ac:dyDescent="0.25">
      <c r="A41" s="18">
        <v>37</v>
      </c>
      <c r="B41" s="19" t="s">
        <v>136</v>
      </c>
      <c r="C41" s="81" t="s">
        <v>139</v>
      </c>
      <c r="D41" s="81">
        <v>75000776</v>
      </c>
      <c r="E41" s="81">
        <v>107720396</v>
      </c>
      <c r="F41" s="114">
        <v>650029577</v>
      </c>
      <c r="G41" s="21" t="s">
        <v>467</v>
      </c>
      <c r="H41" s="21" t="s">
        <v>85</v>
      </c>
      <c r="I41" s="38" t="s">
        <v>89</v>
      </c>
      <c r="J41" s="21" t="s">
        <v>116</v>
      </c>
      <c r="K41" s="38" t="s">
        <v>125</v>
      </c>
      <c r="L41" s="133">
        <v>400000</v>
      </c>
      <c r="M41" s="136">
        <f t="shared" si="0"/>
        <v>280000</v>
      </c>
      <c r="N41" s="19">
        <v>2021</v>
      </c>
      <c r="O41" s="114">
        <v>2030</v>
      </c>
      <c r="P41" s="111"/>
      <c r="Q41" s="81"/>
      <c r="R41" s="81" t="s">
        <v>93</v>
      </c>
      <c r="S41" s="112"/>
      <c r="T41" s="21"/>
      <c r="U41" s="38"/>
      <c r="V41" s="21"/>
      <c r="W41" s="21"/>
      <c r="X41" s="38"/>
      <c r="Y41" s="19" t="s">
        <v>328</v>
      </c>
      <c r="Z41" s="43" t="s">
        <v>328</v>
      </c>
    </row>
    <row r="42" spans="1:26" s="34" customFormat="1" ht="25.5" x14ac:dyDescent="0.25">
      <c r="A42" s="18">
        <v>38</v>
      </c>
      <c r="B42" s="19" t="s">
        <v>136</v>
      </c>
      <c r="C42" s="81" t="s">
        <v>139</v>
      </c>
      <c r="D42" s="81">
        <v>75000776</v>
      </c>
      <c r="E42" s="81">
        <v>107720396</v>
      </c>
      <c r="F42" s="114">
        <v>650029577</v>
      </c>
      <c r="G42" s="21" t="s">
        <v>126</v>
      </c>
      <c r="H42" s="21" t="s">
        <v>85</v>
      </c>
      <c r="I42" s="38" t="s">
        <v>89</v>
      </c>
      <c r="J42" s="21" t="s">
        <v>116</v>
      </c>
      <c r="K42" s="38" t="s">
        <v>126</v>
      </c>
      <c r="L42" s="133">
        <v>1000000</v>
      </c>
      <c r="M42" s="136">
        <f t="shared" si="0"/>
        <v>700000</v>
      </c>
      <c r="N42" s="19">
        <v>2021</v>
      </c>
      <c r="O42" s="114">
        <v>2030</v>
      </c>
      <c r="P42" s="111" t="s">
        <v>93</v>
      </c>
      <c r="Q42" s="81" t="s">
        <v>93</v>
      </c>
      <c r="R42" s="81" t="s">
        <v>93</v>
      </c>
      <c r="S42" s="112" t="s">
        <v>93</v>
      </c>
      <c r="T42" s="21"/>
      <c r="U42" s="38"/>
      <c r="V42" s="21"/>
      <c r="W42" s="21"/>
      <c r="X42" s="38"/>
      <c r="Y42" s="19" t="s">
        <v>328</v>
      </c>
      <c r="Z42" s="43" t="s">
        <v>328</v>
      </c>
    </row>
    <row r="43" spans="1:26" s="34" customFormat="1" ht="38.25" x14ac:dyDescent="0.25">
      <c r="A43" s="18">
        <v>39</v>
      </c>
      <c r="B43" s="19" t="s">
        <v>136</v>
      </c>
      <c r="C43" s="81" t="s">
        <v>139</v>
      </c>
      <c r="D43" s="81">
        <v>75000776</v>
      </c>
      <c r="E43" s="81">
        <v>107720396</v>
      </c>
      <c r="F43" s="114">
        <v>650029577</v>
      </c>
      <c r="G43" s="21" t="s">
        <v>468</v>
      </c>
      <c r="H43" s="21" t="s">
        <v>85</v>
      </c>
      <c r="I43" s="38" t="s">
        <v>89</v>
      </c>
      <c r="J43" s="21" t="s">
        <v>116</v>
      </c>
      <c r="K43" s="38" t="s">
        <v>127</v>
      </c>
      <c r="L43" s="133">
        <v>1000000</v>
      </c>
      <c r="M43" s="136">
        <f t="shared" si="0"/>
        <v>700000</v>
      </c>
      <c r="N43" s="19">
        <v>2021</v>
      </c>
      <c r="O43" s="114">
        <v>2030</v>
      </c>
      <c r="P43" s="111" t="s">
        <v>93</v>
      </c>
      <c r="Q43" s="81" t="s">
        <v>93</v>
      </c>
      <c r="R43" s="81" t="s">
        <v>93</v>
      </c>
      <c r="S43" s="112" t="s">
        <v>93</v>
      </c>
      <c r="T43" s="21"/>
      <c r="U43" s="38"/>
      <c r="V43" s="21"/>
      <c r="W43" s="21"/>
      <c r="X43" s="38"/>
      <c r="Y43" s="19" t="s">
        <v>328</v>
      </c>
      <c r="Z43" s="43" t="s">
        <v>328</v>
      </c>
    </row>
    <row r="44" spans="1:26" s="34" customFormat="1" ht="51" x14ac:dyDescent="0.25">
      <c r="A44" s="18">
        <v>40</v>
      </c>
      <c r="B44" s="19" t="s">
        <v>136</v>
      </c>
      <c r="C44" s="81" t="s">
        <v>139</v>
      </c>
      <c r="D44" s="81">
        <v>75000776</v>
      </c>
      <c r="E44" s="81">
        <v>107720396</v>
      </c>
      <c r="F44" s="114">
        <v>650029577</v>
      </c>
      <c r="G44" s="21" t="s">
        <v>474</v>
      </c>
      <c r="H44" s="21" t="s">
        <v>85</v>
      </c>
      <c r="I44" s="38" t="s">
        <v>89</v>
      </c>
      <c r="J44" s="21" t="s">
        <v>116</v>
      </c>
      <c r="K44" s="38" t="s">
        <v>475</v>
      </c>
      <c r="L44" s="133" t="s">
        <v>476</v>
      </c>
      <c r="M44" s="136">
        <v>3500000</v>
      </c>
      <c r="N44" s="240">
        <v>2023</v>
      </c>
      <c r="O44" s="114">
        <v>2030</v>
      </c>
      <c r="P44" s="111" t="s">
        <v>93</v>
      </c>
      <c r="Q44" s="81" t="s">
        <v>93</v>
      </c>
      <c r="R44" s="81" t="s">
        <v>93</v>
      </c>
      <c r="S44" s="112" t="s">
        <v>93</v>
      </c>
      <c r="T44" s="21"/>
      <c r="U44" s="38"/>
      <c r="V44" s="21"/>
      <c r="W44" s="21"/>
      <c r="X44" s="38"/>
      <c r="Y44" s="19" t="s">
        <v>328</v>
      </c>
      <c r="Z44" s="43" t="s">
        <v>328</v>
      </c>
    </row>
    <row r="45" spans="1:26" s="34" customFormat="1" ht="25.5" x14ac:dyDescent="0.25">
      <c r="A45" s="18">
        <v>41</v>
      </c>
      <c r="B45" s="19" t="s">
        <v>136</v>
      </c>
      <c r="C45" s="81" t="s">
        <v>139</v>
      </c>
      <c r="D45" s="81">
        <v>75000776</v>
      </c>
      <c r="E45" s="81">
        <v>107720396</v>
      </c>
      <c r="F45" s="114">
        <v>650029577</v>
      </c>
      <c r="G45" s="21" t="s">
        <v>128</v>
      </c>
      <c r="H45" s="21" t="s">
        <v>85</v>
      </c>
      <c r="I45" s="38" t="s">
        <v>89</v>
      </c>
      <c r="J45" s="21" t="s">
        <v>116</v>
      </c>
      <c r="K45" s="38" t="s">
        <v>128</v>
      </c>
      <c r="L45" s="133">
        <v>150000</v>
      </c>
      <c r="M45" s="136">
        <f t="shared" si="0"/>
        <v>105000</v>
      </c>
      <c r="N45" s="19">
        <v>2021</v>
      </c>
      <c r="O45" s="114">
        <v>2030</v>
      </c>
      <c r="P45" s="111"/>
      <c r="Q45" s="81"/>
      <c r="R45" s="81"/>
      <c r="S45" s="112"/>
      <c r="T45" s="21"/>
      <c r="U45" s="38"/>
      <c r="V45" s="21"/>
      <c r="W45" s="21"/>
      <c r="X45" s="38" t="s">
        <v>93</v>
      </c>
      <c r="Y45" s="19" t="s">
        <v>328</v>
      </c>
      <c r="Z45" s="43" t="s">
        <v>328</v>
      </c>
    </row>
    <row r="46" spans="1:26" s="34" customFormat="1" ht="36.75" x14ac:dyDescent="0.25">
      <c r="A46" s="18">
        <v>42</v>
      </c>
      <c r="B46" s="19" t="s">
        <v>136</v>
      </c>
      <c r="C46" s="81" t="s">
        <v>139</v>
      </c>
      <c r="D46" s="81">
        <v>75000776</v>
      </c>
      <c r="E46" s="81">
        <v>107720396</v>
      </c>
      <c r="F46" s="114">
        <v>650029577</v>
      </c>
      <c r="G46" s="21" t="s">
        <v>469</v>
      </c>
      <c r="H46" s="21" t="s">
        <v>85</v>
      </c>
      <c r="I46" s="38" t="s">
        <v>89</v>
      </c>
      <c r="J46" s="21" t="s">
        <v>116</v>
      </c>
      <c r="K46" s="38" t="s">
        <v>129</v>
      </c>
      <c r="L46" s="133">
        <v>500000</v>
      </c>
      <c r="M46" s="136">
        <f t="shared" si="0"/>
        <v>350000</v>
      </c>
      <c r="N46" s="19">
        <v>2021</v>
      </c>
      <c r="O46" s="114">
        <v>2030</v>
      </c>
      <c r="P46" s="111" t="s">
        <v>93</v>
      </c>
      <c r="Q46" s="81" t="s">
        <v>93</v>
      </c>
      <c r="R46" s="81" t="s">
        <v>93</v>
      </c>
      <c r="S46" s="112" t="s">
        <v>93</v>
      </c>
      <c r="T46" s="21"/>
      <c r="U46" s="38"/>
      <c r="V46" s="21"/>
      <c r="W46" s="21"/>
      <c r="X46" s="38"/>
      <c r="Y46" s="19" t="s">
        <v>328</v>
      </c>
      <c r="Z46" s="43" t="s">
        <v>328</v>
      </c>
    </row>
    <row r="47" spans="1:26" s="34" customFormat="1" ht="36.75" x14ac:dyDescent="0.25">
      <c r="A47" s="18">
        <v>43</v>
      </c>
      <c r="B47" s="19" t="s">
        <v>136</v>
      </c>
      <c r="C47" s="81" t="s">
        <v>139</v>
      </c>
      <c r="D47" s="81">
        <v>75000776</v>
      </c>
      <c r="E47" s="81">
        <v>107720396</v>
      </c>
      <c r="F47" s="114">
        <v>650029577</v>
      </c>
      <c r="G47" s="21" t="s">
        <v>470</v>
      </c>
      <c r="H47" s="21" t="s">
        <v>85</v>
      </c>
      <c r="I47" s="38" t="s">
        <v>89</v>
      </c>
      <c r="J47" s="21" t="s">
        <v>116</v>
      </c>
      <c r="K47" s="38" t="s">
        <v>130</v>
      </c>
      <c r="L47" s="133">
        <v>3000000</v>
      </c>
      <c r="M47" s="136">
        <f t="shared" si="0"/>
        <v>2100000</v>
      </c>
      <c r="N47" s="19">
        <v>2021</v>
      </c>
      <c r="O47" s="114">
        <v>2030</v>
      </c>
      <c r="P47" s="111" t="s">
        <v>93</v>
      </c>
      <c r="Q47" s="81" t="s">
        <v>93</v>
      </c>
      <c r="R47" s="81" t="s">
        <v>93</v>
      </c>
      <c r="S47" s="112" t="s">
        <v>93</v>
      </c>
      <c r="T47" s="21"/>
      <c r="U47" s="38"/>
      <c r="V47" s="21"/>
      <c r="W47" s="21"/>
      <c r="X47" s="38"/>
      <c r="Y47" s="19" t="s">
        <v>328</v>
      </c>
      <c r="Z47" s="43" t="s">
        <v>328</v>
      </c>
    </row>
    <row r="48" spans="1:26" s="34" customFormat="1" ht="36.75" x14ac:dyDescent="0.25">
      <c r="A48" s="18">
        <v>44</v>
      </c>
      <c r="B48" s="19" t="s">
        <v>136</v>
      </c>
      <c r="C48" s="81" t="s">
        <v>139</v>
      </c>
      <c r="D48" s="81">
        <v>75000776</v>
      </c>
      <c r="E48" s="81">
        <v>107720396</v>
      </c>
      <c r="F48" s="114">
        <v>650029577</v>
      </c>
      <c r="G48" s="21" t="s">
        <v>471</v>
      </c>
      <c r="H48" s="21" t="s">
        <v>85</v>
      </c>
      <c r="I48" s="38" t="s">
        <v>89</v>
      </c>
      <c r="J48" s="21" t="s">
        <v>116</v>
      </c>
      <c r="K48" s="38" t="s">
        <v>131</v>
      </c>
      <c r="L48" s="133">
        <v>3000000</v>
      </c>
      <c r="M48" s="136">
        <f t="shared" si="0"/>
        <v>2100000</v>
      </c>
      <c r="N48" s="19">
        <v>2021</v>
      </c>
      <c r="O48" s="114">
        <v>2030</v>
      </c>
      <c r="P48" s="111"/>
      <c r="Q48" s="81" t="s">
        <v>93</v>
      </c>
      <c r="R48" s="81"/>
      <c r="S48" s="112"/>
      <c r="T48" s="21"/>
      <c r="U48" s="38"/>
      <c r="V48" s="21"/>
      <c r="W48" s="21"/>
      <c r="X48" s="38"/>
      <c r="Y48" s="19" t="s">
        <v>328</v>
      </c>
      <c r="Z48" s="43" t="s">
        <v>328</v>
      </c>
    </row>
    <row r="49" spans="1:26" s="34" customFormat="1" ht="49.5" x14ac:dyDescent="0.25">
      <c r="A49" s="18">
        <v>45</v>
      </c>
      <c r="B49" s="19" t="s">
        <v>136</v>
      </c>
      <c r="C49" s="81" t="s">
        <v>139</v>
      </c>
      <c r="D49" s="81">
        <v>75000776</v>
      </c>
      <c r="E49" s="81">
        <v>107720396</v>
      </c>
      <c r="F49" s="114">
        <v>650029577</v>
      </c>
      <c r="G49" s="21" t="s">
        <v>472</v>
      </c>
      <c r="H49" s="21" t="s">
        <v>85</v>
      </c>
      <c r="I49" s="38" t="s">
        <v>89</v>
      </c>
      <c r="J49" s="21" t="s">
        <v>116</v>
      </c>
      <c r="K49" s="38" t="s">
        <v>132</v>
      </c>
      <c r="L49" s="133">
        <v>650000</v>
      </c>
      <c r="M49" s="136">
        <f t="shared" si="0"/>
        <v>455000</v>
      </c>
      <c r="N49" s="19">
        <v>2021</v>
      </c>
      <c r="O49" s="114">
        <v>2030</v>
      </c>
      <c r="P49" s="111"/>
      <c r="Q49" s="81"/>
      <c r="R49" s="81" t="s">
        <v>93</v>
      </c>
      <c r="S49" s="112"/>
      <c r="T49" s="21"/>
      <c r="U49" s="38"/>
      <c r="V49" s="21"/>
      <c r="W49" s="21"/>
      <c r="X49" s="38"/>
      <c r="Y49" s="19" t="s">
        <v>328</v>
      </c>
      <c r="Z49" s="43" t="s">
        <v>328</v>
      </c>
    </row>
    <row r="50" spans="1:26" s="34" customFormat="1" ht="49.5" x14ac:dyDescent="0.25">
      <c r="A50" s="18">
        <v>46</v>
      </c>
      <c r="B50" s="19" t="s">
        <v>136</v>
      </c>
      <c r="C50" s="81" t="s">
        <v>139</v>
      </c>
      <c r="D50" s="81">
        <v>75000776</v>
      </c>
      <c r="E50" s="81">
        <v>107720396</v>
      </c>
      <c r="F50" s="114">
        <v>650029577</v>
      </c>
      <c r="G50" s="21" t="s">
        <v>473</v>
      </c>
      <c r="H50" s="21" t="s">
        <v>85</v>
      </c>
      <c r="I50" s="38" t="s">
        <v>89</v>
      </c>
      <c r="J50" s="21" t="s">
        <v>116</v>
      </c>
      <c r="K50" s="38" t="s">
        <v>133</v>
      </c>
      <c r="L50" s="133">
        <v>3000000</v>
      </c>
      <c r="M50" s="136">
        <f t="shared" si="0"/>
        <v>2100000</v>
      </c>
      <c r="N50" s="19">
        <v>2021</v>
      </c>
      <c r="O50" s="114">
        <v>2030</v>
      </c>
      <c r="P50" s="111"/>
      <c r="Q50" s="81" t="s">
        <v>93</v>
      </c>
      <c r="R50" s="81"/>
      <c r="S50" s="112"/>
      <c r="T50" s="21"/>
      <c r="U50" s="38"/>
      <c r="V50" s="21"/>
      <c r="W50" s="21"/>
      <c r="X50" s="38"/>
      <c r="Y50" s="19" t="s">
        <v>328</v>
      </c>
      <c r="Z50" s="43" t="s">
        <v>328</v>
      </c>
    </row>
    <row r="51" spans="1:26" s="34" customFormat="1" ht="76.5" x14ac:dyDescent="0.2">
      <c r="A51" s="18">
        <v>47</v>
      </c>
      <c r="B51" s="105" t="s">
        <v>136</v>
      </c>
      <c r="C51" s="101" t="s">
        <v>139</v>
      </c>
      <c r="D51" s="101">
        <v>75000776</v>
      </c>
      <c r="E51" s="101">
        <v>107720396</v>
      </c>
      <c r="F51" s="102">
        <v>650029577</v>
      </c>
      <c r="G51" s="32" t="s">
        <v>385</v>
      </c>
      <c r="H51" s="32" t="s">
        <v>85</v>
      </c>
      <c r="I51" s="47" t="s">
        <v>89</v>
      </c>
      <c r="J51" s="32" t="s">
        <v>116</v>
      </c>
      <c r="K51" s="205" t="s">
        <v>385</v>
      </c>
      <c r="L51" s="206">
        <v>600000</v>
      </c>
      <c r="M51" s="207">
        <f t="shared" si="0"/>
        <v>420000</v>
      </c>
      <c r="N51" s="105">
        <v>2022</v>
      </c>
      <c r="O51" s="102">
        <v>2030</v>
      </c>
      <c r="P51" s="100"/>
      <c r="Q51" s="101"/>
      <c r="R51" s="101" t="s">
        <v>93</v>
      </c>
      <c r="S51" s="104"/>
      <c r="T51" s="32"/>
      <c r="U51" s="47"/>
      <c r="V51" s="32"/>
      <c r="W51" s="32"/>
      <c r="X51" s="47"/>
      <c r="Y51" s="105" t="s">
        <v>328</v>
      </c>
      <c r="Z51" s="106" t="s">
        <v>328</v>
      </c>
    </row>
    <row r="52" spans="1:26" s="34" customFormat="1" ht="63.75" x14ac:dyDescent="0.25">
      <c r="A52" s="18">
        <v>48</v>
      </c>
      <c r="B52" s="261" t="s">
        <v>136</v>
      </c>
      <c r="C52" s="256" t="s">
        <v>139</v>
      </c>
      <c r="D52" s="256">
        <v>75000776</v>
      </c>
      <c r="E52" s="256">
        <v>107720396</v>
      </c>
      <c r="F52" s="257">
        <v>650029577</v>
      </c>
      <c r="G52" s="249" t="s">
        <v>478</v>
      </c>
      <c r="H52" s="249" t="s">
        <v>85</v>
      </c>
      <c r="I52" s="281" t="s">
        <v>89</v>
      </c>
      <c r="J52" s="282" t="s">
        <v>116</v>
      </c>
      <c r="K52" s="247" t="s">
        <v>479</v>
      </c>
      <c r="L52" s="283">
        <v>1500000</v>
      </c>
      <c r="M52" s="285">
        <f t="shared" si="0"/>
        <v>1050000</v>
      </c>
      <c r="N52" s="240">
        <v>2023</v>
      </c>
      <c r="O52" s="251">
        <v>2030</v>
      </c>
      <c r="P52" s="266" t="s">
        <v>93</v>
      </c>
      <c r="Q52" s="238" t="s">
        <v>93</v>
      </c>
      <c r="R52" s="238" t="s">
        <v>93</v>
      </c>
      <c r="S52" s="244" t="s">
        <v>93</v>
      </c>
      <c r="T52" s="249"/>
      <c r="U52" s="247"/>
      <c r="V52" s="249"/>
      <c r="W52" s="249"/>
      <c r="X52" s="247"/>
      <c r="Y52" s="240" t="s">
        <v>333</v>
      </c>
      <c r="Z52" s="251" t="s">
        <v>333</v>
      </c>
    </row>
    <row r="53" spans="1:26" s="34" customFormat="1" ht="51" x14ac:dyDescent="0.25">
      <c r="A53" s="18">
        <v>49</v>
      </c>
      <c r="B53" s="261" t="s">
        <v>136</v>
      </c>
      <c r="C53" s="256" t="s">
        <v>139</v>
      </c>
      <c r="D53" s="256">
        <v>75000776</v>
      </c>
      <c r="E53" s="256">
        <v>107720396</v>
      </c>
      <c r="F53" s="257">
        <v>650029577</v>
      </c>
      <c r="G53" s="249" t="s">
        <v>480</v>
      </c>
      <c r="H53" s="249" t="s">
        <v>85</v>
      </c>
      <c r="I53" s="281" t="s">
        <v>89</v>
      </c>
      <c r="J53" s="282" t="s">
        <v>116</v>
      </c>
      <c r="K53" s="247" t="s">
        <v>481</v>
      </c>
      <c r="L53" s="283">
        <v>1000000</v>
      </c>
      <c r="M53" s="285">
        <f t="shared" si="0"/>
        <v>700000</v>
      </c>
      <c r="N53" s="240">
        <v>2023</v>
      </c>
      <c r="O53" s="251">
        <v>2030</v>
      </c>
      <c r="P53" s="266"/>
      <c r="Q53" s="238" t="s">
        <v>93</v>
      </c>
      <c r="R53" s="238" t="s">
        <v>93</v>
      </c>
      <c r="S53" s="244" t="s">
        <v>93</v>
      </c>
      <c r="T53" s="249"/>
      <c r="U53" s="247"/>
      <c r="V53" s="249" t="s">
        <v>93</v>
      </c>
      <c r="W53" s="249" t="s">
        <v>93</v>
      </c>
      <c r="X53" s="247"/>
      <c r="Y53" s="240" t="s">
        <v>328</v>
      </c>
      <c r="Z53" s="251" t="s">
        <v>328</v>
      </c>
    </row>
    <row r="54" spans="1:26" s="34" customFormat="1" ht="63.75" x14ac:dyDescent="0.25">
      <c r="A54" s="18">
        <v>50</v>
      </c>
      <c r="B54" s="261" t="s">
        <v>136</v>
      </c>
      <c r="C54" s="256" t="s">
        <v>139</v>
      </c>
      <c r="D54" s="256">
        <v>75000776</v>
      </c>
      <c r="E54" s="256">
        <v>107720396</v>
      </c>
      <c r="F54" s="257">
        <v>650029577</v>
      </c>
      <c r="G54" s="249" t="s">
        <v>482</v>
      </c>
      <c r="H54" s="249" t="s">
        <v>85</v>
      </c>
      <c r="I54" s="281" t="s">
        <v>89</v>
      </c>
      <c r="J54" s="282" t="s">
        <v>116</v>
      </c>
      <c r="K54" s="247" t="s">
        <v>483</v>
      </c>
      <c r="L54" s="283">
        <v>4500000</v>
      </c>
      <c r="M54" s="285">
        <f t="shared" si="0"/>
        <v>3150000</v>
      </c>
      <c r="N54" s="240">
        <v>2023</v>
      </c>
      <c r="O54" s="251">
        <v>2030</v>
      </c>
      <c r="P54" s="266"/>
      <c r="Q54" s="238"/>
      <c r="R54" s="238"/>
      <c r="S54" s="244"/>
      <c r="T54" s="249"/>
      <c r="U54" s="247"/>
      <c r="V54" s="249" t="s">
        <v>93</v>
      </c>
      <c r="W54" s="249"/>
      <c r="X54" s="247"/>
      <c r="Y54" s="240" t="s">
        <v>333</v>
      </c>
      <c r="Z54" s="251" t="s">
        <v>333</v>
      </c>
    </row>
    <row r="55" spans="1:26" s="34" customFormat="1" ht="63.75" x14ac:dyDescent="0.25">
      <c r="A55" s="18">
        <v>51</v>
      </c>
      <c r="B55" s="261" t="s">
        <v>136</v>
      </c>
      <c r="C55" s="256" t="s">
        <v>139</v>
      </c>
      <c r="D55" s="256">
        <v>75000776</v>
      </c>
      <c r="E55" s="256">
        <v>107720396</v>
      </c>
      <c r="F55" s="257">
        <v>650029577</v>
      </c>
      <c r="G55" s="249" t="s">
        <v>484</v>
      </c>
      <c r="H55" s="249" t="s">
        <v>85</v>
      </c>
      <c r="I55" s="281" t="s">
        <v>89</v>
      </c>
      <c r="J55" s="282" t="s">
        <v>116</v>
      </c>
      <c r="K55" s="247" t="s">
        <v>485</v>
      </c>
      <c r="L55" s="283">
        <v>9000000</v>
      </c>
      <c r="M55" s="285">
        <f t="shared" si="0"/>
        <v>6300000</v>
      </c>
      <c r="N55" s="240">
        <v>2023</v>
      </c>
      <c r="O55" s="251">
        <v>2030</v>
      </c>
      <c r="P55" s="266" t="s">
        <v>93</v>
      </c>
      <c r="Q55" s="238" t="s">
        <v>93</v>
      </c>
      <c r="R55" s="238" t="s">
        <v>93</v>
      </c>
      <c r="S55" s="244" t="s">
        <v>93</v>
      </c>
      <c r="T55" s="249"/>
      <c r="U55" s="247"/>
      <c r="V55" s="249" t="s">
        <v>93</v>
      </c>
      <c r="W55" s="249"/>
      <c r="X55" s="247"/>
      <c r="Y55" s="240" t="s">
        <v>328</v>
      </c>
      <c r="Z55" s="251" t="s">
        <v>328</v>
      </c>
    </row>
    <row r="56" spans="1:26" s="34" customFormat="1" ht="64.5" thickBot="1" x14ac:dyDescent="0.3">
      <c r="A56" s="18">
        <v>52</v>
      </c>
      <c r="B56" s="242" t="s">
        <v>136</v>
      </c>
      <c r="C56" s="243" t="s">
        <v>139</v>
      </c>
      <c r="D56" s="243">
        <v>75000776</v>
      </c>
      <c r="E56" s="243">
        <v>107720396</v>
      </c>
      <c r="F56" s="252">
        <v>650029577</v>
      </c>
      <c r="G56" s="246" t="s">
        <v>486</v>
      </c>
      <c r="H56" s="246" t="s">
        <v>85</v>
      </c>
      <c r="I56" s="286" t="s">
        <v>89</v>
      </c>
      <c r="J56" s="287" t="s">
        <v>116</v>
      </c>
      <c r="K56" s="248" t="s">
        <v>486</v>
      </c>
      <c r="L56" s="284">
        <v>1500000</v>
      </c>
      <c r="M56" s="288">
        <f t="shared" si="0"/>
        <v>1050000</v>
      </c>
      <c r="N56" s="242">
        <v>2023</v>
      </c>
      <c r="O56" s="252">
        <v>2030</v>
      </c>
      <c r="P56" s="263"/>
      <c r="Q56" s="243" t="s">
        <v>93</v>
      </c>
      <c r="R56" s="243" t="s">
        <v>93</v>
      </c>
      <c r="S56" s="245" t="s">
        <v>93</v>
      </c>
      <c r="T56" s="246"/>
      <c r="U56" s="248"/>
      <c r="V56" s="246" t="s">
        <v>93</v>
      </c>
      <c r="W56" s="246" t="s">
        <v>93</v>
      </c>
      <c r="X56" s="248"/>
      <c r="Y56" s="242" t="s">
        <v>477</v>
      </c>
      <c r="Z56" s="252" t="s">
        <v>328</v>
      </c>
    </row>
    <row r="57" spans="1:26" s="34" customFormat="1" ht="25.5" x14ac:dyDescent="0.25">
      <c r="A57" s="18">
        <v>53</v>
      </c>
      <c r="B57" s="119" t="s">
        <v>137</v>
      </c>
      <c r="C57" s="120" t="s">
        <v>138</v>
      </c>
      <c r="D57" s="120">
        <v>70983577</v>
      </c>
      <c r="E57" s="120">
        <v>107720116</v>
      </c>
      <c r="F57" s="123">
        <v>650029623</v>
      </c>
      <c r="G57" s="45" t="s">
        <v>142</v>
      </c>
      <c r="H57" s="44" t="s">
        <v>85</v>
      </c>
      <c r="I57" s="45" t="s">
        <v>89</v>
      </c>
      <c r="J57" s="44" t="s">
        <v>143</v>
      </c>
      <c r="K57" s="45" t="s">
        <v>142</v>
      </c>
      <c r="L57" s="129">
        <v>2500000</v>
      </c>
      <c r="M57" s="122">
        <f t="shared" si="0"/>
        <v>1750000</v>
      </c>
      <c r="N57" s="119">
        <v>2021</v>
      </c>
      <c r="O57" s="123">
        <v>2030</v>
      </c>
      <c r="P57" s="124" t="s">
        <v>93</v>
      </c>
      <c r="Q57" s="120" t="s">
        <v>93</v>
      </c>
      <c r="R57" s="120" t="s">
        <v>93</v>
      </c>
      <c r="S57" s="121" t="s">
        <v>93</v>
      </c>
      <c r="T57" s="44"/>
      <c r="U57" s="31"/>
      <c r="V57" s="44"/>
      <c r="W57" s="31"/>
      <c r="X57" s="44"/>
      <c r="Y57" s="55" t="s">
        <v>328</v>
      </c>
      <c r="Z57" s="48" t="s">
        <v>328</v>
      </c>
    </row>
    <row r="58" spans="1:26" s="34" customFormat="1" ht="49.5" x14ac:dyDescent="0.25">
      <c r="A58" s="18">
        <v>54</v>
      </c>
      <c r="B58" s="111" t="s">
        <v>137</v>
      </c>
      <c r="C58" s="81" t="s">
        <v>138</v>
      </c>
      <c r="D58" s="81">
        <v>70983577</v>
      </c>
      <c r="E58" s="81">
        <v>107720116</v>
      </c>
      <c r="F58" s="112">
        <v>650029623</v>
      </c>
      <c r="G58" s="21" t="s">
        <v>403</v>
      </c>
      <c r="H58" s="38" t="s">
        <v>85</v>
      </c>
      <c r="I58" s="21" t="s">
        <v>89</v>
      </c>
      <c r="J58" s="38" t="s">
        <v>143</v>
      </c>
      <c r="K58" s="21" t="s">
        <v>144</v>
      </c>
      <c r="L58" s="75">
        <v>7000000</v>
      </c>
      <c r="M58" s="113">
        <f t="shared" si="0"/>
        <v>4900000</v>
      </c>
      <c r="N58" s="111">
        <v>2021</v>
      </c>
      <c r="O58" s="112">
        <v>2030</v>
      </c>
      <c r="P58" s="19" t="s">
        <v>93</v>
      </c>
      <c r="Q58" s="81"/>
      <c r="R58" s="81"/>
      <c r="S58" s="114"/>
      <c r="T58" s="38"/>
      <c r="U58" s="21"/>
      <c r="V58" s="38"/>
      <c r="W58" s="21"/>
      <c r="X58" s="38"/>
      <c r="Y58" s="19" t="s">
        <v>328</v>
      </c>
      <c r="Z58" s="43" t="s">
        <v>328</v>
      </c>
    </row>
    <row r="59" spans="1:26" s="34" customFormat="1" ht="25.5" x14ac:dyDescent="0.25">
      <c r="A59" s="18">
        <v>55</v>
      </c>
      <c r="B59" s="111" t="s">
        <v>137</v>
      </c>
      <c r="C59" s="81" t="s">
        <v>138</v>
      </c>
      <c r="D59" s="81">
        <v>70983577</v>
      </c>
      <c r="E59" s="81">
        <v>107720116</v>
      </c>
      <c r="F59" s="112">
        <v>650029623</v>
      </c>
      <c r="G59" s="21" t="s">
        <v>145</v>
      </c>
      <c r="H59" s="38" t="s">
        <v>85</v>
      </c>
      <c r="I59" s="21" t="s">
        <v>89</v>
      </c>
      <c r="J59" s="38" t="s">
        <v>143</v>
      </c>
      <c r="K59" s="21" t="s">
        <v>145</v>
      </c>
      <c r="L59" s="75">
        <v>4000000</v>
      </c>
      <c r="M59" s="113">
        <f t="shared" si="0"/>
        <v>2800000</v>
      </c>
      <c r="N59" s="111">
        <v>2021</v>
      </c>
      <c r="O59" s="112">
        <v>2030</v>
      </c>
      <c r="P59" s="19"/>
      <c r="Q59" s="81" t="s">
        <v>93</v>
      </c>
      <c r="R59" s="81"/>
      <c r="S59" s="114"/>
      <c r="T59" s="38"/>
      <c r="U59" s="21"/>
      <c r="V59" s="38"/>
      <c r="W59" s="21"/>
      <c r="X59" s="38"/>
      <c r="Y59" s="19" t="s">
        <v>328</v>
      </c>
      <c r="Z59" s="43" t="s">
        <v>328</v>
      </c>
    </row>
    <row r="60" spans="1:26" s="34" customFormat="1" ht="36.75" x14ac:dyDescent="0.25">
      <c r="A60" s="18">
        <v>56</v>
      </c>
      <c r="B60" s="111" t="s">
        <v>137</v>
      </c>
      <c r="C60" s="81" t="s">
        <v>138</v>
      </c>
      <c r="D60" s="81">
        <v>70983577</v>
      </c>
      <c r="E60" s="81">
        <v>107720116</v>
      </c>
      <c r="F60" s="112">
        <v>650029623</v>
      </c>
      <c r="G60" s="21" t="s">
        <v>404</v>
      </c>
      <c r="H60" s="38" t="s">
        <v>85</v>
      </c>
      <c r="I60" s="21" t="s">
        <v>89</v>
      </c>
      <c r="J60" s="38" t="s">
        <v>143</v>
      </c>
      <c r="K60" s="21" t="s">
        <v>109</v>
      </c>
      <c r="L60" s="75">
        <v>600000</v>
      </c>
      <c r="M60" s="113">
        <f t="shared" si="0"/>
        <v>420000</v>
      </c>
      <c r="N60" s="111">
        <v>2021</v>
      </c>
      <c r="O60" s="112">
        <v>2030</v>
      </c>
      <c r="P60" s="19" t="s">
        <v>93</v>
      </c>
      <c r="Q60" s="81" t="s">
        <v>93</v>
      </c>
      <c r="R60" s="81" t="s">
        <v>93</v>
      </c>
      <c r="S60" s="114" t="s">
        <v>93</v>
      </c>
      <c r="T60" s="38"/>
      <c r="U60" s="21"/>
      <c r="V60" s="38"/>
      <c r="W60" s="21"/>
      <c r="X60" s="38"/>
      <c r="Y60" s="19" t="s">
        <v>328</v>
      </c>
      <c r="Z60" s="43" t="s">
        <v>328</v>
      </c>
    </row>
    <row r="61" spans="1:26" s="34" customFormat="1" ht="25.5" x14ac:dyDescent="0.25">
      <c r="A61" s="18">
        <v>57</v>
      </c>
      <c r="B61" s="111" t="s">
        <v>137</v>
      </c>
      <c r="C61" s="81" t="s">
        <v>138</v>
      </c>
      <c r="D61" s="81">
        <v>70983577</v>
      </c>
      <c r="E61" s="81">
        <v>107720116</v>
      </c>
      <c r="F61" s="112">
        <v>650029623</v>
      </c>
      <c r="G61" s="21" t="s">
        <v>146</v>
      </c>
      <c r="H61" s="38" t="s">
        <v>85</v>
      </c>
      <c r="I61" s="21" t="s">
        <v>89</v>
      </c>
      <c r="J61" s="38" t="s">
        <v>143</v>
      </c>
      <c r="K61" s="21" t="s">
        <v>146</v>
      </c>
      <c r="L61" s="75">
        <v>50000</v>
      </c>
      <c r="M61" s="113">
        <f t="shared" si="0"/>
        <v>35000</v>
      </c>
      <c r="N61" s="111">
        <v>2021</v>
      </c>
      <c r="O61" s="112">
        <v>2030</v>
      </c>
      <c r="P61" s="19"/>
      <c r="Q61" s="81" t="s">
        <v>93</v>
      </c>
      <c r="R61" s="81"/>
      <c r="S61" s="114"/>
      <c r="T61" s="38"/>
      <c r="U61" s="21"/>
      <c r="V61" s="38"/>
      <c r="W61" s="21"/>
      <c r="X61" s="38"/>
      <c r="Y61" s="19" t="s">
        <v>328</v>
      </c>
      <c r="Z61" s="43" t="s">
        <v>328</v>
      </c>
    </row>
    <row r="62" spans="1:26" s="34" customFormat="1" ht="25.5" x14ac:dyDescent="0.25">
      <c r="A62" s="18">
        <v>58</v>
      </c>
      <c r="B62" s="100" t="s">
        <v>137</v>
      </c>
      <c r="C62" s="101" t="s">
        <v>138</v>
      </c>
      <c r="D62" s="101">
        <v>70983577</v>
      </c>
      <c r="E62" s="101">
        <v>107720116</v>
      </c>
      <c r="F62" s="104">
        <v>650029623</v>
      </c>
      <c r="G62" s="21" t="s">
        <v>387</v>
      </c>
      <c r="H62" s="47" t="s">
        <v>85</v>
      </c>
      <c r="I62" s="21" t="s">
        <v>89</v>
      </c>
      <c r="J62" s="47" t="s">
        <v>143</v>
      </c>
      <c r="K62" s="32" t="s">
        <v>387</v>
      </c>
      <c r="L62" s="131">
        <v>11000000</v>
      </c>
      <c r="M62" s="103">
        <f t="shared" si="0"/>
        <v>7700000</v>
      </c>
      <c r="N62" s="100">
        <v>2022</v>
      </c>
      <c r="O62" s="104">
        <v>2030</v>
      </c>
      <c r="P62" s="105"/>
      <c r="Q62" s="101"/>
      <c r="R62" s="101"/>
      <c r="S62" s="102"/>
      <c r="T62" s="47"/>
      <c r="U62" s="32" t="s">
        <v>388</v>
      </c>
      <c r="V62" s="47"/>
      <c r="W62" s="32" t="s">
        <v>388</v>
      </c>
      <c r="X62" s="47"/>
      <c r="Y62" s="105" t="s">
        <v>328</v>
      </c>
      <c r="Z62" s="106" t="s">
        <v>328</v>
      </c>
    </row>
    <row r="63" spans="1:26" s="1" customFormat="1" ht="25.5" x14ac:dyDescent="0.25">
      <c r="A63" s="18">
        <v>59</v>
      </c>
      <c r="B63" s="266" t="s">
        <v>137</v>
      </c>
      <c r="C63" s="238" t="s">
        <v>138</v>
      </c>
      <c r="D63" s="238">
        <v>70983577</v>
      </c>
      <c r="E63" s="238">
        <v>107720116</v>
      </c>
      <c r="F63" s="244">
        <v>650029623</v>
      </c>
      <c r="G63" s="249" t="s">
        <v>450</v>
      </c>
      <c r="H63" s="247" t="s">
        <v>85</v>
      </c>
      <c r="I63" s="249" t="s">
        <v>89</v>
      </c>
      <c r="J63" s="247" t="s">
        <v>143</v>
      </c>
      <c r="K63" s="249" t="s">
        <v>450</v>
      </c>
      <c r="L63" s="250">
        <v>8000000</v>
      </c>
      <c r="M63" s="253">
        <f t="shared" si="0"/>
        <v>5600000</v>
      </c>
      <c r="N63" s="238">
        <v>2023</v>
      </c>
      <c r="O63" s="244">
        <v>2030</v>
      </c>
      <c r="P63" s="240"/>
      <c r="Q63" s="238"/>
      <c r="R63" s="238" t="s">
        <v>93</v>
      </c>
      <c r="S63" s="251" t="s">
        <v>93</v>
      </c>
      <c r="T63" s="289"/>
      <c r="U63" s="290"/>
      <c r="V63" s="289"/>
      <c r="W63" s="291" t="s">
        <v>93</v>
      </c>
      <c r="X63" s="289"/>
      <c r="Y63" s="292" t="s">
        <v>328</v>
      </c>
      <c r="Z63" s="241" t="s">
        <v>328</v>
      </c>
    </row>
    <row r="64" spans="1:26" ht="26.25" thickBot="1" x14ac:dyDescent="0.3">
      <c r="A64" s="18">
        <v>60</v>
      </c>
      <c r="B64" s="260" t="s">
        <v>137</v>
      </c>
      <c r="C64" s="256" t="s">
        <v>138</v>
      </c>
      <c r="D64" s="256">
        <v>70983577</v>
      </c>
      <c r="E64" s="256">
        <v>107720116</v>
      </c>
      <c r="F64" s="270">
        <v>650029623</v>
      </c>
      <c r="G64" s="258" t="s">
        <v>452</v>
      </c>
      <c r="H64" s="259" t="s">
        <v>85</v>
      </c>
      <c r="I64" s="258" t="s">
        <v>89</v>
      </c>
      <c r="J64" s="259" t="s">
        <v>143</v>
      </c>
      <c r="K64" s="258" t="s">
        <v>452</v>
      </c>
      <c r="L64" s="293">
        <v>600000</v>
      </c>
      <c r="M64" s="253">
        <f t="shared" si="0"/>
        <v>420000</v>
      </c>
      <c r="N64" s="256">
        <v>2023</v>
      </c>
      <c r="O64" s="270">
        <v>2030</v>
      </c>
      <c r="P64" s="261"/>
      <c r="Q64" s="256" t="s">
        <v>93</v>
      </c>
      <c r="R64" s="256"/>
      <c r="S64" s="257"/>
      <c r="T64" s="294"/>
      <c r="U64" s="295"/>
      <c r="V64" s="294"/>
      <c r="W64" s="295"/>
      <c r="X64" s="294"/>
      <c r="Y64" s="296" t="s">
        <v>328</v>
      </c>
      <c r="Z64" s="297" t="s">
        <v>328</v>
      </c>
    </row>
    <row r="65" spans="1:26" s="34" customFormat="1" ht="36.75" x14ac:dyDescent="0.25">
      <c r="A65" s="239">
        <v>61</v>
      </c>
      <c r="B65" s="55" t="s">
        <v>149</v>
      </c>
      <c r="C65" s="80" t="s">
        <v>147</v>
      </c>
      <c r="D65" s="80">
        <v>75001357</v>
      </c>
      <c r="E65" s="80">
        <v>107530864</v>
      </c>
      <c r="F65" s="99">
        <v>650030206</v>
      </c>
      <c r="G65" s="31" t="s">
        <v>513</v>
      </c>
      <c r="H65" s="42" t="s">
        <v>85</v>
      </c>
      <c r="I65" s="31" t="s">
        <v>89</v>
      </c>
      <c r="J65" s="42" t="s">
        <v>148</v>
      </c>
      <c r="K65" s="31" t="s">
        <v>156</v>
      </c>
      <c r="L65" s="77">
        <v>500000</v>
      </c>
      <c r="M65" s="98">
        <f t="shared" si="0"/>
        <v>350000</v>
      </c>
      <c r="N65" s="95">
        <v>2021</v>
      </c>
      <c r="O65" s="99">
        <v>2030</v>
      </c>
      <c r="P65" s="55" t="s">
        <v>93</v>
      </c>
      <c r="Q65" s="80" t="s">
        <v>93</v>
      </c>
      <c r="R65" s="80" t="s">
        <v>93</v>
      </c>
      <c r="S65" s="96" t="s">
        <v>93</v>
      </c>
      <c r="T65" s="42"/>
      <c r="U65" s="31"/>
      <c r="V65" s="42"/>
      <c r="W65" s="31" t="s">
        <v>93</v>
      </c>
      <c r="X65" s="42"/>
      <c r="Y65" s="55" t="s">
        <v>328</v>
      </c>
      <c r="Z65" s="96" t="s">
        <v>328</v>
      </c>
    </row>
    <row r="66" spans="1:26" s="34" customFormat="1" ht="25.5" x14ac:dyDescent="0.25">
      <c r="A66" s="239">
        <v>62</v>
      </c>
      <c r="B66" s="19" t="s">
        <v>149</v>
      </c>
      <c r="C66" s="81" t="s">
        <v>147</v>
      </c>
      <c r="D66" s="81">
        <v>75001357</v>
      </c>
      <c r="E66" s="81">
        <v>107530864</v>
      </c>
      <c r="F66" s="112">
        <v>650030206</v>
      </c>
      <c r="G66" s="21" t="s">
        <v>355</v>
      </c>
      <c r="H66" s="38" t="s">
        <v>85</v>
      </c>
      <c r="I66" s="21" t="s">
        <v>89</v>
      </c>
      <c r="J66" s="38" t="s">
        <v>148</v>
      </c>
      <c r="K66" s="21" t="s">
        <v>355</v>
      </c>
      <c r="L66" s="75">
        <v>500000</v>
      </c>
      <c r="M66" s="113">
        <f t="shared" si="0"/>
        <v>350000</v>
      </c>
      <c r="N66" s="111">
        <v>2021</v>
      </c>
      <c r="O66" s="112">
        <v>2030</v>
      </c>
      <c r="P66" s="19"/>
      <c r="Q66" s="81"/>
      <c r="R66" s="81" t="s">
        <v>93</v>
      </c>
      <c r="S66" s="114"/>
      <c r="T66" s="38"/>
      <c r="U66" s="21"/>
      <c r="V66" s="38"/>
      <c r="W66" s="21"/>
      <c r="X66" s="38"/>
      <c r="Y66" s="19" t="s">
        <v>328</v>
      </c>
      <c r="Z66" s="114" t="s">
        <v>328</v>
      </c>
    </row>
    <row r="67" spans="1:26" s="34" customFormat="1" ht="38.25" x14ac:dyDescent="0.25">
      <c r="A67" s="239">
        <v>63</v>
      </c>
      <c r="B67" s="19" t="s">
        <v>149</v>
      </c>
      <c r="C67" s="81" t="s">
        <v>147</v>
      </c>
      <c r="D67" s="81">
        <v>75001357</v>
      </c>
      <c r="E67" s="81">
        <v>107530864</v>
      </c>
      <c r="F67" s="112">
        <v>650030206</v>
      </c>
      <c r="G67" s="21" t="s">
        <v>150</v>
      </c>
      <c r="H67" s="38" t="s">
        <v>85</v>
      </c>
      <c r="I67" s="21" t="s">
        <v>89</v>
      </c>
      <c r="J67" s="38" t="s">
        <v>148</v>
      </c>
      <c r="K67" s="21" t="s">
        <v>150</v>
      </c>
      <c r="L67" s="75">
        <v>500000</v>
      </c>
      <c r="M67" s="113">
        <f t="shared" si="0"/>
        <v>350000</v>
      </c>
      <c r="N67" s="111">
        <v>2021</v>
      </c>
      <c r="O67" s="112">
        <v>2030</v>
      </c>
      <c r="P67" s="19"/>
      <c r="Q67" s="81"/>
      <c r="R67" s="81"/>
      <c r="S67" s="114" t="s">
        <v>93</v>
      </c>
      <c r="T67" s="38"/>
      <c r="U67" s="21"/>
      <c r="V67" s="38"/>
      <c r="W67" s="21"/>
      <c r="X67" s="38"/>
      <c r="Y67" s="19" t="s">
        <v>328</v>
      </c>
      <c r="Z67" s="114" t="s">
        <v>328</v>
      </c>
    </row>
    <row r="68" spans="1:26" s="34" customFormat="1" ht="36.75" x14ac:dyDescent="0.25">
      <c r="A68" s="239">
        <v>64</v>
      </c>
      <c r="B68" s="19" t="s">
        <v>149</v>
      </c>
      <c r="C68" s="81" t="s">
        <v>147</v>
      </c>
      <c r="D68" s="81">
        <v>75001357</v>
      </c>
      <c r="E68" s="81">
        <v>107530864</v>
      </c>
      <c r="F68" s="112">
        <v>650030206</v>
      </c>
      <c r="G68" s="21" t="s">
        <v>356</v>
      </c>
      <c r="H68" s="38" t="s">
        <v>85</v>
      </c>
      <c r="I68" s="21" t="s">
        <v>89</v>
      </c>
      <c r="J68" s="38" t="s">
        <v>148</v>
      </c>
      <c r="K68" s="21" t="s">
        <v>151</v>
      </c>
      <c r="L68" s="75">
        <v>300000</v>
      </c>
      <c r="M68" s="113">
        <f t="shared" si="0"/>
        <v>210000</v>
      </c>
      <c r="N68" s="111">
        <v>2021</v>
      </c>
      <c r="O68" s="112">
        <v>2030</v>
      </c>
      <c r="P68" s="19"/>
      <c r="Q68" s="81" t="s">
        <v>93</v>
      </c>
      <c r="R68" s="81" t="s">
        <v>93</v>
      </c>
      <c r="S68" s="114"/>
      <c r="T68" s="38"/>
      <c r="U68" s="21"/>
      <c r="V68" s="38"/>
      <c r="W68" s="21"/>
      <c r="X68" s="38"/>
      <c r="Y68" s="19" t="s">
        <v>328</v>
      </c>
      <c r="Z68" s="114" t="s">
        <v>328</v>
      </c>
    </row>
    <row r="69" spans="1:26" s="34" customFormat="1" ht="38.25" x14ac:dyDescent="0.25">
      <c r="A69" s="239">
        <v>65</v>
      </c>
      <c r="B69" s="19" t="s">
        <v>149</v>
      </c>
      <c r="C69" s="81" t="s">
        <v>147</v>
      </c>
      <c r="D69" s="81">
        <v>75001357</v>
      </c>
      <c r="E69" s="81">
        <v>107530864</v>
      </c>
      <c r="F69" s="112">
        <v>650030206</v>
      </c>
      <c r="G69" s="21" t="s">
        <v>514</v>
      </c>
      <c r="H69" s="38" t="s">
        <v>85</v>
      </c>
      <c r="I69" s="21" t="s">
        <v>89</v>
      </c>
      <c r="J69" s="38" t="s">
        <v>148</v>
      </c>
      <c r="K69" s="21" t="s">
        <v>341</v>
      </c>
      <c r="L69" s="75">
        <v>2500000</v>
      </c>
      <c r="M69" s="113">
        <f t="shared" si="0"/>
        <v>1750000</v>
      </c>
      <c r="N69" s="111">
        <v>2021</v>
      </c>
      <c r="O69" s="112">
        <v>2030</v>
      </c>
      <c r="P69" s="19"/>
      <c r="Q69" s="81" t="s">
        <v>93</v>
      </c>
      <c r="R69" s="81" t="s">
        <v>93</v>
      </c>
      <c r="S69" s="114"/>
      <c r="T69" s="38"/>
      <c r="U69" s="21"/>
      <c r="V69" s="38"/>
      <c r="W69" s="21"/>
      <c r="X69" s="38"/>
      <c r="Y69" s="19" t="s">
        <v>422</v>
      </c>
      <c r="Z69" s="114" t="s">
        <v>333</v>
      </c>
    </row>
    <row r="70" spans="1:26" s="34" customFormat="1" ht="25.5" x14ac:dyDescent="0.25">
      <c r="A70" s="239">
        <v>66</v>
      </c>
      <c r="B70" s="19" t="s">
        <v>149</v>
      </c>
      <c r="C70" s="81" t="s">
        <v>147</v>
      </c>
      <c r="D70" s="81">
        <v>75001357</v>
      </c>
      <c r="E70" s="81">
        <v>107530864</v>
      </c>
      <c r="F70" s="112">
        <v>650030206</v>
      </c>
      <c r="G70" s="21" t="s">
        <v>152</v>
      </c>
      <c r="H70" s="38" t="s">
        <v>85</v>
      </c>
      <c r="I70" s="21" t="s">
        <v>89</v>
      </c>
      <c r="J70" s="38" t="s">
        <v>148</v>
      </c>
      <c r="K70" s="21" t="s">
        <v>152</v>
      </c>
      <c r="L70" s="75">
        <v>20000000</v>
      </c>
      <c r="M70" s="113">
        <f t="shared" si="0"/>
        <v>14000000</v>
      </c>
      <c r="N70" s="111">
        <v>2021</v>
      </c>
      <c r="O70" s="112">
        <v>2030</v>
      </c>
      <c r="P70" s="19"/>
      <c r="Q70" s="81" t="s">
        <v>93</v>
      </c>
      <c r="R70" s="81"/>
      <c r="S70" s="114"/>
      <c r="T70" s="38"/>
      <c r="U70" s="21"/>
      <c r="V70" s="38"/>
      <c r="W70" s="21"/>
      <c r="X70" s="38"/>
      <c r="Y70" s="19" t="s">
        <v>328</v>
      </c>
      <c r="Z70" s="114" t="s">
        <v>328</v>
      </c>
    </row>
    <row r="71" spans="1:26" s="34" customFormat="1" ht="51" x14ac:dyDescent="0.25">
      <c r="A71" s="239">
        <v>67</v>
      </c>
      <c r="B71" s="19" t="s">
        <v>149</v>
      </c>
      <c r="C71" s="81" t="s">
        <v>147</v>
      </c>
      <c r="D71" s="81">
        <v>75001357</v>
      </c>
      <c r="E71" s="81">
        <v>107530864</v>
      </c>
      <c r="F71" s="112">
        <v>650030206</v>
      </c>
      <c r="G71" s="21" t="s">
        <v>515</v>
      </c>
      <c r="H71" s="38" t="s">
        <v>85</v>
      </c>
      <c r="I71" s="21" t="s">
        <v>89</v>
      </c>
      <c r="J71" s="38" t="s">
        <v>148</v>
      </c>
      <c r="K71" s="21" t="s">
        <v>153</v>
      </c>
      <c r="L71" s="75">
        <v>150000</v>
      </c>
      <c r="M71" s="113">
        <f t="shared" si="0"/>
        <v>105000</v>
      </c>
      <c r="N71" s="111">
        <v>2021</v>
      </c>
      <c r="O71" s="112">
        <v>2030</v>
      </c>
      <c r="P71" s="19"/>
      <c r="Q71" s="81" t="s">
        <v>93</v>
      </c>
      <c r="R71" s="81"/>
      <c r="S71" s="114"/>
      <c r="T71" s="38"/>
      <c r="U71" s="21"/>
      <c r="V71" s="38"/>
      <c r="W71" s="21"/>
      <c r="X71" s="38"/>
      <c r="Y71" s="19" t="s">
        <v>423</v>
      </c>
      <c r="Z71" s="114" t="s">
        <v>328</v>
      </c>
    </row>
    <row r="72" spans="1:26" s="34" customFormat="1" ht="36.75" x14ac:dyDescent="0.25">
      <c r="A72" s="239">
        <v>68</v>
      </c>
      <c r="B72" s="19" t="s">
        <v>149</v>
      </c>
      <c r="C72" s="81" t="s">
        <v>147</v>
      </c>
      <c r="D72" s="81">
        <v>75001357</v>
      </c>
      <c r="E72" s="81">
        <v>107530864</v>
      </c>
      <c r="F72" s="112">
        <v>650030206</v>
      </c>
      <c r="G72" s="21" t="s">
        <v>429</v>
      </c>
      <c r="H72" s="38" t="s">
        <v>85</v>
      </c>
      <c r="I72" s="21" t="s">
        <v>89</v>
      </c>
      <c r="J72" s="38" t="s">
        <v>148</v>
      </c>
      <c r="K72" s="21" t="s">
        <v>157</v>
      </c>
      <c r="L72" s="75">
        <v>500000</v>
      </c>
      <c r="M72" s="113">
        <f t="shared" si="0"/>
        <v>350000</v>
      </c>
      <c r="N72" s="111">
        <v>2021</v>
      </c>
      <c r="O72" s="112">
        <v>2030</v>
      </c>
      <c r="P72" s="19"/>
      <c r="Q72" s="81"/>
      <c r="R72" s="81" t="s">
        <v>93</v>
      </c>
      <c r="S72" s="114"/>
      <c r="T72" s="38"/>
      <c r="U72" s="21"/>
      <c r="V72" s="38"/>
      <c r="W72" s="21"/>
      <c r="X72" s="38"/>
      <c r="Y72" s="19" t="s">
        <v>328</v>
      </c>
      <c r="Z72" s="114" t="s">
        <v>328</v>
      </c>
    </row>
    <row r="73" spans="1:26" s="34" customFormat="1" ht="25.5" x14ac:dyDescent="0.25">
      <c r="A73" s="239">
        <v>69</v>
      </c>
      <c r="B73" s="19" t="s">
        <v>149</v>
      </c>
      <c r="C73" s="81" t="s">
        <v>147</v>
      </c>
      <c r="D73" s="81">
        <v>75001357</v>
      </c>
      <c r="E73" s="81">
        <v>107530864</v>
      </c>
      <c r="F73" s="112">
        <v>650030206</v>
      </c>
      <c r="G73" s="21" t="s">
        <v>128</v>
      </c>
      <c r="H73" s="38" t="s">
        <v>85</v>
      </c>
      <c r="I73" s="21" t="s">
        <v>89</v>
      </c>
      <c r="J73" s="38" t="s">
        <v>148</v>
      </c>
      <c r="K73" s="21" t="s">
        <v>128</v>
      </c>
      <c r="L73" s="75">
        <v>100000</v>
      </c>
      <c r="M73" s="113">
        <f t="shared" si="0"/>
        <v>70000</v>
      </c>
      <c r="N73" s="111">
        <v>2021</v>
      </c>
      <c r="O73" s="112">
        <v>2030</v>
      </c>
      <c r="P73" s="19"/>
      <c r="Q73" s="81"/>
      <c r="R73" s="81"/>
      <c r="S73" s="114" t="s">
        <v>93</v>
      </c>
      <c r="T73" s="38"/>
      <c r="U73" s="21"/>
      <c r="V73" s="38"/>
      <c r="W73" s="21"/>
      <c r="X73" s="38"/>
      <c r="Y73" s="19" t="s">
        <v>328</v>
      </c>
      <c r="Z73" s="114" t="s">
        <v>328</v>
      </c>
    </row>
    <row r="74" spans="1:26" s="34" customFormat="1" ht="38.25" x14ac:dyDescent="0.25">
      <c r="A74" s="239">
        <v>70</v>
      </c>
      <c r="B74" s="19" t="s">
        <v>149</v>
      </c>
      <c r="C74" s="81" t="s">
        <v>147</v>
      </c>
      <c r="D74" s="81">
        <v>75001357</v>
      </c>
      <c r="E74" s="81">
        <v>107530864</v>
      </c>
      <c r="F74" s="112">
        <v>650030206</v>
      </c>
      <c r="G74" s="21" t="s">
        <v>158</v>
      </c>
      <c r="H74" s="38" t="s">
        <v>85</v>
      </c>
      <c r="I74" s="21" t="s">
        <v>89</v>
      </c>
      <c r="J74" s="38" t="s">
        <v>148</v>
      </c>
      <c r="K74" s="21" t="s">
        <v>158</v>
      </c>
      <c r="L74" s="75">
        <v>3000000</v>
      </c>
      <c r="M74" s="113">
        <f t="shared" si="0"/>
        <v>2100000</v>
      </c>
      <c r="N74" s="111">
        <v>2021</v>
      </c>
      <c r="O74" s="112">
        <v>2030</v>
      </c>
      <c r="P74" s="19"/>
      <c r="Q74" s="81"/>
      <c r="R74" s="81"/>
      <c r="S74" s="114" t="s">
        <v>93</v>
      </c>
      <c r="T74" s="38"/>
      <c r="U74" s="21"/>
      <c r="V74" s="38"/>
      <c r="W74" s="21"/>
      <c r="X74" s="38"/>
      <c r="Y74" s="19" t="s">
        <v>328</v>
      </c>
      <c r="Z74" s="114" t="s">
        <v>328</v>
      </c>
    </row>
    <row r="75" spans="1:26" s="34" customFormat="1" ht="25.5" x14ac:dyDescent="0.25">
      <c r="A75" s="239">
        <v>71</v>
      </c>
      <c r="B75" s="19" t="s">
        <v>149</v>
      </c>
      <c r="C75" s="81" t="s">
        <v>147</v>
      </c>
      <c r="D75" s="81">
        <v>75001357</v>
      </c>
      <c r="E75" s="81">
        <v>107530864</v>
      </c>
      <c r="F75" s="112">
        <v>650030206</v>
      </c>
      <c r="G75" s="21" t="s">
        <v>118</v>
      </c>
      <c r="H75" s="38" t="s">
        <v>85</v>
      </c>
      <c r="I75" s="21" t="s">
        <v>89</v>
      </c>
      <c r="J75" s="38" t="s">
        <v>148</v>
      </c>
      <c r="K75" s="21" t="s">
        <v>118</v>
      </c>
      <c r="L75" s="75">
        <v>400000</v>
      </c>
      <c r="M75" s="113">
        <f t="shared" si="0"/>
        <v>280000</v>
      </c>
      <c r="N75" s="111">
        <v>2021</v>
      </c>
      <c r="O75" s="112">
        <v>2030</v>
      </c>
      <c r="P75" s="19" t="s">
        <v>93</v>
      </c>
      <c r="Q75" s="81"/>
      <c r="R75" s="81"/>
      <c r="S75" s="114"/>
      <c r="T75" s="38"/>
      <c r="U75" s="21"/>
      <c r="V75" s="38"/>
      <c r="W75" s="21"/>
      <c r="X75" s="38"/>
      <c r="Y75" s="19" t="s">
        <v>328</v>
      </c>
      <c r="Z75" s="114" t="s">
        <v>328</v>
      </c>
    </row>
    <row r="76" spans="1:26" s="34" customFormat="1" ht="51" x14ac:dyDescent="0.25">
      <c r="A76" s="239">
        <v>72</v>
      </c>
      <c r="B76" s="19" t="s">
        <v>149</v>
      </c>
      <c r="C76" s="81" t="s">
        <v>147</v>
      </c>
      <c r="D76" s="81">
        <v>75001357</v>
      </c>
      <c r="E76" s="81">
        <v>107530864</v>
      </c>
      <c r="F76" s="112">
        <v>650030206</v>
      </c>
      <c r="G76" s="21" t="s">
        <v>159</v>
      </c>
      <c r="H76" s="38" t="s">
        <v>85</v>
      </c>
      <c r="I76" s="21" t="s">
        <v>89</v>
      </c>
      <c r="J76" s="38" t="s">
        <v>148</v>
      </c>
      <c r="K76" s="21" t="s">
        <v>159</v>
      </c>
      <c r="L76" s="75">
        <v>2000000</v>
      </c>
      <c r="M76" s="113">
        <f t="shared" si="0"/>
        <v>1400000</v>
      </c>
      <c r="N76" s="111">
        <v>2021</v>
      </c>
      <c r="O76" s="112">
        <v>2030</v>
      </c>
      <c r="P76" s="19"/>
      <c r="Q76" s="81"/>
      <c r="R76" s="81" t="s">
        <v>93</v>
      </c>
      <c r="S76" s="114"/>
      <c r="T76" s="38"/>
      <c r="U76" s="21"/>
      <c r="V76" s="38"/>
      <c r="W76" s="21"/>
      <c r="X76" s="38"/>
      <c r="Y76" s="19" t="s">
        <v>328</v>
      </c>
      <c r="Z76" s="114" t="s">
        <v>328</v>
      </c>
    </row>
    <row r="77" spans="1:26" s="34" customFormat="1" ht="38.25" x14ac:dyDescent="0.25">
      <c r="A77" s="239">
        <v>73</v>
      </c>
      <c r="B77" s="19" t="s">
        <v>149</v>
      </c>
      <c r="C77" s="81" t="s">
        <v>147</v>
      </c>
      <c r="D77" s="81">
        <v>75001357</v>
      </c>
      <c r="E77" s="81">
        <v>107530864</v>
      </c>
      <c r="F77" s="112">
        <v>650030206</v>
      </c>
      <c r="G77" s="21" t="s">
        <v>516</v>
      </c>
      <c r="H77" s="38" t="s">
        <v>85</v>
      </c>
      <c r="I77" s="21" t="s">
        <v>89</v>
      </c>
      <c r="J77" s="38" t="s">
        <v>148</v>
      </c>
      <c r="K77" s="21" t="s">
        <v>154</v>
      </c>
      <c r="L77" s="75">
        <v>1000000</v>
      </c>
      <c r="M77" s="113">
        <f t="shared" si="0"/>
        <v>700000</v>
      </c>
      <c r="N77" s="111">
        <v>2021</v>
      </c>
      <c r="O77" s="112">
        <v>2030</v>
      </c>
      <c r="P77" s="19"/>
      <c r="Q77" s="81" t="s">
        <v>93</v>
      </c>
      <c r="R77" s="81" t="s">
        <v>93</v>
      </c>
      <c r="S77" s="114"/>
      <c r="T77" s="38"/>
      <c r="U77" s="21"/>
      <c r="V77" s="38"/>
      <c r="W77" s="21"/>
      <c r="X77" s="38"/>
      <c r="Y77" s="19" t="s">
        <v>328</v>
      </c>
      <c r="Z77" s="114" t="s">
        <v>328</v>
      </c>
    </row>
    <row r="78" spans="1:26" s="34" customFormat="1" ht="38.25" x14ac:dyDescent="0.25">
      <c r="A78" s="239">
        <v>74</v>
      </c>
      <c r="B78" s="19" t="s">
        <v>149</v>
      </c>
      <c r="C78" s="81" t="s">
        <v>147</v>
      </c>
      <c r="D78" s="81">
        <v>75001357</v>
      </c>
      <c r="E78" s="81">
        <v>107530864</v>
      </c>
      <c r="F78" s="112">
        <v>650030206</v>
      </c>
      <c r="G78" s="21" t="s">
        <v>155</v>
      </c>
      <c r="H78" s="38" t="s">
        <v>85</v>
      </c>
      <c r="I78" s="21" t="s">
        <v>89</v>
      </c>
      <c r="J78" s="38" t="s">
        <v>148</v>
      </c>
      <c r="K78" s="21" t="s">
        <v>155</v>
      </c>
      <c r="L78" s="75">
        <v>150000</v>
      </c>
      <c r="M78" s="113">
        <f t="shared" si="0"/>
        <v>105000</v>
      </c>
      <c r="N78" s="111">
        <v>2021</v>
      </c>
      <c r="O78" s="112">
        <v>2030</v>
      </c>
      <c r="P78" s="19"/>
      <c r="Q78" s="81" t="s">
        <v>93</v>
      </c>
      <c r="R78" s="81"/>
      <c r="S78" s="114"/>
      <c r="T78" s="38"/>
      <c r="U78" s="21"/>
      <c r="V78" s="38"/>
      <c r="W78" s="21"/>
      <c r="X78" s="38"/>
      <c r="Y78" s="19" t="s">
        <v>328</v>
      </c>
      <c r="Z78" s="114" t="s">
        <v>328</v>
      </c>
    </row>
    <row r="79" spans="1:26" s="34" customFormat="1" ht="38.25" x14ac:dyDescent="0.25">
      <c r="A79" s="239">
        <v>75</v>
      </c>
      <c r="B79" s="240" t="s">
        <v>149</v>
      </c>
      <c r="C79" s="238" t="s">
        <v>147</v>
      </c>
      <c r="D79" s="238">
        <v>75001357</v>
      </c>
      <c r="E79" s="238">
        <v>107530864</v>
      </c>
      <c r="F79" s="244">
        <v>650030206</v>
      </c>
      <c r="G79" s="249" t="s">
        <v>517</v>
      </c>
      <c r="H79" s="247" t="s">
        <v>85</v>
      </c>
      <c r="I79" s="249" t="s">
        <v>89</v>
      </c>
      <c r="J79" s="247" t="s">
        <v>148</v>
      </c>
      <c r="K79" s="249" t="s">
        <v>517</v>
      </c>
      <c r="L79" s="267">
        <v>100000</v>
      </c>
      <c r="M79" s="262">
        <f t="shared" si="0"/>
        <v>70000</v>
      </c>
      <c r="N79" s="266">
        <v>2023</v>
      </c>
      <c r="O79" s="244">
        <v>2030</v>
      </c>
      <c r="P79" s="240"/>
      <c r="Q79" s="238" t="s">
        <v>93</v>
      </c>
      <c r="R79" s="238" t="s">
        <v>93</v>
      </c>
      <c r="S79" s="251"/>
      <c r="T79" s="247"/>
      <c r="U79" s="21"/>
      <c r="V79" s="38"/>
      <c r="W79" s="21"/>
      <c r="X79" s="38"/>
      <c r="Y79" s="240" t="s">
        <v>328</v>
      </c>
      <c r="Z79" s="251" t="s">
        <v>328</v>
      </c>
    </row>
    <row r="80" spans="1:26" s="34" customFormat="1" ht="38.25" x14ac:dyDescent="0.25">
      <c r="A80" s="239">
        <v>76</v>
      </c>
      <c r="B80" s="240" t="s">
        <v>149</v>
      </c>
      <c r="C80" s="238" t="s">
        <v>147</v>
      </c>
      <c r="D80" s="238">
        <v>75001357</v>
      </c>
      <c r="E80" s="238">
        <v>107530864</v>
      </c>
      <c r="F80" s="244">
        <v>650030206</v>
      </c>
      <c r="G80" s="249" t="s">
        <v>510</v>
      </c>
      <c r="H80" s="247" t="s">
        <v>85</v>
      </c>
      <c r="I80" s="249" t="s">
        <v>89</v>
      </c>
      <c r="J80" s="247" t="s">
        <v>148</v>
      </c>
      <c r="K80" s="249" t="s">
        <v>507</v>
      </c>
      <c r="L80" s="267">
        <v>1000000</v>
      </c>
      <c r="M80" s="262">
        <f t="shared" si="0"/>
        <v>700000</v>
      </c>
      <c r="N80" s="266">
        <v>2023</v>
      </c>
      <c r="O80" s="244">
        <v>2030</v>
      </c>
      <c r="P80" s="240"/>
      <c r="Q80" s="238"/>
      <c r="R80" s="238"/>
      <c r="S80" s="251"/>
      <c r="T80" s="247" t="s">
        <v>93</v>
      </c>
      <c r="U80" s="21"/>
      <c r="V80" s="38"/>
      <c r="W80" s="21"/>
      <c r="X80" s="38"/>
      <c r="Y80" s="240" t="s">
        <v>328</v>
      </c>
      <c r="Z80" s="251" t="s">
        <v>328</v>
      </c>
    </row>
    <row r="81" spans="1:26" s="34" customFormat="1" ht="25.5" x14ac:dyDescent="0.25">
      <c r="A81" s="239">
        <v>77</v>
      </c>
      <c r="B81" s="240" t="s">
        <v>149</v>
      </c>
      <c r="C81" s="238" t="s">
        <v>147</v>
      </c>
      <c r="D81" s="238">
        <v>75001357</v>
      </c>
      <c r="E81" s="238">
        <v>107530864</v>
      </c>
      <c r="F81" s="244">
        <v>650030206</v>
      </c>
      <c r="G81" s="249" t="s">
        <v>519</v>
      </c>
      <c r="H81" s="247" t="s">
        <v>85</v>
      </c>
      <c r="I81" s="249" t="s">
        <v>89</v>
      </c>
      <c r="J81" s="247" t="s">
        <v>148</v>
      </c>
      <c r="K81" s="249" t="s">
        <v>519</v>
      </c>
      <c r="L81" s="267">
        <v>2000000</v>
      </c>
      <c r="M81" s="262">
        <f t="shared" si="0"/>
        <v>1400000</v>
      </c>
      <c r="N81" s="266">
        <v>2023</v>
      </c>
      <c r="O81" s="244">
        <v>2030</v>
      </c>
      <c r="P81" s="240"/>
      <c r="Q81" s="238"/>
      <c r="R81" s="238"/>
      <c r="S81" s="251"/>
      <c r="T81" s="247" t="s">
        <v>93</v>
      </c>
      <c r="U81" s="21"/>
      <c r="V81" s="38" t="s">
        <v>93</v>
      </c>
      <c r="W81" s="21"/>
      <c r="X81" s="38"/>
      <c r="Y81" s="240" t="s">
        <v>328</v>
      </c>
      <c r="Z81" s="251" t="s">
        <v>328</v>
      </c>
    </row>
    <row r="82" spans="1:26" s="34" customFormat="1" ht="25.5" x14ac:dyDescent="0.25">
      <c r="A82" s="239">
        <v>78</v>
      </c>
      <c r="B82" s="240" t="s">
        <v>149</v>
      </c>
      <c r="C82" s="238" t="s">
        <v>147</v>
      </c>
      <c r="D82" s="238">
        <v>75001357</v>
      </c>
      <c r="E82" s="238">
        <v>107530864</v>
      </c>
      <c r="F82" s="244">
        <v>650030206</v>
      </c>
      <c r="G82" s="249" t="s">
        <v>520</v>
      </c>
      <c r="H82" s="247" t="s">
        <v>85</v>
      </c>
      <c r="I82" s="249" t="s">
        <v>89</v>
      </c>
      <c r="J82" s="247" t="s">
        <v>148</v>
      </c>
      <c r="K82" s="249" t="s">
        <v>520</v>
      </c>
      <c r="L82" s="267">
        <v>2000000</v>
      </c>
      <c r="M82" s="262">
        <f t="shared" si="0"/>
        <v>1400000</v>
      </c>
      <c r="N82" s="266">
        <v>2023</v>
      </c>
      <c r="O82" s="244">
        <v>2030</v>
      </c>
      <c r="P82" s="240"/>
      <c r="Q82" s="238"/>
      <c r="R82" s="238"/>
      <c r="S82" s="251"/>
      <c r="T82" s="247" t="s">
        <v>93</v>
      </c>
      <c r="U82" s="21"/>
      <c r="V82" s="38" t="s">
        <v>93</v>
      </c>
      <c r="W82" s="21"/>
      <c r="X82" s="38"/>
      <c r="Y82" s="240" t="s">
        <v>328</v>
      </c>
      <c r="Z82" s="251" t="s">
        <v>328</v>
      </c>
    </row>
    <row r="83" spans="1:26" s="34" customFormat="1" ht="26.25" thickBot="1" x14ac:dyDescent="0.3">
      <c r="A83" s="239">
        <v>79</v>
      </c>
      <c r="B83" s="261" t="s">
        <v>149</v>
      </c>
      <c r="C83" s="256" t="s">
        <v>147</v>
      </c>
      <c r="D83" s="256">
        <v>75001357</v>
      </c>
      <c r="E83" s="256">
        <v>107530864</v>
      </c>
      <c r="F83" s="270">
        <v>650030206</v>
      </c>
      <c r="G83" s="258" t="s">
        <v>518</v>
      </c>
      <c r="H83" s="259" t="s">
        <v>85</v>
      </c>
      <c r="I83" s="258" t="s">
        <v>89</v>
      </c>
      <c r="J83" s="259" t="s">
        <v>148</v>
      </c>
      <c r="K83" s="258" t="s">
        <v>518</v>
      </c>
      <c r="L83" s="298">
        <v>1000000</v>
      </c>
      <c r="M83" s="253">
        <f t="shared" si="0"/>
        <v>700000</v>
      </c>
      <c r="N83" s="260">
        <v>2023</v>
      </c>
      <c r="O83" s="270">
        <v>2030</v>
      </c>
      <c r="P83" s="261"/>
      <c r="Q83" s="256" t="s">
        <v>93</v>
      </c>
      <c r="R83" s="256"/>
      <c r="S83" s="257" t="s">
        <v>93</v>
      </c>
      <c r="T83" s="259" t="s">
        <v>93</v>
      </c>
      <c r="U83" s="32"/>
      <c r="V83" s="47"/>
      <c r="W83" s="32"/>
      <c r="X83" s="47"/>
      <c r="Y83" s="261" t="s">
        <v>328</v>
      </c>
      <c r="Z83" s="257" t="s">
        <v>328</v>
      </c>
    </row>
    <row r="84" spans="1:26" s="34" customFormat="1" ht="76.5" x14ac:dyDescent="0.25">
      <c r="A84" s="239">
        <v>80</v>
      </c>
      <c r="B84" s="55" t="s">
        <v>168</v>
      </c>
      <c r="C84" s="80" t="s">
        <v>169</v>
      </c>
      <c r="D84" s="80">
        <v>70983232</v>
      </c>
      <c r="E84" s="80">
        <v>107720051</v>
      </c>
      <c r="F84" s="99">
        <v>650032543</v>
      </c>
      <c r="G84" s="31" t="s">
        <v>162</v>
      </c>
      <c r="H84" s="42" t="s">
        <v>85</v>
      </c>
      <c r="I84" s="31" t="s">
        <v>89</v>
      </c>
      <c r="J84" s="42" t="s">
        <v>167</v>
      </c>
      <c r="K84" s="31" t="s">
        <v>162</v>
      </c>
      <c r="L84" s="77">
        <v>4500000</v>
      </c>
      <c r="M84" s="98">
        <f t="shared" si="0"/>
        <v>3150000</v>
      </c>
      <c r="N84" s="95">
        <v>2021</v>
      </c>
      <c r="O84" s="99">
        <v>2030</v>
      </c>
      <c r="P84" s="55" t="s">
        <v>93</v>
      </c>
      <c r="Q84" s="80" t="s">
        <v>93</v>
      </c>
      <c r="R84" s="80" t="s">
        <v>93</v>
      </c>
      <c r="S84" s="96" t="s">
        <v>93</v>
      </c>
      <c r="T84" s="42"/>
      <c r="U84" s="31"/>
      <c r="V84" s="42"/>
      <c r="W84" s="31"/>
      <c r="X84" s="42"/>
      <c r="Y84" s="55" t="s">
        <v>360</v>
      </c>
      <c r="Z84" s="96" t="s">
        <v>328</v>
      </c>
    </row>
    <row r="85" spans="1:26" s="34" customFormat="1" ht="25.5" x14ac:dyDescent="0.25">
      <c r="A85" s="239">
        <v>81</v>
      </c>
      <c r="B85" s="19" t="s">
        <v>168</v>
      </c>
      <c r="C85" s="81" t="s">
        <v>169</v>
      </c>
      <c r="D85" s="81">
        <v>70983232</v>
      </c>
      <c r="E85" s="81">
        <v>107720051</v>
      </c>
      <c r="F85" s="112">
        <v>650032543</v>
      </c>
      <c r="G85" s="21" t="s">
        <v>163</v>
      </c>
      <c r="H85" s="38" t="s">
        <v>85</v>
      </c>
      <c r="I85" s="21" t="s">
        <v>89</v>
      </c>
      <c r="J85" s="38" t="s">
        <v>167</v>
      </c>
      <c r="K85" s="21" t="s">
        <v>163</v>
      </c>
      <c r="L85" s="75">
        <v>500000</v>
      </c>
      <c r="M85" s="113">
        <v>350000</v>
      </c>
      <c r="N85" s="111">
        <v>2021</v>
      </c>
      <c r="O85" s="112">
        <v>2030</v>
      </c>
      <c r="P85" s="19" t="s">
        <v>93</v>
      </c>
      <c r="Q85" s="81" t="s">
        <v>93</v>
      </c>
      <c r="R85" s="81" t="s">
        <v>93</v>
      </c>
      <c r="S85" s="114" t="s">
        <v>93</v>
      </c>
      <c r="T85" s="38"/>
      <c r="U85" s="21"/>
      <c r="V85" s="38"/>
      <c r="W85" s="21"/>
      <c r="X85" s="38"/>
      <c r="Y85" s="19" t="s">
        <v>328</v>
      </c>
      <c r="Z85" s="114" t="s">
        <v>328</v>
      </c>
    </row>
    <row r="86" spans="1:26" s="34" customFormat="1" ht="102" x14ac:dyDescent="0.25">
      <c r="A86" s="239">
        <v>82</v>
      </c>
      <c r="B86" s="19" t="s">
        <v>168</v>
      </c>
      <c r="C86" s="81" t="s">
        <v>169</v>
      </c>
      <c r="D86" s="81">
        <v>70983232</v>
      </c>
      <c r="E86" s="81">
        <v>107720051</v>
      </c>
      <c r="F86" s="112">
        <v>650032543</v>
      </c>
      <c r="G86" s="21" t="s">
        <v>500</v>
      </c>
      <c r="H86" s="38" t="s">
        <v>85</v>
      </c>
      <c r="I86" s="21" t="s">
        <v>89</v>
      </c>
      <c r="J86" s="38" t="s">
        <v>167</v>
      </c>
      <c r="K86" s="21" t="s">
        <v>499</v>
      </c>
      <c r="L86" s="75" t="s">
        <v>501</v>
      </c>
      <c r="M86" s="113">
        <v>17500000</v>
      </c>
      <c r="N86" s="111">
        <v>2021</v>
      </c>
      <c r="O86" s="112">
        <v>2030</v>
      </c>
      <c r="P86" s="19" t="s">
        <v>93</v>
      </c>
      <c r="Q86" s="81" t="s">
        <v>93</v>
      </c>
      <c r="R86" s="81" t="s">
        <v>93</v>
      </c>
      <c r="S86" s="114" t="s">
        <v>93</v>
      </c>
      <c r="T86" s="38"/>
      <c r="U86" s="21"/>
      <c r="V86" s="38"/>
      <c r="W86" s="21"/>
      <c r="X86" s="38"/>
      <c r="Y86" s="19" t="s">
        <v>361</v>
      </c>
      <c r="Z86" s="114" t="s">
        <v>328</v>
      </c>
    </row>
    <row r="87" spans="1:26" s="34" customFormat="1" ht="25.5" x14ac:dyDescent="0.25">
      <c r="A87" s="239">
        <v>83</v>
      </c>
      <c r="B87" s="19" t="s">
        <v>168</v>
      </c>
      <c r="C87" s="81" t="s">
        <v>169</v>
      </c>
      <c r="D87" s="81">
        <v>70983232</v>
      </c>
      <c r="E87" s="81">
        <v>107720051</v>
      </c>
      <c r="F87" s="112">
        <v>650032543</v>
      </c>
      <c r="G87" s="21" t="s">
        <v>164</v>
      </c>
      <c r="H87" s="38" t="s">
        <v>85</v>
      </c>
      <c r="I87" s="21" t="s">
        <v>89</v>
      </c>
      <c r="J87" s="38" t="s">
        <v>167</v>
      </c>
      <c r="K87" s="21" t="s">
        <v>164</v>
      </c>
      <c r="L87" s="75">
        <v>250000</v>
      </c>
      <c r="M87" s="113">
        <v>175000</v>
      </c>
      <c r="N87" s="111">
        <v>2021</v>
      </c>
      <c r="O87" s="112">
        <v>2030</v>
      </c>
      <c r="P87" s="19"/>
      <c r="Q87" s="81"/>
      <c r="R87" s="81"/>
      <c r="S87" s="114" t="s">
        <v>93</v>
      </c>
      <c r="T87" s="38"/>
      <c r="U87" s="21"/>
      <c r="V87" s="38"/>
      <c r="W87" s="21"/>
      <c r="X87" s="38"/>
      <c r="Y87" s="19" t="s">
        <v>328</v>
      </c>
      <c r="Z87" s="114" t="s">
        <v>328</v>
      </c>
    </row>
    <row r="88" spans="1:26" s="34" customFormat="1" ht="25.5" x14ac:dyDescent="0.25">
      <c r="A88" s="239">
        <v>84</v>
      </c>
      <c r="B88" s="19" t="s">
        <v>168</v>
      </c>
      <c r="C88" s="81" t="s">
        <v>169</v>
      </c>
      <c r="D88" s="81">
        <v>70983232</v>
      </c>
      <c r="E88" s="81">
        <v>107720051</v>
      </c>
      <c r="F88" s="112">
        <v>650032543</v>
      </c>
      <c r="G88" s="21" t="s">
        <v>430</v>
      </c>
      <c r="H88" s="38" t="s">
        <v>85</v>
      </c>
      <c r="I88" s="21" t="s">
        <v>89</v>
      </c>
      <c r="J88" s="38" t="s">
        <v>167</v>
      </c>
      <c r="K88" s="21" t="s">
        <v>420</v>
      </c>
      <c r="L88" s="75">
        <v>40000</v>
      </c>
      <c r="M88" s="113">
        <f t="shared" ref="M88:M108" si="1">L88/100*70</f>
        <v>28000</v>
      </c>
      <c r="N88" s="111">
        <v>2021</v>
      </c>
      <c r="O88" s="112">
        <v>2030</v>
      </c>
      <c r="P88" s="19"/>
      <c r="Q88" s="81"/>
      <c r="R88" s="81" t="s">
        <v>93</v>
      </c>
      <c r="S88" s="114"/>
      <c r="T88" s="38"/>
      <c r="U88" s="21"/>
      <c r="V88" s="38"/>
      <c r="W88" s="21"/>
      <c r="X88" s="38"/>
      <c r="Y88" s="19" t="s">
        <v>418</v>
      </c>
      <c r="Z88" s="114" t="s">
        <v>328</v>
      </c>
    </row>
    <row r="89" spans="1:26" s="34" customFormat="1" ht="25.5" x14ac:dyDescent="0.25">
      <c r="A89" s="239">
        <v>85</v>
      </c>
      <c r="B89" s="19" t="s">
        <v>168</v>
      </c>
      <c r="C89" s="81" t="s">
        <v>169</v>
      </c>
      <c r="D89" s="81">
        <v>70983232</v>
      </c>
      <c r="E89" s="81">
        <v>107720051</v>
      </c>
      <c r="F89" s="112">
        <v>650032543</v>
      </c>
      <c r="G89" s="21" t="s">
        <v>165</v>
      </c>
      <c r="H89" s="38" t="s">
        <v>85</v>
      </c>
      <c r="I89" s="21" t="s">
        <v>89</v>
      </c>
      <c r="J89" s="38" t="s">
        <v>167</v>
      </c>
      <c r="K89" s="21" t="s">
        <v>165</v>
      </c>
      <c r="L89" s="75">
        <v>120000</v>
      </c>
      <c r="M89" s="113">
        <f t="shared" si="1"/>
        <v>84000</v>
      </c>
      <c r="N89" s="111">
        <v>2021</v>
      </c>
      <c r="O89" s="112">
        <v>2030</v>
      </c>
      <c r="P89" s="19"/>
      <c r="Q89" s="81" t="s">
        <v>93</v>
      </c>
      <c r="R89" s="81"/>
      <c r="S89" s="114"/>
      <c r="T89" s="38"/>
      <c r="U89" s="21"/>
      <c r="V89" s="38"/>
      <c r="W89" s="21"/>
      <c r="X89" s="38"/>
      <c r="Y89" s="19" t="s">
        <v>328</v>
      </c>
      <c r="Z89" s="114" t="s">
        <v>328</v>
      </c>
    </row>
    <row r="90" spans="1:26" s="34" customFormat="1" ht="49.5" x14ac:dyDescent="0.25">
      <c r="A90" s="239">
        <v>86</v>
      </c>
      <c r="B90" s="19" t="s">
        <v>168</v>
      </c>
      <c r="C90" s="81" t="s">
        <v>169</v>
      </c>
      <c r="D90" s="81">
        <v>70983232</v>
      </c>
      <c r="E90" s="81">
        <v>107720051</v>
      </c>
      <c r="F90" s="112">
        <v>650032543</v>
      </c>
      <c r="G90" s="21" t="s">
        <v>431</v>
      </c>
      <c r="H90" s="38" t="s">
        <v>85</v>
      </c>
      <c r="I90" s="21" t="s">
        <v>89</v>
      </c>
      <c r="J90" s="38" t="s">
        <v>167</v>
      </c>
      <c r="K90" s="21" t="s">
        <v>421</v>
      </c>
      <c r="L90" s="75">
        <v>6000000</v>
      </c>
      <c r="M90" s="113">
        <f t="shared" si="1"/>
        <v>4200000</v>
      </c>
      <c r="N90" s="111">
        <v>2021</v>
      </c>
      <c r="O90" s="112">
        <v>2030</v>
      </c>
      <c r="P90" s="19"/>
      <c r="Q90" s="81" t="s">
        <v>93</v>
      </c>
      <c r="R90" s="81"/>
      <c r="S90" s="114"/>
      <c r="T90" s="38"/>
      <c r="U90" s="21"/>
      <c r="V90" s="38"/>
      <c r="W90" s="21"/>
      <c r="X90" s="38"/>
      <c r="Y90" s="19" t="s">
        <v>505</v>
      </c>
      <c r="Z90" s="114" t="s">
        <v>328</v>
      </c>
    </row>
    <row r="91" spans="1:26" s="34" customFormat="1" ht="51" x14ac:dyDescent="0.25">
      <c r="A91" s="239">
        <v>87</v>
      </c>
      <c r="B91" s="19" t="s">
        <v>168</v>
      </c>
      <c r="C91" s="81" t="s">
        <v>169</v>
      </c>
      <c r="D91" s="81">
        <v>70983232</v>
      </c>
      <c r="E91" s="81">
        <v>107720051</v>
      </c>
      <c r="F91" s="112">
        <v>650032543</v>
      </c>
      <c r="G91" s="21" t="s">
        <v>166</v>
      </c>
      <c r="H91" s="38" t="s">
        <v>85</v>
      </c>
      <c r="I91" s="21" t="s">
        <v>89</v>
      </c>
      <c r="J91" s="38" t="s">
        <v>167</v>
      </c>
      <c r="K91" s="21" t="s">
        <v>166</v>
      </c>
      <c r="L91" s="75">
        <v>1750000</v>
      </c>
      <c r="M91" s="113">
        <v>1225000</v>
      </c>
      <c r="N91" s="111">
        <v>2021</v>
      </c>
      <c r="O91" s="112">
        <v>2030</v>
      </c>
      <c r="P91" s="19" t="s">
        <v>93</v>
      </c>
      <c r="Q91" s="81" t="s">
        <v>93</v>
      </c>
      <c r="R91" s="81"/>
      <c r="S91" s="114" t="s">
        <v>93</v>
      </c>
      <c r="T91" s="38" t="s">
        <v>93</v>
      </c>
      <c r="U91" s="21"/>
      <c r="V91" s="38"/>
      <c r="W91" s="21" t="s">
        <v>93</v>
      </c>
      <c r="X91" s="38" t="s">
        <v>93</v>
      </c>
      <c r="Y91" s="19" t="s">
        <v>361</v>
      </c>
      <c r="Z91" s="114" t="s">
        <v>328</v>
      </c>
    </row>
    <row r="92" spans="1:26" s="34" customFormat="1" ht="51" x14ac:dyDescent="0.25">
      <c r="A92" s="239">
        <v>88</v>
      </c>
      <c r="B92" s="19" t="s">
        <v>168</v>
      </c>
      <c r="C92" s="81" t="s">
        <v>169</v>
      </c>
      <c r="D92" s="81">
        <v>70983232</v>
      </c>
      <c r="E92" s="81">
        <v>107720051</v>
      </c>
      <c r="F92" s="112">
        <v>650032543</v>
      </c>
      <c r="G92" s="21" t="s">
        <v>415</v>
      </c>
      <c r="H92" s="38" t="s">
        <v>85</v>
      </c>
      <c r="I92" s="21" t="s">
        <v>89</v>
      </c>
      <c r="J92" s="38" t="s">
        <v>167</v>
      </c>
      <c r="K92" s="21" t="s">
        <v>415</v>
      </c>
      <c r="L92" s="75" t="s">
        <v>502</v>
      </c>
      <c r="M92" s="113">
        <v>1575000</v>
      </c>
      <c r="N92" s="111">
        <v>2021</v>
      </c>
      <c r="O92" s="112">
        <v>2030</v>
      </c>
      <c r="P92" s="19" t="s">
        <v>93</v>
      </c>
      <c r="Q92" s="81" t="s">
        <v>93</v>
      </c>
      <c r="R92" s="81" t="s">
        <v>93</v>
      </c>
      <c r="S92" s="114" t="s">
        <v>93</v>
      </c>
      <c r="T92" s="38" t="s">
        <v>93</v>
      </c>
      <c r="U92" s="21"/>
      <c r="V92" s="38"/>
      <c r="W92" s="21" t="s">
        <v>93</v>
      </c>
      <c r="X92" s="38" t="s">
        <v>93</v>
      </c>
      <c r="Y92" s="19" t="s">
        <v>361</v>
      </c>
      <c r="Z92" s="114" t="s">
        <v>328</v>
      </c>
    </row>
    <row r="93" spans="1:26" s="34" customFormat="1" ht="51" x14ac:dyDescent="0.25">
      <c r="A93" s="239">
        <v>89</v>
      </c>
      <c r="B93" s="19" t="s">
        <v>168</v>
      </c>
      <c r="C93" s="81" t="s">
        <v>169</v>
      </c>
      <c r="D93" s="81">
        <v>70983232</v>
      </c>
      <c r="E93" s="81">
        <v>107720051</v>
      </c>
      <c r="F93" s="112">
        <v>650032543</v>
      </c>
      <c r="G93" s="21" t="s">
        <v>417</v>
      </c>
      <c r="H93" s="38" t="s">
        <v>85</v>
      </c>
      <c r="I93" s="21" t="s">
        <v>89</v>
      </c>
      <c r="J93" s="38" t="s">
        <v>167</v>
      </c>
      <c r="K93" s="21" t="s">
        <v>416</v>
      </c>
      <c r="L93" s="75">
        <v>2000000</v>
      </c>
      <c r="M93" s="113">
        <v>1225000</v>
      </c>
      <c r="N93" s="111">
        <v>2021</v>
      </c>
      <c r="O93" s="112">
        <v>2030</v>
      </c>
      <c r="P93" s="19" t="s">
        <v>93</v>
      </c>
      <c r="Q93" s="81" t="s">
        <v>93</v>
      </c>
      <c r="R93" s="81"/>
      <c r="S93" s="114" t="s">
        <v>93</v>
      </c>
      <c r="T93" s="38" t="s">
        <v>93</v>
      </c>
      <c r="U93" s="21"/>
      <c r="V93" s="38"/>
      <c r="W93" s="21" t="s">
        <v>93</v>
      </c>
      <c r="X93" s="38" t="s">
        <v>93</v>
      </c>
      <c r="Y93" s="19" t="s">
        <v>361</v>
      </c>
      <c r="Z93" s="114" t="s">
        <v>328</v>
      </c>
    </row>
    <row r="94" spans="1:26" s="34" customFormat="1" ht="51.75" thickBot="1" x14ac:dyDescent="0.3">
      <c r="A94" s="239">
        <v>90</v>
      </c>
      <c r="B94" s="242" t="s">
        <v>168</v>
      </c>
      <c r="C94" s="243" t="s">
        <v>169</v>
      </c>
      <c r="D94" s="243">
        <v>70983232</v>
      </c>
      <c r="E94" s="243">
        <v>107720051</v>
      </c>
      <c r="F94" s="245">
        <v>650032543</v>
      </c>
      <c r="G94" s="246" t="s">
        <v>504</v>
      </c>
      <c r="H94" s="248" t="s">
        <v>85</v>
      </c>
      <c r="I94" s="246" t="s">
        <v>89</v>
      </c>
      <c r="J94" s="248" t="s">
        <v>167</v>
      </c>
      <c r="K94" s="246" t="s">
        <v>503</v>
      </c>
      <c r="L94" s="268">
        <v>25000000</v>
      </c>
      <c r="M94" s="254">
        <f t="shared" si="1"/>
        <v>17500000</v>
      </c>
      <c r="N94" s="263">
        <v>2023</v>
      </c>
      <c r="O94" s="245">
        <v>2030</v>
      </c>
      <c r="P94" s="242" t="s">
        <v>93</v>
      </c>
      <c r="Q94" s="243"/>
      <c r="R94" s="243"/>
      <c r="S94" s="252" t="s">
        <v>93</v>
      </c>
      <c r="T94" s="248" t="s">
        <v>93</v>
      </c>
      <c r="U94" s="246"/>
      <c r="V94" s="248"/>
      <c r="W94" s="246" t="s">
        <v>93</v>
      </c>
      <c r="X94" s="248" t="s">
        <v>93</v>
      </c>
      <c r="Y94" s="242" t="s">
        <v>328</v>
      </c>
      <c r="Z94" s="252" t="s">
        <v>328</v>
      </c>
    </row>
    <row r="95" spans="1:26" s="34" customFormat="1" ht="38.25" x14ac:dyDescent="0.25">
      <c r="A95" s="18">
        <v>91</v>
      </c>
      <c r="B95" s="119" t="s">
        <v>258</v>
      </c>
      <c r="C95" s="120" t="s">
        <v>259</v>
      </c>
      <c r="D95" s="120">
        <v>60076518</v>
      </c>
      <c r="E95" s="128" t="s">
        <v>327</v>
      </c>
      <c r="F95" s="121">
        <v>600022226</v>
      </c>
      <c r="G95" s="126" t="s">
        <v>260</v>
      </c>
      <c r="H95" s="44" t="s">
        <v>85</v>
      </c>
      <c r="I95" s="45" t="s">
        <v>89</v>
      </c>
      <c r="J95" s="44" t="s">
        <v>89</v>
      </c>
      <c r="K95" s="45" t="s">
        <v>260</v>
      </c>
      <c r="L95" s="129" t="s">
        <v>99</v>
      </c>
      <c r="M95" s="122" t="e">
        <f t="shared" si="1"/>
        <v>#VALUE!</v>
      </c>
      <c r="N95" s="119">
        <v>2021</v>
      </c>
      <c r="O95" s="121">
        <v>2030</v>
      </c>
      <c r="P95" s="119"/>
      <c r="Q95" s="120"/>
      <c r="R95" s="120"/>
      <c r="S95" s="123"/>
      <c r="T95" s="45"/>
      <c r="U95" s="44"/>
      <c r="V95" s="45"/>
      <c r="W95" s="44"/>
      <c r="X95" s="45"/>
      <c r="Y95" s="124" t="s">
        <v>328</v>
      </c>
      <c r="Z95" s="126" t="s">
        <v>328</v>
      </c>
    </row>
    <row r="96" spans="1:26" s="34" customFormat="1" ht="38.25" x14ac:dyDescent="0.25">
      <c r="A96" s="18">
        <v>92</v>
      </c>
      <c r="B96" s="111" t="s">
        <v>258</v>
      </c>
      <c r="C96" s="81" t="s">
        <v>259</v>
      </c>
      <c r="D96" s="81">
        <v>60076518</v>
      </c>
      <c r="E96" s="130" t="s">
        <v>327</v>
      </c>
      <c r="F96" s="114">
        <v>600022226</v>
      </c>
      <c r="G96" s="43" t="s">
        <v>109</v>
      </c>
      <c r="H96" s="38" t="s">
        <v>85</v>
      </c>
      <c r="I96" s="21" t="s">
        <v>89</v>
      </c>
      <c r="J96" s="38" t="s">
        <v>89</v>
      </c>
      <c r="K96" s="21" t="s">
        <v>109</v>
      </c>
      <c r="L96" s="75" t="s">
        <v>99</v>
      </c>
      <c r="M96" s="113" t="e">
        <f t="shared" si="1"/>
        <v>#VALUE!</v>
      </c>
      <c r="N96" s="111">
        <v>2021</v>
      </c>
      <c r="O96" s="114">
        <v>2030</v>
      </c>
      <c r="P96" s="111"/>
      <c r="Q96" s="81"/>
      <c r="R96" s="81"/>
      <c r="S96" s="112"/>
      <c r="T96" s="21"/>
      <c r="U96" s="38"/>
      <c r="V96" s="21"/>
      <c r="W96" s="38"/>
      <c r="X96" s="21"/>
      <c r="Y96" s="19" t="s">
        <v>328</v>
      </c>
      <c r="Z96" s="43" t="s">
        <v>328</v>
      </c>
    </row>
    <row r="97" spans="1:26" s="34" customFormat="1" ht="39" thickBot="1" x14ac:dyDescent="0.3">
      <c r="A97" s="18">
        <v>93</v>
      </c>
      <c r="B97" s="100" t="s">
        <v>258</v>
      </c>
      <c r="C97" s="101" t="s">
        <v>259</v>
      </c>
      <c r="D97" s="101">
        <v>60076518</v>
      </c>
      <c r="E97" s="134" t="s">
        <v>327</v>
      </c>
      <c r="F97" s="102">
        <v>600022226</v>
      </c>
      <c r="G97" s="106" t="s">
        <v>261</v>
      </c>
      <c r="H97" s="47" t="s">
        <v>85</v>
      </c>
      <c r="I97" s="32" t="s">
        <v>89</v>
      </c>
      <c r="J97" s="47" t="s">
        <v>89</v>
      </c>
      <c r="K97" s="32" t="s">
        <v>261</v>
      </c>
      <c r="L97" s="131" t="s">
        <v>99</v>
      </c>
      <c r="M97" s="103" t="e">
        <f t="shared" si="1"/>
        <v>#VALUE!</v>
      </c>
      <c r="N97" s="100">
        <v>2021</v>
      </c>
      <c r="O97" s="102">
        <v>2030</v>
      </c>
      <c r="P97" s="100"/>
      <c r="Q97" s="101"/>
      <c r="R97" s="101"/>
      <c r="S97" s="104"/>
      <c r="T97" s="32"/>
      <c r="U97" s="47"/>
      <c r="V97" s="32"/>
      <c r="W97" s="47"/>
      <c r="X97" s="32"/>
      <c r="Y97" s="60" t="s">
        <v>328</v>
      </c>
      <c r="Z97" s="46" t="s">
        <v>328</v>
      </c>
    </row>
    <row r="98" spans="1:26" s="34" customFormat="1" ht="25.5" x14ac:dyDescent="0.25">
      <c r="A98" s="18">
        <v>94</v>
      </c>
      <c r="B98" s="95" t="s">
        <v>262</v>
      </c>
      <c r="C98" s="80" t="s">
        <v>263</v>
      </c>
      <c r="D98" s="80">
        <v>72033215</v>
      </c>
      <c r="E98" s="80">
        <v>181011719</v>
      </c>
      <c r="F98" s="96">
        <v>691000905</v>
      </c>
      <c r="G98" s="42" t="s">
        <v>264</v>
      </c>
      <c r="H98" s="31" t="s">
        <v>85</v>
      </c>
      <c r="I98" s="42" t="s">
        <v>89</v>
      </c>
      <c r="J98" s="31" t="s">
        <v>269</v>
      </c>
      <c r="K98" s="42" t="s">
        <v>264</v>
      </c>
      <c r="L98" s="132">
        <v>1500000</v>
      </c>
      <c r="M98" s="135">
        <v>1050000</v>
      </c>
      <c r="N98" s="55">
        <v>2021</v>
      </c>
      <c r="O98" s="96">
        <v>2030</v>
      </c>
      <c r="P98" s="95" t="s">
        <v>93</v>
      </c>
      <c r="Q98" s="80" t="s">
        <v>93</v>
      </c>
      <c r="R98" s="80" t="s">
        <v>93</v>
      </c>
      <c r="S98" s="99" t="s">
        <v>93</v>
      </c>
      <c r="T98" s="31"/>
      <c r="U98" s="42"/>
      <c r="V98" s="31"/>
      <c r="W98" s="42"/>
      <c r="X98" s="31"/>
      <c r="Y98" s="55" t="s">
        <v>328</v>
      </c>
      <c r="Z98" s="96" t="s">
        <v>328</v>
      </c>
    </row>
    <row r="99" spans="1:26" s="34" customFormat="1" ht="25.5" x14ac:dyDescent="0.25">
      <c r="A99" s="18">
        <v>95</v>
      </c>
      <c r="B99" s="111" t="s">
        <v>262</v>
      </c>
      <c r="C99" s="81" t="s">
        <v>263</v>
      </c>
      <c r="D99" s="81">
        <v>72033215</v>
      </c>
      <c r="E99" s="81">
        <v>181011719</v>
      </c>
      <c r="F99" s="114">
        <v>691000905</v>
      </c>
      <c r="G99" s="38" t="s">
        <v>265</v>
      </c>
      <c r="H99" s="21" t="s">
        <v>85</v>
      </c>
      <c r="I99" s="38" t="s">
        <v>89</v>
      </c>
      <c r="J99" s="21" t="s">
        <v>269</v>
      </c>
      <c r="K99" s="38" t="s">
        <v>265</v>
      </c>
      <c r="L99" s="133">
        <v>500000</v>
      </c>
      <c r="M99" s="136">
        <v>350000</v>
      </c>
      <c r="N99" s="19">
        <v>2021</v>
      </c>
      <c r="O99" s="114">
        <v>2030</v>
      </c>
      <c r="P99" s="111" t="s">
        <v>93</v>
      </c>
      <c r="Q99" s="81" t="s">
        <v>93</v>
      </c>
      <c r="R99" s="81" t="s">
        <v>93</v>
      </c>
      <c r="S99" s="112" t="s">
        <v>93</v>
      </c>
      <c r="T99" s="21"/>
      <c r="U99" s="38"/>
      <c r="V99" s="21"/>
      <c r="W99" s="38"/>
      <c r="X99" s="21"/>
      <c r="Y99" s="19" t="s">
        <v>328</v>
      </c>
      <c r="Z99" s="114" t="s">
        <v>328</v>
      </c>
    </row>
    <row r="100" spans="1:26" s="34" customFormat="1" ht="25.5" x14ac:dyDescent="0.25">
      <c r="A100" s="18">
        <v>96</v>
      </c>
      <c r="B100" s="111" t="s">
        <v>262</v>
      </c>
      <c r="C100" s="81" t="s">
        <v>263</v>
      </c>
      <c r="D100" s="81">
        <v>72033215</v>
      </c>
      <c r="E100" s="81">
        <v>181011719</v>
      </c>
      <c r="F100" s="114">
        <v>691000905</v>
      </c>
      <c r="G100" s="38" t="s">
        <v>266</v>
      </c>
      <c r="H100" s="21" t="s">
        <v>85</v>
      </c>
      <c r="I100" s="38" t="s">
        <v>89</v>
      </c>
      <c r="J100" s="21" t="s">
        <v>269</v>
      </c>
      <c r="K100" s="38" t="s">
        <v>266</v>
      </c>
      <c r="L100" s="133">
        <v>300000</v>
      </c>
      <c r="M100" s="136">
        <f t="shared" si="1"/>
        <v>210000</v>
      </c>
      <c r="N100" s="19">
        <v>2021</v>
      </c>
      <c r="O100" s="114">
        <v>2030</v>
      </c>
      <c r="P100" s="111"/>
      <c r="Q100" s="81" t="s">
        <v>93</v>
      </c>
      <c r="R100" s="81" t="s">
        <v>93</v>
      </c>
      <c r="S100" s="112"/>
      <c r="T100" s="21"/>
      <c r="U100" s="38"/>
      <c r="V100" s="21"/>
      <c r="W100" s="38"/>
      <c r="X100" s="21"/>
      <c r="Y100" s="19" t="s">
        <v>328</v>
      </c>
      <c r="Z100" s="114" t="s">
        <v>328</v>
      </c>
    </row>
    <row r="101" spans="1:26" s="34" customFormat="1" ht="25.5" x14ac:dyDescent="0.25">
      <c r="A101" s="18">
        <v>97</v>
      </c>
      <c r="B101" s="111" t="s">
        <v>262</v>
      </c>
      <c r="C101" s="81" t="s">
        <v>263</v>
      </c>
      <c r="D101" s="81">
        <v>72033215</v>
      </c>
      <c r="E101" s="81">
        <v>181011719</v>
      </c>
      <c r="F101" s="114">
        <v>691000905</v>
      </c>
      <c r="G101" s="38" t="s">
        <v>267</v>
      </c>
      <c r="H101" s="21" t="s">
        <v>85</v>
      </c>
      <c r="I101" s="38" t="s">
        <v>89</v>
      </c>
      <c r="J101" s="21" t="s">
        <v>269</v>
      </c>
      <c r="K101" s="38" t="s">
        <v>267</v>
      </c>
      <c r="L101" s="133">
        <v>500000</v>
      </c>
      <c r="M101" s="136">
        <v>350000</v>
      </c>
      <c r="N101" s="19">
        <v>2021</v>
      </c>
      <c r="O101" s="114">
        <v>2030</v>
      </c>
      <c r="P101" s="111"/>
      <c r="Q101" s="81"/>
      <c r="R101" s="81"/>
      <c r="S101" s="112"/>
      <c r="T101" s="21"/>
      <c r="U101" s="38"/>
      <c r="V101" s="21"/>
      <c r="W101" s="38" t="s">
        <v>93</v>
      </c>
      <c r="X101" s="21"/>
      <c r="Y101" s="19" t="s">
        <v>328</v>
      </c>
      <c r="Z101" s="114" t="s">
        <v>328</v>
      </c>
    </row>
    <row r="102" spans="1:26" s="34" customFormat="1" ht="73.5" customHeight="1" x14ac:dyDescent="0.25">
      <c r="A102" s="18">
        <v>98</v>
      </c>
      <c r="B102" s="111" t="s">
        <v>262</v>
      </c>
      <c r="C102" s="81" t="s">
        <v>263</v>
      </c>
      <c r="D102" s="81">
        <v>72033215</v>
      </c>
      <c r="E102" s="81">
        <v>181011719</v>
      </c>
      <c r="F102" s="114">
        <v>691000905</v>
      </c>
      <c r="G102" s="38" t="s">
        <v>357</v>
      </c>
      <c r="H102" s="21" t="s">
        <v>85</v>
      </c>
      <c r="I102" s="38" t="s">
        <v>89</v>
      </c>
      <c r="J102" s="21" t="s">
        <v>269</v>
      </c>
      <c r="K102" s="38" t="s">
        <v>357</v>
      </c>
      <c r="L102" s="133">
        <v>200000</v>
      </c>
      <c r="M102" s="136">
        <f t="shared" si="1"/>
        <v>140000</v>
      </c>
      <c r="N102" s="19">
        <v>2021</v>
      </c>
      <c r="O102" s="114">
        <v>2030</v>
      </c>
      <c r="P102" s="111"/>
      <c r="Q102" s="81"/>
      <c r="R102" s="81" t="s">
        <v>93</v>
      </c>
      <c r="S102" s="112"/>
      <c r="T102" s="21"/>
      <c r="U102" s="38"/>
      <c r="V102" s="21"/>
      <c r="W102" s="38"/>
      <c r="X102" s="21"/>
      <c r="Y102" s="19" t="s">
        <v>328</v>
      </c>
      <c r="Z102" s="114" t="s">
        <v>328</v>
      </c>
    </row>
    <row r="103" spans="1:26" s="34" customFormat="1" ht="25.5" x14ac:dyDescent="0.25">
      <c r="A103" s="18">
        <v>99</v>
      </c>
      <c r="B103" s="111" t="s">
        <v>262</v>
      </c>
      <c r="C103" s="81" t="s">
        <v>263</v>
      </c>
      <c r="D103" s="81">
        <v>72033215</v>
      </c>
      <c r="E103" s="81">
        <v>181011719</v>
      </c>
      <c r="F103" s="114">
        <v>691000905</v>
      </c>
      <c r="G103" s="38" t="s">
        <v>268</v>
      </c>
      <c r="H103" s="21" t="s">
        <v>85</v>
      </c>
      <c r="I103" s="38" t="s">
        <v>89</v>
      </c>
      <c r="J103" s="21" t="s">
        <v>269</v>
      </c>
      <c r="K103" s="38" t="s">
        <v>268</v>
      </c>
      <c r="L103" s="133">
        <v>150000</v>
      </c>
      <c r="M103" s="136">
        <f t="shared" si="1"/>
        <v>105000</v>
      </c>
      <c r="N103" s="19">
        <v>2021</v>
      </c>
      <c r="O103" s="114">
        <v>2030</v>
      </c>
      <c r="P103" s="111" t="s">
        <v>93</v>
      </c>
      <c r="Q103" s="81" t="s">
        <v>93</v>
      </c>
      <c r="R103" s="81" t="s">
        <v>93</v>
      </c>
      <c r="S103" s="112" t="s">
        <v>93</v>
      </c>
      <c r="T103" s="21"/>
      <c r="U103" s="38"/>
      <c r="V103" s="21"/>
      <c r="W103" s="38"/>
      <c r="X103" s="21"/>
      <c r="Y103" s="19" t="s">
        <v>328</v>
      </c>
      <c r="Z103" s="114" t="s">
        <v>328</v>
      </c>
    </row>
    <row r="104" spans="1:26" s="34" customFormat="1" ht="25.5" x14ac:dyDescent="0.25">
      <c r="A104" s="18">
        <v>100</v>
      </c>
      <c r="B104" s="111" t="s">
        <v>262</v>
      </c>
      <c r="C104" s="81" t="s">
        <v>263</v>
      </c>
      <c r="D104" s="81">
        <v>72033215</v>
      </c>
      <c r="E104" s="81">
        <v>181011719</v>
      </c>
      <c r="F104" s="114">
        <v>691000905</v>
      </c>
      <c r="G104" s="38" t="s">
        <v>270</v>
      </c>
      <c r="H104" s="21" t="s">
        <v>85</v>
      </c>
      <c r="I104" s="38" t="s">
        <v>89</v>
      </c>
      <c r="J104" s="21" t="s">
        <v>269</v>
      </c>
      <c r="K104" s="38" t="s">
        <v>270</v>
      </c>
      <c r="L104" s="133">
        <v>200000</v>
      </c>
      <c r="M104" s="136">
        <f t="shared" si="1"/>
        <v>140000</v>
      </c>
      <c r="N104" s="19">
        <v>2021</v>
      </c>
      <c r="O104" s="114">
        <v>2030</v>
      </c>
      <c r="P104" s="111"/>
      <c r="Q104" s="81"/>
      <c r="R104" s="81"/>
      <c r="S104" s="112" t="s">
        <v>93</v>
      </c>
      <c r="T104" s="21"/>
      <c r="U104" s="38"/>
      <c r="V104" s="21"/>
      <c r="W104" s="38"/>
      <c r="X104" s="21"/>
      <c r="Y104" s="19" t="s">
        <v>328</v>
      </c>
      <c r="Z104" s="114" t="s">
        <v>328</v>
      </c>
    </row>
    <row r="105" spans="1:26" s="34" customFormat="1" ht="25.5" x14ac:dyDescent="0.25">
      <c r="A105" s="18">
        <v>101</v>
      </c>
      <c r="B105" s="111" t="s">
        <v>262</v>
      </c>
      <c r="C105" s="81" t="s">
        <v>263</v>
      </c>
      <c r="D105" s="81">
        <v>72033215</v>
      </c>
      <c r="E105" s="81">
        <v>181011719</v>
      </c>
      <c r="F105" s="114">
        <v>691000905</v>
      </c>
      <c r="G105" s="38" t="s">
        <v>271</v>
      </c>
      <c r="H105" s="21" t="s">
        <v>85</v>
      </c>
      <c r="I105" s="38" t="s">
        <v>89</v>
      </c>
      <c r="J105" s="21" t="s">
        <v>269</v>
      </c>
      <c r="K105" s="38" t="s">
        <v>271</v>
      </c>
      <c r="L105" s="133">
        <v>50000</v>
      </c>
      <c r="M105" s="136">
        <f t="shared" si="1"/>
        <v>35000</v>
      </c>
      <c r="N105" s="19">
        <v>2021</v>
      </c>
      <c r="O105" s="114">
        <v>2030</v>
      </c>
      <c r="P105" s="111"/>
      <c r="Q105" s="81" t="s">
        <v>93</v>
      </c>
      <c r="R105" s="81"/>
      <c r="S105" s="112"/>
      <c r="T105" s="21"/>
      <c r="U105" s="38"/>
      <c r="V105" s="21"/>
      <c r="W105" s="38"/>
      <c r="X105" s="21"/>
      <c r="Y105" s="19" t="s">
        <v>328</v>
      </c>
      <c r="Z105" s="114" t="s">
        <v>328</v>
      </c>
    </row>
    <row r="106" spans="1:26" s="34" customFormat="1" ht="25.5" x14ac:dyDescent="0.25">
      <c r="A106" s="18">
        <v>102</v>
      </c>
      <c r="B106" s="111" t="s">
        <v>262</v>
      </c>
      <c r="C106" s="81" t="s">
        <v>263</v>
      </c>
      <c r="D106" s="81">
        <v>72033215</v>
      </c>
      <c r="E106" s="81">
        <v>181011719</v>
      </c>
      <c r="F106" s="114">
        <v>691000905</v>
      </c>
      <c r="G106" s="38" t="s">
        <v>272</v>
      </c>
      <c r="H106" s="21" t="s">
        <v>85</v>
      </c>
      <c r="I106" s="38" t="s">
        <v>89</v>
      </c>
      <c r="J106" s="21" t="s">
        <v>269</v>
      </c>
      <c r="K106" s="38" t="s">
        <v>272</v>
      </c>
      <c r="L106" s="133">
        <v>30000</v>
      </c>
      <c r="M106" s="136">
        <f t="shared" si="1"/>
        <v>21000</v>
      </c>
      <c r="N106" s="19">
        <v>2021</v>
      </c>
      <c r="O106" s="114">
        <v>2030</v>
      </c>
      <c r="P106" s="111"/>
      <c r="Q106" s="81"/>
      <c r="R106" s="81" t="s">
        <v>93</v>
      </c>
      <c r="S106" s="112"/>
      <c r="T106" s="21"/>
      <c r="U106" s="38"/>
      <c r="V106" s="21"/>
      <c r="W106" s="38"/>
      <c r="X106" s="21"/>
      <c r="Y106" s="19" t="s">
        <v>328</v>
      </c>
      <c r="Z106" s="114" t="s">
        <v>328</v>
      </c>
    </row>
    <row r="107" spans="1:26" s="34" customFormat="1" ht="25.5" x14ac:dyDescent="0.25">
      <c r="A107" s="18">
        <v>103</v>
      </c>
      <c r="B107" s="111" t="s">
        <v>262</v>
      </c>
      <c r="C107" s="81" t="s">
        <v>263</v>
      </c>
      <c r="D107" s="81">
        <v>72033215</v>
      </c>
      <c r="E107" s="81">
        <v>181011719</v>
      </c>
      <c r="F107" s="114">
        <v>691000905</v>
      </c>
      <c r="G107" s="38" t="s">
        <v>389</v>
      </c>
      <c r="H107" s="21" t="s">
        <v>85</v>
      </c>
      <c r="I107" s="38" t="s">
        <v>89</v>
      </c>
      <c r="J107" s="21" t="s">
        <v>269</v>
      </c>
      <c r="K107" s="38" t="s">
        <v>389</v>
      </c>
      <c r="L107" s="133">
        <v>12000000</v>
      </c>
      <c r="M107" s="136">
        <v>8400000</v>
      </c>
      <c r="N107" s="19">
        <v>2021</v>
      </c>
      <c r="O107" s="114">
        <v>2030</v>
      </c>
      <c r="P107" s="111"/>
      <c r="Q107" s="81" t="s">
        <v>93</v>
      </c>
      <c r="R107" s="81" t="s">
        <v>93</v>
      </c>
      <c r="S107" s="112"/>
      <c r="T107" s="21"/>
      <c r="U107" s="38"/>
      <c r="V107" s="21"/>
      <c r="W107" s="38"/>
      <c r="X107" s="21"/>
      <c r="Y107" s="19" t="s">
        <v>328</v>
      </c>
      <c r="Z107" s="43" t="s">
        <v>328</v>
      </c>
    </row>
    <row r="108" spans="1:26" s="34" customFormat="1" ht="51.75" thickBot="1" x14ac:dyDescent="0.3">
      <c r="A108" s="22">
        <v>104</v>
      </c>
      <c r="B108" s="115" t="s">
        <v>262</v>
      </c>
      <c r="C108" s="82" t="s">
        <v>263</v>
      </c>
      <c r="D108" s="82">
        <v>72033215</v>
      </c>
      <c r="E108" s="82">
        <v>181011719</v>
      </c>
      <c r="F108" s="118">
        <v>691000905</v>
      </c>
      <c r="G108" s="39" t="s">
        <v>390</v>
      </c>
      <c r="H108" s="40" t="s">
        <v>85</v>
      </c>
      <c r="I108" s="39" t="s">
        <v>89</v>
      </c>
      <c r="J108" s="40" t="s">
        <v>269</v>
      </c>
      <c r="K108" s="39" t="s">
        <v>91</v>
      </c>
      <c r="L108" s="208">
        <v>3000000</v>
      </c>
      <c r="M108" s="209">
        <f t="shared" si="1"/>
        <v>2100000</v>
      </c>
      <c r="N108" s="60">
        <v>2022</v>
      </c>
      <c r="O108" s="118">
        <v>2030</v>
      </c>
      <c r="P108" s="115"/>
      <c r="Q108" s="82" t="s">
        <v>93</v>
      </c>
      <c r="R108" s="82" t="s">
        <v>93</v>
      </c>
      <c r="S108" s="116"/>
      <c r="T108" s="40"/>
      <c r="U108" s="39"/>
      <c r="V108" s="40"/>
      <c r="W108" s="39"/>
      <c r="X108" s="40"/>
      <c r="Y108" s="60" t="s">
        <v>328</v>
      </c>
      <c r="Z108" s="46" t="s">
        <v>328</v>
      </c>
    </row>
    <row r="109" spans="1:26" s="34" customFormat="1" x14ac:dyDescent="0.25">
      <c r="A109" s="84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5"/>
      <c r="M109" s="146"/>
      <c r="N109" s="142"/>
      <c r="O109" s="142"/>
      <c r="P109" s="142"/>
      <c r="Q109" s="142"/>
      <c r="R109" s="142"/>
      <c r="S109" s="141"/>
      <c r="T109" s="141"/>
      <c r="U109" s="141"/>
      <c r="V109" s="141"/>
      <c r="W109" s="141"/>
      <c r="X109" s="141"/>
      <c r="Y109" s="141"/>
      <c r="Z109" s="141"/>
    </row>
    <row r="110" spans="1:26" x14ac:dyDescent="0.25">
      <c r="A110" s="3" t="s">
        <v>538</v>
      </c>
    </row>
    <row r="111" spans="1:26" x14ac:dyDescent="0.25">
      <c r="A111" t="s">
        <v>436</v>
      </c>
    </row>
    <row r="114" spans="1:8" x14ac:dyDescent="0.25">
      <c r="A114" s="152" t="s">
        <v>30</v>
      </c>
    </row>
    <row r="115" spans="1:8" x14ac:dyDescent="0.25">
      <c r="A115" s="153" t="s">
        <v>44</v>
      </c>
    </row>
    <row r="116" spans="1:8" x14ac:dyDescent="0.25">
      <c r="A116" s="152" t="s">
        <v>395</v>
      </c>
    </row>
    <row r="117" spans="1:8" x14ac:dyDescent="0.25">
      <c r="A117" s="152" t="s">
        <v>396</v>
      </c>
    </row>
    <row r="118" spans="1:8" x14ac:dyDescent="0.25">
      <c r="A118" s="152"/>
    </row>
    <row r="119" spans="1:8" x14ac:dyDescent="0.25">
      <c r="A119" s="152" t="s">
        <v>45</v>
      </c>
    </row>
    <row r="120" spans="1:8" x14ac:dyDescent="0.25">
      <c r="A120" s="152"/>
    </row>
    <row r="121" spans="1:8" x14ac:dyDescent="0.25">
      <c r="A121" s="2" t="s">
        <v>78</v>
      </c>
      <c r="B121" s="2"/>
      <c r="C121" s="2"/>
      <c r="D121" s="2"/>
      <c r="E121" s="2"/>
      <c r="F121" s="2"/>
      <c r="G121" s="2"/>
      <c r="H121" s="2"/>
    </row>
    <row r="122" spans="1:8" x14ac:dyDescent="0.25">
      <c r="A122" s="2" t="s">
        <v>74</v>
      </c>
      <c r="B122" s="2"/>
      <c r="C122" s="2"/>
      <c r="D122" s="2"/>
      <c r="E122" s="2"/>
      <c r="F122" s="2"/>
      <c r="G122" s="2"/>
      <c r="H122" s="2"/>
    </row>
    <row r="123" spans="1:8" x14ac:dyDescent="0.25">
      <c r="A123" s="2" t="s">
        <v>70</v>
      </c>
      <c r="B123" s="2"/>
      <c r="C123" s="2"/>
      <c r="D123" s="2"/>
      <c r="E123" s="2"/>
      <c r="F123" s="2"/>
      <c r="G123" s="2"/>
      <c r="H123" s="2"/>
    </row>
    <row r="124" spans="1:8" x14ac:dyDescent="0.25">
      <c r="A124" s="2" t="s">
        <v>71</v>
      </c>
      <c r="B124" s="2"/>
      <c r="C124" s="2"/>
      <c r="D124" s="2"/>
      <c r="E124" s="2"/>
      <c r="F124" s="2"/>
      <c r="G124" s="2"/>
      <c r="H124" s="2"/>
    </row>
    <row r="125" spans="1:8" x14ac:dyDescent="0.25">
      <c r="A125" s="2" t="s">
        <v>72</v>
      </c>
      <c r="B125" s="2"/>
      <c r="C125" s="2"/>
      <c r="D125" s="2"/>
      <c r="E125" s="2"/>
      <c r="F125" s="2"/>
      <c r="G125" s="2"/>
      <c r="H125" s="2"/>
    </row>
    <row r="126" spans="1:8" x14ac:dyDescent="0.25">
      <c r="A126" s="2" t="s">
        <v>73</v>
      </c>
      <c r="B126" s="2"/>
      <c r="C126" s="2"/>
      <c r="D126" s="2"/>
      <c r="E126" s="2"/>
      <c r="F126" s="2"/>
      <c r="G126" s="2"/>
      <c r="H126" s="2"/>
    </row>
    <row r="127" spans="1:8" x14ac:dyDescent="0.25">
      <c r="A127" s="2" t="s">
        <v>76</v>
      </c>
      <c r="B127" s="2"/>
      <c r="C127" s="2"/>
      <c r="D127" s="2"/>
      <c r="E127" s="2"/>
      <c r="F127" s="2"/>
      <c r="G127" s="2"/>
      <c r="H127" s="2"/>
    </row>
    <row r="128" spans="1:8" x14ac:dyDescent="0.25">
      <c r="A128" s="1" t="s">
        <v>75</v>
      </c>
      <c r="B128" s="1"/>
      <c r="C128" s="1"/>
      <c r="D128" s="1"/>
      <c r="E128" s="1"/>
    </row>
    <row r="129" spans="1:13" x14ac:dyDescent="0.25">
      <c r="A129" s="2" t="s">
        <v>77</v>
      </c>
      <c r="B129" s="2"/>
      <c r="C129" s="2"/>
      <c r="D129" s="2"/>
      <c r="E129" s="2"/>
      <c r="F129" s="2"/>
    </row>
    <row r="130" spans="1:13" x14ac:dyDescent="0.25">
      <c r="A130" s="2" t="s">
        <v>47</v>
      </c>
      <c r="B130" s="2"/>
      <c r="C130" s="2"/>
      <c r="D130" s="2"/>
      <c r="E130" s="2"/>
      <c r="F130" s="2"/>
    </row>
    <row r="131" spans="1:13" x14ac:dyDescent="0.25">
      <c r="A131" s="2"/>
      <c r="B131" s="2"/>
      <c r="C131" s="2"/>
      <c r="D131" s="2"/>
      <c r="E131" s="2"/>
      <c r="F131" s="2"/>
    </row>
    <row r="132" spans="1:13" x14ac:dyDescent="0.25">
      <c r="A132" s="2" t="s">
        <v>79</v>
      </c>
      <c r="B132" s="2"/>
      <c r="C132" s="2"/>
      <c r="D132" s="2"/>
      <c r="E132" s="2"/>
      <c r="F132" s="2"/>
    </row>
    <row r="133" spans="1:13" x14ac:dyDescent="0.25">
      <c r="A133" s="2" t="s">
        <v>66</v>
      </c>
      <c r="B133" s="2"/>
      <c r="C133" s="2"/>
      <c r="D133" s="2"/>
      <c r="E133" s="2"/>
      <c r="F133" s="2"/>
    </row>
    <row r="134" spans="1:13" x14ac:dyDescent="0.25">
      <c r="A134" s="152"/>
    </row>
    <row r="135" spans="1:13" x14ac:dyDescent="0.25">
      <c r="A135" s="152" t="s">
        <v>48</v>
      </c>
    </row>
    <row r="136" spans="1:13" x14ac:dyDescent="0.25">
      <c r="A136" s="2" t="s">
        <v>49</v>
      </c>
    </row>
    <row r="137" spans="1:13" x14ac:dyDescent="0.25">
      <c r="A137" s="152" t="s">
        <v>50</v>
      </c>
    </row>
    <row r="139" spans="1:13" s="2" customFormat="1" x14ac:dyDescent="0.25">
      <c r="M139" s="78"/>
    </row>
    <row r="140" spans="1:13" s="2" customFormat="1" x14ac:dyDescent="0.25">
      <c r="M140" s="78"/>
    </row>
    <row r="141" spans="1:13" x14ac:dyDescent="0.25">
      <c r="A141" s="1"/>
    </row>
    <row r="143" spans="1:13" s="8" customFormat="1" x14ac:dyDescent="0.25">
      <c r="A143" s="2"/>
      <c r="B143" s="2"/>
      <c r="C143" s="2"/>
      <c r="D143" s="2"/>
      <c r="E143" s="2"/>
      <c r="F143" s="2"/>
      <c r="G143" s="2"/>
      <c r="H143" s="2"/>
      <c r="I143"/>
      <c r="M143" s="79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19685039370078741" right="0.11811023622047245" top="0.78740157480314965" bottom="0.78740157480314965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4"/>
  <sheetViews>
    <sheetView topLeftCell="B54" zoomScaleNormal="100" workbookViewId="0">
      <selection activeCell="D59" sqref="D59"/>
    </sheetView>
  </sheetViews>
  <sheetFormatPr defaultColWidth="8.7109375" defaultRowHeight="15" x14ac:dyDescent="0.25"/>
  <cols>
    <col min="1" max="1" width="14.28515625" style="9" hidden="1" customWidth="1"/>
    <col min="2" max="2" width="7.28515625" style="9" customWidth="1"/>
    <col min="3" max="4" width="18.28515625" style="9" customWidth="1"/>
    <col min="5" max="5" width="9.7109375" style="9" customWidth="1"/>
    <col min="6" max="6" width="22.28515625" style="9" customWidth="1"/>
    <col min="7" max="8" width="13.7109375" style="9" customWidth="1"/>
    <col min="9" max="9" width="16.7109375" style="9" customWidth="1"/>
    <col min="10" max="10" width="39.42578125" style="9" customWidth="1"/>
    <col min="11" max="11" width="10.85546875" style="9" customWidth="1"/>
    <col min="12" max="12" width="11.5703125" style="9" customWidth="1"/>
    <col min="13" max="13" width="9" style="9" customWidth="1"/>
    <col min="14" max="14" width="8.7109375" style="9"/>
    <col min="15" max="18" width="11.140625" style="9" customWidth="1"/>
    <col min="19" max="20" width="10.5703125" style="9" customWidth="1"/>
    <col min="21" max="16384" width="8.7109375" style="9"/>
  </cols>
  <sheetData>
    <row r="1" spans="1:20" ht="19.5" thickBot="1" x14ac:dyDescent="0.3">
      <c r="A1" s="389" t="s">
        <v>51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1"/>
    </row>
    <row r="2" spans="1:20" ht="30" customHeight="1" thickBot="1" x14ac:dyDescent="0.3">
      <c r="A2" s="392" t="s">
        <v>52</v>
      </c>
      <c r="B2" s="337" t="s">
        <v>12</v>
      </c>
      <c r="C2" s="395" t="s">
        <v>53</v>
      </c>
      <c r="D2" s="396"/>
      <c r="E2" s="396"/>
      <c r="F2" s="355" t="s">
        <v>14</v>
      </c>
      <c r="G2" s="384" t="s">
        <v>35</v>
      </c>
      <c r="H2" s="346" t="s">
        <v>67</v>
      </c>
      <c r="I2" s="397" t="s">
        <v>16</v>
      </c>
      <c r="J2" s="355" t="s">
        <v>17</v>
      </c>
      <c r="K2" s="372" t="s">
        <v>54</v>
      </c>
      <c r="L2" s="373"/>
      <c r="M2" s="399" t="s">
        <v>392</v>
      </c>
      <c r="N2" s="400"/>
      <c r="O2" s="404" t="s">
        <v>55</v>
      </c>
      <c r="P2" s="405"/>
      <c r="Q2" s="405"/>
      <c r="R2" s="405"/>
      <c r="S2" s="399" t="s">
        <v>19</v>
      </c>
      <c r="T2" s="400"/>
    </row>
    <row r="3" spans="1:20" ht="15.75" thickBot="1" x14ac:dyDescent="0.3">
      <c r="A3" s="393"/>
      <c r="B3" s="338"/>
      <c r="C3" s="403" t="s">
        <v>56</v>
      </c>
      <c r="D3" s="388" t="s">
        <v>57</v>
      </c>
      <c r="E3" s="388" t="s">
        <v>58</v>
      </c>
      <c r="F3" s="356"/>
      <c r="G3" s="385"/>
      <c r="H3" s="347"/>
      <c r="I3" s="398"/>
      <c r="J3" s="356"/>
      <c r="K3" s="378" t="s">
        <v>59</v>
      </c>
      <c r="L3" s="378" t="s">
        <v>391</v>
      </c>
      <c r="M3" s="378" t="s">
        <v>26</v>
      </c>
      <c r="N3" s="380" t="s">
        <v>27</v>
      </c>
      <c r="O3" s="406" t="s">
        <v>38</v>
      </c>
      <c r="P3" s="407"/>
      <c r="Q3" s="407"/>
      <c r="R3" s="407"/>
      <c r="S3" s="401" t="s">
        <v>60</v>
      </c>
      <c r="T3" s="402" t="s">
        <v>29</v>
      </c>
    </row>
    <row r="4" spans="1:20" ht="93.75" customHeight="1" thickBot="1" x14ac:dyDescent="0.3">
      <c r="A4" s="394"/>
      <c r="B4" s="338"/>
      <c r="C4" s="365"/>
      <c r="D4" s="352"/>
      <c r="E4" s="352"/>
      <c r="F4" s="356"/>
      <c r="G4" s="385"/>
      <c r="H4" s="347"/>
      <c r="I4" s="398"/>
      <c r="J4" s="356"/>
      <c r="K4" s="379"/>
      <c r="L4" s="379"/>
      <c r="M4" s="379"/>
      <c r="N4" s="381"/>
      <c r="O4" s="11" t="s">
        <v>61</v>
      </c>
      <c r="P4" s="12" t="s">
        <v>41</v>
      </c>
      <c r="Q4" s="13" t="s">
        <v>42</v>
      </c>
      <c r="R4" s="14" t="s">
        <v>62</v>
      </c>
      <c r="S4" s="378"/>
      <c r="T4" s="380"/>
    </row>
    <row r="5" spans="1:20" ht="51.75" thickBot="1" x14ac:dyDescent="0.3">
      <c r="A5" s="9">
        <v>1</v>
      </c>
      <c r="B5" s="23">
        <v>1</v>
      </c>
      <c r="C5" s="149" t="s">
        <v>274</v>
      </c>
      <c r="D5" s="211" t="s">
        <v>337</v>
      </c>
      <c r="E5" s="212">
        <v>69092966</v>
      </c>
      <c r="F5" s="161" t="s">
        <v>275</v>
      </c>
      <c r="G5" s="67" t="s">
        <v>85</v>
      </c>
      <c r="H5" s="68" t="s">
        <v>89</v>
      </c>
      <c r="I5" s="67" t="s">
        <v>89</v>
      </c>
      <c r="J5" s="161" t="s">
        <v>275</v>
      </c>
      <c r="K5" s="162">
        <v>450000</v>
      </c>
      <c r="L5" s="166">
        <f t="shared" ref="L5:L49" si="0">K5/100*70</f>
        <v>315000</v>
      </c>
      <c r="M5" s="164">
        <v>2021</v>
      </c>
      <c r="N5" s="213">
        <v>2030</v>
      </c>
      <c r="O5" s="214"/>
      <c r="P5" s="215" t="s">
        <v>93</v>
      </c>
      <c r="Q5" s="215"/>
      <c r="R5" s="216"/>
      <c r="S5" s="214" t="s">
        <v>328</v>
      </c>
      <c r="T5" s="217" t="s">
        <v>328</v>
      </c>
    </row>
    <row r="6" spans="1:20" ht="39" thickBot="1" x14ac:dyDescent="0.3">
      <c r="A6" s="9">
        <v>2</v>
      </c>
      <c r="B6" s="24">
        <v>2</v>
      </c>
      <c r="C6" s="218" t="s">
        <v>276</v>
      </c>
      <c r="D6" s="69" t="s">
        <v>96</v>
      </c>
      <c r="E6" s="219">
        <v>5280869</v>
      </c>
      <c r="F6" s="147" t="s">
        <v>277</v>
      </c>
      <c r="G6" s="70" t="s">
        <v>85</v>
      </c>
      <c r="H6" s="71" t="s">
        <v>89</v>
      </c>
      <c r="I6" s="70" t="s">
        <v>89</v>
      </c>
      <c r="J6" s="147" t="s">
        <v>277</v>
      </c>
      <c r="K6" s="165" t="s">
        <v>99</v>
      </c>
      <c r="L6" s="166" t="e">
        <f t="shared" si="0"/>
        <v>#VALUE!</v>
      </c>
      <c r="M6" s="167">
        <v>2021</v>
      </c>
      <c r="N6" s="220">
        <v>2030</v>
      </c>
      <c r="O6" s="221"/>
      <c r="P6" s="222"/>
      <c r="Q6" s="222" t="s">
        <v>93</v>
      </c>
      <c r="R6" s="223" t="s">
        <v>93</v>
      </c>
      <c r="S6" s="221" t="s">
        <v>328</v>
      </c>
      <c r="T6" s="224" t="s">
        <v>328</v>
      </c>
    </row>
    <row r="7" spans="1:20" ht="38.25" x14ac:dyDescent="0.25">
      <c r="A7" s="9">
        <v>3</v>
      </c>
      <c r="B7" s="24">
        <v>3</v>
      </c>
      <c r="C7" s="55" t="s">
        <v>278</v>
      </c>
      <c r="D7" s="80" t="s">
        <v>338</v>
      </c>
      <c r="E7" s="57">
        <v>65049519</v>
      </c>
      <c r="F7" s="31" t="s">
        <v>279</v>
      </c>
      <c r="G7" s="58" t="s">
        <v>85</v>
      </c>
      <c r="H7" s="59" t="s">
        <v>89</v>
      </c>
      <c r="I7" s="58" t="s">
        <v>89</v>
      </c>
      <c r="J7" s="31" t="s">
        <v>279</v>
      </c>
      <c r="K7" s="168">
        <v>530000</v>
      </c>
      <c r="L7" s="122">
        <f t="shared" si="0"/>
        <v>371000</v>
      </c>
      <c r="M7" s="154">
        <v>2021</v>
      </c>
      <c r="N7" s="181">
        <v>2030</v>
      </c>
      <c r="O7" s="194"/>
      <c r="P7" s="195"/>
      <c r="Q7" s="195" t="s">
        <v>93</v>
      </c>
      <c r="R7" s="225"/>
      <c r="S7" s="194" t="s">
        <v>328</v>
      </c>
      <c r="T7" s="200" t="s">
        <v>328</v>
      </c>
    </row>
    <row r="8" spans="1:20" ht="38.25" x14ac:dyDescent="0.25">
      <c r="A8" s="9">
        <v>2</v>
      </c>
      <c r="B8" s="24">
        <v>4</v>
      </c>
      <c r="C8" s="19" t="s">
        <v>278</v>
      </c>
      <c r="D8" s="81" t="s">
        <v>338</v>
      </c>
      <c r="E8" s="20">
        <v>65049519</v>
      </c>
      <c r="F8" s="21" t="s">
        <v>280</v>
      </c>
      <c r="G8" s="26" t="s">
        <v>85</v>
      </c>
      <c r="H8" s="27" t="s">
        <v>89</v>
      </c>
      <c r="I8" s="26" t="s">
        <v>89</v>
      </c>
      <c r="J8" s="21" t="s">
        <v>280</v>
      </c>
      <c r="K8" s="28">
        <v>270000</v>
      </c>
      <c r="L8" s="113">
        <f t="shared" si="0"/>
        <v>189000</v>
      </c>
      <c r="M8" s="155">
        <v>2021</v>
      </c>
      <c r="N8" s="185">
        <v>2030</v>
      </c>
      <c r="O8" s="197"/>
      <c r="P8" s="198"/>
      <c r="Q8" s="198" t="s">
        <v>93</v>
      </c>
      <c r="R8" s="226"/>
      <c r="S8" s="197" t="s">
        <v>328</v>
      </c>
      <c r="T8" s="227" t="s">
        <v>328</v>
      </c>
    </row>
    <row r="9" spans="1:20" ht="39" thickBot="1" x14ac:dyDescent="0.3">
      <c r="A9" s="9">
        <v>3</v>
      </c>
      <c r="B9" s="24">
        <v>5</v>
      </c>
      <c r="C9" s="60" t="s">
        <v>278</v>
      </c>
      <c r="D9" s="82" t="s">
        <v>338</v>
      </c>
      <c r="E9" s="62">
        <v>65049519</v>
      </c>
      <c r="F9" s="40" t="s">
        <v>281</v>
      </c>
      <c r="G9" s="29" t="s">
        <v>85</v>
      </c>
      <c r="H9" s="30" t="s">
        <v>89</v>
      </c>
      <c r="I9" s="29" t="s">
        <v>89</v>
      </c>
      <c r="J9" s="40" t="s">
        <v>281</v>
      </c>
      <c r="K9" s="63">
        <v>340000</v>
      </c>
      <c r="L9" s="103">
        <f t="shared" si="0"/>
        <v>238000</v>
      </c>
      <c r="M9" s="156">
        <v>2021</v>
      </c>
      <c r="N9" s="201">
        <v>2030</v>
      </c>
      <c r="O9" s="202"/>
      <c r="P9" s="203"/>
      <c r="Q9" s="203" t="s">
        <v>93</v>
      </c>
      <c r="R9" s="228"/>
      <c r="S9" s="202" t="s">
        <v>328</v>
      </c>
      <c r="T9" s="204" t="s">
        <v>328</v>
      </c>
    </row>
    <row r="10" spans="1:20" ht="38.25" x14ac:dyDescent="0.25">
      <c r="A10" s="9">
        <v>2</v>
      </c>
      <c r="B10" s="24">
        <v>6</v>
      </c>
      <c r="C10" s="119" t="s">
        <v>282</v>
      </c>
      <c r="D10" s="120" t="s">
        <v>338</v>
      </c>
      <c r="E10" s="229">
        <v>47237457</v>
      </c>
      <c r="F10" s="45" t="s">
        <v>283</v>
      </c>
      <c r="G10" s="52" t="s">
        <v>85</v>
      </c>
      <c r="H10" s="53" t="s">
        <v>89</v>
      </c>
      <c r="I10" s="52" t="s">
        <v>88</v>
      </c>
      <c r="J10" s="45" t="s">
        <v>283</v>
      </c>
      <c r="K10" s="54" t="s">
        <v>99</v>
      </c>
      <c r="L10" s="98" t="e">
        <f t="shared" si="0"/>
        <v>#VALUE!</v>
      </c>
      <c r="M10" s="157">
        <v>2021</v>
      </c>
      <c r="N10" s="230">
        <v>2030</v>
      </c>
      <c r="O10" s="231"/>
      <c r="P10" s="232"/>
      <c r="Q10" s="232" t="s">
        <v>93</v>
      </c>
      <c r="R10" s="233"/>
      <c r="S10" s="231" t="s">
        <v>328</v>
      </c>
      <c r="T10" s="234" t="s">
        <v>328</v>
      </c>
    </row>
    <row r="11" spans="1:20" ht="39" thickBot="1" x14ac:dyDescent="0.3">
      <c r="A11" s="9">
        <v>3</v>
      </c>
      <c r="B11" s="24">
        <v>7</v>
      </c>
      <c r="C11" s="100" t="s">
        <v>282</v>
      </c>
      <c r="D11" s="101" t="s">
        <v>338</v>
      </c>
      <c r="E11" s="189">
        <v>47237457</v>
      </c>
      <c r="F11" s="32" t="s">
        <v>284</v>
      </c>
      <c r="G11" s="65" t="s">
        <v>85</v>
      </c>
      <c r="H11" s="66" t="s">
        <v>89</v>
      </c>
      <c r="I11" s="65" t="s">
        <v>88</v>
      </c>
      <c r="J11" s="32" t="s">
        <v>284</v>
      </c>
      <c r="K11" s="158" t="s">
        <v>99</v>
      </c>
      <c r="L11" s="117" t="e">
        <f t="shared" si="0"/>
        <v>#VALUE!</v>
      </c>
      <c r="M11" s="159">
        <v>2021</v>
      </c>
      <c r="N11" s="177">
        <v>2030</v>
      </c>
      <c r="O11" s="178"/>
      <c r="P11" s="179"/>
      <c r="Q11" s="179" t="s">
        <v>93</v>
      </c>
      <c r="R11" s="180"/>
      <c r="S11" s="178" t="s">
        <v>328</v>
      </c>
      <c r="T11" s="235" t="s">
        <v>328</v>
      </c>
    </row>
    <row r="12" spans="1:20" ht="26.25" thickBot="1" x14ac:dyDescent="0.3">
      <c r="A12" s="9">
        <v>2</v>
      </c>
      <c r="B12" s="24">
        <v>8</v>
      </c>
      <c r="C12" s="149" t="s">
        <v>285</v>
      </c>
      <c r="D12" s="210" t="s">
        <v>339</v>
      </c>
      <c r="E12" s="212">
        <v>62537342</v>
      </c>
      <c r="F12" s="161" t="s">
        <v>286</v>
      </c>
      <c r="G12" s="67" t="s">
        <v>85</v>
      </c>
      <c r="H12" s="68" t="s">
        <v>89</v>
      </c>
      <c r="I12" s="67" t="s">
        <v>88</v>
      </c>
      <c r="J12" s="161" t="s">
        <v>286</v>
      </c>
      <c r="K12" s="162">
        <v>73000</v>
      </c>
      <c r="L12" s="163">
        <f t="shared" si="0"/>
        <v>51100</v>
      </c>
      <c r="M12" s="164">
        <v>2021</v>
      </c>
      <c r="N12" s="213">
        <v>2030</v>
      </c>
      <c r="O12" s="214"/>
      <c r="P12" s="215" t="s">
        <v>93</v>
      </c>
      <c r="Q12" s="215"/>
      <c r="R12" s="216"/>
      <c r="S12" s="214" t="s">
        <v>328</v>
      </c>
      <c r="T12" s="217" t="s">
        <v>328</v>
      </c>
    </row>
    <row r="13" spans="1:20" ht="38.25" x14ac:dyDescent="0.25">
      <c r="A13" s="9">
        <v>3</v>
      </c>
      <c r="B13" s="24">
        <v>9</v>
      </c>
      <c r="C13" s="119" t="s">
        <v>287</v>
      </c>
      <c r="D13" s="120" t="s">
        <v>336</v>
      </c>
      <c r="E13" s="229">
        <v>73633321</v>
      </c>
      <c r="F13" s="45" t="s">
        <v>288</v>
      </c>
      <c r="G13" s="52" t="s">
        <v>85</v>
      </c>
      <c r="H13" s="53" t="s">
        <v>89</v>
      </c>
      <c r="I13" s="52" t="s">
        <v>88</v>
      </c>
      <c r="J13" s="45" t="s">
        <v>288</v>
      </c>
      <c r="K13" s="54">
        <v>155000</v>
      </c>
      <c r="L13" s="98">
        <f t="shared" si="0"/>
        <v>108500</v>
      </c>
      <c r="M13" s="157">
        <v>2021</v>
      </c>
      <c r="N13" s="230">
        <v>2030</v>
      </c>
      <c r="O13" s="231"/>
      <c r="P13" s="232"/>
      <c r="Q13" s="232" t="s">
        <v>93</v>
      </c>
      <c r="R13" s="233"/>
      <c r="S13" s="231" t="s">
        <v>328</v>
      </c>
      <c r="T13" s="234" t="s">
        <v>328</v>
      </c>
    </row>
    <row r="14" spans="1:20" ht="38.25" x14ac:dyDescent="0.25">
      <c r="A14" s="9">
        <v>2</v>
      </c>
      <c r="B14" s="24">
        <v>10</v>
      </c>
      <c r="C14" s="111" t="s">
        <v>287</v>
      </c>
      <c r="D14" s="81" t="s">
        <v>336</v>
      </c>
      <c r="E14" s="20">
        <v>73633321</v>
      </c>
      <c r="F14" s="21" t="s">
        <v>289</v>
      </c>
      <c r="G14" s="26" t="s">
        <v>85</v>
      </c>
      <c r="H14" s="27" t="s">
        <v>89</v>
      </c>
      <c r="I14" s="26" t="s">
        <v>88</v>
      </c>
      <c r="J14" s="21" t="s">
        <v>289</v>
      </c>
      <c r="K14" s="28">
        <v>100000</v>
      </c>
      <c r="L14" s="113">
        <f t="shared" si="0"/>
        <v>70000</v>
      </c>
      <c r="M14" s="155">
        <v>2021</v>
      </c>
      <c r="N14" s="185">
        <v>2030</v>
      </c>
      <c r="O14" s="197"/>
      <c r="P14" s="198"/>
      <c r="Q14" s="198" t="s">
        <v>93</v>
      </c>
      <c r="R14" s="226"/>
      <c r="S14" s="197" t="s">
        <v>328</v>
      </c>
      <c r="T14" s="227" t="s">
        <v>328</v>
      </c>
    </row>
    <row r="15" spans="1:20" ht="51.75" thickBot="1" x14ac:dyDescent="0.3">
      <c r="A15" s="9">
        <v>3</v>
      </c>
      <c r="B15" s="24">
        <v>11</v>
      </c>
      <c r="C15" s="100" t="s">
        <v>287</v>
      </c>
      <c r="D15" s="101" t="s">
        <v>336</v>
      </c>
      <c r="E15" s="189">
        <v>73633321</v>
      </c>
      <c r="F15" s="32" t="s">
        <v>290</v>
      </c>
      <c r="G15" s="65" t="s">
        <v>85</v>
      </c>
      <c r="H15" s="66" t="s">
        <v>89</v>
      </c>
      <c r="I15" s="65" t="s">
        <v>88</v>
      </c>
      <c r="J15" s="32" t="s">
        <v>290</v>
      </c>
      <c r="K15" s="158">
        <v>500000</v>
      </c>
      <c r="L15" s="117">
        <f t="shared" si="0"/>
        <v>350000</v>
      </c>
      <c r="M15" s="159">
        <v>2021</v>
      </c>
      <c r="N15" s="177">
        <v>2030</v>
      </c>
      <c r="O15" s="178"/>
      <c r="P15" s="179"/>
      <c r="Q15" s="179" t="s">
        <v>93</v>
      </c>
      <c r="R15" s="180"/>
      <c r="S15" s="178" t="s">
        <v>328</v>
      </c>
      <c r="T15" s="235" t="s">
        <v>328</v>
      </c>
    </row>
    <row r="16" spans="1:20" ht="48" customHeight="1" x14ac:dyDescent="0.25">
      <c r="A16" s="9">
        <v>2</v>
      </c>
      <c r="B16" s="24">
        <v>12</v>
      </c>
      <c r="C16" s="55" t="s">
        <v>299</v>
      </c>
      <c r="D16" s="80" t="s">
        <v>336</v>
      </c>
      <c r="E16" s="57">
        <v>73632805</v>
      </c>
      <c r="F16" s="31" t="s">
        <v>291</v>
      </c>
      <c r="G16" s="58" t="s">
        <v>85</v>
      </c>
      <c r="H16" s="59" t="s">
        <v>89</v>
      </c>
      <c r="I16" s="58" t="s">
        <v>89</v>
      </c>
      <c r="J16" s="31" t="s">
        <v>291</v>
      </c>
      <c r="K16" s="77">
        <v>150000</v>
      </c>
      <c r="L16" s="122">
        <v>105000</v>
      </c>
      <c r="M16" s="154">
        <v>2022</v>
      </c>
      <c r="N16" s="181">
        <v>2030</v>
      </c>
      <c r="O16" s="194"/>
      <c r="P16" s="195"/>
      <c r="Q16" s="195" t="s">
        <v>93</v>
      </c>
      <c r="R16" s="225"/>
      <c r="S16" s="194" t="s">
        <v>328</v>
      </c>
      <c r="T16" s="200" t="s">
        <v>328</v>
      </c>
    </row>
    <row r="17" spans="1:20" ht="51" x14ac:dyDescent="0.25">
      <c r="A17" s="9">
        <v>3</v>
      </c>
      <c r="B17" s="24">
        <v>13</v>
      </c>
      <c r="C17" s="19" t="s">
        <v>299</v>
      </c>
      <c r="D17" s="81" t="s">
        <v>336</v>
      </c>
      <c r="E17" s="20">
        <v>73632805</v>
      </c>
      <c r="F17" s="21" t="s">
        <v>397</v>
      </c>
      <c r="G17" s="26" t="s">
        <v>85</v>
      </c>
      <c r="H17" s="27" t="s">
        <v>89</v>
      </c>
      <c r="I17" s="26" t="s">
        <v>89</v>
      </c>
      <c r="J17" s="21" t="s">
        <v>292</v>
      </c>
      <c r="K17" s="28">
        <v>1200000</v>
      </c>
      <c r="L17" s="113">
        <f t="shared" si="0"/>
        <v>840000</v>
      </c>
      <c r="M17" s="155">
        <v>2021</v>
      </c>
      <c r="N17" s="185">
        <v>2030</v>
      </c>
      <c r="O17" s="197"/>
      <c r="P17" s="198"/>
      <c r="Q17" s="198" t="s">
        <v>93</v>
      </c>
      <c r="R17" s="226"/>
      <c r="S17" s="197" t="s">
        <v>328</v>
      </c>
      <c r="T17" s="227" t="s">
        <v>328</v>
      </c>
    </row>
    <row r="18" spans="1:20" ht="38.25" x14ac:dyDescent="0.25">
      <c r="A18" s="9">
        <v>2</v>
      </c>
      <c r="B18" s="24">
        <v>14</v>
      </c>
      <c r="C18" s="19" t="s">
        <v>299</v>
      </c>
      <c r="D18" s="81" t="s">
        <v>340</v>
      </c>
      <c r="E18" s="20">
        <v>73632805</v>
      </c>
      <c r="F18" s="21" t="s">
        <v>293</v>
      </c>
      <c r="G18" s="26" t="s">
        <v>85</v>
      </c>
      <c r="H18" s="27" t="s">
        <v>89</v>
      </c>
      <c r="I18" s="26" t="s">
        <v>89</v>
      </c>
      <c r="J18" s="21" t="s">
        <v>293</v>
      </c>
      <c r="K18" s="28">
        <v>40000</v>
      </c>
      <c r="L18" s="113">
        <f t="shared" si="0"/>
        <v>28000</v>
      </c>
      <c r="M18" s="155">
        <v>2022</v>
      </c>
      <c r="N18" s="185">
        <v>2030</v>
      </c>
      <c r="O18" s="197"/>
      <c r="P18" s="198"/>
      <c r="Q18" s="198" t="s">
        <v>93</v>
      </c>
      <c r="R18" s="226"/>
      <c r="S18" s="197" t="s">
        <v>328</v>
      </c>
      <c r="T18" s="227" t="s">
        <v>328</v>
      </c>
    </row>
    <row r="19" spans="1:20" ht="38.25" x14ac:dyDescent="0.25">
      <c r="A19" s="9">
        <v>3</v>
      </c>
      <c r="B19" s="24">
        <v>15</v>
      </c>
      <c r="C19" s="19" t="s">
        <v>299</v>
      </c>
      <c r="D19" s="81" t="s">
        <v>336</v>
      </c>
      <c r="E19" s="20">
        <v>73632805</v>
      </c>
      <c r="F19" s="21" t="s">
        <v>294</v>
      </c>
      <c r="G19" s="26" t="s">
        <v>85</v>
      </c>
      <c r="H19" s="27" t="s">
        <v>89</v>
      </c>
      <c r="I19" s="26" t="s">
        <v>89</v>
      </c>
      <c r="J19" s="21" t="s">
        <v>294</v>
      </c>
      <c r="K19" s="75">
        <v>100000</v>
      </c>
      <c r="L19" s="113">
        <v>70000</v>
      </c>
      <c r="M19" s="155">
        <v>2022</v>
      </c>
      <c r="N19" s="185">
        <v>2030</v>
      </c>
      <c r="O19" s="197"/>
      <c r="P19" s="198"/>
      <c r="Q19" s="198" t="s">
        <v>93</v>
      </c>
      <c r="R19" s="226"/>
      <c r="S19" s="197" t="s">
        <v>328</v>
      </c>
      <c r="T19" s="227" t="s">
        <v>328</v>
      </c>
    </row>
    <row r="20" spans="1:20" ht="38.25" x14ac:dyDescent="0.25">
      <c r="A20" s="9">
        <v>2</v>
      </c>
      <c r="B20" s="24">
        <v>16</v>
      </c>
      <c r="C20" s="19" t="s">
        <v>299</v>
      </c>
      <c r="D20" s="81" t="s">
        <v>336</v>
      </c>
      <c r="E20" s="20">
        <v>73632805</v>
      </c>
      <c r="F20" s="21" t="s">
        <v>295</v>
      </c>
      <c r="G20" s="26" t="s">
        <v>85</v>
      </c>
      <c r="H20" s="27" t="s">
        <v>89</v>
      </c>
      <c r="I20" s="26" t="s">
        <v>89</v>
      </c>
      <c r="J20" s="21" t="s">
        <v>295</v>
      </c>
      <c r="K20" s="28">
        <v>300000</v>
      </c>
      <c r="L20" s="113">
        <f t="shared" si="0"/>
        <v>210000</v>
      </c>
      <c r="M20" s="155">
        <v>2021</v>
      </c>
      <c r="N20" s="185">
        <v>2030</v>
      </c>
      <c r="O20" s="197"/>
      <c r="P20" s="198"/>
      <c r="Q20" s="198" t="s">
        <v>93</v>
      </c>
      <c r="R20" s="226"/>
      <c r="S20" s="197" t="s">
        <v>328</v>
      </c>
      <c r="T20" s="227" t="s">
        <v>328</v>
      </c>
    </row>
    <row r="21" spans="1:20" ht="38.25" x14ac:dyDescent="0.25">
      <c r="A21" s="9">
        <v>3</v>
      </c>
      <c r="B21" s="24">
        <v>17</v>
      </c>
      <c r="C21" s="19" t="s">
        <v>299</v>
      </c>
      <c r="D21" s="81" t="s">
        <v>336</v>
      </c>
      <c r="E21" s="20">
        <v>73632805</v>
      </c>
      <c r="F21" s="21" t="s">
        <v>296</v>
      </c>
      <c r="G21" s="26" t="s">
        <v>85</v>
      </c>
      <c r="H21" s="27" t="s">
        <v>89</v>
      </c>
      <c r="I21" s="26" t="s">
        <v>89</v>
      </c>
      <c r="J21" s="21" t="s">
        <v>296</v>
      </c>
      <c r="K21" s="28">
        <v>20000</v>
      </c>
      <c r="L21" s="113">
        <f t="shared" si="0"/>
        <v>14000</v>
      </c>
      <c r="M21" s="155">
        <v>2023</v>
      </c>
      <c r="N21" s="185">
        <v>2030</v>
      </c>
      <c r="O21" s="197"/>
      <c r="P21" s="198"/>
      <c r="Q21" s="198" t="s">
        <v>93</v>
      </c>
      <c r="R21" s="226"/>
      <c r="S21" s="197" t="s">
        <v>328</v>
      </c>
      <c r="T21" s="227" t="s">
        <v>328</v>
      </c>
    </row>
    <row r="22" spans="1:20" ht="51" x14ac:dyDescent="0.25">
      <c r="A22" s="9">
        <v>3</v>
      </c>
      <c r="B22" s="24">
        <v>18</v>
      </c>
      <c r="C22" s="19" t="s">
        <v>299</v>
      </c>
      <c r="D22" s="81" t="s">
        <v>336</v>
      </c>
      <c r="E22" s="20">
        <v>73632805</v>
      </c>
      <c r="F22" s="21" t="s">
        <v>297</v>
      </c>
      <c r="G22" s="26" t="s">
        <v>85</v>
      </c>
      <c r="H22" s="27" t="s">
        <v>89</v>
      </c>
      <c r="I22" s="26" t="s">
        <v>89</v>
      </c>
      <c r="J22" s="21" t="s">
        <v>297</v>
      </c>
      <c r="K22" s="75">
        <v>350000</v>
      </c>
      <c r="L22" s="113">
        <v>245000</v>
      </c>
      <c r="M22" s="155">
        <v>2023</v>
      </c>
      <c r="N22" s="185">
        <v>2030</v>
      </c>
      <c r="O22" s="197"/>
      <c r="P22" s="198"/>
      <c r="Q22" s="198" t="s">
        <v>93</v>
      </c>
      <c r="R22" s="226"/>
      <c r="S22" s="197" t="s">
        <v>328</v>
      </c>
      <c r="T22" s="227" t="s">
        <v>328</v>
      </c>
    </row>
    <row r="23" spans="1:20" ht="39" thickBot="1" x14ac:dyDescent="0.3">
      <c r="A23" s="9">
        <v>2</v>
      </c>
      <c r="B23" s="24">
        <v>19</v>
      </c>
      <c r="C23" s="60" t="s">
        <v>299</v>
      </c>
      <c r="D23" s="82" t="s">
        <v>336</v>
      </c>
      <c r="E23" s="62">
        <v>73632805</v>
      </c>
      <c r="F23" s="40" t="s">
        <v>298</v>
      </c>
      <c r="G23" s="29" t="s">
        <v>85</v>
      </c>
      <c r="H23" s="30" t="s">
        <v>89</v>
      </c>
      <c r="I23" s="29" t="s">
        <v>89</v>
      </c>
      <c r="J23" s="40" t="s">
        <v>298</v>
      </c>
      <c r="K23" s="63">
        <v>40000</v>
      </c>
      <c r="L23" s="103">
        <f t="shared" si="0"/>
        <v>28000</v>
      </c>
      <c r="M23" s="156">
        <v>2023</v>
      </c>
      <c r="N23" s="201">
        <v>2030</v>
      </c>
      <c r="O23" s="202"/>
      <c r="P23" s="203"/>
      <c r="Q23" s="203"/>
      <c r="R23" s="228" t="s">
        <v>93</v>
      </c>
      <c r="S23" s="202" t="s">
        <v>328</v>
      </c>
      <c r="T23" s="204" t="s">
        <v>328</v>
      </c>
    </row>
    <row r="24" spans="1:20" ht="38.25" x14ac:dyDescent="0.25">
      <c r="A24" s="9">
        <v>3</v>
      </c>
      <c r="B24" s="24">
        <v>20</v>
      </c>
      <c r="C24" s="119" t="s">
        <v>169</v>
      </c>
      <c r="D24" s="51" t="s">
        <v>169</v>
      </c>
      <c r="E24" s="236" t="s">
        <v>305</v>
      </c>
      <c r="F24" s="45" t="s">
        <v>300</v>
      </c>
      <c r="G24" s="52" t="s">
        <v>85</v>
      </c>
      <c r="H24" s="53" t="s">
        <v>89</v>
      </c>
      <c r="I24" s="52" t="s">
        <v>167</v>
      </c>
      <c r="J24" s="45" t="s">
        <v>300</v>
      </c>
      <c r="K24" s="54">
        <v>55000</v>
      </c>
      <c r="L24" s="98">
        <f t="shared" si="0"/>
        <v>38500</v>
      </c>
      <c r="M24" s="157">
        <v>2021</v>
      </c>
      <c r="N24" s="230">
        <v>2030</v>
      </c>
      <c r="O24" s="231"/>
      <c r="P24" s="232"/>
      <c r="Q24" s="232" t="s">
        <v>93</v>
      </c>
      <c r="R24" s="233"/>
      <c r="S24" s="231" t="s">
        <v>328</v>
      </c>
      <c r="T24" s="234" t="s">
        <v>328</v>
      </c>
    </row>
    <row r="25" spans="1:20" ht="39" thickBot="1" x14ac:dyDescent="0.3">
      <c r="A25" s="9">
        <v>3</v>
      </c>
      <c r="B25" s="24">
        <v>21</v>
      </c>
      <c r="C25" s="100" t="s">
        <v>169</v>
      </c>
      <c r="D25" s="64" t="s">
        <v>169</v>
      </c>
      <c r="E25" s="176" t="s">
        <v>305</v>
      </c>
      <c r="F25" s="32" t="s">
        <v>301</v>
      </c>
      <c r="G25" s="65" t="s">
        <v>85</v>
      </c>
      <c r="H25" s="66" t="s">
        <v>89</v>
      </c>
      <c r="I25" s="65" t="s">
        <v>167</v>
      </c>
      <c r="J25" s="32" t="s">
        <v>301</v>
      </c>
      <c r="K25" s="158">
        <v>15000000</v>
      </c>
      <c r="L25" s="117">
        <f t="shared" si="0"/>
        <v>10500000</v>
      </c>
      <c r="M25" s="159">
        <v>2021</v>
      </c>
      <c r="N25" s="177">
        <v>2030</v>
      </c>
      <c r="O25" s="178"/>
      <c r="P25" s="179" t="s">
        <v>93</v>
      </c>
      <c r="Q25" s="179" t="s">
        <v>93</v>
      </c>
      <c r="R25" s="180"/>
      <c r="S25" s="178" t="s">
        <v>328</v>
      </c>
      <c r="T25" s="235" t="s">
        <v>328</v>
      </c>
    </row>
    <row r="26" spans="1:20" ht="26.25" thickBot="1" x14ac:dyDescent="0.3">
      <c r="A26" s="9">
        <v>2</v>
      </c>
      <c r="B26" s="151">
        <v>22</v>
      </c>
      <c r="C26" s="149" t="s">
        <v>303</v>
      </c>
      <c r="D26" s="210" t="s">
        <v>303</v>
      </c>
      <c r="E26" s="212">
        <v>28069706</v>
      </c>
      <c r="F26" s="160" t="s">
        <v>302</v>
      </c>
      <c r="G26" s="67" t="s">
        <v>85</v>
      </c>
      <c r="H26" s="68" t="s">
        <v>89</v>
      </c>
      <c r="I26" s="67" t="s">
        <v>304</v>
      </c>
      <c r="J26" s="161" t="s">
        <v>302</v>
      </c>
      <c r="K26" s="162">
        <v>4000000</v>
      </c>
      <c r="L26" s="163">
        <f t="shared" si="0"/>
        <v>2800000</v>
      </c>
      <c r="M26" s="164">
        <v>2021</v>
      </c>
      <c r="N26" s="213">
        <v>2030</v>
      </c>
      <c r="O26" s="214"/>
      <c r="P26" s="215" t="s">
        <v>93</v>
      </c>
      <c r="Q26" s="215"/>
      <c r="R26" s="216"/>
      <c r="S26" s="214" t="s">
        <v>328</v>
      </c>
      <c r="T26" s="217" t="s">
        <v>328</v>
      </c>
    </row>
    <row r="27" spans="1:20" ht="39" thickBot="1" x14ac:dyDescent="0.3">
      <c r="A27" s="9">
        <v>3</v>
      </c>
      <c r="B27" s="24">
        <v>23</v>
      </c>
      <c r="C27" s="218" t="s">
        <v>306</v>
      </c>
      <c r="D27" s="69" t="s">
        <v>259</v>
      </c>
      <c r="E27" s="219">
        <v>60076534</v>
      </c>
      <c r="F27" s="147" t="s">
        <v>307</v>
      </c>
      <c r="G27" s="70" t="s">
        <v>85</v>
      </c>
      <c r="H27" s="71" t="s">
        <v>89</v>
      </c>
      <c r="I27" s="70" t="s">
        <v>89</v>
      </c>
      <c r="J27" s="147" t="s">
        <v>307</v>
      </c>
      <c r="K27" s="165">
        <v>70000</v>
      </c>
      <c r="L27" s="166">
        <f t="shared" si="0"/>
        <v>49000</v>
      </c>
      <c r="M27" s="167">
        <v>2021</v>
      </c>
      <c r="N27" s="220">
        <v>2030</v>
      </c>
      <c r="O27" s="221"/>
      <c r="P27" s="222"/>
      <c r="Q27" s="222"/>
      <c r="R27" s="223"/>
      <c r="S27" s="221" t="s">
        <v>328</v>
      </c>
      <c r="T27" s="224" t="s">
        <v>328</v>
      </c>
    </row>
    <row r="28" spans="1:20" ht="64.5" thickBot="1" x14ac:dyDescent="0.3">
      <c r="A28" s="9">
        <v>3</v>
      </c>
      <c r="B28" s="24">
        <v>24</v>
      </c>
      <c r="C28" s="55" t="s">
        <v>309</v>
      </c>
      <c r="D28" s="56" t="s">
        <v>87</v>
      </c>
      <c r="E28" s="57">
        <v>70504059</v>
      </c>
      <c r="F28" s="31" t="s">
        <v>308</v>
      </c>
      <c r="G28" s="58" t="s">
        <v>85</v>
      </c>
      <c r="H28" s="59" t="s">
        <v>89</v>
      </c>
      <c r="I28" s="58" t="s">
        <v>88</v>
      </c>
      <c r="J28" s="31" t="s">
        <v>308</v>
      </c>
      <c r="K28" s="168">
        <v>13000000</v>
      </c>
      <c r="L28" s="166">
        <f t="shared" si="0"/>
        <v>9100000</v>
      </c>
      <c r="M28" s="154">
        <v>2021</v>
      </c>
      <c r="N28" s="181">
        <v>2030</v>
      </c>
      <c r="O28" s="194"/>
      <c r="P28" s="195"/>
      <c r="Q28" s="195" t="s">
        <v>93</v>
      </c>
      <c r="R28" s="225"/>
      <c r="S28" s="194" t="s">
        <v>328</v>
      </c>
      <c r="T28" s="200" t="s">
        <v>328</v>
      </c>
    </row>
    <row r="29" spans="1:20" ht="38.25" x14ac:dyDescent="0.25">
      <c r="A29" s="9">
        <v>2</v>
      </c>
      <c r="B29" s="24">
        <v>25</v>
      </c>
      <c r="C29" s="19" t="s">
        <v>309</v>
      </c>
      <c r="D29" s="25" t="s">
        <v>87</v>
      </c>
      <c r="E29" s="20">
        <v>70504059</v>
      </c>
      <c r="F29" s="21" t="s">
        <v>310</v>
      </c>
      <c r="G29" s="26" t="s">
        <v>85</v>
      </c>
      <c r="H29" s="27" t="s">
        <v>89</v>
      </c>
      <c r="I29" s="26" t="s">
        <v>88</v>
      </c>
      <c r="J29" s="21" t="s">
        <v>310</v>
      </c>
      <c r="K29" s="28">
        <v>120000</v>
      </c>
      <c r="L29" s="113">
        <f t="shared" si="0"/>
        <v>84000</v>
      </c>
      <c r="M29" s="155">
        <v>2021</v>
      </c>
      <c r="N29" s="185">
        <v>2030</v>
      </c>
      <c r="O29" s="197"/>
      <c r="P29" s="198"/>
      <c r="Q29" s="198"/>
      <c r="R29" s="226" t="s">
        <v>93</v>
      </c>
      <c r="S29" s="197" t="s">
        <v>328</v>
      </c>
      <c r="T29" s="227" t="s">
        <v>328</v>
      </c>
    </row>
    <row r="30" spans="1:20" ht="15.75" thickBot="1" x14ac:dyDescent="0.3">
      <c r="A30" s="9">
        <v>3</v>
      </c>
      <c r="B30" s="24">
        <v>26</v>
      </c>
      <c r="C30" s="60" t="s">
        <v>309</v>
      </c>
      <c r="D30" s="61" t="s">
        <v>87</v>
      </c>
      <c r="E30" s="62">
        <v>70504059</v>
      </c>
      <c r="F30" s="40" t="s">
        <v>311</v>
      </c>
      <c r="G30" s="29" t="s">
        <v>85</v>
      </c>
      <c r="H30" s="30" t="s">
        <v>89</v>
      </c>
      <c r="I30" s="29" t="s">
        <v>88</v>
      </c>
      <c r="J30" s="40" t="s">
        <v>311</v>
      </c>
      <c r="K30" s="63">
        <v>400000</v>
      </c>
      <c r="L30" s="103">
        <f t="shared" si="0"/>
        <v>280000</v>
      </c>
      <c r="M30" s="156">
        <v>2021</v>
      </c>
      <c r="N30" s="201">
        <v>2030</v>
      </c>
      <c r="O30" s="202"/>
      <c r="P30" s="203"/>
      <c r="Q30" s="203"/>
      <c r="R30" s="228" t="s">
        <v>93</v>
      </c>
      <c r="S30" s="202" t="s">
        <v>328</v>
      </c>
      <c r="T30" s="204" t="s">
        <v>328</v>
      </c>
    </row>
    <row r="31" spans="1:20" ht="51" x14ac:dyDescent="0.25">
      <c r="B31" s="24">
        <v>27</v>
      </c>
      <c r="C31" s="119" t="s">
        <v>312</v>
      </c>
      <c r="D31" s="51" t="s">
        <v>105</v>
      </c>
      <c r="E31" s="236" t="s">
        <v>325</v>
      </c>
      <c r="F31" s="45" t="s">
        <v>313</v>
      </c>
      <c r="G31" s="52" t="s">
        <v>85</v>
      </c>
      <c r="H31" s="53" t="s">
        <v>89</v>
      </c>
      <c r="I31" s="52" t="s">
        <v>104</v>
      </c>
      <c r="J31" s="45" t="s">
        <v>313</v>
      </c>
      <c r="K31" s="54">
        <v>250000</v>
      </c>
      <c r="L31" s="98">
        <f t="shared" si="0"/>
        <v>175000</v>
      </c>
      <c r="M31" s="157">
        <v>2021</v>
      </c>
      <c r="N31" s="230">
        <v>2030</v>
      </c>
      <c r="O31" s="231"/>
      <c r="P31" s="232"/>
      <c r="Q31" s="232" t="s">
        <v>93</v>
      </c>
      <c r="R31" s="233"/>
      <c r="S31" s="231" t="s">
        <v>328</v>
      </c>
      <c r="T31" s="234" t="s">
        <v>328</v>
      </c>
    </row>
    <row r="32" spans="1:20" ht="63.75" x14ac:dyDescent="0.25">
      <c r="B32" s="24">
        <v>28</v>
      </c>
      <c r="C32" s="111" t="s">
        <v>312</v>
      </c>
      <c r="D32" s="25" t="s">
        <v>105</v>
      </c>
      <c r="E32" s="196" t="s">
        <v>325</v>
      </c>
      <c r="F32" s="21" t="s">
        <v>314</v>
      </c>
      <c r="G32" s="26" t="s">
        <v>85</v>
      </c>
      <c r="H32" s="27" t="s">
        <v>89</v>
      </c>
      <c r="I32" s="26" t="s">
        <v>104</v>
      </c>
      <c r="J32" s="21" t="s">
        <v>314</v>
      </c>
      <c r="K32" s="28">
        <v>1000000</v>
      </c>
      <c r="L32" s="113">
        <f t="shared" si="0"/>
        <v>700000</v>
      </c>
      <c r="M32" s="155">
        <v>2021</v>
      </c>
      <c r="N32" s="185">
        <v>2030</v>
      </c>
      <c r="O32" s="197"/>
      <c r="P32" s="198" t="s">
        <v>93</v>
      </c>
      <c r="Q32" s="198"/>
      <c r="R32" s="226"/>
      <c r="S32" s="197" t="s">
        <v>328</v>
      </c>
      <c r="T32" s="227" t="s">
        <v>328</v>
      </c>
    </row>
    <row r="33" spans="2:20" ht="38.25" x14ac:dyDescent="0.25">
      <c r="B33" s="24">
        <v>29</v>
      </c>
      <c r="C33" s="111" t="s">
        <v>312</v>
      </c>
      <c r="D33" s="25" t="s">
        <v>105</v>
      </c>
      <c r="E33" s="196" t="s">
        <v>325</v>
      </c>
      <c r="F33" s="21" t="s">
        <v>315</v>
      </c>
      <c r="G33" s="26" t="s">
        <v>85</v>
      </c>
      <c r="H33" s="27" t="s">
        <v>89</v>
      </c>
      <c r="I33" s="26" t="s">
        <v>104</v>
      </c>
      <c r="J33" s="21" t="s">
        <v>315</v>
      </c>
      <c r="K33" s="28">
        <v>1000000</v>
      </c>
      <c r="L33" s="113">
        <f t="shared" si="0"/>
        <v>700000</v>
      </c>
      <c r="M33" s="155">
        <v>2021</v>
      </c>
      <c r="N33" s="185">
        <v>2030</v>
      </c>
      <c r="O33" s="197" t="s">
        <v>93</v>
      </c>
      <c r="P33" s="198" t="s">
        <v>93</v>
      </c>
      <c r="Q33" s="198" t="s">
        <v>93</v>
      </c>
      <c r="R33" s="226" t="s">
        <v>93</v>
      </c>
      <c r="S33" s="197" t="s">
        <v>328</v>
      </c>
      <c r="T33" s="227" t="s">
        <v>328</v>
      </c>
    </row>
    <row r="34" spans="2:20" ht="76.5" x14ac:dyDescent="0.25">
      <c r="B34" s="24">
        <v>30</v>
      </c>
      <c r="C34" s="111" t="s">
        <v>312</v>
      </c>
      <c r="D34" s="25" t="s">
        <v>105</v>
      </c>
      <c r="E34" s="196" t="s">
        <v>325</v>
      </c>
      <c r="F34" s="21" t="s">
        <v>316</v>
      </c>
      <c r="G34" s="26" t="s">
        <v>85</v>
      </c>
      <c r="H34" s="27" t="s">
        <v>89</v>
      </c>
      <c r="I34" s="26" t="s">
        <v>104</v>
      </c>
      <c r="J34" s="21" t="s">
        <v>316</v>
      </c>
      <c r="K34" s="28">
        <v>400000</v>
      </c>
      <c r="L34" s="113">
        <f t="shared" si="0"/>
        <v>280000</v>
      </c>
      <c r="M34" s="155">
        <v>2021</v>
      </c>
      <c r="N34" s="185">
        <v>2030</v>
      </c>
      <c r="O34" s="197"/>
      <c r="P34" s="198"/>
      <c r="Q34" s="198" t="s">
        <v>93</v>
      </c>
      <c r="R34" s="226" t="s">
        <v>93</v>
      </c>
      <c r="S34" s="197" t="s">
        <v>328</v>
      </c>
      <c r="T34" s="227" t="s">
        <v>328</v>
      </c>
    </row>
    <row r="35" spans="2:20" ht="38.25" x14ac:dyDescent="0.25">
      <c r="B35" s="24">
        <v>31</v>
      </c>
      <c r="C35" s="111" t="s">
        <v>312</v>
      </c>
      <c r="D35" s="25" t="s">
        <v>105</v>
      </c>
      <c r="E35" s="196" t="s">
        <v>325</v>
      </c>
      <c r="F35" s="21" t="s">
        <v>317</v>
      </c>
      <c r="G35" s="26" t="s">
        <v>85</v>
      </c>
      <c r="H35" s="27" t="s">
        <v>89</v>
      </c>
      <c r="I35" s="26" t="s">
        <v>104</v>
      </c>
      <c r="J35" s="21" t="s">
        <v>317</v>
      </c>
      <c r="K35" s="28">
        <v>500000</v>
      </c>
      <c r="L35" s="113">
        <f t="shared" si="0"/>
        <v>350000</v>
      </c>
      <c r="M35" s="155">
        <v>2021</v>
      </c>
      <c r="N35" s="185">
        <v>2030</v>
      </c>
      <c r="O35" s="197"/>
      <c r="P35" s="198"/>
      <c r="Q35" s="198" t="s">
        <v>93</v>
      </c>
      <c r="R35" s="226"/>
      <c r="S35" s="197" t="s">
        <v>328</v>
      </c>
      <c r="T35" s="227" t="s">
        <v>328</v>
      </c>
    </row>
    <row r="36" spans="2:20" ht="38.25" x14ac:dyDescent="0.25">
      <c r="B36" s="24">
        <v>32</v>
      </c>
      <c r="C36" s="111" t="s">
        <v>312</v>
      </c>
      <c r="D36" s="25" t="s">
        <v>105</v>
      </c>
      <c r="E36" s="196" t="s">
        <v>325</v>
      </c>
      <c r="F36" s="21" t="s">
        <v>318</v>
      </c>
      <c r="G36" s="26" t="s">
        <v>85</v>
      </c>
      <c r="H36" s="27" t="s">
        <v>89</v>
      </c>
      <c r="I36" s="26" t="s">
        <v>104</v>
      </c>
      <c r="J36" s="21" t="s">
        <v>318</v>
      </c>
      <c r="K36" s="28">
        <v>300000</v>
      </c>
      <c r="L36" s="113">
        <f t="shared" si="0"/>
        <v>210000</v>
      </c>
      <c r="M36" s="155">
        <v>2021</v>
      </c>
      <c r="N36" s="185">
        <v>2030</v>
      </c>
      <c r="O36" s="197"/>
      <c r="P36" s="198"/>
      <c r="Q36" s="198"/>
      <c r="R36" s="226" t="s">
        <v>93</v>
      </c>
      <c r="S36" s="197" t="s">
        <v>328</v>
      </c>
      <c r="T36" s="227" t="s">
        <v>328</v>
      </c>
    </row>
    <row r="37" spans="2:20" ht="38.25" x14ac:dyDescent="0.25">
      <c r="B37" s="24">
        <v>33</v>
      </c>
      <c r="C37" s="111" t="s">
        <v>312</v>
      </c>
      <c r="D37" s="25" t="s">
        <v>105</v>
      </c>
      <c r="E37" s="196" t="s">
        <v>325</v>
      </c>
      <c r="F37" s="21" t="s">
        <v>319</v>
      </c>
      <c r="G37" s="26" t="s">
        <v>85</v>
      </c>
      <c r="H37" s="27" t="s">
        <v>89</v>
      </c>
      <c r="I37" s="26" t="s">
        <v>104</v>
      </c>
      <c r="J37" s="21" t="s">
        <v>319</v>
      </c>
      <c r="K37" s="28">
        <v>400000</v>
      </c>
      <c r="L37" s="113">
        <f t="shared" si="0"/>
        <v>280000</v>
      </c>
      <c r="M37" s="155">
        <v>2021</v>
      </c>
      <c r="N37" s="185">
        <v>2030</v>
      </c>
      <c r="O37" s="197"/>
      <c r="P37" s="198"/>
      <c r="Q37" s="198" t="s">
        <v>93</v>
      </c>
      <c r="R37" s="226"/>
      <c r="S37" s="197" t="s">
        <v>328</v>
      </c>
      <c r="T37" s="227" t="s">
        <v>328</v>
      </c>
    </row>
    <row r="38" spans="2:20" ht="25.5" x14ac:dyDescent="0.25">
      <c r="B38" s="24">
        <v>34</v>
      </c>
      <c r="C38" s="111" t="s">
        <v>312</v>
      </c>
      <c r="D38" s="25" t="s">
        <v>105</v>
      </c>
      <c r="E38" s="196" t="s">
        <v>325</v>
      </c>
      <c r="F38" s="21" t="s">
        <v>320</v>
      </c>
      <c r="G38" s="26" t="s">
        <v>85</v>
      </c>
      <c r="H38" s="27" t="s">
        <v>89</v>
      </c>
      <c r="I38" s="26" t="s">
        <v>104</v>
      </c>
      <c r="J38" s="21" t="s">
        <v>320</v>
      </c>
      <c r="K38" s="28">
        <v>150000</v>
      </c>
      <c r="L38" s="113">
        <f t="shared" si="0"/>
        <v>105000</v>
      </c>
      <c r="M38" s="155">
        <v>2021</v>
      </c>
      <c r="N38" s="185">
        <v>2030</v>
      </c>
      <c r="O38" s="197"/>
      <c r="P38" s="198" t="s">
        <v>93</v>
      </c>
      <c r="Q38" s="198"/>
      <c r="R38" s="226"/>
      <c r="S38" s="197" t="s">
        <v>328</v>
      </c>
      <c r="T38" s="227" t="s">
        <v>328</v>
      </c>
    </row>
    <row r="39" spans="2:20" ht="25.5" x14ac:dyDescent="0.25">
      <c r="B39" s="24">
        <v>35</v>
      </c>
      <c r="C39" s="111" t="s">
        <v>312</v>
      </c>
      <c r="D39" s="25" t="s">
        <v>105</v>
      </c>
      <c r="E39" s="196" t="s">
        <v>325</v>
      </c>
      <c r="F39" s="21" t="s">
        <v>321</v>
      </c>
      <c r="G39" s="26" t="s">
        <v>85</v>
      </c>
      <c r="H39" s="27" t="s">
        <v>89</v>
      </c>
      <c r="I39" s="26" t="s">
        <v>104</v>
      </c>
      <c r="J39" s="21" t="s">
        <v>321</v>
      </c>
      <c r="K39" s="28">
        <v>100000</v>
      </c>
      <c r="L39" s="113">
        <f t="shared" si="0"/>
        <v>70000</v>
      </c>
      <c r="M39" s="155">
        <v>2021</v>
      </c>
      <c r="N39" s="185">
        <v>2030</v>
      </c>
      <c r="O39" s="197" t="s">
        <v>93</v>
      </c>
      <c r="P39" s="198" t="s">
        <v>93</v>
      </c>
      <c r="Q39" s="198" t="s">
        <v>93</v>
      </c>
      <c r="R39" s="226" t="s">
        <v>93</v>
      </c>
      <c r="S39" s="197" t="s">
        <v>328</v>
      </c>
      <c r="T39" s="227" t="s">
        <v>328</v>
      </c>
    </row>
    <row r="40" spans="2:20" ht="38.25" x14ac:dyDescent="0.25">
      <c r="B40" s="24">
        <v>36</v>
      </c>
      <c r="C40" s="111" t="s">
        <v>312</v>
      </c>
      <c r="D40" s="25" t="s">
        <v>105</v>
      </c>
      <c r="E40" s="196" t="s">
        <v>325</v>
      </c>
      <c r="F40" s="21" t="s">
        <v>322</v>
      </c>
      <c r="G40" s="26" t="s">
        <v>85</v>
      </c>
      <c r="H40" s="27" t="s">
        <v>89</v>
      </c>
      <c r="I40" s="26" t="s">
        <v>104</v>
      </c>
      <c r="J40" s="21" t="s">
        <v>322</v>
      </c>
      <c r="K40" s="28">
        <v>100000</v>
      </c>
      <c r="L40" s="113">
        <f t="shared" si="0"/>
        <v>70000</v>
      </c>
      <c r="M40" s="155">
        <v>2021</v>
      </c>
      <c r="N40" s="185">
        <v>2030</v>
      </c>
      <c r="O40" s="197" t="s">
        <v>93</v>
      </c>
      <c r="P40" s="198" t="s">
        <v>93</v>
      </c>
      <c r="Q40" s="198" t="s">
        <v>93</v>
      </c>
      <c r="R40" s="226" t="s">
        <v>93</v>
      </c>
      <c r="S40" s="197" t="s">
        <v>328</v>
      </c>
      <c r="T40" s="227" t="s">
        <v>328</v>
      </c>
    </row>
    <row r="41" spans="2:20" ht="25.5" x14ac:dyDescent="0.25">
      <c r="B41" s="24">
        <v>37</v>
      </c>
      <c r="C41" s="111" t="s">
        <v>312</v>
      </c>
      <c r="D41" s="25" t="s">
        <v>105</v>
      </c>
      <c r="E41" s="196" t="s">
        <v>325</v>
      </c>
      <c r="F41" s="21" t="s">
        <v>323</v>
      </c>
      <c r="G41" s="26" t="s">
        <v>85</v>
      </c>
      <c r="H41" s="27" t="s">
        <v>89</v>
      </c>
      <c r="I41" s="26" t="s">
        <v>104</v>
      </c>
      <c r="J41" s="21" t="s">
        <v>323</v>
      </c>
      <c r="K41" s="28">
        <v>500000</v>
      </c>
      <c r="L41" s="113">
        <f t="shared" si="0"/>
        <v>350000</v>
      </c>
      <c r="M41" s="155">
        <v>2021</v>
      </c>
      <c r="N41" s="185">
        <v>2030</v>
      </c>
      <c r="O41" s="197"/>
      <c r="P41" s="198" t="s">
        <v>93</v>
      </c>
      <c r="Q41" s="198" t="s">
        <v>93</v>
      </c>
      <c r="R41" s="226"/>
      <c r="S41" s="197" t="s">
        <v>328</v>
      </c>
      <c r="T41" s="227" t="s">
        <v>328</v>
      </c>
    </row>
    <row r="42" spans="2:20" ht="25.5" x14ac:dyDescent="0.25">
      <c r="B42" s="24">
        <v>38</v>
      </c>
      <c r="C42" s="111" t="s">
        <v>312</v>
      </c>
      <c r="D42" s="25" t="s">
        <v>105</v>
      </c>
      <c r="E42" s="196" t="s">
        <v>325</v>
      </c>
      <c r="F42" s="21" t="s">
        <v>324</v>
      </c>
      <c r="G42" s="26" t="s">
        <v>85</v>
      </c>
      <c r="H42" s="27" t="s">
        <v>89</v>
      </c>
      <c r="I42" s="26" t="s">
        <v>104</v>
      </c>
      <c r="J42" s="21" t="s">
        <v>324</v>
      </c>
      <c r="K42" s="28">
        <v>400000</v>
      </c>
      <c r="L42" s="113">
        <f t="shared" si="0"/>
        <v>280000</v>
      </c>
      <c r="M42" s="155">
        <v>2021</v>
      </c>
      <c r="N42" s="185">
        <v>2030</v>
      </c>
      <c r="O42" s="197" t="s">
        <v>93</v>
      </c>
      <c r="P42" s="198" t="s">
        <v>93</v>
      </c>
      <c r="Q42" s="198" t="s">
        <v>93</v>
      </c>
      <c r="R42" s="226" t="s">
        <v>93</v>
      </c>
      <c r="S42" s="197" t="s">
        <v>328</v>
      </c>
      <c r="T42" s="227" t="s">
        <v>328</v>
      </c>
    </row>
    <row r="43" spans="2:20" ht="51" x14ac:dyDescent="0.25">
      <c r="B43" s="24">
        <v>39</v>
      </c>
      <c r="C43" s="111" t="s">
        <v>312</v>
      </c>
      <c r="D43" s="25" t="s">
        <v>105</v>
      </c>
      <c r="E43" s="196" t="s">
        <v>325</v>
      </c>
      <c r="F43" s="169" t="s">
        <v>398</v>
      </c>
      <c r="G43" s="26" t="s">
        <v>85</v>
      </c>
      <c r="H43" s="27" t="s">
        <v>89</v>
      </c>
      <c r="I43" s="26" t="s">
        <v>104</v>
      </c>
      <c r="J43" s="169" t="s">
        <v>398</v>
      </c>
      <c r="K43" s="28">
        <v>90000</v>
      </c>
      <c r="L43" s="113">
        <f t="shared" si="0"/>
        <v>63000</v>
      </c>
      <c r="M43" s="155">
        <v>2021</v>
      </c>
      <c r="N43" s="185">
        <v>2030</v>
      </c>
      <c r="O43" s="197" t="s">
        <v>93</v>
      </c>
      <c r="P43" s="198" t="s">
        <v>93</v>
      </c>
      <c r="Q43" s="198" t="s">
        <v>93</v>
      </c>
      <c r="R43" s="226" t="s">
        <v>93</v>
      </c>
      <c r="S43" s="197" t="s">
        <v>328</v>
      </c>
      <c r="T43" s="227" t="s">
        <v>328</v>
      </c>
    </row>
    <row r="44" spans="2:20" ht="77.25" thickBot="1" x14ac:dyDescent="0.3">
      <c r="B44" s="50">
        <v>40</v>
      </c>
      <c r="C44" s="100" t="s">
        <v>312</v>
      </c>
      <c r="D44" s="64" t="s">
        <v>105</v>
      </c>
      <c r="E44" s="176" t="s">
        <v>325</v>
      </c>
      <c r="F44" s="32" t="s">
        <v>399</v>
      </c>
      <c r="G44" s="65" t="s">
        <v>85</v>
      </c>
      <c r="H44" s="66" t="s">
        <v>89</v>
      </c>
      <c r="I44" s="65" t="s">
        <v>104</v>
      </c>
      <c r="J44" s="32" t="s">
        <v>399</v>
      </c>
      <c r="K44" s="158">
        <v>745000</v>
      </c>
      <c r="L44" s="170">
        <f t="shared" si="0"/>
        <v>521500</v>
      </c>
      <c r="M44" s="159">
        <v>2021</v>
      </c>
      <c r="N44" s="177">
        <v>2030</v>
      </c>
      <c r="O44" s="178"/>
      <c r="P44" s="179"/>
      <c r="Q44" s="179" t="s">
        <v>93</v>
      </c>
      <c r="R44" s="180"/>
      <c r="S44" s="178" t="s">
        <v>328</v>
      </c>
      <c r="T44" s="235" t="s">
        <v>328</v>
      </c>
    </row>
    <row r="45" spans="2:20" ht="48" customHeight="1" x14ac:dyDescent="0.25">
      <c r="B45" s="137">
        <v>41</v>
      </c>
      <c r="C45" s="95" t="s">
        <v>368</v>
      </c>
      <c r="D45" s="56" t="s">
        <v>96</v>
      </c>
      <c r="E45" s="181">
        <v>245551</v>
      </c>
      <c r="F45" s="31" t="s">
        <v>369</v>
      </c>
      <c r="G45" s="58" t="s">
        <v>85</v>
      </c>
      <c r="H45" s="59" t="s">
        <v>89</v>
      </c>
      <c r="I45" s="58" t="s">
        <v>89</v>
      </c>
      <c r="J45" s="31" t="s">
        <v>375</v>
      </c>
      <c r="K45" s="168">
        <v>30000</v>
      </c>
      <c r="L45" s="59">
        <f t="shared" si="0"/>
        <v>21000</v>
      </c>
      <c r="M45" s="171">
        <v>2022</v>
      </c>
      <c r="N45" s="57">
        <v>2030</v>
      </c>
      <c r="O45" s="182"/>
      <c r="P45" s="183"/>
      <c r="Q45" s="183" t="s">
        <v>93</v>
      </c>
      <c r="R45" s="184"/>
      <c r="S45" s="194" t="s">
        <v>328</v>
      </c>
      <c r="T45" s="200" t="s">
        <v>328</v>
      </c>
    </row>
    <row r="46" spans="2:20" ht="90" customHeight="1" x14ac:dyDescent="0.25">
      <c r="B46" s="138">
        <v>42</v>
      </c>
      <c r="C46" s="111" t="s">
        <v>368</v>
      </c>
      <c r="D46" s="25" t="s">
        <v>96</v>
      </c>
      <c r="E46" s="185">
        <v>245551</v>
      </c>
      <c r="F46" s="21" t="s">
        <v>370</v>
      </c>
      <c r="G46" s="26" t="s">
        <v>85</v>
      </c>
      <c r="H46" s="27" t="s">
        <v>89</v>
      </c>
      <c r="I46" s="26" t="s">
        <v>89</v>
      </c>
      <c r="J46" s="21" t="s">
        <v>370</v>
      </c>
      <c r="K46" s="28">
        <v>300000</v>
      </c>
      <c r="L46" s="27">
        <f t="shared" si="0"/>
        <v>210000</v>
      </c>
      <c r="M46" s="172">
        <v>2022</v>
      </c>
      <c r="N46" s="20">
        <v>2030</v>
      </c>
      <c r="O46" s="186"/>
      <c r="P46" s="187"/>
      <c r="Q46" s="187"/>
      <c r="R46" s="188" t="s">
        <v>93</v>
      </c>
      <c r="S46" s="197" t="s">
        <v>328</v>
      </c>
      <c r="T46" s="227" t="s">
        <v>328</v>
      </c>
    </row>
    <row r="47" spans="2:20" ht="46.5" customHeight="1" x14ac:dyDescent="0.25">
      <c r="B47" s="138">
        <v>43</v>
      </c>
      <c r="C47" s="111" t="s">
        <v>368</v>
      </c>
      <c r="D47" s="25" t="s">
        <v>96</v>
      </c>
      <c r="E47" s="185">
        <v>245551</v>
      </c>
      <c r="F47" s="21" t="s">
        <v>371</v>
      </c>
      <c r="G47" s="26" t="s">
        <v>85</v>
      </c>
      <c r="H47" s="27" t="s">
        <v>89</v>
      </c>
      <c r="I47" s="26" t="s">
        <v>89</v>
      </c>
      <c r="J47" s="21" t="s">
        <v>371</v>
      </c>
      <c r="K47" s="28">
        <v>150000</v>
      </c>
      <c r="L47" s="27">
        <f t="shared" si="0"/>
        <v>105000</v>
      </c>
      <c r="M47" s="172">
        <v>2022</v>
      </c>
      <c r="N47" s="20">
        <v>2030</v>
      </c>
      <c r="O47" s="186"/>
      <c r="P47" s="187"/>
      <c r="Q47" s="187" t="s">
        <v>93</v>
      </c>
      <c r="R47" s="188"/>
      <c r="S47" s="197" t="s">
        <v>328</v>
      </c>
      <c r="T47" s="227" t="s">
        <v>328</v>
      </c>
    </row>
    <row r="48" spans="2:20" ht="60" customHeight="1" x14ac:dyDescent="0.25">
      <c r="B48" s="138">
        <v>44</v>
      </c>
      <c r="C48" s="111" t="s">
        <v>368</v>
      </c>
      <c r="D48" s="25" t="s">
        <v>96</v>
      </c>
      <c r="E48" s="185">
        <v>245551</v>
      </c>
      <c r="F48" s="21" t="s">
        <v>372</v>
      </c>
      <c r="G48" s="26" t="s">
        <v>85</v>
      </c>
      <c r="H48" s="27" t="s">
        <v>89</v>
      </c>
      <c r="I48" s="26" t="s">
        <v>89</v>
      </c>
      <c r="J48" s="21" t="s">
        <v>372</v>
      </c>
      <c r="K48" s="28">
        <v>90000</v>
      </c>
      <c r="L48" s="27">
        <f t="shared" si="0"/>
        <v>63000</v>
      </c>
      <c r="M48" s="172">
        <v>2022</v>
      </c>
      <c r="N48" s="20">
        <v>2030</v>
      </c>
      <c r="O48" s="186" t="s">
        <v>93</v>
      </c>
      <c r="P48" s="187" t="s">
        <v>93</v>
      </c>
      <c r="Q48" s="187" t="s">
        <v>93</v>
      </c>
      <c r="R48" s="188" t="s">
        <v>93</v>
      </c>
      <c r="S48" s="197" t="s">
        <v>328</v>
      </c>
      <c r="T48" s="227" t="s">
        <v>328</v>
      </c>
    </row>
    <row r="49" spans="1:20" ht="45.75" customHeight="1" thickBot="1" x14ac:dyDescent="0.3">
      <c r="B49" s="139">
        <v>45</v>
      </c>
      <c r="C49" s="100" t="s">
        <v>368</v>
      </c>
      <c r="D49" s="64" t="s">
        <v>373</v>
      </c>
      <c r="E49" s="177">
        <v>245551</v>
      </c>
      <c r="F49" s="32" t="s">
        <v>374</v>
      </c>
      <c r="G49" s="65" t="s">
        <v>85</v>
      </c>
      <c r="H49" s="66" t="s">
        <v>89</v>
      </c>
      <c r="I49" s="65" t="s">
        <v>89</v>
      </c>
      <c r="J49" s="32" t="s">
        <v>374</v>
      </c>
      <c r="K49" s="158">
        <v>500000</v>
      </c>
      <c r="L49" s="66">
        <f t="shared" si="0"/>
        <v>350000</v>
      </c>
      <c r="M49" s="173">
        <v>2022</v>
      </c>
      <c r="N49" s="189">
        <v>2030</v>
      </c>
      <c r="O49" s="190"/>
      <c r="P49" s="191" t="s">
        <v>93</v>
      </c>
      <c r="Q49" s="191"/>
      <c r="R49" s="192"/>
      <c r="S49" s="202" t="s">
        <v>328</v>
      </c>
      <c r="T49" s="204" t="s">
        <v>328</v>
      </c>
    </row>
    <row r="50" spans="1:20" ht="45.75" customHeight="1" x14ac:dyDescent="0.25">
      <c r="B50" s="137">
        <v>46</v>
      </c>
      <c r="C50" s="55" t="s">
        <v>382</v>
      </c>
      <c r="D50" s="80" t="s">
        <v>382</v>
      </c>
      <c r="E50" s="193" t="s">
        <v>381</v>
      </c>
      <c r="F50" s="31" t="s">
        <v>384</v>
      </c>
      <c r="G50" s="58" t="s">
        <v>85</v>
      </c>
      <c r="H50" s="59" t="s">
        <v>89</v>
      </c>
      <c r="I50" s="58" t="s">
        <v>104</v>
      </c>
      <c r="J50" s="31" t="s">
        <v>384</v>
      </c>
      <c r="K50" s="168">
        <v>500000</v>
      </c>
      <c r="L50" s="174">
        <f t="shared" ref="L50:L55" si="1">K50/100*70</f>
        <v>350000</v>
      </c>
      <c r="M50" s="154">
        <v>2022</v>
      </c>
      <c r="N50" s="181">
        <v>2030</v>
      </c>
      <c r="O50" s="299" t="s">
        <v>93</v>
      </c>
      <c r="P50" s="195" t="s">
        <v>93</v>
      </c>
      <c r="Q50" s="195" t="s">
        <v>93</v>
      </c>
      <c r="R50" s="301" t="s">
        <v>93</v>
      </c>
      <c r="S50" s="231" t="s">
        <v>328</v>
      </c>
      <c r="T50" s="234" t="s">
        <v>328</v>
      </c>
    </row>
    <row r="51" spans="1:20" ht="45.75" customHeight="1" x14ac:dyDescent="0.25">
      <c r="B51" s="138">
        <v>47</v>
      </c>
      <c r="C51" s="19" t="s">
        <v>382</v>
      </c>
      <c r="D51" s="81" t="s">
        <v>382</v>
      </c>
      <c r="E51" s="196" t="s">
        <v>381</v>
      </c>
      <c r="F51" s="21" t="s">
        <v>383</v>
      </c>
      <c r="G51" s="26" t="s">
        <v>85</v>
      </c>
      <c r="H51" s="27" t="s">
        <v>89</v>
      </c>
      <c r="I51" s="26" t="s">
        <v>104</v>
      </c>
      <c r="J51" s="21" t="s">
        <v>383</v>
      </c>
      <c r="K51" s="28">
        <v>500000</v>
      </c>
      <c r="L51" s="175">
        <f t="shared" si="1"/>
        <v>350000</v>
      </c>
      <c r="M51" s="155">
        <v>2022</v>
      </c>
      <c r="N51" s="185">
        <v>2030</v>
      </c>
      <c r="O51" s="303" t="s">
        <v>93</v>
      </c>
      <c r="P51" s="198" t="s">
        <v>93</v>
      </c>
      <c r="Q51" s="198" t="s">
        <v>93</v>
      </c>
      <c r="R51" s="302" t="s">
        <v>93</v>
      </c>
      <c r="S51" s="197" t="s">
        <v>328</v>
      </c>
      <c r="T51" s="227" t="s">
        <v>328</v>
      </c>
    </row>
    <row r="52" spans="1:20" ht="65.25" customHeight="1" thickBot="1" x14ac:dyDescent="0.3">
      <c r="B52" s="139">
        <v>48</v>
      </c>
      <c r="C52" s="105" t="s">
        <v>382</v>
      </c>
      <c r="D52" s="101" t="s">
        <v>382</v>
      </c>
      <c r="E52" s="176" t="s">
        <v>381</v>
      </c>
      <c r="F52" s="32" t="s">
        <v>379</v>
      </c>
      <c r="G52" s="65" t="s">
        <v>85</v>
      </c>
      <c r="H52" s="66" t="s">
        <v>89</v>
      </c>
      <c r="I52" s="47" t="s">
        <v>380</v>
      </c>
      <c r="J52" s="32" t="s">
        <v>379</v>
      </c>
      <c r="K52" s="158">
        <v>500000</v>
      </c>
      <c r="L52" s="170">
        <f t="shared" si="1"/>
        <v>350000</v>
      </c>
      <c r="M52" s="159">
        <v>2022</v>
      </c>
      <c r="N52" s="177">
        <v>2030</v>
      </c>
      <c r="O52" s="304" t="s">
        <v>93</v>
      </c>
      <c r="P52" s="179" t="s">
        <v>93</v>
      </c>
      <c r="Q52" s="179" t="s">
        <v>93</v>
      </c>
      <c r="R52" s="179" t="s">
        <v>93</v>
      </c>
      <c r="S52" s="178" t="s">
        <v>328</v>
      </c>
      <c r="T52" s="235" t="s">
        <v>328</v>
      </c>
    </row>
    <row r="53" spans="1:20" ht="54.75" customHeight="1" thickBot="1" x14ac:dyDescent="0.3">
      <c r="B53" s="140">
        <v>49</v>
      </c>
      <c r="C53" s="55" t="s">
        <v>378</v>
      </c>
      <c r="D53" s="80" t="s">
        <v>378</v>
      </c>
      <c r="E53" s="199" t="s">
        <v>377</v>
      </c>
      <c r="F53" s="31" t="s">
        <v>533</v>
      </c>
      <c r="G53" s="58" t="s">
        <v>85</v>
      </c>
      <c r="H53" s="59" t="s">
        <v>89</v>
      </c>
      <c r="I53" s="83" t="s">
        <v>376</v>
      </c>
      <c r="J53" s="31" t="s">
        <v>533</v>
      </c>
      <c r="K53" s="168">
        <v>500000</v>
      </c>
      <c r="L53" s="174">
        <f t="shared" si="1"/>
        <v>350000</v>
      </c>
      <c r="M53" s="154">
        <v>2022</v>
      </c>
      <c r="N53" s="181">
        <v>2030</v>
      </c>
      <c r="O53" s="299" t="s">
        <v>93</v>
      </c>
      <c r="P53" s="195" t="s">
        <v>93</v>
      </c>
      <c r="Q53" s="195" t="s">
        <v>93</v>
      </c>
      <c r="R53" s="300" t="s">
        <v>93</v>
      </c>
      <c r="S53" s="194" t="s">
        <v>328</v>
      </c>
      <c r="T53" s="200" t="s">
        <v>328</v>
      </c>
    </row>
    <row r="54" spans="1:20" ht="77.25" customHeight="1" thickBot="1" x14ac:dyDescent="0.3">
      <c r="B54" s="309">
        <v>50</v>
      </c>
      <c r="C54" s="105" t="s">
        <v>378</v>
      </c>
      <c r="D54" s="101" t="s">
        <v>378</v>
      </c>
      <c r="E54" s="310" t="s">
        <v>377</v>
      </c>
      <c r="F54" s="32" t="s">
        <v>534</v>
      </c>
      <c r="G54" s="65" t="s">
        <v>85</v>
      </c>
      <c r="H54" s="320" t="s">
        <v>89</v>
      </c>
      <c r="I54" s="110" t="s">
        <v>376</v>
      </c>
      <c r="J54" s="106" t="s">
        <v>537</v>
      </c>
      <c r="K54" s="158">
        <v>1000000</v>
      </c>
      <c r="L54" s="170">
        <f t="shared" si="1"/>
        <v>700000</v>
      </c>
      <c r="M54" s="159">
        <v>2022</v>
      </c>
      <c r="N54" s="177">
        <v>2030</v>
      </c>
      <c r="O54" s="304" t="s">
        <v>93</v>
      </c>
      <c r="P54" s="179" t="s">
        <v>93</v>
      </c>
      <c r="Q54" s="179" t="s">
        <v>93</v>
      </c>
      <c r="R54" s="311" t="s">
        <v>93</v>
      </c>
      <c r="S54" s="178" t="s">
        <v>328</v>
      </c>
      <c r="T54" s="235" t="s">
        <v>328</v>
      </c>
    </row>
    <row r="55" spans="1:20" ht="26.25" thickBot="1" x14ac:dyDescent="0.3">
      <c r="B55" s="315">
        <v>51</v>
      </c>
      <c r="C55" s="316" t="s">
        <v>147</v>
      </c>
      <c r="D55" s="312" t="s">
        <v>147</v>
      </c>
      <c r="E55" s="317" t="s">
        <v>535</v>
      </c>
      <c r="F55" s="318" t="s">
        <v>536</v>
      </c>
      <c r="G55" s="319" t="s">
        <v>85</v>
      </c>
      <c r="H55" s="321" t="s">
        <v>89</v>
      </c>
      <c r="I55" s="322" t="s">
        <v>148</v>
      </c>
      <c r="J55" s="318" t="s">
        <v>536</v>
      </c>
      <c r="K55" s="323">
        <v>40000000</v>
      </c>
      <c r="L55" s="324">
        <f t="shared" si="1"/>
        <v>28000000</v>
      </c>
      <c r="M55" s="326">
        <v>2023</v>
      </c>
      <c r="N55" s="327">
        <v>2030</v>
      </c>
      <c r="O55" s="325"/>
      <c r="P55" s="313"/>
      <c r="Q55" s="313" t="s">
        <v>93</v>
      </c>
      <c r="R55" s="328" t="s">
        <v>93</v>
      </c>
      <c r="S55" s="329" t="s">
        <v>328</v>
      </c>
      <c r="T55" s="314" t="s">
        <v>328</v>
      </c>
    </row>
    <row r="56" spans="1:20" x14ac:dyDescent="0.25">
      <c r="B56" s="10"/>
      <c r="C56" s="142"/>
      <c r="D56" s="142"/>
      <c r="E56" s="305"/>
      <c r="F56" s="142"/>
      <c r="G56" s="306"/>
      <c r="H56" s="306"/>
      <c r="I56" s="142"/>
      <c r="J56" s="142"/>
      <c r="K56" s="307"/>
      <c r="L56" s="307"/>
      <c r="M56" s="306"/>
      <c r="N56" s="306"/>
      <c r="O56" s="308"/>
      <c r="P56" s="308"/>
      <c r="Q56" s="308"/>
      <c r="R56" s="308"/>
      <c r="S56" s="308"/>
      <c r="T56" s="308"/>
    </row>
    <row r="57" spans="1:20" x14ac:dyDescent="0.25">
      <c r="B57" s="3" t="s">
        <v>538</v>
      </c>
      <c r="D57" s="15"/>
    </row>
    <row r="58" spans="1:20" x14ac:dyDescent="0.25">
      <c r="B58" t="s">
        <v>436</v>
      </c>
    </row>
    <row r="60" spans="1:20" x14ac:dyDescent="0.25">
      <c r="A60" s="9" t="s">
        <v>63</v>
      </c>
    </row>
    <row r="61" spans="1:20" x14ac:dyDescent="0.25">
      <c r="B61" s="152" t="s">
        <v>64</v>
      </c>
    </row>
    <row r="62" spans="1:20" x14ac:dyDescent="0.25">
      <c r="B62" s="152" t="s">
        <v>65</v>
      </c>
    </row>
    <row r="63" spans="1:20" x14ac:dyDescent="0.25">
      <c r="B63" s="152" t="s">
        <v>395</v>
      </c>
    </row>
    <row r="64" spans="1:20" x14ac:dyDescent="0.25">
      <c r="B64" s="152" t="s">
        <v>396</v>
      </c>
    </row>
    <row r="65" spans="1:12" x14ac:dyDescent="0.25">
      <c r="B65" s="152"/>
    </row>
    <row r="66" spans="1:12" x14ac:dyDescent="0.25">
      <c r="B66" s="152" t="s">
        <v>45</v>
      </c>
    </row>
    <row r="67" spans="1:12" x14ac:dyDescent="0.25">
      <c r="B67" s="152"/>
    </row>
    <row r="68" spans="1:12" x14ac:dyDescent="0.25">
      <c r="A68" s="15" t="s">
        <v>46</v>
      </c>
      <c r="B68" s="2" t="s">
        <v>81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5" t="s">
        <v>47</v>
      </c>
      <c r="B69" s="2" t="s">
        <v>74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5"/>
      <c r="B70" s="2" t="s">
        <v>70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5"/>
      <c r="B71" s="2" t="s">
        <v>71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5"/>
      <c r="B72" s="2" t="s">
        <v>72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5"/>
      <c r="B73" s="2" t="s">
        <v>73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5"/>
      <c r="B74" s="2" t="s">
        <v>76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5"/>
      <c r="B75" s="2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5"/>
      <c r="B76" s="2" t="s">
        <v>80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5"/>
      <c r="B77" s="2" t="s">
        <v>47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B78" s="2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B79" s="2" t="s">
        <v>79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B80" s="2" t="s">
        <v>66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2" x14ac:dyDescent="0.25">
      <c r="B81" s="152"/>
    </row>
    <row r="82" spans="2:2" x14ac:dyDescent="0.25">
      <c r="B82" s="152" t="s">
        <v>48</v>
      </c>
    </row>
    <row r="83" spans="2:2" x14ac:dyDescent="0.25">
      <c r="B83" s="152" t="s">
        <v>49</v>
      </c>
    </row>
    <row r="84" spans="2:2" x14ac:dyDescent="0.25">
      <c r="B84" s="152" t="s">
        <v>50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Pokyny, info</vt:lpstr>
      <vt:lpstr>MŠ</vt:lpstr>
      <vt:lpstr>ZŠ</vt:lpstr>
      <vt:lpstr>zajmové, neformalní, cel</vt:lpstr>
      <vt:lpstr>MŠ!_Hlk61342831</vt:lpstr>
      <vt:lpstr>MŠ!_Hlk61342865</vt:lpstr>
      <vt:lpstr>MŠ!_Hlk61342887</vt:lpstr>
      <vt:lpstr>MŠ!_Hlk61342913</vt:lpstr>
      <vt:lpstr>MŠ!_Hlk61342937</vt:lpstr>
      <vt:lpstr>MŠ!_Hlk61342965</vt:lpstr>
      <vt:lpstr>MŠ!_Hlk61342985</vt:lpstr>
      <vt:lpstr>ZŠ!_Hlk62213460</vt:lpstr>
      <vt:lpstr>ZŠ!_Hlk785897</vt:lpstr>
      <vt:lpstr>ZŠ!_Hlk785903</vt:lpstr>
      <vt:lpstr>MŠ!_Hlk785973</vt:lpstr>
      <vt:lpstr>MŠ!_Hlk785981</vt:lpstr>
      <vt:lpstr>MŠ!_Hlk785993</vt:lpstr>
      <vt:lpstr>MŠ!_Hlk786000</vt:lpstr>
      <vt:lpstr>MŠ!_Hlk786009</vt:lpstr>
      <vt:lpstr>MŠ!_Hlk786019</vt:lpstr>
      <vt:lpstr>MŠ!_Hlk786027</vt:lpstr>
      <vt:lpstr>MŠ!_Hlk786314</vt:lpstr>
      <vt:lpstr>MŠ!_Hlk786321</vt:lpstr>
      <vt:lpstr>MŠ!_Hlk786326</vt:lpstr>
      <vt:lpstr>MŠ!_Hlk786420</vt:lpstr>
      <vt:lpstr>MŠ!_Hlk786431</vt:lpstr>
      <vt:lpstr>MŠ!_Hlk786477</vt:lpstr>
      <vt:lpstr>MŠ!_Hlk786483</vt:lpstr>
      <vt:lpstr>MŠ!_Hlk786497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Kolářová</cp:lastModifiedBy>
  <cp:revision/>
  <cp:lastPrinted>2023-03-14T13:17:20Z</cp:lastPrinted>
  <dcterms:created xsi:type="dcterms:W3CDTF">2020-07-22T07:46:04Z</dcterms:created>
  <dcterms:modified xsi:type="dcterms:W3CDTF">2023-03-14T13:17:23Z</dcterms:modified>
  <cp:category/>
  <cp:contentStatus/>
</cp:coreProperties>
</file>