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N:\Oddělení 522\Agendy\Uzemni dimenze\NSK\17_NSK 23.-24.6. 2021\Usnesení 17. NSK\"/>
    </mc:Choice>
  </mc:AlternateContent>
  <xr:revisionPtr revIDLastSave="0" documentId="8_{DB210A93-5D8C-486E-B212-7B9564400A80}" xr6:coauthVersionLast="44" xr6:coauthVersionMax="44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YOU SHOULD NOT SEE ME" sheetId="3" state="veryHidden" r:id="rId1"/>
    <sheet name="Aktivity a gesce" sheetId="2" r:id="rId2"/>
  </sheets>
  <definedNames>
    <definedName name="_xlnm._FilterDatabase" localSheetId="1" hidden="1">'Aktivity a gesce'!$A$2:$X$53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7" i="2" l="1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3" i="2"/>
</calcChain>
</file>

<file path=xl/sharedStrings.xml><?xml version="1.0" encoding="utf-8"?>
<sst xmlns="http://schemas.openxmlformats.org/spreadsheetml/2006/main" count="815" uniqueCount="286">
  <si>
    <t>Územní zacílení</t>
  </si>
  <si>
    <t>Rozpad zdrojů</t>
  </si>
  <si>
    <t>Typové opatření</t>
  </si>
  <si>
    <t>Číslo aktivity</t>
  </si>
  <si>
    <t>Název aktivity</t>
  </si>
  <si>
    <t>Hlavní nositel</t>
  </si>
  <si>
    <t>Další nositel</t>
  </si>
  <si>
    <t>Zdroj</t>
  </si>
  <si>
    <t>Metro</t>
  </si>
  <si>
    <t>Aglo</t>
  </si>
  <si>
    <t>Rcentra</t>
  </si>
  <si>
    <t>HSOÚ</t>
  </si>
  <si>
    <t>RegRoz</t>
  </si>
  <si>
    <t>IROP2</t>
  </si>
  <si>
    <t>OPŽP</t>
  </si>
  <si>
    <t>OPD</t>
  </si>
  <si>
    <t>OPTAK</t>
  </si>
  <si>
    <t>OPJAK</t>
  </si>
  <si>
    <t>OPZ+</t>
  </si>
  <si>
    <t>OPST</t>
  </si>
  <si>
    <t>CEF</t>
  </si>
  <si>
    <t>SR</t>
  </si>
  <si>
    <t>Financování z OP 21-27 (mil. Kč)</t>
  </si>
  <si>
    <t>Poznámka</t>
  </si>
  <si>
    <t>1, 13</t>
  </si>
  <si>
    <t>1.1.1</t>
  </si>
  <si>
    <t>Příprava nástrojů podpory regionálních kapacit pro VaVaI</t>
  </si>
  <si>
    <t>TAČR</t>
  </si>
  <si>
    <t>CzechInvest, RVVI, MMR, MPO, MŠMT, kraje</t>
  </si>
  <si>
    <t>OP JAK, OP TAK, FST, RRF, SR</t>
  </si>
  <si>
    <t>ANO</t>
  </si>
  <si>
    <t>-</t>
  </si>
  <si>
    <t>1.3</t>
  </si>
  <si>
    <t>1.2</t>
  </si>
  <si>
    <t>OP JAK, souhrnné financování 1.1.1-1.1.4</t>
  </si>
  <si>
    <t>1, 2, 13</t>
  </si>
  <si>
    <t>1.1.2</t>
  </si>
  <si>
    <t>Podpora při aktivním lákání zahraničních odborníků do firem, výzkumných center a lákání špičkových doktorandů</t>
  </si>
  <si>
    <t>CzechInvest, MŠMT</t>
  </si>
  <si>
    <t>MPO, RVVI, kraje</t>
  </si>
  <si>
    <t>viz 1.1.1</t>
  </si>
  <si>
    <t>1.1.3</t>
  </si>
  <si>
    <t>Zakládání spin-off firem a vznik firem ve vazbě na místní univerzity v metropolích a aglomeracích - komercializace výsledků VaV univerzit</t>
  </si>
  <si>
    <t>MPO</t>
  </si>
  <si>
    <t>CzechInvest, TAČR, MŠMT, kraje</t>
  </si>
  <si>
    <t>OP TAK, OP JAK, FST, RRF, SR</t>
  </si>
  <si>
    <t>2.1</t>
  </si>
  <si>
    <t>1.1.4</t>
  </si>
  <si>
    <t>Podpora nově začínajících výzkumníků</t>
  </si>
  <si>
    <t>MŠMT</t>
  </si>
  <si>
    <t>TAČR, kraje</t>
  </si>
  <si>
    <t>1.1</t>
  </si>
  <si>
    <t>GAČR</t>
  </si>
  <si>
    <t>4, 14, 15</t>
  </si>
  <si>
    <t>1.2.2</t>
  </si>
  <si>
    <t>Rozvoj infrastruktury pro kvalitní městskou dopravu</t>
  </si>
  <si>
    <t>MD</t>
  </si>
  <si>
    <t>MMR</t>
  </si>
  <si>
    <t>IROP2, OPD, CEF</t>
  </si>
  <si>
    <t>2.1.3.1</t>
  </si>
  <si>
    <t>1.2.3</t>
  </si>
  <si>
    <t>Podpora udržitelné dopravy v metropolích a aglomeracích</t>
  </si>
  <si>
    <t>MŽP, MMR</t>
  </si>
  <si>
    <t>SFDI, OPD, IROP2</t>
  </si>
  <si>
    <t>SFDI</t>
  </si>
  <si>
    <t>4, 5, 14</t>
  </si>
  <si>
    <t>1.2.5</t>
  </si>
  <si>
    <t>Budování chybějících páteřních dopravních spojení</t>
  </si>
  <si>
    <t>MMR, MŽP</t>
  </si>
  <si>
    <t>OPD, CEF, SFDI</t>
  </si>
  <si>
    <t>2.1.2.1</t>
  </si>
  <si>
    <t>OPD + SFDI</t>
  </si>
  <si>
    <t>1.2.6</t>
  </si>
  <si>
    <t>Eliminace tranzitní dopravy výstavbou okruhů a obchvatů</t>
  </si>
  <si>
    <t>MMR, MŽP, kraje</t>
  </si>
  <si>
    <t>OPD, IROP2, SFDI</t>
  </si>
  <si>
    <t>3.1</t>
  </si>
  <si>
    <t>4, 15</t>
  </si>
  <si>
    <t>1.2.7</t>
  </si>
  <si>
    <t>Rozvoj inteligentních systémů řízení dopravy</t>
  </si>
  <si>
    <t>OPD, IROP2</t>
  </si>
  <si>
    <t>2.1.1.2</t>
  </si>
  <si>
    <t>4, 14</t>
  </si>
  <si>
    <t>1.2.8</t>
  </si>
  <si>
    <t>Zvýšení kapacity a bezpečnosti železniční dopravy</t>
  </si>
  <si>
    <t>SŽ</t>
  </si>
  <si>
    <t>10, 19</t>
  </si>
  <si>
    <t>1.3.1</t>
  </si>
  <si>
    <t>Podpora organizace kongresů globálního významu</t>
  </si>
  <si>
    <t>MK</t>
  </si>
  <si>
    <t>MZV, MMR, MPO</t>
  </si>
  <si>
    <t>SFK</t>
  </si>
  <si>
    <t>6, 16</t>
  </si>
  <si>
    <t>1.3.2</t>
  </si>
  <si>
    <t>Zvýšení dostupnosti domácí paliativní péče</t>
  </si>
  <si>
    <t>MZd, zdravotní pojišťovny</t>
  </si>
  <si>
    <t>MPSV</t>
  </si>
  <si>
    <t>IROP2, OP Z+ 2.2, SR</t>
  </si>
  <si>
    <t>4.3</t>
  </si>
  <si>
    <t>2.2</t>
  </si>
  <si>
    <t>prozatím legislativní kroky</t>
  </si>
  <si>
    <t>7, 17</t>
  </si>
  <si>
    <t>1.3.3</t>
  </si>
  <si>
    <t>Zvýšení dostupnosti základních škol a kapacit služeb péče o předškolní děti a předškolního vzdělávání</t>
  </si>
  <si>
    <t>MPSV, MŠMT, MMR</t>
  </si>
  <si>
    <t>MF</t>
  </si>
  <si>
    <t>IROP2, OP Z+</t>
  </si>
  <si>
    <t>4.1</t>
  </si>
  <si>
    <t>SFPI</t>
  </si>
  <si>
    <t>8, 18</t>
  </si>
  <si>
    <t>1.3.4</t>
  </si>
  <si>
    <t>Podpora bytové výstavby revitalizací brownfieldů</t>
  </si>
  <si>
    <t>MMR, SFPI, obce</t>
  </si>
  <si>
    <t>MŽP, MF</t>
  </si>
  <si>
    <t>OP ŽP, FST, SR</t>
  </si>
  <si>
    <t>1.3.5</t>
  </si>
  <si>
    <t>Podpora tvorby inovativních nástrojů a přístupů v cestovním ruchu (Smart tourism)</t>
  </si>
  <si>
    <t>IROP2, OP TAK, RRF</t>
  </si>
  <si>
    <t>5.1</t>
  </si>
  <si>
    <t>8, 12, 21</t>
  </si>
  <si>
    <t>1.4.1</t>
  </si>
  <si>
    <t>Rozvoj a podpora systémů zeleně a hospodaření s vodou ve městech</t>
  </si>
  <si>
    <t>MŽP</t>
  </si>
  <si>
    <t>OP ŽP, NPŽP, IROP2, PRR 19+</t>
  </si>
  <si>
    <r>
      <t xml:space="preserve">ANO </t>
    </r>
    <r>
      <rPr>
        <sz val="7"/>
        <color theme="1"/>
        <rFont val="Arial"/>
        <family val="2"/>
        <charset val="238"/>
      </rPr>
      <t>(PRR19+, NPŽP)</t>
    </r>
  </si>
  <si>
    <t>3.1.1</t>
  </si>
  <si>
    <t>Podpora kooperace základního a středního školství s podnikatelským sektorem</t>
  </si>
  <si>
    <t>MŠMT, MPO</t>
  </si>
  <si>
    <t>MAS, obce, DSO</t>
  </si>
  <si>
    <t>OP TAK, OP JAK, IROP2</t>
  </si>
  <si>
    <t>ANO?</t>
  </si>
  <si>
    <t>OP JAK</t>
  </si>
  <si>
    <t>3.1.2</t>
  </si>
  <si>
    <t>Zlepšení dostupnosti  poradenství podnikům</t>
  </si>
  <si>
    <t>MPO, CzechInvest</t>
  </si>
  <si>
    <t>Úřad práce</t>
  </si>
  <si>
    <t>Ano - není rozhodnuto (MPO a Czechinvest nemají dostatečné zdroje)</t>
  </si>
  <si>
    <t>3.1.3</t>
  </si>
  <si>
    <t>Zvýšení dostupnosti vysokorychlostního internetu</t>
  </si>
  <si>
    <t>ČTÚ</t>
  </si>
  <si>
    <t>OP TAK</t>
  </si>
  <si>
    <t>3.2.1</t>
  </si>
  <si>
    <t>Zkvalitnění plánování a organizace dopravní obslužnosti</t>
  </si>
  <si>
    <t>MMR, kraje</t>
  </si>
  <si>
    <t>3.2.2</t>
  </si>
  <si>
    <t>Výstavba efektivně umístěných přestupních terminálů</t>
  </si>
  <si>
    <t>27, 28</t>
  </si>
  <si>
    <t>3.2.3</t>
  </si>
  <si>
    <t>Rozvoj, rekonstrukce a údržba sítě cyklostezek</t>
  </si>
  <si>
    <t>MMR, SFDI</t>
  </si>
  <si>
    <t>SR, IROP2, SFDI</t>
  </si>
  <si>
    <t>3.3.1</t>
  </si>
  <si>
    <t>Rozvoj a obnova infrastruktury a vybavenosti škol a školských zařízení</t>
  </si>
  <si>
    <t>MMR, MŠMT</t>
  </si>
  <si>
    <t>IROP2, OP JAK, FST</t>
  </si>
  <si>
    <t>16, 32</t>
  </si>
  <si>
    <t>3.3.2</t>
  </si>
  <si>
    <t>Zajištění kapacit sociálních služeb pro seniory</t>
  </si>
  <si>
    <t>MZd, MMR, kraje na základě SPRSS</t>
  </si>
  <si>
    <t>4.2</t>
  </si>
  <si>
    <t>3.3.3</t>
  </si>
  <si>
    <t>Podpora zajištění sociálního bydlení</t>
  </si>
  <si>
    <t>SFPI, MPSV</t>
  </si>
  <si>
    <t>IROP2, OP Z+ 2.1, SR</t>
  </si>
  <si>
    <t>3.3.4</t>
  </si>
  <si>
    <t>Rozvoj dostupného vzdělávání a s ním souvisejících sociálních služeb v oblastech se sociálním vyloučením</t>
  </si>
  <si>
    <t>MŠMT, kraje</t>
  </si>
  <si>
    <t>NDT, OP Z+ 2.1, IROP2, OP JAK, RRF, SR</t>
  </si>
  <si>
    <t>Mimoškolní aktivity pro sociálně znevýhodněné, Integrace Romů</t>
  </si>
  <si>
    <t>3.3.5</t>
  </si>
  <si>
    <t>Rozvoj sítě paliativní péče v regionálních centrech a jejich zázemí</t>
  </si>
  <si>
    <t>MPSV, MZd</t>
  </si>
  <si>
    <t>AZP, zdravotní pojišťovny, kraje</t>
  </si>
  <si>
    <t>OPZ+, IROP2, SR</t>
  </si>
  <si>
    <t>3.3.6</t>
  </si>
  <si>
    <t>Podpora zajištění primárních zdravotních služeb ve venkovských a periferních oblastech</t>
  </si>
  <si>
    <t>MZd</t>
  </si>
  <si>
    <t>Zdravotní pojišťovny, kraje, obce, DSO, Odborné lékařské společnosti</t>
  </si>
  <si>
    <t>SR, RRF</t>
  </si>
  <si>
    <t>6, 16, 32</t>
  </si>
  <si>
    <t>3.3.7</t>
  </si>
  <si>
    <t>Rozvoj technické infrastruktury pro elektronizaci zdravotních služeb</t>
  </si>
  <si>
    <t>obce, kraje</t>
  </si>
  <si>
    <t>SR, IROP2, RRF</t>
  </si>
  <si>
    <t>10, 19, 33</t>
  </si>
  <si>
    <t>3.3.8</t>
  </si>
  <si>
    <t>Vytváření kreativních a uměleckých center a klastrů</t>
  </si>
  <si>
    <t>MK, MPO</t>
  </si>
  <si>
    <t>SR, OP TAK, RRF</t>
  </si>
  <si>
    <t>3.3.9</t>
  </si>
  <si>
    <t>Zapojení organizací destinačního managementu do zvýšení potenciálu kultury a cestovního ruchu</t>
  </si>
  <si>
    <t>32, 46</t>
  </si>
  <si>
    <t>3.3.10</t>
  </si>
  <si>
    <t>Podpora dostupnosti maloobchodní sítě</t>
  </si>
  <si>
    <t>MMR, MPO,</t>
  </si>
  <si>
    <t>kraje, banky</t>
  </si>
  <si>
    <t>DT Obchůdek a PRR19+</t>
  </si>
  <si>
    <t>27, 33</t>
  </si>
  <si>
    <t>3.3.11</t>
  </si>
  <si>
    <t>Obnova kulturních památek</t>
  </si>
  <si>
    <t>3.4.1</t>
  </si>
  <si>
    <t>Podpora pozemkových úprav směřujících ke stabilizaci krajiny</t>
  </si>
  <si>
    <t>MZe, SPÚ</t>
  </si>
  <si>
    <t>OP ŽP, RRF, FST</t>
  </si>
  <si>
    <t>OP ŽP + SR SZP</t>
  </si>
  <si>
    <t>11, 20, 25, 46</t>
  </si>
  <si>
    <t>3.4.2</t>
  </si>
  <si>
    <t>Revitalizace brownfields</t>
  </si>
  <si>
    <t>MŽP, MMR, MPO</t>
  </si>
  <si>
    <t>MZe, MF, MK</t>
  </si>
  <si>
    <t>OP ŽP, OP TAK, FST</t>
  </si>
  <si>
    <t>1.6</t>
  </si>
  <si>
    <t>2.1.</t>
  </si>
  <si>
    <t>3.4.3</t>
  </si>
  <si>
    <t>Likvidace kontaminovaných míst</t>
  </si>
  <si>
    <t>OP ŽP, FST</t>
  </si>
  <si>
    <t>38, 39</t>
  </si>
  <si>
    <t>3.5.1</t>
  </si>
  <si>
    <t>Komunitní energetika</t>
  </si>
  <si>
    <t>OP TAK, OP ŽP, FST, RRF, ModFond</t>
  </si>
  <si>
    <t>3.2</t>
  </si>
  <si>
    <t>5.1.1</t>
  </si>
  <si>
    <t>Podpora příležitostí pro firmy pomocí finančních nástrojů a dalších motivačních opatření</t>
  </si>
  <si>
    <t>HK ČR, CzechInvest, MF, MPSV, ÚP ČR</t>
  </si>
  <si>
    <t>OP TAK, FST, RRF, OP Z+</t>
  </si>
  <si>
    <t>OP TAK, souhrnné financování 5.1.1 + 5.1.2</t>
  </si>
  <si>
    <t>40, 42</t>
  </si>
  <si>
    <t>5.1.2</t>
  </si>
  <si>
    <t>Zvýšení míry podnikavosti a zvýšení produktivity firem</t>
  </si>
  <si>
    <t>ČTÚ, MPSV, MMR</t>
  </si>
  <si>
    <t>viz 5.1.1</t>
  </si>
  <si>
    <t>5.1.3</t>
  </si>
  <si>
    <t>Zajištění podmínek pro rozvoj území bývalých vojenských újezdů</t>
  </si>
  <si>
    <t>MŽP, AOPK, MPO, CzechInvest, MO, jednotlivé dotčené kraje</t>
  </si>
  <si>
    <t>SR, IROP2, OP ŽP, OP TAK, RRF, FST</t>
  </si>
  <si>
    <t>41, 42</t>
  </si>
  <si>
    <t>5.1.4</t>
  </si>
  <si>
    <t>Rozvoj podnikatelských parků</t>
  </si>
  <si>
    <t>MPO - Program Smart Parks for the Future</t>
  </si>
  <si>
    <t>40, 41</t>
  </si>
  <si>
    <t>5.1.5</t>
  </si>
  <si>
    <t>Podpora zaměstnanosti</t>
  </si>
  <si>
    <t>OP Z+ 1.11; 1.3, 1.4., 2.1;3.1</t>
  </si>
  <si>
    <t>6.1.1</t>
  </si>
  <si>
    <t>Zlepšení koordinace strategického a územního plánování</t>
  </si>
  <si>
    <t>kraje, obce, DSO, MAS</t>
  </si>
  <si>
    <t>(RRF)</t>
  </si>
  <si>
    <t>6.1.3</t>
  </si>
  <si>
    <t>Využívání nástrojů územního plánování pro efektivní péči o krajinu v obcích</t>
  </si>
  <si>
    <t xml:space="preserve"> obce, DSO, kraje</t>
  </si>
  <si>
    <t>OP ŽP, RRF,</t>
  </si>
  <si>
    <t>48, 49, 50</t>
  </si>
  <si>
    <t>6.2.2</t>
  </si>
  <si>
    <t>Zlepšení spolupráce mezi aktéry regionálního rozvoje</t>
  </si>
  <si>
    <t>MV</t>
  </si>
  <si>
    <t>6.3.1</t>
  </si>
  <si>
    <t>Průběžné posuzování územní dimenze v navrhovaných národních dotačních titulech</t>
  </si>
  <si>
    <t>MMR, MF</t>
  </si>
  <si>
    <t>MZd, MPSV, MŽP, MPO, MŠMT, MD, MK, MV, MZe, ÚV</t>
  </si>
  <si>
    <t>6.3.2</t>
  </si>
  <si>
    <t>Implementace nástroje TIA v oblasti politik a projektů</t>
  </si>
  <si>
    <t>všechny resorty</t>
  </si>
  <si>
    <t>RRF</t>
  </si>
  <si>
    <t>Ano</t>
  </si>
  <si>
    <t>6.3.3</t>
  </si>
  <si>
    <t>Efektivní implementace Smart řešení při rozvoji urbánních i rurálních území</t>
  </si>
  <si>
    <t>obce</t>
  </si>
  <si>
    <t>IROP2, OP ŽP,  RRF</t>
  </si>
  <si>
    <t>6.3.4</t>
  </si>
  <si>
    <t>Poskytování zvýhodněných úvěrů na rozvoj infrastruktury obcí a krajů </t>
  </si>
  <si>
    <t>ČMZRB</t>
  </si>
  <si>
    <t>(RRF), SR (dotace), finance banky (úvěry)</t>
  </si>
  <si>
    <r>
      <t xml:space="preserve">ANO </t>
    </r>
    <r>
      <rPr>
        <sz val="7"/>
        <color theme="1"/>
        <rFont val="Arial"/>
        <family val="2"/>
        <charset val="238"/>
      </rPr>
      <t>(dotace MMR)</t>
    </r>
  </si>
  <si>
    <t>6.5.1</t>
  </si>
  <si>
    <t>Vytvoření systému populačních prognóz pro efektivní plánování rozvoje území</t>
  </si>
  <si>
    <t> -</t>
  </si>
  <si>
    <t>6.5.2</t>
  </si>
  <si>
    <t xml:space="preserve">Podpora tvorby místních energetických koncepcí  </t>
  </si>
  <si>
    <t>EFEKT</t>
  </si>
  <si>
    <t>1700 OPZ+, 400 IROP, NDT "prstenec" 1,507 mld. Kč</t>
  </si>
  <si>
    <t>2400 IROP (včetně jídelen!) + 1000 OP JAK</t>
  </si>
  <si>
    <t>OP 14-20</t>
  </si>
  <si>
    <t>OP 21-27</t>
  </si>
  <si>
    <t>Souhrn financování (mil. Kč)</t>
  </si>
  <si>
    <t>Celkem</t>
  </si>
  <si>
    <t>Ostatní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</si>
</sst>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FFFF"/>
      <name val="Calibri"/>
      <family val="2"/>
      <charset val="238"/>
    </font>
    <font>
      <sz val="10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10"/>
      <name val="Calibri"/>
      <family val="2"/>
      <charset val="238"/>
    </font>
    <font>
      <sz val="10"/>
      <color rgb="FFFF0000"/>
      <name val="Calibri"/>
      <family val="2"/>
      <charset val="238"/>
    </font>
    <font>
      <sz val="7"/>
      <color theme="1"/>
      <name val="Arial"/>
      <family val="2"/>
      <charset val="238"/>
    </font>
    <font>
      <sz val="8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404040"/>
        <bgColor indexed="64"/>
      </patternFill>
    </fill>
    <fill>
      <patternFill patternType="solid">
        <fgColor rgb="FFECF2FE"/>
        <bgColor indexed="64"/>
      </patternFill>
    </fill>
    <fill>
      <patternFill patternType="solid">
        <fgColor rgb="FFFEF8E6"/>
        <bgColor indexed="64"/>
      </patternFill>
    </fill>
    <fill>
      <patternFill patternType="solid">
        <fgColor rgb="FFE8EEF4"/>
        <bgColor indexed="64"/>
      </patternFill>
    </fill>
    <fill>
      <patternFill patternType="solid">
        <fgColor rgb="FFE8FCF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8">
    <xf numFmtId="0" fontId="0" fillId="0" borderId="0" xfId="0"/>
    <xf numFmtId="14" fontId="0" fillId="0" borderId="0" xfId="0" applyNumberFormat="1"/>
    <xf numFmtId="0" fontId="4" fillId="0" borderId="1" xfId="0" applyFont="1" applyBorder="1" applyAlignment="1">
      <alignment horizontal="justify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0" xfId="0" applyNumberFormat="1"/>
    <xf numFmtId="0" fontId="3" fillId="7" borderId="1" xfId="0" applyFont="1" applyFill="1" applyBorder="1" applyAlignment="1">
      <alignment horizontal="right" vertical="center" wrapText="1"/>
    </xf>
    <xf numFmtId="0" fontId="5" fillId="7" borderId="1" xfId="0" applyFont="1" applyFill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164" fontId="1" fillId="9" borderId="1" xfId="1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1" fillId="9" borderId="4" xfId="1" applyNumberFormat="1" applyFont="1" applyFill="1" applyBorder="1" applyAlignment="1">
      <alignment horizontal="center" vertical="center"/>
    </xf>
    <xf numFmtId="3" fontId="1" fillId="9" borderId="6" xfId="1" applyNumberFormat="1" applyFont="1" applyFill="1" applyBorder="1" applyAlignment="1">
      <alignment horizontal="center" vertical="center"/>
    </xf>
    <xf numFmtId="164" fontId="1" fillId="9" borderId="2" xfId="1" applyNumberFormat="1" applyFont="1" applyFill="1" applyBorder="1" applyAlignment="1">
      <alignment horizontal="center" vertical="center"/>
    </xf>
    <xf numFmtId="164" fontId="1" fillId="9" borderId="7" xfId="1" applyNumberFormat="1" applyFont="1" applyFill="1" applyBorder="1" applyAlignment="1">
      <alignment horizontal="center" vertical="center"/>
    </xf>
    <xf numFmtId="164" fontId="1" fillId="9" borderId="3" xfId="1" applyNumberFormat="1" applyFon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Z54"/>
  <sheetViews>
    <sheetView tabSelected="1" topLeftCell="D1" zoomScale="89" zoomScaleNormal="50" workbookViewId="0">
      <pane ySplit="2" topLeftCell="A24" activePane="bottomLeft" state="frozen"/>
      <selection activeCell="Q1" sqref="Q1"/>
      <selection pane="bottomLeft" activeCell="N43" sqref="N43"/>
    </sheetView>
  </sheetViews>
  <sheetFormatPr defaultRowHeight="12.75" x14ac:dyDescent="0.2"/>
  <cols>
    <col min="1" max="2" width="10.42578125" customWidth="1"/>
    <col min="3" max="3" width="58.140625" customWidth="1"/>
    <col min="4" max="4" width="21.85546875" customWidth="1"/>
    <col min="5" max="5" width="35.28515625" customWidth="1"/>
    <col min="6" max="6" width="19.42578125" customWidth="1"/>
    <col min="7" max="15" width="9.140625" customWidth="1"/>
    <col min="24" max="24" width="11" customWidth="1"/>
    <col min="25" max="25" width="11.42578125" hidden="1" customWidth="1"/>
    <col min="26" max="26" width="28.7109375" style="25" hidden="1" customWidth="1"/>
  </cols>
  <sheetData>
    <row r="1" spans="1:26" ht="25.5" customHeight="1" x14ac:dyDescent="0.2">
      <c r="A1" s="39"/>
      <c r="B1" s="39"/>
      <c r="C1" s="39"/>
      <c r="D1" s="39"/>
      <c r="E1" s="39"/>
      <c r="F1" s="39"/>
      <c r="G1" s="38" t="s">
        <v>0</v>
      </c>
      <c r="H1" s="38"/>
      <c r="I1" s="38"/>
      <c r="J1" s="38"/>
      <c r="K1" s="38"/>
      <c r="L1" s="40" t="s">
        <v>283</v>
      </c>
      <c r="M1" s="41"/>
      <c r="N1" s="41"/>
      <c r="O1" s="42"/>
      <c r="P1" s="38" t="s">
        <v>1</v>
      </c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ht="38.25" x14ac:dyDescent="0.2">
      <c r="A2" s="33" t="s">
        <v>2</v>
      </c>
      <c r="B2" s="33" t="s">
        <v>3</v>
      </c>
      <c r="C2" s="33" t="s">
        <v>4</v>
      </c>
      <c r="D2" s="33" t="s">
        <v>5</v>
      </c>
      <c r="E2" s="33" t="s">
        <v>6</v>
      </c>
      <c r="F2" s="33" t="s">
        <v>7</v>
      </c>
      <c r="G2" s="30" t="s">
        <v>8</v>
      </c>
      <c r="H2" s="30" t="s">
        <v>9</v>
      </c>
      <c r="I2" s="30" t="s">
        <v>10</v>
      </c>
      <c r="J2" s="30" t="s">
        <v>11</v>
      </c>
      <c r="K2" s="30" t="s">
        <v>12</v>
      </c>
      <c r="L2" s="34" t="s">
        <v>281</v>
      </c>
      <c r="M2" s="34" t="s">
        <v>282</v>
      </c>
      <c r="N2" s="34" t="s">
        <v>285</v>
      </c>
      <c r="O2" s="34" t="s">
        <v>284</v>
      </c>
      <c r="P2" s="30" t="s">
        <v>13</v>
      </c>
      <c r="Q2" s="30" t="s">
        <v>14</v>
      </c>
      <c r="R2" s="30" t="s">
        <v>15</v>
      </c>
      <c r="S2" s="30" t="s">
        <v>16</v>
      </c>
      <c r="T2" s="30" t="s">
        <v>17</v>
      </c>
      <c r="U2" s="30" t="s">
        <v>18</v>
      </c>
      <c r="V2" s="30" t="s">
        <v>19</v>
      </c>
      <c r="W2" s="30" t="s">
        <v>20</v>
      </c>
      <c r="X2" s="30" t="s">
        <v>21</v>
      </c>
      <c r="Y2" s="30" t="s">
        <v>22</v>
      </c>
      <c r="Z2" s="29" t="s">
        <v>23</v>
      </c>
    </row>
    <row r="3" spans="1:26" ht="24" customHeight="1" x14ac:dyDescent="0.2">
      <c r="A3" s="21" t="s">
        <v>24</v>
      </c>
      <c r="B3" s="3" t="s">
        <v>25</v>
      </c>
      <c r="C3" s="15" t="s">
        <v>26</v>
      </c>
      <c r="D3" s="31" t="s">
        <v>27</v>
      </c>
      <c r="E3" s="31" t="s">
        <v>28</v>
      </c>
      <c r="F3" s="31" t="s">
        <v>29</v>
      </c>
      <c r="G3" s="19" t="s">
        <v>30</v>
      </c>
      <c r="H3" s="19" t="s">
        <v>30</v>
      </c>
      <c r="I3" s="19" t="s">
        <v>31</v>
      </c>
      <c r="J3" s="19" t="s">
        <v>31</v>
      </c>
      <c r="K3" s="19" t="s">
        <v>31</v>
      </c>
      <c r="L3" s="36" t="s">
        <v>31</v>
      </c>
      <c r="M3" s="45">
        <v>1000</v>
      </c>
      <c r="N3" s="37" t="s">
        <v>31</v>
      </c>
      <c r="O3" s="45">
        <f>SUM(L3:N3)</f>
        <v>1000</v>
      </c>
      <c r="P3" s="23"/>
      <c r="Q3" s="23"/>
      <c r="R3" s="23"/>
      <c r="S3" s="23" t="s">
        <v>32</v>
      </c>
      <c r="T3" s="23" t="s">
        <v>33</v>
      </c>
      <c r="U3" s="23"/>
      <c r="V3" s="23" t="s">
        <v>30</v>
      </c>
      <c r="W3" s="23"/>
      <c r="X3" s="23" t="s">
        <v>30</v>
      </c>
      <c r="Y3" s="26">
        <v>1000</v>
      </c>
      <c r="Z3" s="31" t="s">
        <v>34</v>
      </c>
    </row>
    <row r="4" spans="1:26" ht="24" customHeight="1" x14ac:dyDescent="0.2">
      <c r="A4" s="21" t="s">
        <v>35</v>
      </c>
      <c r="B4" s="3" t="s">
        <v>36</v>
      </c>
      <c r="C4" s="15" t="s">
        <v>37</v>
      </c>
      <c r="D4" s="31" t="s">
        <v>38</v>
      </c>
      <c r="E4" s="31" t="s">
        <v>39</v>
      </c>
      <c r="F4" s="31" t="s">
        <v>29</v>
      </c>
      <c r="G4" s="19" t="s">
        <v>30</v>
      </c>
      <c r="H4" s="19" t="s">
        <v>30</v>
      </c>
      <c r="I4" s="19" t="s">
        <v>31</v>
      </c>
      <c r="J4" s="19" t="s">
        <v>31</v>
      </c>
      <c r="K4" s="19" t="s">
        <v>31</v>
      </c>
      <c r="L4" s="36" t="s">
        <v>31</v>
      </c>
      <c r="M4" s="46"/>
      <c r="N4" s="37" t="s">
        <v>31</v>
      </c>
      <c r="O4" s="46"/>
      <c r="P4" s="23"/>
      <c r="Q4" s="23"/>
      <c r="R4" s="23"/>
      <c r="S4" s="23" t="s">
        <v>32</v>
      </c>
      <c r="T4" s="23" t="s">
        <v>33</v>
      </c>
      <c r="U4" s="23"/>
      <c r="V4" s="23" t="s">
        <v>30</v>
      </c>
      <c r="W4" s="23"/>
      <c r="X4" s="23" t="s">
        <v>30</v>
      </c>
      <c r="Y4" s="26" t="s">
        <v>40</v>
      </c>
      <c r="Z4" s="31"/>
    </row>
    <row r="5" spans="1:26" ht="24" customHeight="1" x14ac:dyDescent="0.2">
      <c r="A5" s="21" t="s">
        <v>35</v>
      </c>
      <c r="B5" s="3" t="s">
        <v>41</v>
      </c>
      <c r="C5" s="15" t="s">
        <v>42</v>
      </c>
      <c r="D5" s="31" t="s">
        <v>43</v>
      </c>
      <c r="E5" s="31" t="s">
        <v>44</v>
      </c>
      <c r="F5" s="31" t="s">
        <v>45</v>
      </c>
      <c r="G5" s="19" t="s">
        <v>30</v>
      </c>
      <c r="H5" s="19" t="s">
        <v>30</v>
      </c>
      <c r="I5" s="19" t="s">
        <v>31</v>
      </c>
      <c r="J5" s="19" t="s">
        <v>31</v>
      </c>
      <c r="K5" s="19" t="s">
        <v>31</v>
      </c>
      <c r="L5" s="36">
        <v>173</v>
      </c>
      <c r="M5" s="46"/>
      <c r="N5" s="37" t="s">
        <v>31</v>
      </c>
      <c r="O5" s="46"/>
      <c r="P5" s="23"/>
      <c r="Q5" s="23"/>
      <c r="R5" s="23"/>
      <c r="S5" s="23" t="s">
        <v>46</v>
      </c>
      <c r="T5" s="23" t="s">
        <v>33</v>
      </c>
      <c r="U5" s="23"/>
      <c r="V5" s="23" t="s">
        <v>30</v>
      </c>
      <c r="W5" s="23"/>
      <c r="X5" s="23" t="s">
        <v>30</v>
      </c>
      <c r="Y5" s="26" t="s">
        <v>40</v>
      </c>
      <c r="Z5" s="31"/>
    </row>
    <row r="6" spans="1:26" ht="24" customHeight="1" x14ac:dyDescent="0.2">
      <c r="A6" s="21" t="s">
        <v>24</v>
      </c>
      <c r="B6" s="3" t="s">
        <v>47</v>
      </c>
      <c r="C6" s="15" t="s">
        <v>48</v>
      </c>
      <c r="D6" s="31" t="s">
        <v>49</v>
      </c>
      <c r="E6" s="31" t="s">
        <v>50</v>
      </c>
      <c r="F6" s="31" t="s">
        <v>29</v>
      </c>
      <c r="G6" s="19" t="s">
        <v>30</v>
      </c>
      <c r="H6" s="19" t="s">
        <v>30</v>
      </c>
      <c r="I6" s="19" t="s">
        <v>31</v>
      </c>
      <c r="J6" s="19" t="s">
        <v>31</v>
      </c>
      <c r="K6" s="19" t="s">
        <v>31</v>
      </c>
      <c r="L6" s="36" t="s">
        <v>31</v>
      </c>
      <c r="M6" s="47"/>
      <c r="N6" s="37" t="s">
        <v>31</v>
      </c>
      <c r="O6" s="47"/>
      <c r="P6" s="23"/>
      <c r="Q6" s="23"/>
      <c r="R6" s="23"/>
      <c r="S6" s="23" t="s">
        <v>51</v>
      </c>
      <c r="T6" s="23" t="s">
        <v>51</v>
      </c>
      <c r="U6" s="23"/>
      <c r="V6" s="23" t="s">
        <v>30</v>
      </c>
      <c r="W6" s="23"/>
      <c r="X6" s="23" t="s">
        <v>52</v>
      </c>
      <c r="Y6" s="26" t="s">
        <v>40</v>
      </c>
      <c r="Z6" s="31"/>
    </row>
    <row r="7" spans="1:26" ht="24" hidden="1" customHeight="1" x14ac:dyDescent="0.2">
      <c r="A7" s="22" t="s">
        <v>53</v>
      </c>
      <c r="B7" s="4" t="s">
        <v>54</v>
      </c>
      <c r="C7" s="16" t="s">
        <v>55</v>
      </c>
      <c r="D7" s="32" t="s">
        <v>56</v>
      </c>
      <c r="E7" s="32" t="s">
        <v>57</v>
      </c>
      <c r="F7" s="32" t="s">
        <v>58</v>
      </c>
      <c r="G7" s="19" t="s">
        <v>30</v>
      </c>
      <c r="H7" s="19" t="s">
        <v>30</v>
      </c>
      <c r="I7" s="19" t="s">
        <v>31</v>
      </c>
      <c r="J7" s="19" t="s">
        <v>31</v>
      </c>
      <c r="K7" s="19" t="s">
        <v>31</v>
      </c>
      <c r="L7" s="36">
        <v>1970</v>
      </c>
      <c r="M7" s="36">
        <v>2000</v>
      </c>
      <c r="N7" s="37" t="s">
        <v>31</v>
      </c>
      <c r="O7" s="36">
        <f t="shared" ref="O7:O53" si="0">SUM(L7:N7)</f>
        <v>3970</v>
      </c>
      <c r="P7" s="23" t="s">
        <v>46</v>
      </c>
      <c r="Q7" s="23"/>
      <c r="R7" s="23" t="s">
        <v>59</v>
      </c>
      <c r="S7" s="23"/>
      <c r="T7" s="23"/>
      <c r="U7" s="23"/>
      <c r="V7" s="23"/>
      <c r="W7" s="23" t="s">
        <v>30</v>
      </c>
      <c r="X7" s="23"/>
      <c r="Y7" s="27">
        <v>2000</v>
      </c>
      <c r="Z7" s="32"/>
    </row>
    <row r="8" spans="1:26" ht="24" customHeight="1" x14ac:dyDescent="0.2">
      <c r="A8" s="22" t="s">
        <v>53</v>
      </c>
      <c r="B8" s="4" t="s">
        <v>60</v>
      </c>
      <c r="C8" s="16" t="s">
        <v>61</v>
      </c>
      <c r="D8" s="32" t="s">
        <v>56</v>
      </c>
      <c r="E8" s="32" t="s">
        <v>62</v>
      </c>
      <c r="F8" s="32" t="s">
        <v>63</v>
      </c>
      <c r="G8" s="19" t="s">
        <v>30</v>
      </c>
      <c r="H8" s="19" t="s">
        <v>30</v>
      </c>
      <c r="I8" s="19" t="s">
        <v>31</v>
      </c>
      <c r="J8" s="19" t="s">
        <v>31</v>
      </c>
      <c r="K8" s="19" t="s">
        <v>31</v>
      </c>
      <c r="L8" s="36">
        <v>238</v>
      </c>
      <c r="M8" s="36">
        <v>700</v>
      </c>
      <c r="N8" s="37" t="s">
        <v>31</v>
      </c>
      <c r="O8" s="36">
        <f t="shared" si="0"/>
        <v>938</v>
      </c>
      <c r="P8" s="23" t="s">
        <v>46</v>
      </c>
      <c r="Q8" s="23"/>
      <c r="R8" s="23" t="s">
        <v>59</v>
      </c>
      <c r="S8" s="23"/>
      <c r="T8" s="23"/>
      <c r="U8" s="23"/>
      <c r="V8" s="23"/>
      <c r="W8" s="23"/>
      <c r="X8" s="23" t="s">
        <v>64</v>
      </c>
      <c r="Y8" s="27">
        <v>700</v>
      </c>
      <c r="Z8" s="32"/>
    </row>
    <row r="9" spans="1:26" ht="24" customHeight="1" x14ac:dyDescent="0.2">
      <c r="A9" s="22" t="s">
        <v>65</v>
      </c>
      <c r="B9" s="4" t="s">
        <v>66</v>
      </c>
      <c r="C9" s="16" t="s">
        <v>67</v>
      </c>
      <c r="D9" s="32" t="s">
        <v>56</v>
      </c>
      <c r="E9" s="32" t="s">
        <v>68</v>
      </c>
      <c r="F9" s="32" t="s">
        <v>69</v>
      </c>
      <c r="G9" s="19" t="s">
        <v>30</v>
      </c>
      <c r="H9" s="19" t="s">
        <v>30</v>
      </c>
      <c r="I9" s="19" t="s">
        <v>31</v>
      </c>
      <c r="J9" s="19" t="s">
        <v>31</v>
      </c>
      <c r="K9" s="19" t="s">
        <v>31</v>
      </c>
      <c r="L9" s="36">
        <v>16341</v>
      </c>
      <c r="M9" s="43">
        <v>32000</v>
      </c>
      <c r="N9" s="44"/>
      <c r="O9" s="36">
        <f t="shared" si="0"/>
        <v>48341</v>
      </c>
      <c r="P9" s="23"/>
      <c r="Q9" s="23"/>
      <c r="R9" s="23" t="s">
        <v>70</v>
      </c>
      <c r="S9" s="23"/>
      <c r="T9" s="23"/>
      <c r="U9" s="23"/>
      <c r="V9" s="23"/>
      <c r="W9" s="23" t="s">
        <v>30</v>
      </c>
      <c r="X9" s="23" t="s">
        <v>64</v>
      </c>
      <c r="Y9" s="27">
        <v>32000</v>
      </c>
      <c r="Z9" s="32" t="s">
        <v>71</v>
      </c>
    </row>
    <row r="10" spans="1:26" ht="24" customHeight="1" x14ac:dyDescent="0.2">
      <c r="A10" s="22" t="s">
        <v>65</v>
      </c>
      <c r="B10" s="4" t="s">
        <v>72</v>
      </c>
      <c r="C10" s="16" t="s">
        <v>73</v>
      </c>
      <c r="D10" s="32" t="s">
        <v>56</v>
      </c>
      <c r="E10" s="32" t="s">
        <v>74</v>
      </c>
      <c r="F10" s="32" t="s">
        <v>75</v>
      </c>
      <c r="G10" s="19" t="s">
        <v>30</v>
      </c>
      <c r="H10" s="19" t="s">
        <v>30</v>
      </c>
      <c r="I10" s="19" t="s">
        <v>31</v>
      </c>
      <c r="J10" s="19" t="s">
        <v>31</v>
      </c>
      <c r="K10" s="19" t="s">
        <v>31</v>
      </c>
      <c r="L10" s="36">
        <v>2943</v>
      </c>
      <c r="M10" s="43">
        <v>20000</v>
      </c>
      <c r="N10" s="44"/>
      <c r="O10" s="36">
        <f t="shared" si="0"/>
        <v>22943</v>
      </c>
      <c r="P10" s="23" t="s">
        <v>76</v>
      </c>
      <c r="Q10" s="23"/>
      <c r="R10" s="23" t="s">
        <v>70</v>
      </c>
      <c r="S10" s="23"/>
      <c r="T10" s="23"/>
      <c r="U10" s="23"/>
      <c r="V10" s="23"/>
      <c r="W10" s="23"/>
      <c r="X10" s="23" t="s">
        <v>64</v>
      </c>
      <c r="Y10" s="27">
        <v>20000</v>
      </c>
      <c r="Z10" s="32" t="s">
        <v>71</v>
      </c>
    </row>
    <row r="11" spans="1:26" ht="24" hidden="1" customHeight="1" x14ac:dyDescent="0.2">
      <c r="A11" s="22" t="s">
        <v>77</v>
      </c>
      <c r="B11" s="4" t="s">
        <v>78</v>
      </c>
      <c r="C11" s="16" t="s">
        <v>79</v>
      </c>
      <c r="D11" s="32" t="s">
        <v>56</v>
      </c>
      <c r="E11" s="32" t="s">
        <v>57</v>
      </c>
      <c r="F11" s="32" t="s">
        <v>80</v>
      </c>
      <c r="G11" s="19" t="s">
        <v>30</v>
      </c>
      <c r="H11" s="19" t="s">
        <v>30</v>
      </c>
      <c r="I11" s="19" t="s">
        <v>31</v>
      </c>
      <c r="J11" s="19" t="s">
        <v>31</v>
      </c>
      <c r="K11" s="19" t="s">
        <v>31</v>
      </c>
      <c r="L11" s="36">
        <v>247</v>
      </c>
      <c r="M11" s="36">
        <v>300</v>
      </c>
      <c r="N11" s="37" t="s">
        <v>31</v>
      </c>
      <c r="O11" s="36">
        <f t="shared" si="0"/>
        <v>547</v>
      </c>
      <c r="P11" s="23" t="s">
        <v>76</v>
      </c>
      <c r="Q11" s="23"/>
      <c r="R11" s="23" t="s">
        <v>81</v>
      </c>
      <c r="S11" s="23"/>
      <c r="T11" s="23"/>
      <c r="U11" s="23"/>
      <c r="V11" s="23"/>
      <c r="W11" s="23"/>
      <c r="X11" s="23"/>
      <c r="Y11" s="27">
        <v>300</v>
      </c>
      <c r="Z11" s="32"/>
    </row>
    <row r="12" spans="1:26" ht="24" customHeight="1" x14ac:dyDescent="0.2">
      <c r="A12" s="22" t="s">
        <v>82</v>
      </c>
      <c r="B12" s="4" t="s">
        <v>83</v>
      </c>
      <c r="C12" s="16" t="s">
        <v>84</v>
      </c>
      <c r="D12" s="32" t="s">
        <v>56</v>
      </c>
      <c r="E12" s="32" t="s">
        <v>85</v>
      </c>
      <c r="F12" s="32" t="s">
        <v>69</v>
      </c>
      <c r="G12" s="19" t="s">
        <v>30</v>
      </c>
      <c r="H12" s="19" t="s">
        <v>30</v>
      </c>
      <c r="I12" s="19" t="s">
        <v>31</v>
      </c>
      <c r="J12" s="19" t="s">
        <v>31</v>
      </c>
      <c r="K12" s="19" t="s">
        <v>31</v>
      </c>
      <c r="L12" s="36">
        <v>7328</v>
      </c>
      <c r="M12" s="43">
        <v>60000</v>
      </c>
      <c r="N12" s="44"/>
      <c r="O12" s="36">
        <f t="shared" si="0"/>
        <v>67328</v>
      </c>
      <c r="P12" s="23"/>
      <c r="Q12" s="23"/>
      <c r="R12" s="23" t="s">
        <v>81</v>
      </c>
      <c r="S12" s="23"/>
      <c r="T12" s="23"/>
      <c r="U12" s="23"/>
      <c r="V12" s="23"/>
      <c r="W12" s="23" t="s">
        <v>30</v>
      </c>
      <c r="X12" s="23" t="s">
        <v>64</v>
      </c>
      <c r="Y12" s="27">
        <v>60000</v>
      </c>
      <c r="Z12" s="32" t="s">
        <v>71</v>
      </c>
    </row>
    <row r="13" spans="1:26" ht="24" customHeight="1" x14ac:dyDescent="0.2">
      <c r="A13" s="21" t="s">
        <v>86</v>
      </c>
      <c r="B13" s="3" t="s">
        <v>87</v>
      </c>
      <c r="C13" s="15" t="s">
        <v>88</v>
      </c>
      <c r="D13" s="31" t="s">
        <v>89</v>
      </c>
      <c r="E13" s="31" t="s">
        <v>90</v>
      </c>
      <c r="F13" s="31" t="s">
        <v>21</v>
      </c>
      <c r="G13" s="19" t="s">
        <v>30</v>
      </c>
      <c r="H13" s="19" t="s">
        <v>30</v>
      </c>
      <c r="I13" s="19" t="s">
        <v>31</v>
      </c>
      <c r="J13" s="19" t="s">
        <v>31</v>
      </c>
      <c r="K13" s="19" t="s">
        <v>31</v>
      </c>
      <c r="L13" s="36" t="s">
        <v>31</v>
      </c>
      <c r="M13" s="36" t="s">
        <v>31</v>
      </c>
      <c r="N13" s="37">
        <v>200</v>
      </c>
      <c r="O13" s="36">
        <f t="shared" si="0"/>
        <v>200</v>
      </c>
      <c r="P13" s="23"/>
      <c r="Q13" s="23"/>
      <c r="R13" s="23"/>
      <c r="S13" s="23"/>
      <c r="T13" s="23"/>
      <c r="U13" s="23"/>
      <c r="V13" s="23"/>
      <c r="W13" s="23"/>
      <c r="X13" s="23" t="s">
        <v>91</v>
      </c>
      <c r="Y13" s="26" t="s">
        <v>31</v>
      </c>
      <c r="Z13" s="31"/>
    </row>
    <row r="14" spans="1:26" ht="24" hidden="1" customHeight="1" x14ac:dyDescent="0.2">
      <c r="A14" s="21" t="s">
        <v>92</v>
      </c>
      <c r="B14" s="3" t="s">
        <v>93</v>
      </c>
      <c r="C14" s="15" t="s">
        <v>94</v>
      </c>
      <c r="D14" s="31" t="s">
        <v>95</v>
      </c>
      <c r="E14" s="31" t="s">
        <v>96</v>
      </c>
      <c r="F14" s="31" t="s">
        <v>97</v>
      </c>
      <c r="G14" s="19" t="s">
        <v>30</v>
      </c>
      <c r="H14" s="19" t="s">
        <v>30</v>
      </c>
      <c r="I14" s="19" t="s">
        <v>31</v>
      </c>
      <c r="J14" s="19" t="s">
        <v>31</v>
      </c>
      <c r="K14" s="19" t="s">
        <v>31</v>
      </c>
      <c r="L14" s="36">
        <v>30</v>
      </c>
      <c r="M14" s="36" t="s">
        <v>31</v>
      </c>
      <c r="N14" s="37" t="s">
        <v>31</v>
      </c>
      <c r="O14" s="36">
        <f t="shared" si="0"/>
        <v>30</v>
      </c>
      <c r="P14" s="23" t="s">
        <v>98</v>
      </c>
      <c r="Q14" s="23"/>
      <c r="R14" s="23"/>
      <c r="S14" s="23"/>
      <c r="T14" s="23"/>
      <c r="U14" s="23" t="s">
        <v>99</v>
      </c>
      <c r="V14" s="23"/>
      <c r="W14" s="23"/>
      <c r="X14" s="23"/>
      <c r="Y14" s="26" t="s">
        <v>31</v>
      </c>
      <c r="Z14" s="31" t="s">
        <v>100</v>
      </c>
    </row>
    <row r="15" spans="1:26" ht="24" customHeight="1" x14ac:dyDescent="0.2">
      <c r="A15" s="21" t="s">
        <v>101</v>
      </c>
      <c r="B15" s="3" t="s">
        <v>102</v>
      </c>
      <c r="C15" s="15" t="s">
        <v>103</v>
      </c>
      <c r="D15" s="31" t="s">
        <v>104</v>
      </c>
      <c r="E15" s="31" t="s">
        <v>105</v>
      </c>
      <c r="F15" s="31" t="s">
        <v>106</v>
      </c>
      <c r="G15" s="19" t="s">
        <v>30</v>
      </c>
      <c r="H15" s="19" t="s">
        <v>30</v>
      </c>
      <c r="I15" s="19" t="s">
        <v>31</v>
      </c>
      <c r="J15" s="19" t="s">
        <v>31</v>
      </c>
      <c r="K15" s="19" t="s">
        <v>31</v>
      </c>
      <c r="L15" s="36">
        <v>4636</v>
      </c>
      <c r="M15" s="36">
        <v>2100</v>
      </c>
      <c r="N15" s="37">
        <v>1507</v>
      </c>
      <c r="O15" s="36">
        <f t="shared" si="0"/>
        <v>8243</v>
      </c>
      <c r="P15" s="23" t="s">
        <v>107</v>
      </c>
      <c r="Q15" s="23"/>
      <c r="R15" s="23"/>
      <c r="S15" s="23"/>
      <c r="T15" s="23"/>
      <c r="U15" s="23" t="s">
        <v>32</v>
      </c>
      <c r="V15" s="23"/>
      <c r="W15" s="23"/>
      <c r="X15" s="23" t="s">
        <v>108</v>
      </c>
      <c r="Y15" s="26">
        <v>2100</v>
      </c>
      <c r="Z15" s="31" t="s">
        <v>279</v>
      </c>
    </row>
    <row r="16" spans="1:26" ht="24" customHeight="1" x14ac:dyDescent="0.2">
      <c r="A16" s="21" t="s">
        <v>109</v>
      </c>
      <c r="B16" s="3" t="s">
        <v>110</v>
      </c>
      <c r="C16" s="15" t="s">
        <v>111</v>
      </c>
      <c r="D16" s="31" t="s">
        <v>112</v>
      </c>
      <c r="E16" s="31" t="s">
        <v>113</v>
      </c>
      <c r="F16" s="31" t="s">
        <v>114</v>
      </c>
      <c r="G16" s="19" t="s">
        <v>30</v>
      </c>
      <c r="H16" s="19" t="s">
        <v>30</v>
      </c>
      <c r="I16" s="19" t="s">
        <v>31</v>
      </c>
      <c r="J16" s="19" t="s">
        <v>31</v>
      </c>
      <c r="K16" s="19" t="s">
        <v>31</v>
      </c>
      <c r="L16" s="36" t="s">
        <v>31</v>
      </c>
      <c r="M16" s="36" t="s">
        <v>31</v>
      </c>
      <c r="N16" s="37" t="s">
        <v>31</v>
      </c>
      <c r="O16" s="36">
        <f t="shared" si="0"/>
        <v>0</v>
      </c>
      <c r="P16" s="23"/>
      <c r="Q16" s="23" t="s">
        <v>51</v>
      </c>
      <c r="R16" s="23"/>
      <c r="S16" s="23"/>
      <c r="T16" s="23"/>
      <c r="U16" s="23"/>
      <c r="V16" s="23" t="s">
        <v>30</v>
      </c>
      <c r="W16" s="23"/>
      <c r="X16" s="23" t="s">
        <v>108</v>
      </c>
      <c r="Y16" s="26" t="s">
        <v>31</v>
      </c>
      <c r="Z16" s="31"/>
    </row>
    <row r="17" spans="1:26" ht="24" hidden="1" customHeight="1" x14ac:dyDescent="0.2">
      <c r="A17" s="21" t="s">
        <v>86</v>
      </c>
      <c r="B17" s="3" t="s">
        <v>115</v>
      </c>
      <c r="C17" s="15" t="s">
        <v>116</v>
      </c>
      <c r="D17" s="31" t="s">
        <v>57</v>
      </c>
      <c r="E17" s="31" t="s">
        <v>89</v>
      </c>
      <c r="F17" s="31" t="s">
        <v>117</v>
      </c>
      <c r="G17" s="19" t="s">
        <v>30</v>
      </c>
      <c r="H17" s="19" t="s">
        <v>30</v>
      </c>
      <c r="I17" s="19" t="s">
        <v>31</v>
      </c>
      <c r="J17" s="19" t="s">
        <v>31</v>
      </c>
      <c r="K17" s="19" t="s">
        <v>31</v>
      </c>
      <c r="L17" s="36" t="s">
        <v>31</v>
      </c>
      <c r="M17" s="36" t="s">
        <v>31</v>
      </c>
      <c r="N17" s="37" t="s">
        <v>31</v>
      </c>
      <c r="O17" s="36">
        <f t="shared" si="0"/>
        <v>0</v>
      </c>
      <c r="P17" s="35" t="s">
        <v>118</v>
      </c>
      <c r="Q17" s="23"/>
      <c r="R17" s="23"/>
      <c r="S17" s="23" t="s">
        <v>51</v>
      </c>
      <c r="T17" s="23"/>
      <c r="U17" s="23"/>
      <c r="V17" s="23"/>
      <c r="W17" s="23"/>
      <c r="X17" s="23"/>
      <c r="Y17" s="26" t="s">
        <v>31</v>
      </c>
      <c r="Z17" s="31"/>
    </row>
    <row r="18" spans="1:26" ht="24" customHeight="1" x14ac:dyDescent="0.2">
      <c r="A18" s="21" t="s">
        <v>119</v>
      </c>
      <c r="B18" s="3" t="s">
        <v>120</v>
      </c>
      <c r="C18" s="15" t="s">
        <v>121</v>
      </c>
      <c r="D18" s="31" t="s">
        <v>122</v>
      </c>
      <c r="E18" s="31" t="s">
        <v>57</v>
      </c>
      <c r="F18" s="31" t="s">
        <v>123</v>
      </c>
      <c r="G18" s="19" t="s">
        <v>30</v>
      </c>
      <c r="H18" s="19" t="s">
        <v>30</v>
      </c>
      <c r="I18" s="19" t="s">
        <v>31</v>
      </c>
      <c r="J18" s="19" t="s">
        <v>31</v>
      </c>
      <c r="K18" s="19" t="s">
        <v>31</v>
      </c>
      <c r="L18" s="36">
        <v>91</v>
      </c>
      <c r="M18" s="36">
        <v>400</v>
      </c>
      <c r="N18" s="37" t="s">
        <v>31</v>
      </c>
      <c r="O18" s="36">
        <f t="shared" si="0"/>
        <v>491</v>
      </c>
      <c r="P18" s="23" t="s">
        <v>99</v>
      </c>
      <c r="Q18" s="23" t="s">
        <v>32</v>
      </c>
      <c r="R18" s="23"/>
      <c r="S18" s="23"/>
      <c r="T18" s="23"/>
      <c r="U18" s="23"/>
      <c r="V18" s="24" t="s">
        <v>30</v>
      </c>
      <c r="W18" s="23"/>
      <c r="X18" s="24" t="s">
        <v>124</v>
      </c>
      <c r="Y18" s="26">
        <v>400</v>
      </c>
      <c r="Z18" s="31"/>
    </row>
    <row r="19" spans="1:26" ht="24" hidden="1" customHeight="1" x14ac:dyDescent="0.2">
      <c r="A19" s="21">
        <v>23</v>
      </c>
      <c r="B19" s="5" t="s">
        <v>125</v>
      </c>
      <c r="C19" s="17" t="s">
        <v>126</v>
      </c>
      <c r="D19" s="31" t="s">
        <v>127</v>
      </c>
      <c r="E19" s="31" t="s">
        <v>128</v>
      </c>
      <c r="F19" s="31" t="s">
        <v>129</v>
      </c>
      <c r="G19" s="19" t="s">
        <v>31</v>
      </c>
      <c r="H19" s="19" t="s">
        <v>31</v>
      </c>
      <c r="I19" s="19" t="s">
        <v>30</v>
      </c>
      <c r="J19" s="19" t="s">
        <v>31</v>
      </c>
      <c r="K19" s="19" t="s">
        <v>31</v>
      </c>
      <c r="L19" s="36" t="s">
        <v>31</v>
      </c>
      <c r="M19" s="36">
        <v>200</v>
      </c>
      <c r="N19" s="37" t="s">
        <v>31</v>
      </c>
      <c r="O19" s="36">
        <f t="shared" si="0"/>
        <v>200</v>
      </c>
      <c r="P19" s="23" t="s">
        <v>107</v>
      </c>
      <c r="Q19" s="23"/>
      <c r="R19" s="23"/>
      <c r="S19" s="23" t="s">
        <v>31</v>
      </c>
      <c r="T19" s="23" t="s">
        <v>99</v>
      </c>
      <c r="U19" s="23"/>
      <c r="V19" s="23"/>
      <c r="W19" s="23"/>
      <c r="X19" s="23"/>
      <c r="Y19" s="26">
        <v>200</v>
      </c>
      <c r="Z19" s="31" t="s">
        <v>131</v>
      </c>
    </row>
    <row r="20" spans="1:26" ht="24" customHeight="1" x14ac:dyDescent="0.2">
      <c r="A20" s="21">
        <v>23</v>
      </c>
      <c r="B20" s="5" t="s">
        <v>132</v>
      </c>
      <c r="C20" s="17" t="s">
        <v>133</v>
      </c>
      <c r="D20" s="31" t="s">
        <v>134</v>
      </c>
      <c r="E20" s="31" t="s">
        <v>135</v>
      </c>
      <c r="F20" s="31" t="s">
        <v>21</v>
      </c>
      <c r="G20" s="19" t="s">
        <v>31</v>
      </c>
      <c r="H20" s="19" t="s">
        <v>31</v>
      </c>
      <c r="I20" s="19" t="s">
        <v>30</v>
      </c>
      <c r="J20" s="19" t="s">
        <v>31</v>
      </c>
      <c r="K20" s="19" t="s">
        <v>31</v>
      </c>
      <c r="L20" s="36" t="s">
        <v>31</v>
      </c>
      <c r="M20" s="36" t="s">
        <v>31</v>
      </c>
      <c r="N20" s="37">
        <v>13</v>
      </c>
      <c r="O20" s="36">
        <f t="shared" si="0"/>
        <v>13</v>
      </c>
      <c r="P20" s="23"/>
      <c r="Q20" s="23"/>
      <c r="R20" s="23"/>
      <c r="S20" s="23"/>
      <c r="T20" s="23"/>
      <c r="U20" s="23"/>
      <c r="V20" s="23"/>
      <c r="W20" s="23"/>
      <c r="X20" s="31" t="s">
        <v>136</v>
      </c>
      <c r="Y20" s="26" t="s">
        <v>31</v>
      </c>
      <c r="Z20" s="31"/>
    </row>
    <row r="21" spans="1:26" ht="24" hidden="1" customHeight="1" x14ac:dyDescent="0.2">
      <c r="A21" s="22">
        <v>25</v>
      </c>
      <c r="B21" s="6" t="s">
        <v>137</v>
      </c>
      <c r="C21" s="18" t="s">
        <v>138</v>
      </c>
      <c r="D21" s="32" t="s">
        <v>43</v>
      </c>
      <c r="E21" s="32" t="s">
        <v>139</v>
      </c>
      <c r="F21" s="32" t="s">
        <v>140</v>
      </c>
      <c r="G21" s="19" t="s">
        <v>31</v>
      </c>
      <c r="H21" s="19" t="s">
        <v>31</v>
      </c>
      <c r="I21" s="19" t="s">
        <v>30</v>
      </c>
      <c r="J21" s="19" t="s">
        <v>31</v>
      </c>
      <c r="K21" s="19" t="s">
        <v>31</v>
      </c>
      <c r="L21" s="36">
        <v>256</v>
      </c>
      <c r="M21" s="36">
        <v>1000</v>
      </c>
      <c r="N21" s="37" t="s">
        <v>31</v>
      </c>
      <c r="O21" s="36">
        <f t="shared" si="0"/>
        <v>1256</v>
      </c>
      <c r="P21" s="23"/>
      <c r="Q21" s="23"/>
      <c r="R21" s="23"/>
      <c r="S21" s="23" t="s">
        <v>118</v>
      </c>
      <c r="T21" s="23"/>
      <c r="U21" s="23"/>
      <c r="V21" s="23"/>
      <c r="W21" s="23"/>
      <c r="X21" s="23"/>
      <c r="Y21" s="27">
        <v>1000</v>
      </c>
      <c r="Z21" s="32"/>
    </row>
    <row r="22" spans="1:26" ht="24" hidden="1" customHeight="1" x14ac:dyDescent="0.2">
      <c r="A22" s="21">
        <v>28</v>
      </c>
      <c r="B22" s="5" t="s">
        <v>141</v>
      </c>
      <c r="C22" s="17" t="s">
        <v>142</v>
      </c>
      <c r="D22" s="31" t="s">
        <v>56</v>
      </c>
      <c r="E22" s="31" t="s">
        <v>143</v>
      </c>
      <c r="F22" s="31" t="s">
        <v>13</v>
      </c>
      <c r="G22" s="19" t="s">
        <v>31</v>
      </c>
      <c r="H22" s="19" t="s">
        <v>31</v>
      </c>
      <c r="I22" s="19" t="s">
        <v>30</v>
      </c>
      <c r="J22" s="19" t="s">
        <v>31</v>
      </c>
      <c r="K22" s="19" t="s">
        <v>31</v>
      </c>
      <c r="L22" s="36" t="s">
        <v>31</v>
      </c>
      <c r="M22" s="36" t="s">
        <v>31</v>
      </c>
      <c r="N22" s="37" t="s">
        <v>31</v>
      </c>
      <c r="O22" s="36">
        <f t="shared" si="0"/>
        <v>0</v>
      </c>
      <c r="P22" s="23" t="s">
        <v>46</v>
      </c>
      <c r="Q22" s="23"/>
      <c r="R22" s="23"/>
      <c r="S22" s="23"/>
      <c r="T22" s="23"/>
      <c r="U22" s="23"/>
      <c r="V22" s="23"/>
      <c r="W22" s="23"/>
      <c r="X22" s="23"/>
      <c r="Y22" s="26" t="s">
        <v>31</v>
      </c>
      <c r="Z22" s="31"/>
    </row>
    <row r="23" spans="1:26" ht="24" hidden="1" customHeight="1" x14ac:dyDescent="0.2">
      <c r="A23" s="22">
        <v>28</v>
      </c>
      <c r="B23" s="6" t="s">
        <v>144</v>
      </c>
      <c r="C23" s="18" t="s">
        <v>145</v>
      </c>
      <c r="D23" s="32" t="s">
        <v>56</v>
      </c>
      <c r="E23" s="32" t="s">
        <v>57</v>
      </c>
      <c r="F23" s="32" t="s">
        <v>13</v>
      </c>
      <c r="G23" s="19" t="s">
        <v>31</v>
      </c>
      <c r="H23" s="19" t="s">
        <v>31</v>
      </c>
      <c r="I23" s="19" t="s">
        <v>30</v>
      </c>
      <c r="J23" s="19" t="s">
        <v>31</v>
      </c>
      <c r="K23" s="19" t="s">
        <v>31</v>
      </c>
      <c r="L23" s="36">
        <v>1334</v>
      </c>
      <c r="M23" s="36">
        <v>1000</v>
      </c>
      <c r="N23" s="37" t="s">
        <v>31</v>
      </c>
      <c r="O23" s="36">
        <f t="shared" si="0"/>
        <v>2334</v>
      </c>
      <c r="P23" s="23" t="s">
        <v>46</v>
      </c>
      <c r="Q23" s="23"/>
      <c r="R23" s="23"/>
      <c r="S23" s="23"/>
      <c r="T23" s="23"/>
      <c r="U23" s="23"/>
      <c r="V23" s="23"/>
      <c r="W23" s="23"/>
      <c r="X23" s="23"/>
      <c r="Y23" s="27">
        <v>1000</v>
      </c>
      <c r="Z23" s="32"/>
    </row>
    <row r="24" spans="1:26" ht="24" customHeight="1" x14ac:dyDescent="0.2">
      <c r="A24" s="22" t="s">
        <v>146</v>
      </c>
      <c r="B24" s="6" t="s">
        <v>147</v>
      </c>
      <c r="C24" s="18" t="s">
        <v>148</v>
      </c>
      <c r="D24" s="32" t="s">
        <v>56</v>
      </c>
      <c r="E24" s="32" t="s">
        <v>149</v>
      </c>
      <c r="F24" s="32" t="s">
        <v>150</v>
      </c>
      <c r="G24" s="19" t="s">
        <v>31</v>
      </c>
      <c r="H24" s="19" t="s">
        <v>31</v>
      </c>
      <c r="I24" s="19" t="s">
        <v>30</v>
      </c>
      <c r="J24" s="19" t="s">
        <v>31</v>
      </c>
      <c r="K24" s="19" t="s">
        <v>31</v>
      </c>
      <c r="L24" s="36">
        <v>178</v>
      </c>
      <c r="M24" s="36">
        <v>1000</v>
      </c>
      <c r="N24" s="37">
        <v>100</v>
      </c>
      <c r="O24" s="36">
        <f t="shared" si="0"/>
        <v>1278</v>
      </c>
      <c r="P24" s="23" t="s">
        <v>46</v>
      </c>
      <c r="Q24" s="23"/>
      <c r="R24" s="23"/>
      <c r="S24" s="23"/>
      <c r="T24" s="23"/>
      <c r="U24" s="23"/>
      <c r="V24" s="23"/>
      <c r="W24" s="23"/>
      <c r="X24" s="23" t="s">
        <v>64</v>
      </c>
      <c r="Y24" s="27">
        <v>1000</v>
      </c>
      <c r="Z24" s="32"/>
    </row>
    <row r="25" spans="1:26" ht="24" hidden="1" customHeight="1" x14ac:dyDescent="0.2">
      <c r="A25" s="21">
        <v>30</v>
      </c>
      <c r="B25" s="5" t="s">
        <v>151</v>
      </c>
      <c r="C25" s="17" t="s">
        <v>152</v>
      </c>
      <c r="D25" s="31" t="s">
        <v>153</v>
      </c>
      <c r="E25" s="31" t="s">
        <v>105</v>
      </c>
      <c r="F25" s="31" t="s">
        <v>154</v>
      </c>
      <c r="G25" s="19" t="s">
        <v>31</v>
      </c>
      <c r="H25" s="19" t="s">
        <v>31</v>
      </c>
      <c r="I25" s="19" t="s">
        <v>30</v>
      </c>
      <c r="J25" s="19" t="s">
        <v>31</v>
      </c>
      <c r="K25" s="19" t="s">
        <v>31</v>
      </c>
      <c r="L25" s="36">
        <v>3419</v>
      </c>
      <c r="M25" s="36">
        <v>3400</v>
      </c>
      <c r="N25" s="37" t="s">
        <v>31</v>
      </c>
      <c r="O25" s="36">
        <f t="shared" si="0"/>
        <v>6819</v>
      </c>
      <c r="P25" s="23" t="s">
        <v>107</v>
      </c>
      <c r="Q25" s="23"/>
      <c r="R25" s="23"/>
      <c r="S25" s="23"/>
      <c r="T25" s="23" t="s">
        <v>51</v>
      </c>
      <c r="U25" s="23"/>
      <c r="V25" s="23" t="s">
        <v>30</v>
      </c>
      <c r="W25" s="23"/>
      <c r="X25" s="23"/>
      <c r="Y25" s="26">
        <v>3400</v>
      </c>
      <c r="Z25" s="31" t="s">
        <v>280</v>
      </c>
    </row>
    <row r="26" spans="1:26" ht="24" customHeight="1" x14ac:dyDescent="0.2">
      <c r="A26" s="21" t="s">
        <v>155</v>
      </c>
      <c r="B26" s="5" t="s">
        <v>156</v>
      </c>
      <c r="C26" s="17" t="s">
        <v>157</v>
      </c>
      <c r="D26" s="31" t="s">
        <v>96</v>
      </c>
      <c r="E26" s="31" t="s">
        <v>158</v>
      </c>
      <c r="F26" s="31" t="s">
        <v>97</v>
      </c>
      <c r="G26" s="19" t="s">
        <v>31</v>
      </c>
      <c r="H26" s="19" t="s">
        <v>30</v>
      </c>
      <c r="I26" s="19" t="s">
        <v>30</v>
      </c>
      <c r="J26" s="19" t="s">
        <v>31</v>
      </c>
      <c r="K26" s="19" t="s">
        <v>31</v>
      </c>
      <c r="L26" s="36">
        <v>38</v>
      </c>
      <c r="M26" s="36" t="s">
        <v>31</v>
      </c>
      <c r="N26" s="37" t="s">
        <v>31</v>
      </c>
      <c r="O26" s="36">
        <f t="shared" si="0"/>
        <v>38</v>
      </c>
      <c r="P26" s="23" t="s">
        <v>159</v>
      </c>
      <c r="Q26" s="23"/>
      <c r="R26" s="23"/>
      <c r="S26" s="23"/>
      <c r="T26" s="23"/>
      <c r="U26" s="23" t="s">
        <v>99</v>
      </c>
      <c r="V26" s="23"/>
      <c r="W26" s="23"/>
      <c r="X26" s="23" t="s">
        <v>30</v>
      </c>
      <c r="Y26" s="26" t="s">
        <v>31</v>
      </c>
      <c r="Z26" s="31"/>
    </row>
    <row r="27" spans="1:26" ht="24" customHeight="1" x14ac:dyDescent="0.2">
      <c r="A27" s="21">
        <v>31</v>
      </c>
      <c r="B27" s="5" t="s">
        <v>160</v>
      </c>
      <c r="C27" s="17" t="s">
        <v>161</v>
      </c>
      <c r="D27" s="31" t="s">
        <v>57</v>
      </c>
      <c r="E27" s="31" t="s">
        <v>162</v>
      </c>
      <c r="F27" s="31" t="s">
        <v>163</v>
      </c>
      <c r="G27" s="19" t="s">
        <v>31</v>
      </c>
      <c r="H27" s="19" t="s">
        <v>31</v>
      </c>
      <c r="I27" s="19" t="s">
        <v>30</v>
      </c>
      <c r="J27" s="19" t="s">
        <v>31</v>
      </c>
      <c r="K27" s="19" t="s">
        <v>31</v>
      </c>
      <c r="L27" s="36">
        <v>1202</v>
      </c>
      <c r="M27" s="36" t="s">
        <v>31</v>
      </c>
      <c r="N27" s="37">
        <v>340</v>
      </c>
      <c r="O27" s="36">
        <f t="shared" si="0"/>
        <v>1542</v>
      </c>
      <c r="P27" s="23" t="s">
        <v>159</v>
      </c>
      <c r="Q27" s="23"/>
      <c r="R27" s="23"/>
      <c r="S27" s="23"/>
      <c r="T27" s="23"/>
      <c r="U27" s="23" t="s">
        <v>46</v>
      </c>
      <c r="V27" s="23"/>
      <c r="W27" s="23"/>
      <c r="X27" s="23" t="s">
        <v>108</v>
      </c>
      <c r="Y27" s="26" t="s">
        <v>31</v>
      </c>
      <c r="Z27" s="31"/>
    </row>
    <row r="28" spans="1:26" ht="24" customHeight="1" x14ac:dyDescent="0.2">
      <c r="A28" s="21">
        <v>31</v>
      </c>
      <c r="B28" s="5" t="s">
        <v>164</v>
      </c>
      <c r="C28" s="17" t="s">
        <v>165</v>
      </c>
      <c r="D28" s="31" t="s">
        <v>96</v>
      </c>
      <c r="E28" s="31" t="s">
        <v>166</v>
      </c>
      <c r="F28" s="31" t="s">
        <v>167</v>
      </c>
      <c r="G28" s="19" t="s">
        <v>31</v>
      </c>
      <c r="H28" s="19" t="s">
        <v>31</v>
      </c>
      <c r="I28" s="19" t="s">
        <v>30</v>
      </c>
      <c r="J28" s="19" t="s">
        <v>31</v>
      </c>
      <c r="K28" s="19" t="s">
        <v>31</v>
      </c>
      <c r="L28" s="36">
        <v>1018</v>
      </c>
      <c r="M28" s="36">
        <v>1000</v>
      </c>
      <c r="N28" s="37" t="s">
        <v>31</v>
      </c>
      <c r="O28" s="36">
        <f t="shared" si="0"/>
        <v>2018</v>
      </c>
      <c r="P28" s="23" t="s">
        <v>107</v>
      </c>
      <c r="Q28" s="23"/>
      <c r="R28" s="23"/>
      <c r="S28" s="23"/>
      <c r="T28" s="23" t="s">
        <v>46</v>
      </c>
      <c r="U28" s="23" t="s">
        <v>46</v>
      </c>
      <c r="V28" s="23"/>
      <c r="W28" s="23"/>
      <c r="X28" s="28" t="s">
        <v>168</v>
      </c>
      <c r="Y28" s="26">
        <v>1000</v>
      </c>
      <c r="Z28" s="31"/>
    </row>
    <row r="29" spans="1:26" ht="24" customHeight="1" x14ac:dyDescent="0.2">
      <c r="A29" s="21">
        <v>32</v>
      </c>
      <c r="B29" s="5" t="s">
        <v>169</v>
      </c>
      <c r="C29" s="17" t="s">
        <v>170</v>
      </c>
      <c r="D29" s="31" t="s">
        <v>171</v>
      </c>
      <c r="E29" s="31" t="s">
        <v>172</v>
      </c>
      <c r="F29" s="31" t="s">
        <v>173</v>
      </c>
      <c r="G29" s="19" t="s">
        <v>31</v>
      </c>
      <c r="H29" s="19" t="s">
        <v>31</v>
      </c>
      <c r="I29" s="19" t="s">
        <v>30</v>
      </c>
      <c r="J29" s="19" t="s">
        <v>31</v>
      </c>
      <c r="K29" s="19" t="s">
        <v>31</v>
      </c>
      <c r="L29" s="36">
        <v>23</v>
      </c>
      <c r="M29" s="36" t="s">
        <v>31</v>
      </c>
      <c r="N29" s="37" t="s">
        <v>31</v>
      </c>
      <c r="O29" s="36">
        <f t="shared" si="0"/>
        <v>23</v>
      </c>
      <c r="P29" s="23" t="s">
        <v>98</v>
      </c>
      <c r="Q29" s="23"/>
      <c r="R29" s="23"/>
      <c r="S29" s="23"/>
      <c r="T29" s="23"/>
      <c r="U29" s="23" t="s">
        <v>99</v>
      </c>
      <c r="V29" s="23"/>
      <c r="W29" s="23"/>
      <c r="X29" s="23" t="s">
        <v>30</v>
      </c>
      <c r="Y29" s="26" t="s">
        <v>31</v>
      </c>
      <c r="Z29" s="31" t="s">
        <v>100</v>
      </c>
    </row>
    <row r="30" spans="1:26" ht="24" customHeight="1" x14ac:dyDescent="0.2">
      <c r="A30" s="21">
        <v>32</v>
      </c>
      <c r="B30" s="5" t="s">
        <v>174</v>
      </c>
      <c r="C30" s="17" t="s">
        <v>175</v>
      </c>
      <c r="D30" s="31" t="s">
        <v>176</v>
      </c>
      <c r="E30" s="31" t="s">
        <v>177</v>
      </c>
      <c r="F30" s="31" t="s">
        <v>178</v>
      </c>
      <c r="G30" s="19" t="s">
        <v>31</v>
      </c>
      <c r="H30" s="19" t="s">
        <v>31</v>
      </c>
      <c r="I30" s="19" t="s">
        <v>30</v>
      </c>
      <c r="J30" s="19" t="s">
        <v>31</v>
      </c>
      <c r="K30" s="19" t="s">
        <v>31</v>
      </c>
      <c r="L30" s="36" t="s">
        <v>31</v>
      </c>
      <c r="M30" s="36" t="s">
        <v>31</v>
      </c>
      <c r="N30" s="37" t="s">
        <v>31</v>
      </c>
      <c r="O30" s="36">
        <f t="shared" si="0"/>
        <v>0</v>
      </c>
      <c r="P30" s="23"/>
      <c r="Q30" s="23"/>
      <c r="R30" s="23"/>
      <c r="S30" s="23"/>
      <c r="T30" s="23"/>
      <c r="U30" s="23"/>
      <c r="V30" s="23"/>
      <c r="W30" s="23"/>
      <c r="X30" s="23" t="s">
        <v>30</v>
      </c>
      <c r="Y30" s="26" t="s">
        <v>31</v>
      </c>
      <c r="Z30" s="31"/>
    </row>
    <row r="31" spans="1:26" ht="24" customHeight="1" x14ac:dyDescent="0.2">
      <c r="A31" s="21" t="s">
        <v>179</v>
      </c>
      <c r="B31" s="5" t="s">
        <v>180</v>
      </c>
      <c r="C31" s="17" t="s">
        <v>181</v>
      </c>
      <c r="D31" s="31" t="s">
        <v>176</v>
      </c>
      <c r="E31" s="31" t="s">
        <v>182</v>
      </c>
      <c r="F31" s="31" t="s">
        <v>183</v>
      </c>
      <c r="G31" s="19" t="s">
        <v>30</v>
      </c>
      <c r="H31" s="19" t="s">
        <v>30</v>
      </c>
      <c r="I31" s="19" t="s">
        <v>30</v>
      </c>
      <c r="J31" s="19" t="s">
        <v>31</v>
      </c>
      <c r="K31" s="19" t="s">
        <v>31</v>
      </c>
      <c r="L31" s="36" t="s">
        <v>31</v>
      </c>
      <c r="M31" s="36" t="s">
        <v>31</v>
      </c>
      <c r="N31" s="37">
        <v>110</v>
      </c>
      <c r="O31" s="36">
        <f t="shared" si="0"/>
        <v>110</v>
      </c>
      <c r="P31" s="23" t="s">
        <v>98</v>
      </c>
      <c r="Q31" s="23"/>
      <c r="R31" s="23"/>
      <c r="S31" s="23"/>
      <c r="T31" s="23"/>
      <c r="U31" s="23"/>
      <c r="V31" s="23"/>
      <c r="W31" s="23"/>
      <c r="X31" s="23" t="s">
        <v>30</v>
      </c>
      <c r="Y31" s="26" t="s">
        <v>31</v>
      </c>
      <c r="Z31" s="31"/>
    </row>
    <row r="32" spans="1:26" ht="24" customHeight="1" x14ac:dyDescent="0.2">
      <c r="A32" s="21" t="s">
        <v>184</v>
      </c>
      <c r="B32" s="5" t="s">
        <v>185</v>
      </c>
      <c r="C32" s="17" t="s">
        <v>186</v>
      </c>
      <c r="D32" s="31" t="s">
        <v>187</v>
      </c>
      <c r="E32" s="31" t="s">
        <v>57</v>
      </c>
      <c r="F32" s="31" t="s">
        <v>188</v>
      </c>
      <c r="G32" s="19" t="s">
        <v>30</v>
      </c>
      <c r="H32" s="19" t="s">
        <v>30</v>
      </c>
      <c r="I32" s="19" t="s">
        <v>30</v>
      </c>
      <c r="J32" s="19" t="s">
        <v>31</v>
      </c>
      <c r="K32" s="19" t="s">
        <v>31</v>
      </c>
      <c r="L32" s="36" t="s">
        <v>31</v>
      </c>
      <c r="M32" s="36" t="s">
        <v>31</v>
      </c>
      <c r="N32" s="37" t="s">
        <v>262</v>
      </c>
      <c r="O32" s="36">
        <f t="shared" si="0"/>
        <v>0</v>
      </c>
      <c r="P32" s="23"/>
      <c r="Q32" s="23"/>
      <c r="R32" s="23"/>
      <c r="S32" s="23" t="s">
        <v>46</v>
      </c>
      <c r="T32" s="23"/>
      <c r="U32" s="23"/>
      <c r="V32" s="23"/>
      <c r="W32" s="23"/>
      <c r="X32" s="23" t="s">
        <v>130</v>
      </c>
      <c r="Y32" s="26" t="s">
        <v>31</v>
      </c>
      <c r="Z32" s="31"/>
    </row>
    <row r="33" spans="1:26" ht="24" customHeight="1" x14ac:dyDescent="0.2">
      <c r="A33" s="21" t="s">
        <v>184</v>
      </c>
      <c r="B33" s="5" t="s">
        <v>189</v>
      </c>
      <c r="C33" s="17" t="s">
        <v>190</v>
      </c>
      <c r="D33" s="31" t="s">
        <v>89</v>
      </c>
      <c r="E33" s="31" t="s">
        <v>57</v>
      </c>
      <c r="F33" s="31" t="s">
        <v>21</v>
      </c>
      <c r="G33" s="19" t="s">
        <v>30</v>
      </c>
      <c r="H33" s="19" t="s">
        <v>30</v>
      </c>
      <c r="I33" s="19" t="s">
        <v>30</v>
      </c>
      <c r="J33" s="19" t="s">
        <v>31</v>
      </c>
      <c r="K33" s="19" t="s">
        <v>31</v>
      </c>
      <c r="L33" s="36" t="s">
        <v>31</v>
      </c>
      <c r="M33" s="36" t="s">
        <v>31</v>
      </c>
      <c r="N33" s="37" t="s">
        <v>31</v>
      </c>
      <c r="O33" s="36">
        <f t="shared" si="0"/>
        <v>0</v>
      </c>
      <c r="P33" s="23"/>
      <c r="Q33" s="23"/>
      <c r="R33" s="23"/>
      <c r="S33" s="23"/>
      <c r="T33" s="23"/>
      <c r="U33" s="23"/>
      <c r="V33" s="23"/>
      <c r="W33" s="23"/>
      <c r="X33" s="23" t="s">
        <v>30</v>
      </c>
      <c r="Y33" s="26" t="s">
        <v>31</v>
      </c>
      <c r="Z33" s="31"/>
    </row>
    <row r="34" spans="1:26" ht="24" customHeight="1" x14ac:dyDescent="0.2">
      <c r="A34" s="21" t="s">
        <v>191</v>
      </c>
      <c r="B34" s="5" t="s">
        <v>192</v>
      </c>
      <c r="C34" s="17" t="s">
        <v>193</v>
      </c>
      <c r="D34" s="31" t="s">
        <v>194</v>
      </c>
      <c r="E34" s="31" t="s">
        <v>195</v>
      </c>
      <c r="F34" s="31" t="s">
        <v>21</v>
      </c>
      <c r="G34" s="19" t="s">
        <v>31</v>
      </c>
      <c r="H34" s="19" t="s">
        <v>31</v>
      </c>
      <c r="I34" s="19" t="s">
        <v>30</v>
      </c>
      <c r="J34" s="19" t="s">
        <v>31</v>
      </c>
      <c r="K34" s="19" t="s">
        <v>31</v>
      </c>
      <c r="L34" s="36" t="s">
        <v>31</v>
      </c>
      <c r="M34" s="36" t="s">
        <v>31</v>
      </c>
      <c r="N34" s="37">
        <v>140</v>
      </c>
      <c r="O34" s="36">
        <f t="shared" si="0"/>
        <v>140</v>
      </c>
      <c r="P34" s="23"/>
      <c r="Q34" s="23"/>
      <c r="R34" s="23"/>
      <c r="S34" s="23"/>
      <c r="T34" s="23"/>
      <c r="U34" s="23"/>
      <c r="V34" s="23"/>
      <c r="W34" s="23"/>
      <c r="X34" s="31" t="s">
        <v>196</v>
      </c>
      <c r="Y34" s="26" t="s">
        <v>31</v>
      </c>
      <c r="Z34" s="31"/>
    </row>
    <row r="35" spans="1:26" ht="24" customHeight="1" x14ac:dyDescent="0.2">
      <c r="A35" s="22" t="s">
        <v>197</v>
      </c>
      <c r="B35" s="6" t="s">
        <v>198</v>
      </c>
      <c r="C35" s="18" t="s">
        <v>199</v>
      </c>
      <c r="D35" s="32" t="s">
        <v>89</v>
      </c>
      <c r="E35" s="32" t="s">
        <v>31</v>
      </c>
      <c r="F35" s="32" t="s">
        <v>21</v>
      </c>
      <c r="G35" s="19" t="s">
        <v>31</v>
      </c>
      <c r="H35" s="19" t="s">
        <v>31</v>
      </c>
      <c r="I35" s="19" t="s">
        <v>30</v>
      </c>
      <c r="J35" s="19" t="s">
        <v>31</v>
      </c>
      <c r="K35" s="19" t="s">
        <v>31</v>
      </c>
      <c r="L35" s="36">
        <v>585</v>
      </c>
      <c r="M35" s="36" t="s">
        <v>31</v>
      </c>
      <c r="N35" s="37" t="s">
        <v>262</v>
      </c>
      <c r="O35" s="36">
        <f t="shared" si="0"/>
        <v>585</v>
      </c>
      <c r="P35" s="23"/>
      <c r="Q35" s="23"/>
      <c r="R35" s="23"/>
      <c r="S35" s="23"/>
      <c r="T35" s="23"/>
      <c r="U35" s="23"/>
      <c r="V35" s="23"/>
      <c r="W35" s="23"/>
      <c r="X35" s="23" t="s">
        <v>91</v>
      </c>
      <c r="Y35" s="27" t="s">
        <v>31</v>
      </c>
      <c r="Z35" s="32"/>
    </row>
    <row r="36" spans="1:26" ht="24" hidden="1" customHeight="1" x14ac:dyDescent="0.2">
      <c r="A36" s="21">
        <v>37</v>
      </c>
      <c r="B36" s="5" t="s">
        <v>200</v>
      </c>
      <c r="C36" s="17" t="s">
        <v>201</v>
      </c>
      <c r="D36" s="31" t="s">
        <v>202</v>
      </c>
      <c r="E36" s="31" t="s">
        <v>122</v>
      </c>
      <c r="F36" s="31" t="s">
        <v>203</v>
      </c>
      <c r="G36" s="19" t="s">
        <v>31</v>
      </c>
      <c r="H36" s="19" t="s">
        <v>31</v>
      </c>
      <c r="I36" s="19" t="s">
        <v>30</v>
      </c>
      <c r="J36" s="19" t="s">
        <v>31</v>
      </c>
      <c r="K36" s="19" t="s">
        <v>31</v>
      </c>
      <c r="L36" s="36">
        <v>1311</v>
      </c>
      <c r="M36" s="36">
        <v>1500</v>
      </c>
      <c r="N36" s="37" t="s">
        <v>31</v>
      </c>
      <c r="O36" s="36">
        <f t="shared" si="0"/>
        <v>2811</v>
      </c>
      <c r="P36" s="23"/>
      <c r="Q36" s="23" t="s">
        <v>32</v>
      </c>
      <c r="R36" s="23"/>
      <c r="S36" s="23"/>
      <c r="T36" s="23"/>
      <c r="U36" s="23"/>
      <c r="V36" s="23" t="s">
        <v>30</v>
      </c>
      <c r="W36" s="23"/>
      <c r="X36" s="23"/>
      <c r="Y36" s="26">
        <v>1500</v>
      </c>
      <c r="Z36" s="31" t="s">
        <v>204</v>
      </c>
    </row>
    <row r="37" spans="1:26" ht="24" hidden="1" customHeight="1" x14ac:dyDescent="0.2">
      <c r="A37" s="21" t="s">
        <v>205</v>
      </c>
      <c r="B37" s="5" t="s">
        <v>206</v>
      </c>
      <c r="C37" s="17" t="s">
        <v>207</v>
      </c>
      <c r="D37" s="31" t="s">
        <v>208</v>
      </c>
      <c r="E37" s="31" t="s">
        <v>209</v>
      </c>
      <c r="F37" s="31" t="s">
        <v>210</v>
      </c>
      <c r="G37" s="19" t="s">
        <v>30</v>
      </c>
      <c r="H37" s="19" t="s">
        <v>30</v>
      </c>
      <c r="I37" s="19" t="s">
        <v>30</v>
      </c>
      <c r="J37" s="19" t="s">
        <v>30</v>
      </c>
      <c r="K37" s="19" t="s">
        <v>31</v>
      </c>
      <c r="L37" s="36" t="s">
        <v>31</v>
      </c>
      <c r="M37" s="36" t="s">
        <v>31</v>
      </c>
      <c r="N37" s="36">
        <v>2000</v>
      </c>
      <c r="O37" s="36">
        <f t="shared" si="0"/>
        <v>2000</v>
      </c>
      <c r="P37" s="23"/>
      <c r="Q37" s="23" t="s">
        <v>211</v>
      </c>
      <c r="R37" s="23"/>
      <c r="S37" s="23" t="s">
        <v>212</v>
      </c>
      <c r="T37" s="23"/>
      <c r="U37" s="23"/>
      <c r="V37" s="23" t="s">
        <v>30</v>
      </c>
      <c r="W37" s="23"/>
      <c r="X37" s="23"/>
      <c r="Y37" s="26" t="s">
        <v>31</v>
      </c>
      <c r="Z37" s="31"/>
    </row>
    <row r="38" spans="1:26" ht="24" hidden="1" customHeight="1" x14ac:dyDescent="0.2">
      <c r="A38" s="21">
        <v>25</v>
      </c>
      <c r="B38" s="5" t="s">
        <v>213</v>
      </c>
      <c r="C38" s="17" t="s">
        <v>214</v>
      </c>
      <c r="D38" s="31" t="s">
        <v>122</v>
      </c>
      <c r="E38" s="31" t="s">
        <v>105</v>
      </c>
      <c r="F38" s="31" t="s">
        <v>215</v>
      </c>
      <c r="G38" s="19" t="s">
        <v>31</v>
      </c>
      <c r="H38" s="19" t="s">
        <v>31</v>
      </c>
      <c r="I38" s="19" t="s">
        <v>30</v>
      </c>
      <c r="J38" s="19" t="s">
        <v>31</v>
      </c>
      <c r="K38" s="19" t="s">
        <v>31</v>
      </c>
      <c r="L38" s="36">
        <v>840</v>
      </c>
      <c r="M38" s="36">
        <v>200</v>
      </c>
      <c r="N38" s="37" t="s">
        <v>31</v>
      </c>
      <c r="O38" s="36">
        <f t="shared" si="0"/>
        <v>1040</v>
      </c>
      <c r="P38" s="23"/>
      <c r="Q38" s="23" t="s">
        <v>211</v>
      </c>
      <c r="R38" s="23"/>
      <c r="S38" s="23"/>
      <c r="T38" s="23"/>
      <c r="U38" s="23"/>
      <c r="V38" s="23" t="s">
        <v>30</v>
      </c>
      <c r="W38" s="23"/>
      <c r="X38" s="23"/>
      <c r="Y38" s="26">
        <v>200</v>
      </c>
      <c r="Z38" s="31"/>
    </row>
    <row r="39" spans="1:26" ht="24" hidden="1" customHeight="1" x14ac:dyDescent="0.2">
      <c r="A39" s="21" t="s">
        <v>216</v>
      </c>
      <c r="B39" s="5" t="s">
        <v>217</v>
      </c>
      <c r="C39" s="17" t="s">
        <v>218</v>
      </c>
      <c r="D39" s="31" t="s">
        <v>43</v>
      </c>
      <c r="E39" s="31" t="s">
        <v>62</v>
      </c>
      <c r="F39" s="31" t="s">
        <v>219</v>
      </c>
      <c r="G39" s="19" t="s">
        <v>31</v>
      </c>
      <c r="H39" s="19" t="s">
        <v>31</v>
      </c>
      <c r="I39" s="19" t="s">
        <v>30</v>
      </c>
      <c r="J39" s="19" t="s">
        <v>31</v>
      </c>
      <c r="K39" s="19" t="s">
        <v>31</v>
      </c>
      <c r="L39" s="36" t="s">
        <v>31</v>
      </c>
      <c r="M39" s="36" t="s">
        <v>31</v>
      </c>
      <c r="N39" s="36">
        <v>500</v>
      </c>
      <c r="O39" s="36">
        <f t="shared" si="0"/>
        <v>500</v>
      </c>
      <c r="P39" s="23"/>
      <c r="Q39" s="23" t="s">
        <v>33</v>
      </c>
      <c r="R39" s="23"/>
      <c r="S39" s="23" t="s">
        <v>220</v>
      </c>
      <c r="T39" s="23"/>
      <c r="U39" s="23"/>
      <c r="V39" s="23" t="s">
        <v>30</v>
      </c>
      <c r="W39" s="23"/>
      <c r="X39" s="23"/>
      <c r="Y39" s="26">
        <v>500</v>
      </c>
      <c r="Z39" s="31"/>
    </row>
    <row r="40" spans="1:26" ht="24" hidden="1" customHeight="1" x14ac:dyDescent="0.2">
      <c r="A40" s="21">
        <v>41</v>
      </c>
      <c r="B40" s="7" t="s">
        <v>221</v>
      </c>
      <c r="C40" s="11" t="s">
        <v>222</v>
      </c>
      <c r="D40" s="31" t="s">
        <v>43</v>
      </c>
      <c r="E40" s="31" t="s">
        <v>223</v>
      </c>
      <c r="F40" s="31" t="s">
        <v>224</v>
      </c>
      <c r="G40" s="19" t="s">
        <v>31</v>
      </c>
      <c r="H40" s="19" t="s">
        <v>31</v>
      </c>
      <c r="I40" s="19" t="s">
        <v>31</v>
      </c>
      <c r="J40" s="19" t="s">
        <v>30</v>
      </c>
      <c r="K40" s="19" t="s">
        <v>31</v>
      </c>
      <c r="L40" s="36">
        <v>9449</v>
      </c>
      <c r="M40" s="36">
        <v>2000</v>
      </c>
      <c r="N40" s="37" t="s">
        <v>31</v>
      </c>
      <c r="O40" s="36">
        <f t="shared" si="0"/>
        <v>11449</v>
      </c>
      <c r="P40" s="23"/>
      <c r="Q40" s="23"/>
      <c r="R40" s="23"/>
      <c r="S40" s="23" t="s">
        <v>46</v>
      </c>
      <c r="T40" s="23"/>
      <c r="U40" s="23" t="s">
        <v>51</v>
      </c>
      <c r="V40" s="23" t="s">
        <v>30</v>
      </c>
      <c r="W40" s="23"/>
      <c r="X40" s="23"/>
      <c r="Y40" s="26">
        <v>2000</v>
      </c>
      <c r="Z40" s="31" t="s">
        <v>225</v>
      </c>
    </row>
    <row r="41" spans="1:26" ht="24" hidden="1" customHeight="1" x14ac:dyDescent="0.2">
      <c r="A41" s="21" t="s">
        <v>226</v>
      </c>
      <c r="B41" s="7" t="s">
        <v>227</v>
      </c>
      <c r="C41" s="11" t="s">
        <v>228</v>
      </c>
      <c r="D41" s="31" t="s">
        <v>43</v>
      </c>
      <c r="E41" s="31" t="s">
        <v>229</v>
      </c>
      <c r="F41" s="31" t="s">
        <v>224</v>
      </c>
      <c r="G41" s="19" t="s">
        <v>31</v>
      </c>
      <c r="H41" s="19" t="s">
        <v>31</v>
      </c>
      <c r="I41" s="19" t="s">
        <v>31</v>
      </c>
      <c r="J41" s="19" t="s">
        <v>30</v>
      </c>
      <c r="K41" s="19" t="s">
        <v>31</v>
      </c>
      <c r="L41" s="36" t="s">
        <v>230</v>
      </c>
      <c r="M41" s="37" t="s">
        <v>230</v>
      </c>
      <c r="N41" s="37" t="s">
        <v>31</v>
      </c>
      <c r="O41" s="36">
        <f t="shared" si="0"/>
        <v>0</v>
      </c>
      <c r="P41" s="23"/>
      <c r="Q41" s="23"/>
      <c r="R41" s="23"/>
      <c r="S41" s="23" t="s">
        <v>51</v>
      </c>
      <c r="T41" s="23"/>
      <c r="U41" s="23" t="s">
        <v>33</v>
      </c>
      <c r="V41" s="23" t="s">
        <v>30</v>
      </c>
      <c r="W41" s="23"/>
      <c r="X41" s="23"/>
      <c r="Y41" s="26" t="s">
        <v>230</v>
      </c>
      <c r="Z41" s="31"/>
    </row>
    <row r="42" spans="1:26" ht="24" customHeight="1" x14ac:dyDescent="0.2">
      <c r="A42" s="21" t="s">
        <v>226</v>
      </c>
      <c r="B42" s="7" t="s">
        <v>231</v>
      </c>
      <c r="C42" s="11" t="s">
        <v>232</v>
      </c>
      <c r="D42" s="31" t="s">
        <v>57</v>
      </c>
      <c r="E42" s="31" t="s">
        <v>233</v>
      </c>
      <c r="F42" s="31" t="s">
        <v>234</v>
      </c>
      <c r="G42" s="19" t="s">
        <v>31</v>
      </c>
      <c r="H42" s="19" t="s">
        <v>31</v>
      </c>
      <c r="I42" s="19" t="s">
        <v>31</v>
      </c>
      <c r="J42" s="19" t="s">
        <v>30</v>
      </c>
      <c r="K42" s="19" t="s">
        <v>31</v>
      </c>
      <c r="L42" s="36" t="s">
        <v>31</v>
      </c>
      <c r="M42" s="36" t="s">
        <v>31</v>
      </c>
      <c r="N42" s="37" t="s">
        <v>31</v>
      </c>
      <c r="O42" s="36">
        <f t="shared" si="0"/>
        <v>0</v>
      </c>
      <c r="P42" s="23" t="s">
        <v>118</v>
      </c>
      <c r="Q42" s="23" t="s">
        <v>32</v>
      </c>
      <c r="R42" s="23"/>
      <c r="S42" s="23" t="s">
        <v>107</v>
      </c>
      <c r="T42" s="23"/>
      <c r="U42" s="23"/>
      <c r="V42" s="23" t="s">
        <v>30</v>
      </c>
      <c r="W42" s="23"/>
      <c r="X42" s="23" t="s">
        <v>108</v>
      </c>
      <c r="Y42" s="26" t="s">
        <v>31</v>
      </c>
      <c r="Z42" s="31"/>
    </row>
    <row r="43" spans="1:26" ht="24" customHeight="1" x14ac:dyDescent="0.2">
      <c r="A43" s="22" t="s">
        <v>235</v>
      </c>
      <c r="B43" s="8" t="s">
        <v>236</v>
      </c>
      <c r="C43" s="12" t="s">
        <v>237</v>
      </c>
      <c r="D43" s="32" t="s">
        <v>43</v>
      </c>
      <c r="E43" s="32" t="s">
        <v>31</v>
      </c>
      <c r="F43" s="32" t="s">
        <v>21</v>
      </c>
      <c r="G43" s="19" t="s">
        <v>31</v>
      </c>
      <c r="H43" s="19" t="s">
        <v>31</v>
      </c>
      <c r="I43" s="19" t="s">
        <v>31</v>
      </c>
      <c r="J43" s="19" t="s">
        <v>30</v>
      </c>
      <c r="K43" s="19" t="s">
        <v>31</v>
      </c>
      <c r="L43" s="36" t="s">
        <v>31</v>
      </c>
      <c r="M43" s="36" t="s">
        <v>31</v>
      </c>
      <c r="N43" s="37" t="s">
        <v>43</v>
      </c>
      <c r="O43" s="36">
        <f t="shared" si="0"/>
        <v>0</v>
      </c>
      <c r="P43" s="23"/>
      <c r="Q43" s="23"/>
      <c r="R43" s="23"/>
      <c r="S43" s="23"/>
      <c r="T43" s="23"/>
      <c r="U43" s="23"/>
      <c r="V43" s="23"/>
      <c r="W43" s="23"/>
      <c r="X43" s="31" t="s">
        <v>238</v>
      </c>
      <c r="Y43" s="27" t="s">
        <v>31</v>
      </c>
      <c r="Z43" s="32"/>
    </row>
    <row r="44" spans="1:26" ht="24" hidden="1" customHeight="1" x14ac:dyDescent="0.2">
      <c r="A44" s="22" t="s">
        <v>239</v>
      </c>
      <c r="B44" s="8" t="s">
        <v>240</v>
      </c>
      <c r="C44" s="12" t="s">
        <v>241</v>
      </c>
      <c r="D44" s="32" t="s">
        <v>96</v>
      </c>
      <c r="E44" s="32" t="s">
        <v>31</v>
      </c>
      <c r="F44" s="32" t="s">
        <v>18</v>
      </c>
      <c r="G44" s="19" t="s">
        <v>31</v>
      </c>
      <c r="H44" s="19" t="s">
        <v>31</v>
      </c>
      <c r="I44" s="19" t="s">
        <v>31</v>
      </c>
      <c r="J44" s="19" t="s">
        <v>30</v>
      </c>
      <c r="K44" s="19" t="s">
        <v>31</v>
      </c>
      <c r="L44" s="36" t="s">
        <v>31</v>
      </c>
      <c r="M44" s="36">
        <v>2000</v>
      </c>
      <c r="N44" s="37" t="s">
        <v>31</v>
      </c>
      <c r="O44" s="36">
        <f t="shared" si="0"/>
        <v>2000</v>
      </c>
      <c r="P44" s="23"/>
      <c r="Q44" s="23"/>
      <c r="R44" s="23"/>
      <c r="S44" s="23"/>
      <c r="T44" s="23"/>
      <c r="U44" s="23" t="s">
        <v>46</v>
      </c>
      <c r="V44" s="23"/>
      <c r="W44" s="23"/>
      <c r="X44" s="23"/>
      <c r="Y44" s="27">
        <v>2000</v>
      </c>
      <c r="Z44" s="32" t="s">
        <v>242</v>
      </c>
    </row>
    <row r="45" spans="1:26" ht="24" hidden="1" customHeight="1" x14ac:dyDescent="0.2">
      <c r="A45" s="21">
        <v>48</v>
      </c>
      <c r="B45" s="9" t="s">
        <v>243</v>
      </c>
      <c r="C45" s="13" t="s">
        <v>244</v>
      </c>
      <c r="D45" s="31" t="s">
        <v>57</v>
      </c>
      <c r="E45" s="31" t="s">
        <v>245</v>
      </c>
      <c r="F45" s="31" t="s">
        <v>246</v>
      </c>
      <c r="G45" s="19" t="s">
        <v>31</v>
      </c>
      <c r="H45" s="19" t="s">
        <v>31</v>
      </c>
      <c r="I45" s="19" t="s">
        <v>31</v>
      </c>
      <c r="J45" s="19" t="s">
        <v>31</v>
      </c>
      <c r="K45" s="19" t="s">
        <v>30</v>
      </c>
      <c r="L45" s="36" t="s">
        <v>31</v>
      </c>
      <c r="M45" s="36" t="s">
        <v>31</v>
      </c>
      <c r="N45" s="37" t="s">
        <v>31</v>
      </c>
      <c r="O45" s="36">
        <f t="shared" si="0"/>
        <v>0</v>
      </c>
      <c r="P45" s="23"/>
      <c r="Q45" s="23"/>
      <c r="R45" s="23"/>
      <c r="S45" s="23"/>
      <c r="T45" s="23"/>
      <c r="U45" s="23"/>
      <c r="V45" s="23"/>
      <c r="W45" s="23"/>
      <c r="X45" s="23"/>
      <c r="Y45" s="26" t="s">
        <v>31</v>
      </c>
      <c r="Z45" s="31"/>
    </row>
    <row r="46" spans="1:26" ht="24" hidden="1" customHeight="1" x14ac:dyDescent="0.2">
      <c r="A46" s="21">
        <v>34</v>
      </c>
      <c r="B46" s="9" t="s">
        <v>247</v>
      </c>
      <c r="C46" s="13" t="s">
        <v>248</v>
      </c>
      <c r="D46" s="31" t="s">
        <v>68</v>
      </c>
      <c r="E46" s="31" t="s">
        <v>249</v>
      </c>
      <c r="F46" s="31" t="s">
        <v>250</v>
      </c>
      <c r="G46" s="19" t="s">
        <v>31</v>
      </c>
      <c r="H46" s="19" t="s">
        <v>31</v>
      </c>
      <c r="I46" s="19" t="s">
        <v>31</v>
      </c>
      <c r="J46" s="19" t="s">
        <v>31</v>
      </c>
      <c r="K46" s="19" t="s">
        <v>30</v>
      </c>
      <c r="L46" s="36" t="s">
        <v>31</v>
      </c>
      <c r="M46" s="36">
        <v>200</v>
      </c>
      <c r="N46" s="37" t="s">
        <v>31</v>
      </c>
      <c r="O46" s="36">
        <f t="shared" si="0"/>
        <v>200</v>
      </c>
      <c r="P46" s="23"/>
      <c r="Q46" s="23" t="s">
        <v>32</v>
      </c>
      <c r="R46" s="23"/>
      <c r="S46" s="23"/>
      <c r="T46" s="23"/>
      <c r="U46" s="23"/>
      <c r="V46" s="23"/>
      <c r="W46" s="23"/>
      <c r="X46" s="23"/>
      <c r="Y46" s="26">
        <v>200</v>
      </c>
      <c r="Z46" s="31"/>
    </row>
    <row r="47" spans="1:26" ht="24" hidden="1" customHeight="1" x14ac:dyDescent="0.2">
      <c r="A47" s="22" t="s">
        <v>251</v>
      </c>
      <c r="B47" s="10" t="s">
        <v>252</v>
      </c>
      <c r="C47" s="14" t="s">
        <v>253</v>
      </c>
      <c r="D47" s="2" t="s">
        <v>254</v>
      </c>
      <c r="E47" s="32" t="s">
        <v>57</v>
      </c>
      <c r="F47" s="32" t="s">
        <v>31</v>
      </c>
      <c r="G47" s="19" t="s">
        <v>31</v>
      </c>
      <c r="H47" s="19" t="s">
        <v>31</v>
      </c>
      <c r="I47" s="19" t="s">
        <v>31</v>
      </c>
      <c r="J47" s="19" t="s">
        <v>31</v>
      </c>
      <c r="K47" s="19" t="s">
        <v>30</v>
      </c>
      <c r="L47" s="36" t="s">
        <v>31</v>
      </c>
      <c r="M47" s="36" t="s">
        <v>31</v>
      </c>
      <c r="N47" s="37" t="s">
        <v>31</v>
      </c>
      <c r="O47" s="36">
        <f t="shared" si="0"/>
        <v>0</v>
      </c>
      <c r="P47" s="23"/>
      <c r="Q47" s="23"/>
      <c r="R47" s="23"/>
      <c r="S47" s="23"/>
      <c r="T47" s="23"/>
      <c r="U47" s="23"/>
      <c r="V47" s="23"/>
      <c r="W47" s="23"/>
      <c r="X47" s="23"/>
      <c r="Y47" s="27" t="s">
        <v>31</v>
      </c>
      <c r="Z47" s="32"/>
    </row>
    <row r="48" spans="1:26" ht="24" hidden="1" customHeight="1" x14ac:dyDescent="0.2">
      <c r="A48" s="21">
        <v>53</v>
      </c>
      <c r="B48" s="9" t="s">
        <v>255</v>
      </c>
      <c r="C48" s="13" t="s">
        <v>256</v>
      </c>
      <c r="D48" s="31" t="s">
        <v>257</v>
      </c>
      <c r="E48" s="31" t="s">
        <v>258</v>
      </c>
      <c r="F48" s="31" t="s">
        <v>31</v>
      </c>
      <c r="G48" s="19" t="s">
        <v>31</v>
      </c>
      <c r="H48" s="19" t="s">
        <v>31</v>
      </c>
      <c r="I48" s="19" t="s">
        <v>31</v>
      </c>
      <c r="J48" s="19" t="s">
        <v>31</v>
      </c>
      <c r="K48" s="19" t="s">
        <v>30</v>
      </c>
      <c r="L48" s="36" t="s">
        <v>31</v>
      </c>
      <c r="M48" s="36" t="s">
        <v>31</v>
      </c>
      <c r="N48" s="37" t="s">
        <v>31</v>
      </c>
      <c r="O48" s="36">
        <f t="shared" si="0"/>
        <v>0</v>
      </c>
      <c r="P48" s="23"/>
      <c r="Q48" s="23"/>
      <c r="R48" s="23"/>
      <c r="S48" s="23"/>
      <c r="T48" s="23"/>
      <c r="U48" s="23"/>
      <c r="V48" s="23"/>
      <c r="W48" s="23"/>
      <c r="X48" s="23"/>
      <c r="Y48" s="26" t="s">
        <v>31</v>
      </c>
      <c r="Z48" s="31"/>
    </row>
    <row r="49" spans="1:26" ht="24" customHeight="1" x14ac:dyDescent="0.2">
      <c r="A49" s="21">
        <v>54</v>
      </c>
      <c r="B49" s="9" t="s">
        <v>259</v>
      </c>
      <c r="C49" s="13" t="s">
        <v>260</v>
      </c>
      <c r="D49" s="31" t="s">
        <v>57</v>
      </c>
      <c r="E49" s="31" t="s">
        <v>261</v>
      </c>
      <c r="F49" s="31" t="s">
        <v>262</v>
      </c>
      <c r="G49" s="19" t="s">
        <v>31</v>
      </c>
      <c r="H49" s="19" t="s">
        <v>31</v>
      </c>
      <c r="I49" s="19" t="s">
        <v>31</v>
      </c>
      <c r="J49" s="19" t="s">
        <v>31</v>
      </c>
      <c r="K49" s="19" t="s">
        <v>30</v>
      </c>
      <c r="L49" s="36" t="s">
        <v>31</v>
      </c>
      <c r="M49" s="36" t="s">
        <v>31</v>
      </c>
      <c r="N49" s="37" t="s">
        <v>31</v>
      </c>
      <c r="O49" s="36">
        <f t="shared" si="0"/>
        <v>0</v>
      </c>
      <c r="P49" s="23"/>
      <c r="Q49" s="23"/>
      <c r="R49" s="23"/>
      <c r="S49" s="23"/>
      <c r="T49" s="23"/>
      <c r="U49" s="23"/>
      <c r="V49" s="23"/>
      <c r="W49" s="23"/>
      <c r="X49" s="23" t="s">
        <v>263</v>
      </c>
      <c r="Y49" s="26" t="s">
        <v>31</v>
      </c>
      <c r="Z49" s="31"/>
    </row>
    <row r="50" spans="1:26" ht="24" hidden="1" customHeight="1" x14ac:dyDescent="0.2">
      <c r="A50" s="21">
        <v>55</v>
      </c>
      <c r="B50" s="9" t="s">
        <v>264</v>
      </c>
      <c r="C50" s="13" t="s">
        <v>265</v>
      </c>
      <c r="D50" s="31" t="s">
        <v>143</v>
      </c>
      <c r="E50" s="31" t="s">
        <v>266</v>
      </c>
      <c r="F50" s="31" t="s">
        <v>267</v>
      </c>
      <c r="G50" s="19" t="s">
        <v>31</v>
      </c>
      <c r="H50" s="19" t="s">
        <v>31</v>
      </c>
      <c r="I50" s="19" t="s">
        <v>31</v>
      </c>
      <c r="J50" s="19" t="s">
        <v>31</v>
      </c>
      <c r="K50" s="19" t="s">
        <v>30</v>
      </c>
      <c r="L50" s="36" t="s">
        <v>31</v>
      </c>
      <c r="M50" s="36" t="s">
        <v>31</v>
      </c>
      <c r="N50" s="36">
        <v>1100</v>
      </c>
      <c r="O50" s="36">
        <f t="shared" si="0"/>
        <v>1100</v>
      </c>
      <c r="P50" s="23" t="s">
        <v>99</v>
      </c>
      <c r="Q50" s="23" t="s">
        <v>211</v>
      </c>
      <c r="R50" s="23"/>
      <c r="S50" s="23"/>
      <c r="T50" s="23"/>
      <c r="U50" s="23"/>
      <c r="V50" s="23"/>
      <c r="W50" s="23"/>
      <c r="X50" s="23"/>
      <c r="Y50" s="27">
        <v>1100</v>
      </c>
      <c r="Z50" s="31" t="s">
        <v>262</v>
      </c>
    </row>
    <row r="51" spans="1:26" ht="24" customHeight="1" x14ac:dyDescent="0.2">
      <c r="A51" s="21">
        <v>53</v>
      </c>
      <c r="B51" s="9" t="s">
        <v>268</v>
      </c>
      <c r="C51" s="13" t="s">
        <v>269</v>
      </c>
      <c r="D51" s="31" t="s">
        <v>57</v>
      </c>
      <c r="E51" s="31" t="s">
        <v>270</v>
      </c>
      <c r="F51" s="31" t="s">
        <v>271</v>
      </c>
      <c r="G51" s="19" t="s">
        <v>31</v>
      </c>
      <c r="H51" s="19" t="s">
        <v>31</v>
      </c>
      <c r="I51" s="19" t="s">
        <v>31</v>
      </c>
      <c r="J51" s="19" t="s">
        <v>31</v>
      </c>
      <c r="K51" s="19" t="s">
        <v>30</v>
      </c>
      <c r="L51" s="36" t="s">
        <v>31</v>
      </c>
      <c r="M51" s="36" t="s">
        <v>31</v>
      </c>
      <c r="N51" s="37" t="s">
        <v>31</v>
      </c>
      <c r="O51" s="36">
        <f t="shared" si="0"/>
        <v>0</v>
      </c>
      <c r="P51" s="23"/>
      <c r="Q51" s="23"/>
      <c r="R51" s="23"/>
      <c r="S51" s="23"/>
      <c r="T51" s="23"/>
      <c r="U51" s="23"/>
      <c r="V51" s="23"/>
      <c r="W51" s="23"/>
      <c r="X51" s="24" t="s">
        <v>272</v>
      </c>
      <c r="Y51" s="26" t="s">
        <v>31</v>
      </c>
      <c r="Z51" s="31"/>
    </row>
    <row r="52" spans="1:26" ht="24" customHeight="1" x14ac:dyDescent="0.2">
      <c r="A52" s="21">
        <v>57</v>
      </c>
      <c r="B52" s="9" t="s">
        <v>273</v>
      </c>
      <c r="C52" s="13" t="s">
        <v>274</v>
      </c>
      <c r="D52" s="31" t="s">
        <v>57</v>
      </c>
      <c r="E52" s="31" t="s">
        <v>275</v>
      </c>
      <c r="F52" s="31" t="s">
        <v>262</v>
      </c>
      <c r="G52" s="19" t="s">
        <v>31</v>
      </c>
      <c r="H52" s="19" t="s">
        <v>31</v>
      </c>
      <c r="I52" s="19" t="s">
        <v>31</v>
      </c>
      <c r="J52" s="19" t="s">
        <v>31</v>
      </c>
      <c r="K52" s="19" t="s">
        <v>30</v>
      </c>
      <c r="L52" s="36" t="s">
        <v>31</v>
      </c>
      <c r="M52" s="36" t="s">
        <v>31</v>
      </c>
      <c r="N52" s="37">
        <v>2</v>
      </c>
      <c r="O52" s="36">
        <f t="shared" si="0"/>
        <v>2</v>
      </c>
      <c r="P52" s="23"/>
      <c r="Q52" s="23"/>
      <c r="R52" s="23"/>
      <c r="S52" s="23"/>
      <c r="T52" s="23"/>
      <c r="U52" s="23"/>
      <c r="V52" s="23"/>
      <c r="W52" s="23"/>
      <c r="X52" s="23" t="s">
        <v>30</v>
      </c>
      <c r="Y52" s="26" t="s">
        <v>31</v>
      </c>
      <c r="Z52" s="31"/>
    </row>
    <row r="53" spans="1:26" ht="24" customHeight="1" x14ac:dyDescent="0.2">
      <c r="A53" s="21">
        <v>38</v>
      </c>
      <c r="B53" s="9" t="s">
        <v>276</v>
      </c>
      <c r="C53" s="13" t="s">
        <v>277</v>
      </c>
      <c r="D53" s="31" t="s">
        <v>43</v>
      </c>
      <c r="E53" s="31" t="s">
        <v>57</v>
      </c>
      <c r="F53" s="31" t="s">
        <v>278</v>
      </c>
      <c r="G53" s="19" t="s">
        <v>31</v>
      </c>
      <c r="H53" s="19" t="s">
        <v>31</v>
      </c>
      <c r="I53" s="20" t="s">
        <v>31</v>
      </c>
      <c r="J53" s="19" t="s">
        <v>31</v>
      </c>
      <c r="K53" s="19" t="s">
        <v>30</v>
      </c>
      <c r="L53" s="36" t="s">
        <v>31</v>
      </c>
      <c r="M53" s="36" t="s">
        <v>31</v>
      </c>
      <c r="N53" s="37">
        <v>30</v>
      </c>
      <c r="O53" s="36">
        <f t="shared" si="0"/>
        <v>30</v>
      </c>
      <c r="P53" s="23"/>
      <c r="Q53" s="23"/>
      <c r="R53" s="23"/>
      <c r="S53" s="23"/>
      <c r="T53" s="23"/>
      <c r="U53" s="23"/>
      <c r="V53" s="23"/>
      <c r="W53" s="23"/>
      <c r="X53" s="23" t="s">
        <v>278</v>
      </c>
      <c r="Y53" s="26" t="s">
        <v>31</v>
      </c>
      <c r="Z53" s="31"/>
    </row>
    <row r="54" spans="1:26" x14ac:dyDescent="0.2">
      <c r="B54" s="1"/>
    </row>
  </sheetData>
  <autoFilter ref="A2:X53" xr:uid="{00000000-0009-0000-0000-000002000000}">
    <filterColumn colId="23">
      <customFilters>
        <customFilter operator="notEqual" val=" "/>
      </customFilters>
    </filterColumn>
  </autoFilter>
  <mergeCells count="9">
    <mergeCell ref="G1:K1"/>
    <mergeCell ref="P1:Z1"/>
    <mergeCell ref="A1:F1"/>
    <mergeCell ref="L1:O1"/>
    <mergeCell ref="M12:N12"/>
    <mergeCell ref="M10:N10"/>
    <mergeCell ref="M9:N9"/>
    <mergeCell ref="M3:M6"/>
    <mergeCell ref="O3:O6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7892C20ADE2342A40A40C2CD6D066D" ma:contentTypeVersion="9" ma:contentTypeDescription="Create a new document." ma:contentTypeScope="" ma:versionID="9d53ace3a8dfcec41efbb29e1132eaaf">
  <xsd:schema xmlns:xsd="http://www.w3.org/2001/XMLSchema" xmlns:xs="http://www.w3.org/2001/XMLSchema" xmlns:p="http://schemas.microsoft.com/office/2006/metadata/properties" xmlns:ns3="dd09db49-6223-4168-b74d-9be792e2960d" xmlns:ns4="60e6ab6f-f2e4-45f1-83a2-7fb254344455" targetNamespace="http://schemas.microsoft.com/office/2006/metadata/properties" ma:root="true" ma:fieldsID="0fc22ff1cca7251f3c05aeb178c6f087" ns3:_="" ns4:_="">
    <xsd:import namespace="dd09db49-6223-4168-b74d-9be792e2960d"/>
    <xsd:import namespace="60e6ab6f-f2e4-45f1-83a2-7fb25434445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09db49-6223-4168-b74d-9be792e296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e6ab6f-f2e4-45f1-83a2-7fb254344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0F4171-1D48-4110-8CC9-694DFB711219}">
  <ds:schemaRefs>
    <ds:schemaRef ds:uri="60e6ab6f-f2e4-45f1-83a2-7fb254344455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dd09db49-6223-4168-b74d-9be792e2960d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29D1419-3547-4887-B24E-F420E62CA1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D992E5-0EA4-4102-8ED5-1974213EF9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09db49-6223-4168-b74d-9be792e2960d"/>
    <ds:schemaRef ds:uri="60e6ab6f-f2e4-45f1-83a2-7fb254344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Aktivity a gesce</vt:lpstr>
    </vt:vector>
  </TitlesOfParts>
  <Manager/>
  <Company>MMR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Ondřej Pergl</dc:creator>
  <cp:keywords/>
  <dc:description/>
  <cp:lastModifiedBy>Barcalová Jitka</cp:lastModifiedBy>
  <cp:revision/>
  <dcterms:created xsi:type="dcterms:W3CDTF">2020-12-06T22:01:57Z</dcterms:created>
  <dcterms:modified xsi:type="dcterms:W3CDTF">2021-06-25T13:35:56Z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0x010100947892C20ADE2342A40A40C2CD6D066D</vt:lpwstr>
  </property>
</Properties>
</file>