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lak\Documents\RSK\RAP 2\aa\"/>
    </mc:Choice>
  </mc:AlternateContent>
  <bookViews>
    <workbookView xWindow="18900" yWindow="0" windowWidth="28800" windowHeight="12000"/>
  </bookViews>
  <sheets>
    <sheet name="Seš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6" i="1"/>
  <c r="G10" i="1" l="1"/>
  <c r="G9" i="1"/>
  <c r="G8" i="1"/>
  <c r="G7" i="1"/>
  <c r="G5" i="1"/>
  <c r="G4" i="1"/>
</calcChain>
</file>

<file path=xl/sharedStrings.xml><?xml version="1.0" encoding="utf-8"?>
<sst xmlns="http://schemas.openxmlformats.org/spreadsheetml/2006/main" count="99" uniqueCount="59">
  <si>
    <t>Seznam projektů</t>
  </si>
  <si>
    <t>Název projektu</t>
  </si>
  <si>
    <t>Stručný obsah projektu</t>
  </si>
  <si>
    <t xml:space="preserve">Žadatel </t>
  </si>
  <si>
    <t>Adresa žadatele, kontaktní údaje žadatele</t>
  </si>
  <si>
    <t xml:space="preserve">celkové výdaje projektu  </t>
  </si>
  <si>
    <t>zahájení realizace</t>
  </si>
  <si>
    <t>ukončení realizace</t>
  </si>
  <si>
    <t>Zdravotnická záchranná služba Kraje Vysočina</t>
  </si>
  <si>
    <t>Vrchlického 61, 586 01  Jihlava</t>
  </si>
  <si>
    <t>Kraj Vysočina</t>
  </si>
  <si>
    <t>12/2024</t>
  </si>
  <si>
    <r>
      <t xml:space="preserve">Výdaje projektu  </t>
    </r>
    <r>
      <rPr>
        <i/>
        <sz val="9"/>
        <color theme="1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</si>
  <si>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9"/>
        <color theme="1"/>
        <rFont val="Arial"/>
        <family val="2"/>
        <charset val="238"/>
      </rPr>
      <t>měsíc, rok</t>
    </r>
  </si>
  <si>
    <t>název indikátoru</t>
  </si>
  <si>
    <t>cílová hodnota dosažená realizací  projektu</t>
  </si>
  <si>
    <t>Ne</t>
  </si>
  <si>
    <t>ZZS v Kraji Vysočina</t>
  </si>
  <si>
    <t>Nerelevantní</t>
  </si>
  <si>
    <t>Naplňování indikátorů</t>
  </si>
  <si>
    <t xml:space="preserve">Stav připravenosti projektu k realizaci </t>
  </si>
  <si>
    <t>stručný popis, např. zpracovaná PD, zajištěné výkupy, výběr dodavatele</t>
  </si>
  <si>
    <t>vydané stavební povolení ano/ne/nerelevantní</t>
  </si>
  <si>
    <t>Záměr</t>
  </si>
  <si>
    <t>06/2023</t>
  </si>
  <si>
    <t>12/2025</t>
  </si>
  <si>
    <t>1.</t>
  </si>
  <si>
    <t>Nákup speciálních sanitních vozidel (8 ks)</t>
  </si>
  <si>
    <t>06/2024</t>
  </si>
  <si>
    <t>01/2025</t>
  </si>
  <si>
    <t>01/2027</t>
  </si>
  <si>
    <t>Modernizace vozového parku ZZS KV - I.</t>
  </si>
  <si>
    <t>Modernizace vozového parku ZZS KV - II.</t>
  </si>
  <si>
    <t>Výstavba výjezdové základny ZZS KV - Bystřice nad Pernštejnem</t>
  </si>
  <si>
    <t>Výstavba výjezdové základny ZZS KV - Telč</t>
  </si>
  <si>
    <t>Výstavba výjezdové základny ZZS KV - Pacov</t>
  </si>
  <si>
    <t>Výstavba výjezdové základny ZZS KV - Humpolec</t>
  </si>
  <si>
    <t>Modernizace vozového parku ZZS KV - III.</t>
  </si>
  <si>
    <t>06/2025</t>
  </si>
  <si>
    <t>12/2026</t>
  </si>
  <si>
    <t>8</t>
  </si>
  <si>
    <t>1</t>
  </si>
  <si>
    <t>Počet kusů nové techniky složek IZS</t>
  </si>
  <si>
    <t>Nové či zodolněné objekty sloužící složkám IZS</t>
  </si>
  <si>
    <t>Výstavba nové výjezdové základny v Bystřici nad Pernštejnem typ RZP (rychlá zdravotnická pomoc)</t>
  </si>
  <si>
    <t>Výstavba nové výjezdové základny v Pacově typ RZP (rychlá zdravotnická pomoc)</t>
  </si>
  <si>
    <t>Výstavba nové výjezdové základny v Telči typ RLP (rychlá lékařská pomoc)</t>
  </si>
  <si>
    <t>Výstavba nové výjezdové základny v Humpolci typ RV + RZP (rendez-vous + rychlá zdravotnická pomoc)</t>
  </si>
  <si>
    <t>09/2023</t>
  </si>
  <si>
    <t xml:space="preserve">Výstavba výjezdové základny ZZS KV - Náměšt´nad Oslavou </t>
  </si>
  <si>
    <t>9/2024</t>
  </si>
  <si>
    <t>6/2025</t>
  </si>
  <si>
    <t>09/2025</t>
  </si>
  <si>
    <t>3/2024</t>
  </si>
  <si>
    <t>Hotová majetková příprava a studie proveditelnosti</t>
  </si>
  <si>
    <t>Žižkova 1882/57,
586 01 Jihlava</t>
  </si>
  <si>
    <t>z toho podíl EFRR</t>
  </si>
  <si>
    <t>09/2027</t>
  </si>
  <si>
    <t>Výstavba nové výjezdové základny ve Náměšt´nad Oslavou typ RLP (rychlá lékařská pomoc)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</si>
</sst>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B0F0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7" fillId="0" borderId="7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3" fontId="7" fillId="0" borderId="7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49" fontId="3" fillId="0" borderId="7" xfId="0" applyNumberFormat="1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9" fontId="7" fillId="0" borderId="0" xfId="0" applyNumberFormat="1" applyFont="1" applyFill="1" applyAlignment="1">
      <alignment horizontal="center" wrapText="1"/>
    </xf>
    <xf numFmtId="3" fontId="7" fillId="0" borderId="0" xfId="0" applyNumberFormat="1" applyFont="1" applyFill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49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49" fontId="4" fillId="0" borderId="15" xfId="0" applyNumberFormat="1" applyFont="1" applyFill="1" applyBorder="1" applyAlignment="1">
      <alignment horizontal="right" vertical="center" wrapText="1"/>
    </xf>
    <xf numFmtId="49" fontId="3" fillId="0" borderId="15" xfId="0" applyNumberFormat="1" applyFont="1" applyFill="1" applyBorder="1" applyAlignment="1">
      <alignment vertical="center" wrapText="1"/>
    </xf>
    <xf numFmtId="49" fontId="7" fillId="0" borderId="15" xfId="0" applyNumberFormat="1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vertical="center" wrapText="1"/>
    </xf>
    <xf numFmtId="49" fontId="7" fillId="0" borderId="16" xfId="0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49" fontId="11" fillId="0" borderId="18" xfId="0" applyNumberFormat="1" applyFont="1" applyFill="1" applyBorder="1" applyAlignment="1">
      <alignment horizontal="right" vertical="center" wrapText="1"/>
    </xf>
    <xf numFmtId="49" fontId="11" fillId="0" borderId="18" xfId="0" applyNumberFormat="1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6" sqref="G16"/>
    </sheetView>
  </sheetViews>
  <sheetFormatPr defaultColWidth="8.85546875" defaultRowHeight="12" x14ac:dyDescent="0.2"/>
  <cols>
    <col min="1" max="1" width="8.140625" style="2" customWidth="1"/>
    <col min="2" max="2" width="23.7109375" style="2" customWidth="1"/>
    <col min="3" max="3" width="34.42578125" style="2" customWidth="1"/>
    <col min="4" max="4" width="11.7109375" style="2" customWidth="1"/>
    <col min="5" max="5" width="11.85546875" style="2" customWidth="1"/>
    <col min="6" max="6" width="10.7109375" style="2" customWidth="1"/>
    <col min="7" max="7" width="12.5703125" style="2" customWidth="1"/>
    <col min="8" max="9" width="8.85546875" style="2"/>
    <col min="10" max="10" width="12.140625" style="2" customWidth="1"/>
    <col min="11" max="11" width="8.85546875" style="2"/>
    <col min="12" max="12" width="12.7109375" style="2" customWidth="1"/>
    <col min="13" max="13" width="13.85546875" style="2" customWidth="1"/>
    <col min="14" max="14" width="15" style="16" customWidth="1"/>
    <col min="15" max="16384" width="8.85546875" style="2"/>
  </cols>
  <sheetData>
    <row r="1" spans="1:15" ht="12.75" thickBot="1" x14ac:dyDescent="0.25">
      <c r="A1" s="52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ht="33.75" customHeight="1" x14ac:dyDescent="0.2">
      <c r="A2" s="54" t="s">
        <v>0</v>
      </c>
      <c r="B2" s="56" t="s">
        <v>1</v>
      </c>
      <c r="C2" s="54" t="s">
        <v>2</v>
      </c>
      <c r="D2" s="58" t="s">
        <v>3</v>
      </c>
      <c r="E2" s="60" t="s">
        <v>4</v>
      </c>
      <c r="F2" s="62" t="s">
        <v>12</v>
      </c>
      <c r="G2" s="63"/>
      <c r="H2" s="64" t="s">
        <v>13</v>
      </c>
      <c r="I2" s="65"/>
      <c r="J2" s="64" t="s">
        <v>19</v>
      </c>
      <c r="K2" s="65"/>
      <c r="L2" s="66" t="s">
        <v>20</v>
      </c>
      <c r="M2" s="67"/>
    </row>
    <row r="3" spans="1:15" ht="72.75" thickBot="1" x14ac:dyDescent="0.25">
      <c r="A3" s="55"/>
      <c r="B3" s="57"/>
      <c r="C3" s="55"/>
      <c r="D3" s="59"/>
      <c r="E3" s="61"/>
      <c r="F3" s="11" t="s">
        <v>5</v>
      </c>
      <c r="G3" s="51" t="s">
        <v>56</v>
      </c>
      <c r="H3" s="11" t="s">
        <v>6</v>
      </c>
      <c r="I3" s="12" t="s">
        <v>7</v>
      </c>
      <c r="J3" s="11" t="s">
        <v>14</v>
      </c>
      <c r="K3" s="12" t="s">
        <v>15</v>
      </c>
      <c r="L3" s="9" t="s">
        <v>21</v>
      </c>
      <c r="M3" s="10" t="s">
        <v>22</v>
      </c>
    </row>
    <row r="4" spans="1:15" ht="48" x14ac:dyDescent="0.2">
      <c r="A4" s="32" t="s">
        <v>26</v>
      </c>
      <c r="B4" s="33" t="s">
        <v>31</v>
      </c>
      <c r="C4" s="34" t="s">
        <v>27</v>
      </c>
      <c r="D4" s="35" t="s">
        <v>8</v>
      </c>
      <c r="E4" s="36" t="s">
        <v>9</v>
      </c>
      <c r="F4" s="37">
        <v>28000000</v>
      </c>
      <c r="G4" s="37">
        <f t="shared" ref="G4:G11" si="0">0.7*F4</f>
        <v>19600000</v>
      </c>
      <c r="H4" s="38" t="s">
        <v>24</v>
      </c>
      <c r="I4" s="38" t="s">
        <v>11</v>
      </c>
      <c r="J4" s="39" t="s">
        <v>42</v>
      </c>
      <c r="K4" s="39" t="s">
        <v>40</v>
      </c>
      <c r="L4" s="40" t="s">
        <v>18</v>
      </c>
      <c r="M4" s="41" t="s">
        <v>18</v>
      </c>
    </row>
    <row r="5" spans="1:15" ht="48" x14ac:dyDescent="0.2">
      <c r="A5" s="18">
        <v>2</v>
      </c>
      <c r="B5" s="23" t="s">
        <v>32</v>
      </c>
      <c r="C5" s="14" t="s">
        <v>27</v>
      </c>
      <c r="D5" s="1" t="s">
        <v>8</v>
      </c>
      <c r="E5" s="14" t="s">
        <v>9</v>
      </c>
      <c r="F5" s="3">
        <v>28000000</v>
      </c>
      <c r="G5" s="3">
        <f t="shared" si="0"/>
        <v>19600000</v>
      </c>
      <c r="H5" s="13" t="s">
        <v>28</v>
      </c>
      <c r="I5" s="13" t="s">
        <v>25</v>
      </c>
      <c r="J5" s="17" t="s">
        <v>42</v>
      </c>
      <c r="K5" s="17" t="s">
        <v>40</v>
      </c>
      <c r="L5" s="4" t="s">
        <v>18</v>
      </c>
      <c r="M5" s="42" t="s">
        <v>18</v>
      </c>
    </row>
    <row r="6" spans="1:15" ht="48" x14ac:dyDescent="0.2">
      <c r="A6" s="18">
        <v>3</v>
      </c>
      <c r="B6" s="23" t="s">
        <v>37</v>
      </c>
      <c r="C6" s="14" t="s">
        <v>27</v>
      </c>
      <c r="D6" s="1" t="s">
        <v>8</v>
      </c>
      <c r="E6" s="14" t="s">
        <v>9</v>
      </c>
      <c r="F6" s="3">
        <v>28000000</v>
      </c>
      <c r="G6" s="3">
        <f t="shared" ref="G6" si="1">0.7*F6</f>
        <v>19600000</v>
      </c>
      <c r="H6" s="24" t="s">
        <v>38</v>
      </c>
      <c r="I6" s="24" t="s">
        <v>39</v>
      </c>
      <c r="J6" s="17" t="s">
        <v>42</v>
      </c>
      <c r="K6" s="17" t="s">
        <v>40</v>
      </c>
      <c r="L6" s="4" t="s">
        <v>18</v>
      </c>
      <c r="M6" s="42" t="s">
        <v>18</v>
      </c>
    </row>
    <row r="7" spans="1:15" ht="60" x14ac:dyDescent="0.2">
      <c r="A7" s="26">
        <v>4</v>
      </c>
      <c r="B7" s="27" t="s">
        <v>33</v>
      </c>
      <c r="C7" s="27" t="s">
        <v>44</v>
      </c>
      <c r="D7" s="27" t="s">
        <v>10</v>
      </c>
      <c r="E7" s="27" t="s">
        <v>55</v>
      </c>
      <c r="F7" s="28">
        <v>26000000</v>
      </c>
      <c r="G7" s="28">
        <f t="shared" si="0"/>
        <v>18200000</v>
      </c>
      <c r="H7" s="31" t="s">
        <v>53</v>
      </c>
      <c r="I7" s="31" t="s">
        <v>51</v>
      </c>
      <c r="J7" s="29" t="s">
        <v>43</v>
      </c>
      <c r="K7" s="29" t="s">
        <v>41</v>
      </c>
      <c r="L7" s="30" t="s">
        <v>23</v>
      </c>
      <c r="M7" s="43" t="s">
        <v>16</v>
      </c>
      <c r="N7" s="21"/>
      <c r="O7" s="22"/>
    </row>
    <row r="8" spans="1:15" ht="60" x14ac:dyDescent="0.2">
      <c r="A8" s="26">
        <v>5</v>
      </c>
      <c r="B8" s="27" t="s">
        <v>34</v>
      </c>
      <c r="C8" s="27" t="s">
        <v>46</v>
      </c>
      <c r="D8" s="27" t="s">
        <v>10</v>
      </c>
      <c r="E8" s="27" t="s">
        <v>55</v>
      </c>
      <c r="F8" s="28">
        <v>29000000</v>
      </c>
      <c r="G8" s="28">
        <f t="shared" si="0"/>
        <v>20300000</v>
      </c>
      <c r="H8" s="31" t="s">
        <v>48</v>
      </c>
      <c r="I8" s="31" t="s">
        <v>11</v>
      </c>
      <c r="J8" s="29" t="s">
        <v>43</v>
      </c>
      <c r="K8" s="29" t="s">
        <v>41</v>
      </c>
      <c r="L8" s="30" t="s">
        <v>54</v>
      </c>
      <c r="M8" s="43" t="s">
        <v>16</v>
      </c>
      <c r="N8" s="25"/>
    </row>
    <row r="9" spans="1:15" ht="60" x14ac:dyDescent="0.2">
      <c r="A9" s="26">
        <v>6</v>
      </c>
      <c r="B9" s="27" t="s">
        <v>35</v>
      </c>
      <c r="C9" s="27" t="s">
        <v>45</v>
      </c>
      <c r="D9" s="27" t="s">
        <v>10</v>
      </c>
      <c r="E9" s="27" t="s">
        <v>55</v>
      </c>
      <c r="F9" s="28">
        <v>26000000</v>
      </c>
      <c r="G9" s="28">
        <f t="shared" si="0"/>
        <v>18200000</v>
      </c>
      <c r="H9" s="31" t="s">
        <v>50</v>
      </c>
      <c r="I9" s="31" t="s">
        <v>52</v>
      </c>
      <c r="J9" s="29" t="s">
        <v>43</v>
      </c>
      <c r="K9" s="29" t="s">
        <v>41</v>
      </c>
      <c r="L9" s="30" t="s">
        <v>23</v>
      </c>
      <c r="M9" s="43" t="s">
        <v>16</v>
      </c>
      <c r="N9" s="21"/>
    </row>
    <row r="10" spans="1:15" s="15" customFormat="1" ht="60" x14ac:dyDescent="0.2">
      <c r="A10" s="26">
        <v>7</v>
      </c>
      <c r="B10" s="27" t="s">
        <v>36</v>
      </c>
      <c r="C10" s="27" t="s">
        <v>47</v>
      </c>
      <c r="D10" s="27" t="s">
        <v>10</v>
      </c>
      <c r="E10" s="27" t="s">
        <v>55</v>
      </c>
      <c r="F10" s="28">
        <v>34000000</v>
      </c>
      <c r="G10" s="28">
        <f t="shared" si="0"/>
        <v>23800000</v>
      </c>
      <c r="H10" s="31" t="s">
        <v>29</v>
      </c>
      <c r="I10" s="31" t="s">
        <v>57</v>
      </c>
      <c r="J10" s="29" t="s">
        <v>43</v>
      </c>
      <c r="K10" s="29" t="s">
        <v>41</v>
      </c>
      <c r="L10" s="30" t="s">
        <v>23</v>
      </c>
      <c r="M10" s="43" t="s">
        <v>16</v>
      </c>
      <c r="N10" s="21"/>
    </row>
    <row r="11" spans="1:15" s="15" customFormat="1" ht="60.75" thickBot="1" x14ac:dyDescent="0.25">
      <c r="A11" s="44">
        <v>8</v>
      </c>
      <c r="B11" s="45" t="s">
        <v>49</v>
      </c>
      <c r="C11" s="45" t="s">
        <v>58</v>
      </c>
      <c r="D11" s="45" t="s">
        <v>10</v>
      </c>
      <c r="E11" s="45" t="s">
        <v>55</v>
      </c>
      <c r="F11" s="46">
        <v>29000000</v>
      </c>
      <c r="G11" s="46">
        <f t="shared" si="0"/>
        <v>20300000</v>
      </c>
      <c r="H11" s="47" t="s">
        <v>29</v>
      </c>
      <c r="I11" s="47" t="s">
        <v>30</v>
      </c>
      <c r="J11" s="48" t="s">
        <v>43</v>
      </c>
      <c r="K11" s="48" t="s">
        <v>41</v>
      </c>
      <c r="L11" s="49" t="s">
        <v>23</v>
      </c>
      <c r="M11" s="50" t="s">
        <v>16</v>
      </c>
      <c r="N11" s="21"/>
    </row>
    <row r="12" spans="1:15" x14ac:dyDescent="0.2">
      <c r="A12" s="5"/>
      <c r="F12" s="20"/>
      <c r="G12" s="19"/>
    </row>
    <row r="13" spans="1:15" x14ac:dyDescent="0.2">
      <c r="A13" s="6"/>
    </row>
    <row r="16" spans="1:15" x14ac:dyDescent="0.2">
      <c r="A16" s="7"/>
    </row>
    <row r="17" spans="1:1" x14ac:dyDescent="0.2">
      <c r="A17" s="7"/>
    </row>
    <row r="18" spans="1:1" x14ac:dyDescent="0.2">
      <c r="A18" s="7"/>
    </row>
    <row r="19" spans="1:1" x14ac:dyDescent="0.2">
      <c r="A19" s="8"/>
    </row>
    <row r="20" spans="1:1" x14ac:dyDescent="0.2">
      <c r="A20" s="8"/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Sešit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Petrák Jindřich Ing.</dc:creator>
  <cp:lastModifiedBy>Molák Miloš Mgr.</cp:lastModifiedBy>
  <cp:lastPrinted>2022-08-02T12:41:08Z</cp:lastPrinted>
  <dcterms:created xsi:type="dcterms:W3CDTF">2020-11-26T13:52:54Z</dcterms:created>
  <dcterms:modified xsi:type="dcterms:W3CDTF">2022-09-05T13:28:42Z</dcterms:modified>
</cp:coreProperties>
</file>