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Práce\MAP\ORP NÁCHOD\MAP II Náchodsko\Aktualizace SR MAP\období 2021-2027\Aktualizace SR MAP - říjen 2025\"/>
    </mc:Choice>
  </mc:AlternateContent>
  <xr:revisionPtr revIDLastSave="0" documentId="13_ncr:1_{F8F5B2F7-0174-4D1F-A0D7-4F31A2C94F76}" xr6:coauthVersionLast="47" xr6:coauthVersionMax="47" xr10:uidLastSave="{00000000-0000-0000-0000-000000000000}"/>
  <bookViews>
    <workbookView xWindow="-108" yWindow="-108" windowWidth="23256" windowHeight="13896" xr2:uid="{7FD8D187-120C-4D06-91A3-F0E44F40B259}"/>
  </bookViews>
  <sheets>
    <sheet name="MŠ" sheetId="1" r:id="rId1"/>
    <sheet name="ZŠ" sheetId="2" r:id="rId2"/>
    <sheet name="zajmové, neformalní, ce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3" l="1"/>
  <c r="M25" i="3"/>
  <c r="M24" i="3"/>
  <c r="M23" i="3"/>
  <c r="M22" i="3"/>
  <c r="M21" i="3"/>
  <c r="M20" i="3"/>
  <c r="M19" i="3"/>
  <c r="M18" i="3"/>
  <c r="M17" i="3"/>
  <c r="M16" i="3"/>
  <c r="M15" i="3"/>
  <c r="M14" i="3"/>
  <c r="M13" i="3"/>
  <c r="M12" i="3"/>
  <c r="M11" i="3"/>
  <c r="M10" i="3"/>
  <c r="M9" i="3"/>
  <c r="M8" i="3"/>
  <c r="M7" i="3"/>
  <c r="M6" i="3" l="1"/>
  <c r="M5" i="3"/>
  <c r="N246" i="2" l="1"/>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l="1"/>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l="1"/>
  <c r="N176" i="2"/>
  <c r="N175" i="2"/>
  <c r="N174" i="2"/>
  <c r="N173" i="2"/>
  <c r="N172" i="2"/>
  <c r="N171" i="2"/>
  <c r="N170" i="2"/>
  <c r="N169" i="2"/>
  <c r="N168" i="2"/>
  <c r="N167" i="2"/>
  <c r="N166" i="2"/>
  <c r="N165" i="2"/>
  <c r="N164" i="2"/>
  <c r="N163" i="2"/>
  <c r="N162" i="2"/>
  <c r="N161" i="2"/>
  <c r="N160" i="2"/>
  <c r="N159" i="2" l="1"/>
  <c r="N158" i="2"/>
  <c r="N157" i="2"/>
  <c r="N156" i="2"/>
  <c r="N155" i="2"/>
  <c r="N154" i="2"/>
  <c r="N153" i="2"/>
  <c r="N152" i="2"/>
  <c r="N151" i="2"/>
  <c r="N150" i="2"/>
  <c r="N149" i="2"/>
  <c r="N148" i="2"/>
  <c r="N147" i="2"/>
  <c r="N146" i="2"/>
  <c r="N145" i="2"/>
  <c r="N144" i="2"/>
  <c r="N143" i="2"/>
  <c r="N142" i="2"/>
  <c r="N141" i="2"/>
  <c r="N140" i="2"/>
  <c r="N139" i="2"/>
  <c r="N138" i="2"/>
  <c r="N137" i="2" l="1"/>
  <c r="N136" i="2"/>
  <c r="N135" i="2"/>
  <c r="N134" i="2"/>
  <c r="N133" i="2"/>
  <c r="N132" i="2"/>
  <c r="N131" i="2" l="1"/>
  <c r="N130" i="2"/>
  <c r="N129" i="2"/>
  <c r="N128" i="2"/>
  <c r="N127" i="2"/>
  <c r="N126" i="2"/>
  <c r="N125" i="2"/>
  <c r="N124" i="2"/>
  <c r="N123" i="2"/>
  <c r="N122" i="2"/>
  <c r="N121" i="2"/>
  <c r="N120" i="2"/>
  <c r="N119" i="2"/>
  <c r="N118" i="2"/>
  <c r="N117" i="2"/>
  <c r="N116" i="2"/>
  <c r="N115" i="2"/>
  <c r="N114" i="2"/>
  <c r="N113" i="2"/>
  <c r="N112" i="2"/>
  <c r="N111" i="2"/>
  <c r="N110" i="2"/>
  <c r="N109" i="2"/>
  <c r="N108" i="2" l="1"/>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l="1"/>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l="1"/>
  <c r="N36" i="2"/>
  <c r="N35" i="2"/>
  <c r="N34" i="2"/>
  <c r="N33" i="2"/>
  <c r="N32" i="2"/>
  <c r="N31" i="2"/>
  <c r="N30" i="2"/>
  <c r="N29" i="2"/>
  <c r="N28" i="2"/>
  <c r="N27" i="2" l="1"/>
  <c r="N26" i="2"/>
  <c r="N25" i="2"/>
  <c r="N24" i="2"/>
  <c r="N23" i="2" l="1"/>
  <c r="N22" i="2"/>
  <c r="N21" i="2"/>
  <c r="N20" i="2"/>
  <c r="N19" i="2"/>
  <c r="N18" i="2"/>
  <c r="N17" i="2"/>
  <c r="N16" i="2"/>
  <c r="N15" i="2" l="1"/>
  <c r="N14" i="2"/>
  <c r="N13" i="2"/>
  <c r="N12" i="2"/>
  <c r="N11" i="2"/>
  <c r="N10" i="2"/>
  <c r="N9" i="2"/>
  <c r="N8" i="2"/>
  <c r="N7" i="2"/>
  <c r="N6" i="2"/>
  <c r="N5" i="2"/>
  <c r="N172" i="1" l="1"/>
  <c r="N171" i="1"/>
  <c r="N170" i="1"/>
  <c r="N169" i="1"/>
  <c r="N168" i="1"/>
  <c r="N167" i="1"/>
  <c r="N166" i="1"/>
  <c r="N165" i="1"/>
  <c r="N164" i="1"/>
  <c r="N163" i="1"/>
  <c r="N162" i="1"/>
  <c r="N161" i="1"/>
  <c r="N160" i="1"/>
  <c r="N159" i="1"/>
  <c r="N158" i="1"/>
  <c r="N157" i="1"/>
  <c r="N156" i="1"/>
  <c r="N155" i="1"/>
  <c r="N152" i="1"/>
  <c r="N151" i="1"/>
  <c r="N150" i="1"/>
  <c r="N149" i="1"/>
  <c r="N148" i="1"/>
  <c r="N147" i="1"/>
  <c r="N146" i="1"/>
  <c r="N145" i="1"/>
  <c r="N144" i="1"/>
  <c r="N143" i="1"/>
  <c r="N142" i="1"/>
  <c r="N141" i="1" l="1"/>
  <c r="N140" i="1"/>
  <c r="N139" i="1"/>
  <c r="N138" i="1"/>
  <c r="N137" i="1"/>
  <c r="N136" i="1"/>
  <c r="N135" i="1"/>
  <c r="N134" i="1"/>
  <c r="N133" i="1"/>
  <c r="N132" i="1"/>
  <c r="N131" i="1"/>
  <c r="N130" i="1"/>
  <c r="N129" i="1"/>
  <c r="N128" i="1"/>
  <c r="N127" i="1"/>
  <c r="N126" i="1"/>
  <c r="N125" i="1"/>
  <c r="N124" i="1" l="1"/>
  <c r="N123" i="1"/>
  <c r="N122" i="1"/>
  <c r="N121" i="1"/>
  <c r="N120" i="1"/>
  <c r="N119" i="1"/>
  <c r="N118" i="1"/>
  <c r="N117" i="1"/>
  <c r="N116" i="1"/>
  <c r="N115" i="1"/>
  <c r="N114" i="1"/>
  <c r="N113" i="1"/>
  <c r="N112" i="1"/>
  <c r="N111" i="1"/>
  <c r="N110" i="1"/>
  <c r="N109" i="1"/>
  <c r="N108" i="1"/>
  <c r="N107" i="1"/>
  <c r="N106" i="1"/>
  <c r="N105" i="1"/>
  <c r="N104" i="1"/>
  <c r="N103" i="1"/>
  <c r="N102" i="1" l="1"/>
  <c r="N101" i="1"/>
  <c r="N100" i="1"/>
  <c r="N99" i="1"/>
  <c r="N98" i="1"/>
  <c r="N97" i="1"/>
  <c r="N96" i="1"/>
  <c r="N95" i="1"/>
  <c r="N94" i="1"/>
  <c r="N93" i="1" l="1"/>
  <c r="N92" i="1"/>
  <c r="N91" i="1"/>
  <c r="N90" i="1" l="1"/>
  <c r="N89" i="1" l="1"/>
  <c r="N88" i="1"/>
  <c r="N87" i="1"/>
  <c r="N86" i="1"/>
  <c r="N85" i="1"/>
  <c r="N84" i="1" l="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l="1"/>
  <c r="N40" i="1"/>
  <c r="N39" i="1"/>
  <c r="N38" i="1"/>
  <c r="N37" i="1"/>
  <c r="N36" i="1"/>
  <c r="N35" i="1"/>
  <c r="N34" i="1"/>
  <c r="N33" i="1"/>
  <c r="N32" i="1"/>
  <c r="N31" i="1"/>
  <c r="N30" i="1"/>
  <c r="N29" i="1"/>
  <c r="N28" i="1"/>
  <c r="N27" i="1"/>
  <c r="N26" i="1"/>
  <c r="N25" i="1"/>
  <c r="N24" i="1"/>
  <c r="N23" i="1"/>
  <c r="N22" i="1" l="1"/>
  <c r="N21" i="1"/>
  <c r="N20" i="1"/>
  <c r="N19" i="1"/>
  <c r="N18" i="1"/>
  <c r="N17" i="1"/>
  <c r="N16" i="1"/>
  <c r="N15" i="1"/>
  <c r="N14" i="1"/>
  <c r="N13" i="1"/>
  <c r="N12" i="1"/>
  <c r="N11" i="1"/>
  <c r="N10" i="1"/>
  <c r="N8" i="1"/>
  <c r="N7" i="1"/>
  <c r="N6" i="1"/>
  <c r="N5" i="1"/>
  <c r="N4" i="1"/>
</calcChain>
</file>

<file path=xl/sharedStrings.xml><?xml version="1.0" encoding="utf-8"?>
<sst xmlns="http://schemas.openxmlformats.org/spreadsheetml/2006/main" count="4642" uniqueCount="1206">
  <si>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</si>
  <si>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</si>
  <si>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</si>
  <si>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</si>
  <si>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</si>
  <si>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</si>
  <si>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</si>
  <si>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</si>
  <si>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</si>
  <si>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</si>
  <si>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</si>
  <si>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</si>
  <si>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</si>
  <si>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</si>
  <si>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</si>
  <si>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</si>
  <si>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</si>
  <si>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</si>
  <si>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</si>
  <si>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</si>
  <si>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</si>
  <si>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</si>
  <si>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</si>
  <si>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</si>
  <si>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</si>
  <si>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AKTUALIZACE PŘEDPOKLÁDANÝCH CELKOVÝCH VÝDAJŮ PROJEKTU</t>
  </si>
  <si>
    <t>Mateřská škola Červená Hora</t>
  </si>
  <si>
    <t>OBEC ČERVENÁ HORA</t>
  </si>
  <si>
    <t>Aktivní zahrada</t>
  </si>
  <si>
    <t>Královéhradecký</t>
  </si>
  <si>
    <t>Náchod</t>
  </si>
  <si>
    <t>Červená Hora</t>
  </si>
  <si>
    <t>Vytvoření zahrady s interaktivními hracími prvky, hracím koutkem / dílna/ vrbovou stavbou, pískoviště/ sezením pro děti, kde může probíhat vzdělávací proces, multifunkční plocha, která bude sloužit jako malé dopravní hřiště,místo pro sportování,i zábavu,  bezpečné celoroční využití bez úrazu</t>
  </si>
  <si>
    <t>2022 a dále</t>
  </si>
  <si>
    <t>posouzení záměru-osloven architekt</t>
  </si>
  <si>
    <t>NE</t>
  </si>
  <si>
    <t>venkovní učebna</t>
  </si>
  <si>
    <t>venkovní hřiště</t>
  </si>
  <si>
    <t>venkovní hřiště - komplexní revitalizace (zpevněné plochy, zeleň, koutek pro polytechniku apod.)</t>
  </si>
  <si>
    <r>
      <rPr>
        <b/>
        <sz val="11"/>
        <color theme="1"/>
        <rFont val="Calibri"/>
        <family val="2"/>
        <charset val="238"/>
        <scheme val="minor"/>
      </rPr>
      <t>Vysvětlení, co se změnilo od minulé aktualizace
Vysvětlivky:</t>
    </r>
    <r>
      <rPr>
        <sz val="11"/>
        <color theme="1"/>
        <rFont val="Calibri"/>
        <family val="2"/>
        <charset val="238"/>
        <scheme val="minor"/>
      </rPr>
      <t xml:space="preserve"> </t>
    </r>
    <r>
      <rPr>
        <b/>
        <sz val="11"/>
        <color rgb="FF92D050"/>
        <rFont val="Calibri"/>
        <family val="2"/>
        <charset val="238"/>
        <scheme val="minor"/>
      </rPr>
      <t>zeleně podbarvené buňky</t>
    </r>
    <r>
      <rPr>
        <sz val="11"/>
        <color theme="1"/>
        <rFont val="Calibri"/>
        <family val="2"/>
        <charset val="238"/>
        <scheme val="minor"/>
      </rPr>
      <t xml:space="preserve"> a text tučným červeným písmem =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</si>
  <si>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r>
      <rPr>
        <b/>
        <sz val="11"/>
        <color theme="1"/>
        <rFont val="Calibri"/>
        <family val="2"/>
        <charset val="238"/>
        <scheme val="minor"/>
      </rPr>
      <t>Vysvětlení, co se změnilo od minulé aktualizace</t>
    </r>
    <r>
      <rPr>
        <sz val="11"/>
        <color theme="1"/>
        <rFont val="Calibri"/>
        <family val="2"/>
        <charset val="238"/>
        <scheme val="minor"/>
      </rPr>
      <t xml:space="preserve">
</t>
    </r>
    <r>
      <rPr>
        <b/>
        <sz val="11"/>
        <color theme="1"/>
        <rFont val="Calibri"/>
        <family val="2"/>
        <charset val="238"/>
        <scheme val="minor"/>
      </rPr>
      <t xml:space="preserve">Vysvětlivky: </t>
    </r>
    <r>
      <rPr>
        <b/>
        <sz val="11"/>
        <color rgb="FF92D050"/>
        <rFont val="Calibri"/>
        <family val="2"/>
        <charset val="238"/>
        <scheme val="minor"/>
      </rPr>
      <t>zeleně podbarvené buňky</t>
    </r>
    <r>
      <rPr>
        <sz val="11"/>
        <rFont val="Calibri"/>
        <family val="2"/>
        <charset val="238"/>
        <scheme val="minor"/>
      </rPr>
      <t xml:space="preserve"> a text tučným červeným písmem </t>
    </r>
    <r>
      <rPr>
        <sz val="11"/>
        <color theme="1"/>
        <rFont val="Calibri"/>
        <family val="2"/>
        <charset val="238"/>
        <scheme val="minor"/>
      </rPr>
      <t xml:space="preserve">=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</si>
  <si>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t>Mateřská škola, Červený Kostelec, Náchodská 270, okres Náchod</t>
  </si>
  <si>
    <t>MĚSTO ČERVENÝ KOSTELEC</t>
  </si>
  <si>
    <t>Úprava školní zahrady</t>
  </si>
  <si>
    <t>Červený Kostelec</t>
  </si>
  <si>
    <t>Úprava školní zahrady. Terénní úpravy, výsadba zeleně a zhodnocení stavu stávající zeleně. Odstranění nevyhovujících herních prvků, pořízení nových herních prvků. Projekt ještě není zadán, při projektování zařadit přírodní prvky, aby ráz zahrady byl v přírodním stylu. V dalších úpravách plánujeme pokračovat.</t>
  </si>
  <si>
    <t>v průběhu 2-3 let</t>
  </si>
  <si>
    <t>částečně hotové v rámci výzev SFŽP, ale klidně by se dalo ještě pokračovat</t>
  </si>
  <si>
    <t>ZREALIZOVÁNO
(info k říjnu 2025)</t>
  </si>
  <si>
    <t>DVPP - seminář pro učitelský kolektiv s tematikou individualizace vzdělávání</t>
  </si>
  <si>
    <t>Seznámit učitelky s příklady dobré praxe v realizaci individualizace vzdělávání dětí v MŠ a díky tomu načerpat náměty pro vlastní práci.</t>
  </si>
  <si>
    <t>do 1 roku</t>
  </si>
  <si>
    <t>NOVÝ PROJEKTOVÝ ZÁMĚR
(k říjnu 2025)</t>
  </si>
  <si>
    <t>DVPP -seminář pro učitelský kolektiv s tématikou formativního hodnocení a vzdělávání</t>
  </si>
  <si>
    <t>Seznámit učitelky s tématikou formativního hodnocení v  MŠ</t>
  </si>
  <si>
    <t>AKTUALIZACE NÁZVU PROJEKTU</t>
  </si>
  <si>
    <t>Mateřská škola Studánka u sv. Jakuba</t>
  </si>
  <si>
    <t>Oblastní charita Červený Kostelec</t>
  </si>
  <si>
    <t>03660265</t>
  </si>
  <si>
    <r>
      <t xml:space="preserve">Pořízení nových herních sestav na venkovní hrací plochu MŠ </t>
    </r>
    <r>
      <rPr>
        <b/>
        <sz val="9"/>
        <color rgb="FFFF0000"/>
        <rFont val="Calibri"/>
        <family val="2"/>
        <charset val="238"/>
        <scheme val="minor"/>
      </rPr>
      <t>a venkovního posezení pro děti</t>
    </r>
  </si>
  <si>
    <t>Hl.akt.: pokračování v doplnění venkovní hrací plochy vhodnými herními sestavami. Cíl: obnova venk.hrací plochy. Výstupy: 4 menší herní prvky</t>
  </si>
  <si>
    <t>do 2 let</t>
  </si>
  <si>
    <t>projekt rozpracován - vodní prvek</t>
  </si>
  <si>
    <t>Pořízení vnitřního vybavení MŠ - nábytek do tříd, didaktické a metodické pomůcky, interaktivní  tabule</t>
  </si>
  <si>
    <t>Hl.akt.:další fáze dovybavení tříd - centra aktivit - metodický materiál, výrobní materiál apod. Cíl: plně funkční prostředí pro práci v centrech aktivit. Výstupy: 4-5 různých skříněk, didaktické a metodické pomůcky do jednotlivých CA</t>
  </si>
  <si>
    <t xml:space="preserve">projekt rozpracován </t>
  </si>
  <si>
    <t>Venkovní hřiště v přírodním stylu</t>
  </si>
  <si>
    <t>Hl.akt.:výstavba dětského hřiště v přírodním stylu, terénní úpravy. Cíl:vytvoření herního přírodního prostoru pro více MŠ (využít okolí "Koubovky" a rybníku "Brodský"(pozemky v majetku obce)</t>
  </si>
  <si>
    <t>vybrat další místo v okolí Koubovky</t>
  </si>
  <si>
    <t>Vzdělávání učitelů - DVPP, setkávání ředitelů a učitelů u kulatých stolů, výměna a sdílení zkušeností s dalšími pedagogy,  absolvování základního kurzu Křesť.pedag.Fr. Ketta pro 2 pedag. pracovnice mš</t>
  </si>
  <si>
    <t>Hl.akt.:pokračování absolvování semínářů - program Začít spolu a program Křesťanská pedagog.Fr.Ketta, profesní rozvoj předškolních pedagogů prostředn. Supervize</t>
  </si>
  <si>
    <t>během dvou let</t>
  </si>
  <si>
    <t>priorita - vzdělávání v programu v ZaS a v Křesť.pedag.Fr.Ketta</t>
  </si>
  <si>
    <t>podpora dětí se SVP</t>
  </si>
  <si>
    <t>pomůcky pro děti se SVP</t>
  </si>
  <si>
    <t>v tomto školním roce naší mš navštěvuje 1 dítě se SVP</t>
  </si>
  <si>
    <t>Interaktivní tabule</t>
  </si>
  <si>
    <t>Interaktivní tabule - rozšíření možností ke vzdělávání dětí (získávání informací, ukázky obrázků, videí, možnost grafomotorických cvičení, možnost vést dětem portfolia apod.</t>
  </si>
  <si>
    <t>Připravuje se projekt a hledají se finanční prostředky</t>
  </si>
  <si>
    <t>Mateřská škola, Červený Kostelec, Větrník 999, okres Náchod</t>
  </si>
  <si>
    <t>Pořízení dětského ponku a prodloužení zastřešení venkovního prostoru</t>
  </si>
  <si>
    <t>Prostor, kde bývala venkovní učebna, byl již předlážděn a zároveň byl vybudován domeček. Dále je cílem pořídit ještě  ponk a prodloužit  zastřešení tohoto prostoru.</t>
  </si>
  <si>
    <t>záměr</t>
  </si>
  <si>
    <t>dopravní hřiště</t>
  </si>
  <si>
    <t>cílem je obohatit z rekonstruované dopravní hřiště o nové hrací prvky - např. autobusová zastávka, čerpací stanice, policejní hlídka…</t>
  </si>
  <si>
    <t>Přístupové cesty do MŠ</t>
  </si>
  <si>
    <t>Vydláždění - opravení poničeného chodníku /přístupové cesty okolo MŠ</t>
  </si>
  <si>
    <t>2024 a dále</t>
  </si>
  <si>
    <t>řešeno se zřizovatelem</t>
  </si>
  <si>
    <t>Rekonstrukce a vybavení  školní zahrady, multifunkční hřiště</t>
  </si>
  <si>
    <t>MŠ již má vlastní zahrádku pro pěstování zeleniny, bylinek; záhony jsou hotové, existující dva nové domečky. Záměrem je v rozvoji a revitalizaci zahrady pokračovat (např. nové herní prvky, zastínění aj.)</t>
  </si>
  <si>
    <t>do 5 let</t>
  </si>
  <si>
    <t>interaktivní tabule</t>
  </si>
  <si>
    <t>Výměna aktuálních svítidel /zářivek ve třídách a na chodbách</t>
  </si>
  <si>
    <t>Cílem je energetické ušetření, stabilita světelných ukazatelů - v jedné polovině budovy už jsou světla vyměněná - zbývá vyměnit v dalších dvou třídách a na chodbách</t>
  </si>
  <si>
    <t>Rekonstrukce rozvodových sítí</t>
  </si>
  <si>
    <t>Smyslem aktivity je provedení komplexní rekonstrukce rozvodových sítí v budově.</t>
  </si>
  <si>
    <t>Mateřská škola J. A. Komenského, Česká Skalice</t>
  </si>
  <si>
    <t>MĚSTO ČESKÁ SKALICE</t>
  </si>
  <si>
    <t>70987394</t>
  </si>
  <si>
    <t>nové pomůcky</t>
  </si>
  <si>
    <t>Česká Skalice</t>
  </si>
  <si>
    <t>diagnostika iSophi pro 4 - 5 leté děti</t>
  </si>
  <si>
    <t>asistenti</t>
  </si>
  <si>
    <t xml:space="preserve">asistenti pro inkluzi + pro děti mladší 3 let </t>
  </si>
  <si>
    <t>volnočasové aktivity 2x</t>
  </si>
  <si>
    <t>na školní zahradu mlhoviště a pítko pro děti 2x</t>
  </si>
  <si>
    <t>venkovní multifunkční hřiště 2x</t>
  </si>
  <si>
    <t>Mateřská škola Hronov, Havlíčkova 520, příspěvková organizace</t>
  </si>
  <si>
    <t>MĚSTO HRONOV</t>
  </si>
  <si>
    <t>70996873</t>
  </si>
  <si>
    <t>Revitalizace školní zahrady v environmentálním stylu</t>
  </si>
  <si>
    <t>Hronov</t>
  </si>
  <si>
    <t>Revitalizace školní zahrady v enviromentálním stylu (obnova herních prvků pro rozvoj přírodovědných kompetencí a dovedností, obnova zeleně, dále obnova bezpečnostního povrchu, zahradních cest, zpevněných ploch)</t>
  </si>
  <si>
    <t>Výstavba multifunkčního hřiště</t>
  </si>
  <si>
    <t>Výstavba multifunkčního hřiště pro sport, učení, relaxaci</t>
  </si>
  <si>
    <t>Výstavba vnitřní telocvičny</t>
  </si>
  <si>
    <t>Výstavba vnitřní telocvičny v budově s č. p. 656 a nákup sportovního nářadí</t>
  </si>
  <si>
    <t>Rekonstrukce prostorů kuchyně</t>
  </si>
  <si>
    <t>Rekonstrukce prostor kuchyně v budově Velox (č. p. 520), nové rozvody vody, nákup elektrospotřebičů</t>
  </si>
  <si>
    <t>Rekonstrukce venkovních teras a balkonů</t>
  </si>
  <si>
    <t xml:space="preserve">Rekonstrukce venkovních teras a balkonů (jejich rozšíření pro možnost venkovní vúuky a stolování) - rozšíření stávajícího prostoru </t>
  </si>
  <si>
    <t xml:space="preserve">Pořízení a obnova ICT vybavení </t>
  </si>
  <si>
    <t xml:space="preserve">Nákup a obnova ICT vybavení pro potřeby MŠ (tablety, mobilní telefony, interaktivní tabule, fotoaparáty….) - rozšíření informační gramotnosti dětí, distanční výuka předškoláků </t>
  </si>
  <si>
    <t>Zřízení venkovního altánu</t>
  </si>
  <si>
    <t>Zřízení venkovního altánu pro potřeby pořádání společných akcí MŠ s rodiči a veřejností</t>
  </si>
  <si>
    <t>Rekonstrukce zázemí pro zaměstnance MŠ</t>
  </si>
  <si>
    <t>Rekonstrukce šaten, sociálního zařízení pro zaměstnance MŠ</t>
  </si>
  <si>
    <t>Vybudování dětských dílen</t>
  </si>
  <si>
    <t>Vybudování dětských dílen v prostorách suterénu budovy Sluníčko č. p. 656 - výtvarný ateliér, keramická dílna, pro polytechnické činnosti</t>
  </si>
  <si>
    <t>Nové oplocení, bezpečnostní brány</t>
  </si>
  <si>
    <t>Stavba nového oplocení, nové bezpečnostní brány pro vstup do MŠ</t>
  </si>
  <si>
    <t>Nové vybavení dětských koutků</t>
  </si>
  <si>
    <t xml:space="preserve">Nákup nového vybavení do dětských herních koutků </t>
  </si>
  <si>
    <t>Dopravní hřiště</t>
  </si>
  <si>
    <t xml:space="preserve">Vybudování dopravního hřiště v prostorách zahrady MŠ </t>
  </si>
  <si>
    <t>Úspory energie</t>
  </si>
  <si>
    <t>Modernizace osvětlení (výměna za úsporné zdroje osvětlení)</t>
  </si>
  <si>
    <t>Nákup pomůcek určených pro potřeby dětí mladších 3 let</t>
  </si>
  <si>
    <t>Nákup hraček, pomůcek a dalšího vybavení pro děti mladší 3 let</t>
  </si>
  <si>
    <t>Podpora inkluze v MŠ</t>
  </si>
  <si>
    <t xml:space="preserve">Podpora inkluze v MŠ (personální podpora, přímá podpora dětí s odlišným mateřským jazykem, komunitní aktivity a podpora inkluzivního prostředí školky-pomůcky apod.). </t>
  </si>
  <si>
    <t>AKTUALIZACE STAVU PŘIPRAVENOSTI PROJEKTU</t>
  </si>
  <si>
    <t>Mateřská škola Náchod, příspěvková organizace</t>
  </si>
  <si>
    <t>MĚSTO NÁCHOD</t>
  </si>
  <si>
    <t>70996415</t>
  </si>
  <si>
    <t>Vlhkost suterénu - pracoviště Alšova</t>
  </si>
  <si>
    <t>Odstranění vlhkosti v suterénu ( bývalé šatny dětí)</t>
  </si>
  <si>
    <t>do 3 let</t>
  </si>
  <si>
    <t>plánovaná realizace zřizovatelem 2026</t>
  </si>
  <si>
    <t>Revitalizace školní zahrady - pracoviště Alšova</t>
  </si>
  <si>
    <t>Vybudování větší venkovní učebny a postupné obnovování herních prvků na školní zahradě.</t>
  </si>
  <si>
    <t>do 5ti let</t>
  </si>
  <si>
    <t>část v roce 2024</t>
  </si>
  <si>
    <t>částečně zrealizováno srpen 2024-byl změněm záměr-místo trampolíny je herní prvek prolézačka Hrošík
učebna zažádána z dotace</t>
  </si>
  <si>
    <t>VYŘAZENO NA ŽÁDOST ŠKOLY
(info k říjnu 2025)</t>
  </si>
  <si>
    <t>Multifunkční místnost - pracoviště Alšova</t>
  </si>
  <si>
    <t>Vybudování v prostoru suterénu využívaný pro společné setkávání s rodiči, kulturní akce pro děti, pohybové aktivity apod.</t>
  </si>
  <si>
    <t>Postupná obnova venkovních laviček a stolů - pracoviště Alšova</t>
  </si>
  <si>
    <t>Postupná obnova venkovních laviček a stolů</t>
  </si>
  <si>
    <t>Postupná obnova dětských stolů a židliček ve třídách - pracoviště Alšova</t>
  </si>
  <si>
    <t>Postupná obnova dětských stolů a židliček ve třídách</t>
  </si>
  <si>
    <t>"Zelená učebna" - pracoviště Březinova</t>
  </si>
  <si>
    <t>vybavení školní zahrady -vytvoření naučného stezníku, kameniště. Environmentální vzdělávání dětí bude probíhat při pobytu na školní zahradě.</t>
  </si>
  <si>
    <t>jaro - podzim 2022/2023</t>
  </si>
  <si>
    <t>"Mrštné jazýčky" - pracoviště Březinova</t>
  </si>
  <si>
    <t>vzdělávání ped. pracovníků MŠ v prevenci řečových vad</t>
  </si>
  <si>
    <t>jaro 2022 - podzim 2023</t>
  </si>
  <si>
    <t>"Altán na školní zahradě" - pracoviště Březinova</t>
  </si>
  <si>
    <t>oprava schodiště, natření kovových stojek, podpěr střechy a kovového zábradlí</t>
  </si>
  <si>
    <t>oprava altánu bude realizována mateřskou školou 2026</t>
  </si>
  <si>
    <t>Dešťovka - pracoviště Havlíčkova</t>
  </si>
  <si>
    <t>Instalace nádrže na dešťovou vodu, herní prvky na školní zahradě na hru s vodou</t>
  </si>
  <si>
    <t>2020-2022</t>
  </si>
  <si>
    <t>Dopravní hřiště - pracoviště Havlíčkova</t>
  </si>
  <si>
    <t>k edukaci dětí</t>
  </si>
  <si>
    <t>Oprava podlah - pracoviště Havlíčkova</t>
  </si>
  <si>
    <t>Odstranění staré dlažby a pokládka nové podlahy na chodbách MŠ</t>
  </si>
  <si>
    <t>Podhledy - pracoviště Havlíčkova</t>
  </si>
  <si>
    <t>Podhledy v místnosti, která slouží jako botárna a na chodbách MŠ</t>
  </si>
  <si>
    <t>Vybavení tříd - pracoviště Havlíčkova</t>
  </si>
  <si>
    <t>Nový nábytek a podlahové krytiny do tříd</t>
  </si>
  <si>
    <t>bude realizováno v roce 2025 v rámci rekonstrukce</t>
  </si>
  <si>
    <t>"Dílna Ferdy mravence" - pracoviště Komenského</t>
  </si>
  <si>
    <t>rozvoj polytechnického vzdělávání dětí, rozvoj zručnosti a manipulace s nářadím, realizovat činnosti a pracovní aktivity odpovídající ročnímu období</t>
  </si>
  <si>
    <t>" Vzdělávání uč. v inkluzivní  a polytechnické oblasti - pracoviště Komenského</t>
  </si>
  <si>
    <t>semináře, školení, kurzy pro uč.</t>
  </si>
  <si>
    <t>Rozvoj polytechnické výchovy na zahradě - pracoviště Komenského</t>
  </si>
  <si>
    <t>Pořízení domečku s dílničkou na školní zahradu pro potřeby rozvoje polytechnické výchovy</t>
  </si>
  <si>
    <t>Schoolboard - pracoviště Komenského</t>
  </si>
  <si>
    <t>Rozvoj digitální gramotnosti dětí, vzdělávání dětí pomocí digitální technologie</t>
  </si>
  <si>
    <t>Dopadové plochy - pracoviště Myslbekova</t>
  </si>
  <si>
    <t>Instalace dopadových ploch pod herní prvky na školní zahradě</t>
  </si>
  <si>
    <t>podána žádost o dotaci SZIF</t>
  </si>
  <si>
    <t>"Otevíráme brány k novým
poznatkům" - pracoviště Vančurova</t>
  </si>
  <si>
    <t>cíl: pořízení interaktivní tabule; výstupy: obohacení výuky, rozvoj IT znalostí u dětí</t>
  </si>
  <si>
    <t>Obruba z pryže kolem plochy s drtí (Kačírek) pod velkou prolézačkou - pracoviště Vančurova</t>
  </si>
  <si>
    <t>Nové herní prvky na zahradu (naučná tabule, edukační věž, doskočiště, obnova starých herních prvků) - pracoviště Vančurova</t>
  </si>
  <si>
    <t>Sporák do ŠJ - pracoviště Vančurova</t>
  </si>
  <si>
    <t>Rekonstrukce umýváren ve 3. tř. - pracoviště Vančurova</t>
  </si>
  <si>
    <t>V REALIZACI
(info k říjnu 2025)</t>
  </si>
  <si>
    <t>Zahradní úpravy térénu, zpěvnění svahu, rekonstrukce pískoviště, vyvýšených záhonů, zakrytí terénu pod stromy pomocí umělého trávníku - pracoviště Vančurova</t>
  </si>
  <si>
    <t>probíhá realizace 2025 - dotace MAS</t>
  </si>
  <si>
    <t>"Na zahradě je nám dobře" - pracoviště Vítkova</t>
  </si>
  <si>
    <t>Doplnění zahradních prvků na školní zahradě. Využívání k pohybovým aktivitám. Jednalo by se převážně o prvky navržené výtvarnicí Klárou Mičíkovou, která nám tvořila kresby na fasádě MŠ.</t>
  </si>
  <si>
    <t>Výměna dveří - pracoviště Vítkova</t>
  </si>
  <si>
    <r>
      <t>Celková výměna dveří v budově</t>
    </r>
    <r>
      <rPr>
        <b/>
        <sz val="9"/>
        <rFont val="Calibri"/>
        <family val="2"/>
        <charset val="238"/>
        <scheme val="minor"/>
      </rPr>
      <t>.</t>
    </r>
  </si>
  <si>
    <t>Mateřská škola Police nad Metují</t>
  </si>
  <si>
    <t>Město Police nad Metují</t>
  </si>
  <si>
    <t>71003894</t>
  </si>
  <si>
    <t xml:space="preserve">vybavení školní zahrady </t>
  </si>
  <si>
    <t>Police nad Metují</t>
  </si>
  <si>
    <t xml:space="preserve">smarsoft prvky a prvky pro pohybové činnosti dětí </t>
  </si>
  <si>
    <t>revitalizace školní zahrady</t>
  </si>
  <si>
    <t>vypracování odborného posudku, vypracování projektové dokumentace na revitalizaci a následná realizace projektu. Na zahradě je spousta starých vzrostlých, které je třeba oborně prohlédnout a zahájit revitalizaci.</t>
  </si>
  <si>
    <t>Projektová dokumentace je hotová. První fáze revitalizace by měla být zahájena 2024-2025. Druhá fáze 2030-2035. Zadavatel zakázky je Město Police nad Metují, kontaktní osoba Ing. Jan Troutnar</t>
  </si>
  <si>
    <t xml:space="preserve">nové dětské hřiště </t>
  </si>
  <si>
    <t>vypracování projektové dokumentace ,nákup a montáž prvků pro sportování a pohybové aktivity dětí</t>
  </si>
  <si>
    <t>co nejdříve</t>
  </si>
  <si>
    <t>chůva, školní asistent</t>
  </si>
  <si>
    <t>personální šablona na chůvu, popř. školního asistenta</t>
  </si>
  <si>
    <t>přístavba nového prostoru pro společenské akce školy, rozšíření prostoru ředitelny a vytvoření prostoru sborovny pro pedagogy</t>
  </si>
  <si>
    <t>Mateřská škola Velké Poříčí</t>
  </si>
  <si>
    <t>Městys Velké Poříčí</t>
  </si>
  <si>
    <t>75015650</t>
  </si>
  <si>
    <t>rekonstrukce hygienických zařízení</t>
  </si>
  <si>
    <t>Velké Poříčí</t>
  </si>
  <si>
    <t>splnění hygienických požadavků</t>
  </si>
  <si>
    <t>2023 a dále</t>
  </si>
  <si>
    <t>rozšíření ped. sboru o chůvu</t>
  </si>
  <si>
    <t>pomoc ve vzdělávání 2letých dětí,úvazek100%</t>
  </si>
  <si>
    <t>vybavení tříd nábytkem</t>
  </si>
  <si>
    <t>bezpečné prostředí odpovídající věku</t>
  </si>
  <si>
    <t>realizace dětského hřiště u MŠ, herní prvky</t>
  </si>
  <si>
    <t>herní prvky, pítka, pro pohybové aktivity dětí</t>
  </si>
  <si>
    <t>venkovní kuchyňka a dílna</t>
  </si>
  <si>
    <t>pro potřeby polytechnické vzdělávání</t>
  </si>
  <si>
    <t>výměna oken</t>
  </si>
  <si>
    <t>Nelké Poříčí</t>
  </si>
  <si>
    <t>výměna oken včetně opravy dřevěné verandy</t>
  </si>
  <si>
    <t>Venkovní učebna se zařízením</t>
  </si>
  <si>
    <t>střecha</t>
  </si>
  <si>
    <t>výměna střešní krytiny</t>
  </si>
  <si>
    <t>kuchyň</t>
  </si>
  <si>
    <t>kompletní vybavení kuchyně</t>
  </si>
  <si>
    <t>2025 a dále</t>
  </si>
  <si>
    <t>zadán projekt</t>
  </si>
  <si>
    <t>oplocení a oprava brány v horní zahradě</t>
  </si>
  <si>
    <t>rekonstrukce podezdívky, plotu, požární brány a vstupní brány</t>
  </si>
  <si>
    <t>akutní stav</t>
  </si>
  <si>
    <t>Mateřská škola Horní Rybníky</t>
  </si>
  <si>
    <t>OBEC ZÁBRODÍ</t>
  </si>
  <si>
    <t>71294198</t>
  </si>
  <si>
    <t>Interaktivní tabule do MŠ</t>
  </si>
  <si>
    <t>Zábrodí</t>
  </si>
  <si>
    <t>schopnost práce s digitálními technologiemi, výuk.programy pro MŠ</t>
  </si>
  <si>
    <t>září - leden 2016</t>
  </si>
  <si>
    <t>studie proveditelnosti/studie stavby/posouzení záměru</t>
  </si>
  <si>
    <t>šablony 2016</t>
  </si>
  <si>
    <t>školní asistent/asistent pedagoga/chůva</t>
  </si>
  <si>
    <t>září 2016</t>
  </si>
  <si>
    <t>AKTUALIZACE PŘEDPOKLÁDANÝCH VÝDAJŮ PROJEKTU, PŘEDPOKLÁDANÉHO TERMÍNU REALIZACE</t>
  </si>
  <si>
    <t>Základní škola a Mateřská škola Bezděkov nad Metují, příspěvková organizace</t>
  </si>
  <si>
    <t>Obec Bezděkov nad Metují</t>
  </si>
  <si>
    <t>17726697</t>
  </si>
  <si>
    <t>Navýšení kapacity MŠ</t>
  </si>
  <si>
    <t>Bezděkov nad Metují</t>
  </si>
  <si>
    <t>realizace přístavby budovy, kde vznikne nová třída MŠ, včetně veškerého zázemí - tj. šatna, koupelna + wc, ložnice, herna</t>
  </si>
  <si>
    <t>2026 - 2028</t>
  </si>
  <si>
    <t>x</t>
  </si>
  <si>
    <t>studie včetně návrhu přístavby</t>
  </si>
  <si>
    <t>ANO</t>
  </si>
  <si>
    <t>AKTUALIZACE PŘEDPOKLÁDANÉHO TERMÍNU REALIZACE</t>
  </si>
  <si>
    <t>Metodické a didaktické pomůcky</t>
  </si>
  <si>
    <t>Pořízení metodických a didaktických pomůcek.</t>
  </si>
  <si>
    <t>2026-2028</t>
  </si>
  <si>
    <t>probíhá příprava</t>
  </si>
  <si>
    <t>nerel.</t>
  </si>
  <si>
    <t>Modernizace výuky pomocí ITC</t>
  </si>
  <si>
    <t>Zavedení moderních technologických prvků do výuky dětí v MŠ</t>
  </si>
  <si>
    <t>AKTUALIZACE PŘEDPOKLÁDANÉHO TERMÍNU REALIZACE PROJEKTU</t>
  </si>
  <si>
    <t>Základní škola a Mateřská škola, Bukovice, okres Náchod</t>
  </si>
  <si>
    <t>OBEC BUKOVICE</t>
  </si>
  <si>
    <t>75016231</t>
  </si>
  <si>
    <t>Bukovice</t>
  </si>
  <si>
    <t>Přeměna prostor stávající školní zahrady pro otevření veřejnosti, doplnění herních a sportovních prvků, vybudování přístřešku s několika funkcemi – uskladnění herních prvků a nářadí, úkryt před nepřízní počasí, možnost využití jako venkovní učebny, s prostorem pro herní aktivity dětí.</t>
  </si>
  <si>
    <t>2025-2027</t>
  </si>
  <si>
    <t>zpracovaná PD</t>
  </si>
  <si>
    <t>AKTUALIZACE NÁZVU PROJEKTU, OBSAHU PROJEKTU, PŘEDPOKLÁDANÝCH VÝDAJŮ PROJEKTU</t>
  </si>
  <si>
    <t>Základní škola a Mateřská škola, Červený Kostelec, Olešnice 190</t>
  </si>
  <si>
    <t>75015951</t>
  </si>
  <si>
    <t>Přestavby a úpravy - Mateřská škola</t>
  </si>
  <si>
    <t>Úprava prostoru před budovou MŠ.Úprava zahrady MŠ ( venkovní WC, hrací prvky, venkovní učebna). Tepelné čerpadlo do budovy MŠ. Modernizace šaten. Interaktivní tabule.</t>
  </si>
  <si>
    <t>Základní škola a Mateřská škola Dolní Radechová, okres Náchod</t>
  </si>
  <si>
    <t>OBEC DOLNÍ RADECHOVÁ</t>
  </si>
  <si>
    <t>75015552</t>
  </si>
  <si>
    <t xml:space="preserve">Zdravější vaření </t>
  </si>
  <si>
    <t>Dolní Radechová</t>
  </si>
  <si>
    <t>nákup konvektomatu, úprava školní kuchyně</t>
  </si>
  <si>
    <t>záměr, výběr dodavatele</t>
  </si>
  <si>
    <t>AKTUALIZACE PŘEDPOKLÁDANÝCH VÝDAJŮ PROJEKTU</t>
  </si>
  <si>
    <t>Základní škola a Mateřská škola Hořičky, okres Náchod</t>
  </si>
  <si>
    <t>OBEC HOŘIČKY</t>
  </si>
  <si>
    <t>75017121</t>
  </si>
  <si>
    <t>obnova „Areálu pro všechny generace“</t>
  </si>
  <si>
    <t>Hořičky</t>
  </si>
  <si>
    <t>cíl: obnova školního hřiště; aktivity: Areál je venkovní hřiště, kde se nyní nachází tenisové hřiště s umělých povrchem a v jeho okolí jsou dětské prolézačky, které chátrají. Cílem projektu je  přidání nových. Výstupy: pružinová houpadla, další drobné vybavení dětského hřiště.</t>
  </si>
  <si>
    <t>Dovybavení MŠ polytechickými pomůckami</t>
  </si>
  <si>
    <t>cíl aktivity: vybavení mateřské školy vhodnými polytechnickými pomůckami pro rozvoj digitálních kompetencí</t>
  </si>
  <si>
    <t>Rekonstrukce topení v budově MŠ</t>
  </si>
  <si>
    <t>cíl: vybudování nového topného teplovodního systému; aktivity: dojde k likvidaci zastaralých akumulaček a vybudování nových rozvodů s tepelným čerpadlem; výstupy: teplovodní okruh, potřebný počet radiátorů, řídící elektronika (systém)</t>
  </si>
  <si>
    <t>do 4 let</t>
  </si>
  <si>
    <t>Základní škola a Mateřská škola Hronov, okres Náchod</t>
  </si>
  <si>
    <t>70995397</t>
  </si>
  <si>
    <t>Řešení vnitřní konektivity a připojení k internetu budov školy a řešení vybavení</t>
  </si>
  <si>
    <t>Řešení vnitřní konektivity a připojení k internetu školy v rámci obou budov. Modernizace serverovny, hardware, řešení rozvodů internetové sítě</t>
  </si>
  <si>
    <t>2022-2026</t>
  </si>
  <si>
    <t>Rekonstrukce sociálních zařízení a šaten</t>
  </si>
  <si>
    <t>rekonstrukce sociální zařízení a šaten ve škole</t>
  </si>
  <si>
    <t>2018-2020</t>
  </si>
  <si>
    <t>Zateplení ZŠ a MŠ Zbečník</t>
  </si>
  <si>
    <t>rekonstrukce školní budovy</t>
  </si>
  <si>
    <t>Bezbariérovost</t>
  </si>
  <si>
    <t>bezbariérové vstupy, výtah</t>
  </si>
  <si>
    <t>Zateplení a stavební úpravy tělocvičny ve Zbečníku</t>
  </si>
  <si>
    <t>Zateplení tělocvičny, rekonstrukce sociálního zařízení a šaten, rekonstrukce rozvodů, oprava střechy.</t>
  </si>
  <si>
    <t>Rekonstrukce a modernizace školní jídelny a kuchyně</t>
  </si>
  <si>
    <t>Modernizace vybavení školní jídelny, rekonstrukce rozvodů.</t>
  </si>
  <si>
    <t>Modernizace a rekonstrukce školního víceúčelového hřiště</t>
  </si>
  <si>
    <t>Rekonstrukce příjezdových komunikací a obslužných ploch ve Zbečníku</t>
  </si>
  <si>
    <t>Zabezpečení odpovídajícího příjezdu k areálu školy a odstavných obslužných ploch.</t>
  </si>
  <si>
    <t>Rekonstrukce oplocení areálu školy a revitalizace zeleně ve Zbečníku</t>
  </si>
  <si>
    <t>Smyslem projektu je výměna oplocení areálu školy, které je v nevyhovujícím stavu a dále úprava ploch zeleně, aby došlo k oživení okolí školy.</t>
  </si>
  <si>
    <t>Základní škola a Mateřská škola Machov, okres Náchod</t>
  </si>
  <si>
    <t>Městys Machov</t>
  </si>
  <si>
    <t>70985812</t>
  </si>
  <si>
    <t>Rekonstrukce zahrady pro MŠ</t>
  </si>
  <si>
    <t>Machov</t>
  </si>
  <si>
    <t>Doplnění a oprava stávajících herních prvků na zahradě MŠ</t>
  </si>
  <si>
    <t>Hřiště na kolečkách - kočárky a koloběžky do MŠ</t>
  </si>
  <si>
    <t>Montessori mateřská škola a základní škola s.r.o.</t>
  </si>
  <si>
    <t>03289681</t>
  </si>
  <si>
    <t>Automatická brána</t>
  </si>
  <si>
    <t>zajištění automatické brány</t>
  </si>
  <si>
    <t>Rekonstrukce zahrady na přírodní zahradu</t>
  </si>
  <si>
    <t>rekonstrukce zahrady na přírodní zahradu</t>
  </si>
  <si>
    <t>v následujících dvou letech</t>
  </si>
  <si>
    <t>AKTUALIZACE IDENTIFIKACE ŠKOLY, PŘEDPOKLÁDANÉHO TERMÍNU REALIZACE</t>
  </si>
  <si>
    <t>Rekonstrukce pozemku pro působení Lesní mateřské školy</t>
  </si>
  <si>
    <t>rekonstrukce pozemku (zázemí lesní mateřské školy), nákup Jurty</t>
  </si>
  <si>
    <t>v následující roce (max dvou letech)</t>
  </si>
  <si>
    <t>Navýšení kapacity a rekonstrukce odloučeného pracoviště Rychnov nad Kněžnou</t>
  </si>
  <si>
    <t>Rychnov nad Kněžnou</t>
  </si>
  <si>
    <t>Navýšení kapacity MŠ od 24 dětí, rekonstrukce domu.</t>
  </si>
  <si>
    <t>Zpracovaná projektová dokumentace k rekonstrukci MŠ</t>
  </si>
  <si>
    <t>Základní škola a Mateřská škola, Police nad Metují, okres Náchod</t>
  </si>
  <si>
    <t>70154309</t>
  </si>
  <si>
    <t>Rekonstrukce vnitřních prostorů budovy MŠ</t>
  </si>
  <si>
    <t>Česká Metuje</t>
  </si>
  <si>
    <t>rekonstrukce šatny, chodby a skladu a ložnice, pořízení krytů na topení</t>
  </si>
  <si>
    <t>metodické a didaktické pomůcky</t>
  </si>
  <si>
    <t>Vybavení jídelny</t>
  </si>
  <si>
    <t>nábytek do jídelny - Realizováno, Pořízení rolet  do oken v jídelně, zakoupení myčky nádobí</t>
  </si>
  <si>
    <t>výběr dodavatele</t>
  </si>
  <si>
    <t>pořízení nového plotu a branky, altánu, zastínění a zabezpečení pískoviště</t>
  </si>
  <si>
    <t>2022-2023</t>
  </si>
  <si>
    <t>zpracovaná studie</t>
  </si>
  <si>
    <t>chůva</t>
  </si>
  <si>
    <t>Nový nábytek</t>
  </si>
  <si>
    <t>nový nábytek do herny</t>
  </si>
  <si>
    <t>herní koutky</t>
  </si>
  <si>
    <t>přestavba herny včetně pořízení vybavení herních koutků</t>
  </si>
  <si>
    <t>Modernizace budovy</t>
  </si>
  <si>
    <t>zateplení, fasáda, výmalba, nová okna, žaluzie, sítě do oken</t>
  </si>
  <si>
    <t>2024-2025</t>
  </si>
  <si>
    <t>příprava projektu, výběr firmy</t>
  </si>
  <si>
    <t>Vybavení školní tělocvičny</t>
  </si>
  <si>
    <t>Velké Petrovice</t>
  </si>
  <si>
    <t>Vybavení školní tělocvičny je zastaralé, je třeba zakoupit nové nářadí (sestava věže, skluzavky, žebříky, švédské lavičky, žíněnky…)</t>
  </si>
  <si>
    <t>zpracovaný projekt</t>
  </si>
  <si>
    <t>Vybavení školní jídelny</t>
  </si>
  <si>
    <t>Vybavení školní kuchyně novými přístroji, konvektomat, udržovcí skříň Scanbox, výdejní pult na zeleninový bar…</t>
  </si>
  <si>
    <t>příprava projektu</t>
  </si>
  <si>
    <t>Virtuální učebna</t>
  </si>
  <si>
    <t>Vybavení učebny pro výuku prostřednictvím virtuální reality</t>
  </si>
  <si>
    <t>do 1roku</t>
  </si>
  <si>
    <t>Polytechnické učebny</t>
  </si>
  <si>
    <t>vybavení a rekonstrukce učeben pro polytechnickou výchovu</t>
  </si>
  <si>
    <t>zateplení, fasáda, výměna oken na budově školní jídelny</t>
  </si>
  <si>
    <t>výměna střešní krytiny na budově 1. stupně</t>
  </si>
  <si>
    <t>Dokončení předprostoru školy</t>
  </si>
  <si>
    <t>dokončení vybavení předprostoru školy dle projektu, venkovní učebna, odpočinkové zóny, zeleň</t>
  </si>
  <si>
    <t xml:space="preserve">hotový projekt </t>
  </si>
  <si>
    <t xml:space="preserve"> Základní škola a Mateřská škola Stárkov</t>
  </si>
  <si>
    <t>Město Stárkov</t>
  </si>
  <si>
    <t>71009663</t>
  </si>
  <si>
    <t>Dětské hřiště u MŠ</t>
  </si>
  <si>
    <t>Stárkov</t>
  </si>
  <si>
    <t>Cíl: úprava dětského hřiště v areálu MŠ, výsadba zeleně, vybudování herních prvnků; Výstupy: 4-5 herních prvků, 5 vzrostlých stromů, 3 lavičky</t>
  </si>
  <si>
    <t>Základní škola a Mateřská škola, Suchý Důl, okres Náchod</t>
  </si>
  <si>
    <t>OBEC SUCHÝ DŮL</t>
  </si>
  <si>
    <t>75016311</t>
  </si>
  <si>
    <t>Zařazení žáků MŠ do školní práce</t>
  </si>
  <si>
    <t>Suchý Důl</t>
  </si>
  <si>
    <t>Podpora již fungujícího modelu přípravy předškolních dětí + rodičů na vstup do školy, semináře ŠANCE.</t>
  </si>
  <si>
    <t>Dovybavit pomůckami hernu MŠ</t>
  </si>
  <si>
    <t>obnova + pořízení nových pomůcek do herny MŠ, doplnit nové odkládací prostory po změně radiátorů</t>
  </si>
  <si>
    <t>Vytvoření nového hracího koutku</t>
  </si>
  <si>
    <t>vytvoření nového prostoru pro potřeby pohybových her - koberec, odkládací poličky, plastová skladatelná lehátka apod.</t>
  </si>
  <si>
    <t>Doplnění kuchyňského vybavení</t>
  </si>
  <si>
    <t>pořízení mixéru, mrazícího šokéru</t>
  </si>
  <si>
    <t>Obnova zahrady</t>
  </si>
  <si>
    <t>obnova stávajících herních prvků, nové doplnění chybějících částí školního hřiště, vybudování letního zázemí pro výuku a relaxaci dětí</t>
  </si>
  <si>
    <t>Základní škola a Mateřská škola Velká Jesenice, okres Náchod</t>
  </si>
  <si>
    <t>OBEC VELKÁ JESENICE</t>
  </si>
  <si>
    <t>71010238</t>
  </si>
  <si>
    <t>Revitalizace exteriéru u MŠ</t>
  </si>
  <si>
    <t>Velká Jesenice</t>
  </si>
  <si>
    <t>komplexně revitalizovat prostředí v okolí budovy MŠ - prostranství (zpevněné plochy apod.), zeleň (stromy, keře, travnaté plochy apod.), vybavení (nákup herních, vzdělávacích a odpočinkových prvků pro hry dětí apod.)</t>
  </si>
  <si>
    <t>2026+</t>
  </si>
  <si>
    <t>Modernizace digitálních technologií v ZŠ a MŠ</t>
  </si>
  <si>
    <t>Digitální technologie v ZŠ a MŠ postupně dožívají a z toho důvodu je potřeba provést výměnu zastaralého vybavení za nové.</t>
  </si>
  <si>
    <t>Výtah k budově MŠ</t>
  </si>
  <si>
    <t>Za účelem zajištění bezbariérovosti budovy MŠ by došlo k přístavbě výtahu k budově MŠ.</t>
  </si>
  <si>
    <t>AKTUALIZACE OBSAHU PROJEKTU, PŘEDPOKLÁDANÝCH VÝDAJŮ PROJEKTU, PŘEDPOKLÁDANÉHO TERMÍNU REALIZACE, STAVU PŘIPRAVENOSTI PROJEKTU</t>
  </si>
  <si>
    <t>Energetické úpravy budovy MŠ</t>
  </si>
  <si>
    <r>
      <t>Zateplení pláště, fotovoltaika</t>
    </r>
    <r>
      <rPr>
        <b/>
        <sz val="9"/>
        <color rgb="FFFF0000"/>
        <rFont val="Calibri"/>
        <family val="2"/>
        <charset val="238"/>
        <scheme val="minor"/>
      </rPr>
      <t>, změna vytápění</t>
    </r>
  </si>
  <si>
    <t>Základní škola a Mateřská škola Žďár nad Metují</t>
  </si>
  <si>
    <t>OBEC ŽĎÁR NAD METUJÍ</t>
  </si>
  <si>
    <t>75015633</t>
  </si>
  <si>
    <t>Žďár nad Metují</t>
  </si>
  <si>
    <t>obnovení nábytku v kancelářích, koberec</t>
  </si>
  <si>
    <t>Nové pomůcky</t>
  </si>
  <si>
    <t>vybavení pomůckami</t>
  </si>
  <si>
    <t>Zastřešení schodiště</t>
  </si>
  <si>
    <t>přístřešek na schodiště do MŠ</t>
  </si>
  <si>
    <t>Polytechnické vzdělávání</t>
  </si>
  <si>
    <t>ponk</t>
  </si>
  <si>
    <t>Internet do MŠ</t>
  </si>
  <si>
    <t>internetová přípojka v jednání</t>
  </si>
  <si>
    <t>Poklidný spánek</t>
  </si>
  <si>
    <t>na půdě je jídelna a pod ní děti spí - nějakým způsobem vyřešit</t>
  </si>
  <si>
    <t>Školní hřiště</t>
  </si>
  <si>
    <t>školní hřiště, zahrady - aby sloužilo škole i veřejnosti</t>
  </si>
  <si>
    <t>Rekonstrukce rozvodů</t>
  </si>
  <si>
    <t>radiátory - rozvody (modernizace rozvodů?) - nově máme vytápění plynem</t>
  </si>
  <si>
    <t>ZREALIZOVÁNO
(info k červnu 2022)</t>
  </si>
  <si>
    <t>školní zahrada</t>
  </si>
  <si>
    <t>dopravní hřiště, oplocení</t>
  </si>
  <si>
    <t>školní jídelny</t>
  </si>
  <si>
    <t>úpravy a modernizace</t>
  </si>
  <si>
    <t>pracoviště Křenkova - hotovo
pracoviště Na Podměstí - není hotovo</t>
  </si>
  <si>
    <t>personální podpora</t>
  </si>
  <si>
    <t>více pedagogů</t>
  </si>
  <si>
    <t>Mateřská škola, Náchod, Alšova 952</t>
  </si>
  <si>
    <t>70996377</t>
  </si>
  <si>
    <t>Interaktivní pomůcky</t>
  </si>
  <si>
    <t>Pořízení interaktivních pomůcek do školy.</t>
  </si>
  <si>
    <t>zrealizováno</t>
  </si>
  <si>
    <t>Tvořivá dílnička pro děti</t>
  </si>
  <si>
    <t>Vytvoření dílničky pro rozvoj polytechnických a enviromentálních dovedností v suterénu školy v bývalých šatnách dětí</t>
  </si>
  <si>
    <t xml:space="preserve">Vybavení ICT </t>
  </si>
  <si>
    <t>ICT vybavení pro děti sloužící k výuce - 20 tabletů, nákup notebooků a tiskáren pro učitele</t>
  </si>
  <si>
    <t>dotace z MAP údajně čeká na schválení</t>
  </si>
  <si>
    <t>ZREALIZOVÁNO
(info k červnu 2023)</t>
  </si>
  <si>
    <t xml:space="preserve">Interaktivní vzdělávání </t>
  </si>
  <si>
    <t>Mateřská škola, Náchod, Myslbekova 4</t>
  </si>
  <si>
    <t>Město Náchod</t>
  </si>
  <si>
    <t>70996393</t>
  </si>
  <si>
    <t xml:space="preserve">Sadové úpravy zahrady odloučeného pracoviště U Kočovny 31 </t>
  </si>
  <si>
    <t>Asanace starých dřevin, výsadba okrasných, ovocných stromů a keřů, trvalek</t>
  </si>
  <si>
    <t>Mateřská škola, Náchod, Vančurova 1345</t>
  </si>
  <si>
    <t>Vstup na horní část zahrady od bazénu (dubové stupně)</t>
  </si>
  <si>
    <t>"Učím sebe - učím tebe"</t>
  </si>
  <si>
    <t>cíl: doplnění dalšího vzdělávání pedagogů
výstupy: rozvoj vědomostí a znalostí pedagogů 
(hl.v oblasti rozvoje matematické pregramotnosti)</t>
  </si>
  <si>
    <t>leden 2019 -leden 2020</t>
  </si>
  <si>
    <t xml:space="preserve"> Základní škola a Mateřská škola Machov, okres Náchod</t>
  </si>
  <si>
    <t>Nové interaktivní tabule</t>
  </si>
  <si>
    <t>Výuka dětí MŠ a žáků ZŠ pomocí ICT techniky (MŠ,  1. stupeň, učebna HV), 3 ks. inter. tabulí</t>
  </si>
  <si>
    <t>Základní škola a Mateřská škola Žďárky, okres Náchod</t>
  </si>
  <si>
    <t>OBEC ŽĎÁRKY</t>
  </si>
  <si>
    <t>70992568</t>
  </si>
  <si>
    <t>Revitalizace zahrady MŠ</t>
  </si>
  <si>
    <t>Žďárky</t>
  </si>
  <si>
    <t>1) terénní úpravy, 2) osazení zahrady vhodnými rostlinami, 3) dovybavení herními prvky v MŠ, 4) oplocení, 5) altán</t>
  </si>
  <si>
    <t>Pořízení pomůcek do MŠ pro rozvoj digitálních kompetencí</t>
  </si>
  <si>
    <t>Jedná se o pořízení např. včelek, tabletů, multiboardu, notebooku, stojanů na nabíjení věcí</t>
  </si>
  <si>
    <t>ZREALIZOVÁNO
(info k dubnu 2024)</t>
  </si>
  <si>
    <t>školní asistent</t>
  </si>
  <si>
    <t>školní asistent v MŠ placený z vlastních zdrojů</t>
  </si>
  <si>
    <t>Dětský dřevěný zahradní domek s terasou</t>
  </si>
  <si>
    <t>Dětský zahradní domek se zastřešenou terasou o rozměrech cca 2m x2 m</t>
  </si>
  <si>
    <t>6 měsíců</t>
  </si>
  <si>
    <t>zahradní domek v realizaci+vybavení bude dokoupeno</t>
  </si>
  <si>
    <t>Osvětlení tříd</t>
  </si>
  <si>
    <t>Rozšíření a modernizace osvětlení, především ve třídách a hernách</t>
  </si>
  <si>
    <t>částečná realizace v letním období 2022</t>
  </si>
  <si>
    <t>Mateřská škola, Náchod, Havlíčkova 1848</t>
  </si>
  <si>
    <t>70996440</t>
  </si>
  <si>
    <t>Stavební úpravy třídy</t>
  </si>
  <si>
    <t>Stavební úpravy třídy, zřízení vyhovující umývárny se sprchou + úprava chodby a šatny náležící k dané třídě</t>
  </si>
  <si>
    <t>oprava chodníků areálu školy, zavedení venkovního osvětlení podél budovy</t>
  </si>
  <si>
    <t>nová dlažba u přístupové cesty a podél budovy, přívod elektřiny a zabudování venkovního osvětlení</t>
  </si>
  <si>
    <t>ZREALIZOVÁNO
(info k lednu 2025)</t>
  </si>
  <si>
    <t>Rekonstrukce nevyužívaného bytu pro potřeby MŠ</t>
  </si>
  <si>
    <t>Zrekonstruování dříve služebního bytu pro školníka za účelem vzniku: v jedné části vznikne kancelář a ředitelna, v druhé části sborovna a edukační místnost + malá místnost bude využita jako sklad.</t>
  </si>
  <si>
    <t>od září 2020</t>
  </si>
  <si>
    <t>domluva se zřizovatelem</t>
  </si>
  <si>
    <t>Rekonstrukce šaten pro děti</t>
  </si>
  <si>
    <t>Rekonstrukce šaten pro děti, pořízení nových funkčních skříněk, vytvoření zázemí pro přezouvání</t>
  </si>
  <si>
    <t>nábytek do tříd, výměna starých skříní za nové, funkční a s možností úložných prvků; 3 třídy jsou hotové; 4. třída se bude dodělávat; V REALIZACI</t>
  </si>
  <si>
    <t>40000/třída</t>
  </si>
  <si>
    <t xml:space="preserve">záměr </t>
  </si>
  <si>
    <t>Úložné venkovní prostory</t>
  </si>
  <si>
    <t>Cílem je vytvořit úložná místa /prostřednictvím uzamykatelných domků/ pro odrážedla, kola, hraček na písek</t>
  </si>
  <si>
    <t>venkovní učebna 2x</t>
  </si>
  <si>
    <t>venkovní učebny - otevřený altánek na zahradách MŠ 2x</t>
  </si>
  <si>
    <t>pomůcky pro digitální vzdělávání - tablety + výukové programy (20 ks)</t>
  </si>
  <si>
    <t>Revitalizace školní zahrady</t>
  </si>
  <si>
    <t>Jedná se o vybudování 1 venkovní učebny, polytechnická a pěstitelská  dílnička a dále postupné obnovování herních prvků na školní zahradě.</t>
  </si>
  <si>
    <t>1. část v 2023</t>
  </si>
  <si>
    <t>Mateřská škola, Náchod, Vítkova 304</t>
  </si>
  <si>
    <t>70996458</t>
  </si>
  <si>
    <t xml:space="preserve">Zákoutí s ohništěm </t>
  </si>
  <si>
    <t>Vytvoření nového zákoutí na školní zahradě - OHNIŠTĚ se zastíněním z ulice Vítkova</t>
  </si>
  <si>
    <t>pořízení interaktivní tabule</t>
  </si>
  <si>
    <t>pořízení interaktivní tabule pro rozvoj digitálních kompetencí dětí</t>
  </si>
  <si>
    <t>pořízení tabletů</t>
  </si>
  <si>
    <t>pořízení tabletů pro rozvoj digitálních kompetencí dětí</t>
  </si>
  <si>
    <t>vytápění</t>
  </si>
  <si>
    <t>tepelná čerpadla + fotovoltaické panely</t>
  </si>
  <si>
    <t>ano</t>
  </si>
  <si>
    <t>Rekultivace školní zahrady</t>
  </si>
  <si>
    <t>obnova herních a výukových prvků na zahradě školy</t>
  </si>
  <si>
    <t>Přestavba prostor Obecního úřadu a knihovny na oddělení MŠ</t>
  </si>
  <si>
    <t>Úprava vnitřních dispozic, podlahové krytiny, sociální zázemí pro děti i personál, vybavení nábytkem</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</si>
  <si>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</si>
  <si>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</si>
  <si>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</si>
  <si>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</si>
  <si>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</si>
  <si>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</si>
  <si>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</si>
  <si>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</si>
  <si>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</si>
  <si>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</si>
  <si>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</si>
  <si>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</si>
  <si>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</si>
  <si>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</si>
  <si>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</si>
  <si>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Zahradní učebna</t>
  </si>
  <si>
    <t>Vytvoření zázemí pro výuku v prostorách školní zahrady.</t>
  </si>
  <si>
    <t>studie, PD, výkupy</t>
  </si>
  <si>
    <t>Zakoupení interaktivních tabulí</t>
  </si>
  <si>
    <t>Zlepšení kvality výuky, umožnění práce s programy</t>
  </si>
  <si>
    <t>2026-2027</t>
  </si>
  <si>
    <t>připravené</t>
  </si>
  <si>
    <t>Nové lavice pro třídu v podkroví</t>
  </si>
  <si>
    <t>Stávající lavice nevyhovují požadavkům hygienických norem, nejsou nastavitelné</t>
  </si>
  <si>
    <t>zajištěné</t>
  </si>
  <si>
    <t>Zateplení podkroví budovy ZŠ a MŠ</t>
  </si>
  <si>
    <t>Zateplení střešního pláště budovy - nevyhovuje požadavkům kladeným na takové objekty.</t>
  </si>
  <si>
    <t>spíše nerel.</t>
  </si>
  <si>
    <t>Zahradní sportoviště</t>
  </si>
  <si>
    <t>Sportoviště určené pro výuku tělesné výchovy a herních aktivit žáků ZŠ a MŠ</t>
  </si>
  <si>
    <t>studie, záměr</t>
  </si>
  <si>
    <t>Elektroinstalace - výměna osvětlovacích těles</t>
  </si>
  <si>
    <t>Osvětlení neodpovídá hygienickým normám, je třeba jej vyměnit a zmodernizovat</t>
  </si>
  <si>
    <t>Kompletní vybavení nové učebny</t>
  </si>
  <si>
    <t>Zlepšení prostředí pro výuku</t>
  </si>
  <si>
    <t>Modernizace sociálního zařízení pro MŠ i ZŠ</t>
  </si>
  <si>
    <t>Zlepšení prostředí sociálních zařízení ZŠ i části MŠ, výměna odpadů, zvýšení hygienických parametrů.</t>
  </si>
  <si>
    <t>Kompletní výměna ústředního topení včetně zdrojů v budově školy</t>
  </si>
  <si>
    <t>Snížení energetické náročnosti</t>
  </si>
  <si>
    <t>2026-2029</t>
  </si>
  <si>
    <t>záměr, příprava PD</t>
  </si>
  <si>
    <t>Modernizace ITC a robotika</t>
  </si>
  <si>
    <t>Modernizace výuky, seznámení žáků s moderními technologiemi</t>
  </si>
  <si>
    <t>studie</t>
  </si>
  <si>
    <t>Modernizace školní jídelny</t>
  </si>
  <si>
    <t>Výměna starého nábytku ve školní jídelně pro lepší adaptabilitu věkovým skupinám, modernizace systematizace</t>
  </si>
  <si>
    <t xml:space="preserve">Cílem v přírodovědném vzdělávání je rozvíjet schopnosti potřebné při využívání přírodovědných vědomosti a dovednosti pro řešení konkrétních problémů. </t>
  </si>
  <si>
    <r>
      <rPr>
        <b/>
        <sz val="11"/>
        <color theme="1"/>
        <rFont val="Calibri"/>
        <family val="2"/>
        <charset val="238"/>
        <scheme val="minor"/>
      </rPr>
      <t>Vysvětlení, co se změnilo od minulé aktualizace
Vysvětlivky:</t>
    </r>
    <r>
      <rPr>
        <b/>
        <sz val="11"/>
        <color rgb="FF92D050"/>
        <rFont val="Calibri"/>
        <family val="2"/>
        <charset val="238"/>
        <scheme val="minor"/>
      </rPr>
      <t xml:space="preserve"> zeleně podbarvené buňky</t>
    </r>
    <r>
      <rPr>
        <sz val="11"/>
        <color theme="1"/>
        <rFont val="Calibri"/>
        <family val="2"/>
        <charset val="238"/>
        <scheme val="minor"/>
      </rPr>
      <t xml:space="preserve"> a text tučným červeným písmem =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</si>
  <si>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t>Nová knihovna</t>
  </si>
  <si>
    <t>Modernizace kuchyně ŠJ</t>
  </si>
  <si>
    <t>Pořízení  pečící pánve</t>
  </si>
  <si>
    <t>pořízen konvektomat, přesto trvá potřeba nové pánve</t>
  </si>
  <si>
    <t>Vybavení učebny cizích jazyků a digit.technologií</t>
  </si>
  <si>
    <t>Vybavení učebny cizích jazyků a digitálních technologií – modernizace, vybavení</t>
  </si>
  <si>
    <t>2025-2028</t>
  </si>
  <si>
    <t>Výměna kotlů</t>
  </si>
  <si>
    <t>Oprava střechy</t>
  </si>
  <si>
    <t>Pořízení elektrického sporáku</t>
  </si>
  <si>
    <t>Úprava prostoru za školou</t>
  </si>
  <si>
    <t>Upravit prostor za ZŠ, svah s hracími prvky</t>
  </si>
  <si>
    <t>Přístavba, nástavba a stavební úpravy ZŠ a MŠ</t>
  </si>
  <si>
    <t>nová víceúčelová učebna</t>
  </si>
  <si>
    <t>Tvořivá venkovní učebna</t>
  </si>
  <si>
    <t xml:space="preserve"> vybudování pergoly pro výuku (venkovní učebna)</t>
  </si>
  <si>
    <t>Zdravé vaření</t>
  </si>
  <si>
    <t>ICT technologie a digi hračky</t>
  </si>
  <si>
    <t>digi hračky do výuky, kamerový systém, externí úložiště</t>
  </si>
  <si>
    <r>
      <rPr>
        <b/>
        <sz val="9"/>
        <color rgb="FFFF0000"/>
        <rFont val="Calibri"/>
        <family val="2"/>
        <charset val="238"/>
        <scheme val="minor"/>
      </rPr>
      <t>Moderní odborná učebna Chemie a Fyziky,</t>
    </r>
    <r>
      <rPr>
        <sz val="9"/>
        <rFont val="Calibri"/>
        <family val="2"/>
        <charset val="238"/>
        <scheme val="minor"/>
      </rPr>
      <t xml:space="preserve"> didaktické a učební pomůcky do učebny fyziky, chemie + robotické pomůcky</t>
    </r>
  </si>
  <si>
    <r>
      <t>cíl: zkvalitnit výuku fyziky a chemie</t>
    </r>
    <r>
      <rPr>
        <b/>
        <sz val="9"/>
        <color rgb="FFFF0000"/>
        <rFont val="Calibri"/>
        <family val="2"/>
        <charset val="238"/>
        <scheme val="minor"/>
      </rPr>
      <t xml:space="preserve"> formou kompletní modernizace učebny</t>
    </r>
    <r>
      <rPr>
        <sz val="9"/>
        <rFont val="Calibri"/>
        <family val="2"/>
        <charset val="238"/>
        <scheme val="minor"/>
      </rPr>
      <t xml:space="preserve">; aktivity: nákup didaktických pomůcek do oboru elektřina, magnetismus, optika; výstupy: stavebnice boffin, tyčové magnety a soupravy na magnetismus, optická souprava firmy conatex,  robotické sady VEX, beeboti, blueboti, vhodný nábytek pro laboratorní práce </t>
    </r>
    <r>
      <rPr>
        <b/>
        <sz val="9"/>
        <color rgb="FFFF0000"/>
        <rFont val="Calibri"/>
        <family val="2"/>
        <charset val="238"/>
        <scheme val="minor"/>
      </rPr>
      <t>a výuku</t>
    </r>
  </si>
  <si>
    <r>
      <t xml:space="preserve">Průběžná obnova počítačového vybavení </t>
    </r>
    <r>
      <rPr>
        <b/>
        <sz val="9"/>
        <color rgb="FFFF0000"/>
        <rFont val="Calibri"/>
        <family val="2"/>
        <charset val="238"/>
        <scheme val="minor"/>
      </rPr>
      <t>na 1. stupni ZŠ</t>
    </r>
  </si>
  <si>
    <t>cíl a aktivity: počítačové vybavení na 1. st.   Výstupy: 20 PC do kmenových učeben, robotické hračky, datové projektory</t>
  </si>
  <si>
    <t>AKTUALIZACE OBSAHU PROJEKTU, PŘEDPOKLÁDANÝCH VÝDAJŮ PROJEKTU</t>
  </si>
  <si>
    <t>„Zelená“ učebna</t>
  </si>
  <si>
    <r>
      <t xml:space="preserve">cíl: vznik učebny pod širým nebem; aktivity: za budovou </t>
    </r>
    <r>
      <rPr>
        <b/>
        <sz val="9"/>
        <color rgb="FFFF0000"/>
        <rFont val="Calibri"/>
        <family val="2"/>
        <charset val="238"/>
        <scheme val="minor"/>
      </rPr>
      <t>1</t>
    </r>
    <r>
      <rPr>
        <sz val="9"/>
        <rFont val="Calibri"/>
        <family val="2"/>
        <charset val="238"/>
        <scheme val="minor"/>
      </rPr>
      <t>. stupně ZŠ vznik zastřešené učebny (altánu); výstupy: zámková dlažba o rozměrech 7 * 7m, zahradní altán se střechou, rozvod elektřiny, tabule</t>
    </r>
  </si>
  <si>
    <t>Rekonstrukce podlah v budově 2. st. ZŠ</t>
  </si>
  <si>
    <t>cíl: rekonstrukce podlah; aktivity: výměna parketových podlah ve škole; výstupy: 5 učeben 2. st. (každá o ploše cca 70 m2)</t>
  </si>
  <si>
    <t>Vybavení učeben školním nábytkem</t>
  </si>
  <si>
    <t>cíl a aktivity: provést postupnou výměnu školních lavic a židlí v učebně na 1. a 2. st.</t>
  </si>
  <si>
    <t>Strojové vybavení kuchyně</t>
  </si>
  <si>
    <t>cíl a aktivity: výměna  technologického zřízení školní kuchyně; výstupy: kuchyňský robot</t>
  </si>
  <si>
    <t>Fotovoltaika na střeše budovy 1. st.</t>
  </si>
  <si>
    <t>cíl a aktivity: fotovoltaika na střeše budovy 1. st.</t>
  </si>
  <si>
    <t>Generální oprava střechy ZŠ 2. st.</t>
  </si>
  <si>
    <t>cíl a aktivity: oprava střechy na 2. st.</t>
  </si>
  <si>
    <t>Vzduchotechnika ve školní kuchyni</t>
  </si>
  <si>
    <t>čistička vzduchu - rekuperace ve školní kuchyni</t>
  </si>
  <si>
    <t>Zateplení budovy 1. stupně ZŠ</t>
  </si>
  <si>
    <t>cíl a aktivity: zateplení budovy 1. stupně školy</t>
  </si>
  <si>
    <t>Speciální pedagog</t>
  </si>
  <si>
    <t>Personální potřeba - úvazek 1,0</t>
  </si>
  <si>
    <t>2018 - 2023</t>
  </si>
  <si>
    <t>Školní psycholog</t>
  </si>
  <si>
    <t>Řešení vnitřní konektivity a připojení k internetu budovy školy v Palackého ulici a řešení vybavení</t>
  </si>
  <si>
    <t>Řešení vnitřní konektivity a připojení k internetu budovy školy v Palackého ulici. Modernizace serverovny, hardware, řešení rozvodů internetové sítě</t>
  </si>
  <si>
    <t>Řešení vnitřní konektivity a připojení k internetu budovy školy ve Zbečníku a řešení vybavení</t>
  </si>
  <si>
    <t>Řešení vnitřní konektivity a připojení k internetu budovy školy ve Zbečníku. Modernizace serverovny, hardware, řešení rozvodů internetové sítě</t>
  </si>
  <si>
    <t>2022-2027</t>
  </si>
  <si>
    <t>Rekonstrukce sociálních zařízení a šaten ve Zbečníku</t>
  </si>
  <si>
    <t>Zajištění bezbariérového vstupu do budovy v Palackého ulici.</t>
  </si>
  <si>
    <t>vyřešeno v ZŠ Hronov</t>
  </si>
  <si>
    <t>Zajištění bezbariérového vstupu do budovy ve Zbečníku.</t>
  </si>
  <si>
    <t>Rekonstrukce a modernizace školní jídelny a kuchyně ve Zbečníku</t>
  </si>
  <si>
    <t>Rekonstrukce povrchu víceúčelového sportovního hřiště.</t>
  </si>
  <si>
    <t>Rekonstrukce kmenových tříd ve Zbečníku</t>
  </si>
  <si>
    <t>V případě kmenových tříd je potřebné provést výměnu podlahových krytin.</t>
  </si>
  <si>
    <t>Vznik odborné počítačové učebny v budově v Palackého ulici</t>
  </si>
  <si>
    <t>Smyslem projektu je rekonstrukce učebny, ze které by vznikla odborná počítačová učebna a též pořízení vybavení do této učebny.</t>
  </si>
  <si>
    <t>Vznik odborné počítačové učebny v budově ve Zbečníku</t>
  </si>
  <si>
    <t>Rekonstrukce odborných učeben v ZŠ a MŠ Hronov včetně zajištění bezbariérovosti a internetové konektivity</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</si>
  <si>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Projekt dále zahrnuje rekonstrukci učeben školní družiny včetně zázemí. Součástí projektu je i modernizace kabinetů, zázemí a souvisejících prostorů.</t>
  </si>
  <si>
    <t xml:space="preserve">dokumentace pro stavební povolení
</t>
  </si>
  <si>
    <t>Rekonstrukce kmenových učeben</t>
  </si>
  <si>
    <t>Kmenové učebny nejsou v odpovídajícím stavu a potřebují rekonstruovat, současně řešit i jejich bezbariérovost.</t>
  </si>
  <si>
    <t>Řešení problematiky šaten</t>
  </si>
  <si>
    <t>V úvahu připadají dvě varianty: 1. varianta spočívá obecně v řešení šaten jako takových, jejichž množství, prostory apod. nejsou optimální.</t>
  </si>
  <si>
    <t>Navýšení kapacity ZŠ</t>
  </si>
  <si>
    <t>Počet žáků ve škole v čase narůstá a z toho důvodu je potřeba řešit i vznik nových kmenových učeben.</t>
  </si>
  <si>
    <t>Sanace obvodových zdí budovy</t>
  </si>
  <si>
    <t>Budova školy potřebuje provést sanaci obvodových zdí, která spočívá v odstranění vlhkosti a rekonstrukci hydroizolace.</t>
  </si>
  <si>
    <t>Modernizace školní jídelny a kuchyně v Hronově</t>
  </si>
  <si>
    <t>Jedná se o modernizaci školní jídelny a kuchyně v souvislosti s navýšením kapacity školy a stravování cizích strávníků.</t>
  </si>
  <si>
    <t>Vybudování tělocvičny - pohybová výchova, gymnastika</t>
  </si>
  <si>
    <t>Smyslem projektu je vybudování tělocvičny pro potřeby rozvoje pohybové výchovy a gymnastiky.</t>
  </si>
  <si>
    <t xml:space="preserve">Modernizace kabinetů a zázemí </t>
  </si>
  <si>
    <t>Kabinety a zázemí pro potřeby pracovníků školy není v odpovídajícím stavu a z toho důvodu je potřebná jejich modernizace.</t>
  </si>
  <si>
    <t>Vznik venkovní učebny</t>
  </si>
  <si>
    <t>V prostoru školního sadu vybudovat venkovní učebnu s příslušenstvím a zázemím pro potřeby EVVO.</t>
  </si>
  <si>
    <t>hotová PD</t>
  </si>
  <si>
    <t>Komplexní rekonstrukce a modernizace budovy ZŠ</t>
  </si>
  <si>
    <t>Smyslem projektu je komplexní rekonstrukce a modernizace budovy ZŠ. Jedná se o rekonstrukci a zvýšení počtu odborných učeben, rekonstrukci kmenových učeben, řešení problematiky šaten, navýšení kapacity ZŠ, sanaci obvodových zdí budovy, modernizaci školní jídelny a kuchyně, vybudování tělocvičny, modernizaci kabinetů a zázemí.</t>
  </si>
  <si>
    <t>projektová dokumentace v přípravě</t>
  </si>
  <si>
    <t>U školního víceúčelového hřiště je zapotřebí provést výměnu povrchu, dále  rekonstruovat oplocení hřiště.</t>
  </si>
  <si>
    <t>Modernizace multimediální učebny ve Zbečníku</t>
  </si>
  <si>
    <t>Smyslem projektu je dovybavit učebnu multimediální a digitální technikou a novým vhodným nábytkovým vybavením. Stávající vybavení učebny je v současné době v nevyhovujcíím stavu.</t>
  </si>
  <si>
    <t>2024-2026</t>
  </si>
  <si>
    <t>Modernizace multimediální učebny v Hronově</t>
  </si>
  <si>
    <t>Rekonstrukce odborných učeben v ZŠ a MŠ Hronov včetně zajištění bezbariérovosti a internetové konektivity- ETAPA1</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</si>
  <si>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Rozsah realizace - ETAPA1: Odborné učebny v prostorách podkroví - budoucí 4 NP, včetně zajištění bezbariérovosti - mezi podlažími řešeno vybudováním výtahu.</t>
  </si>
  <si>
    <t>dokumentace pro stavební povolení</t>
  </si>
  <si>
    <t>Rekonstrukce odborných učeben v ZŠ a MŠ Hronov včetně zajištění bezbariérovosti a internetové konektivity- ETAPA2</t>
  </si>
  <si>
    <t>Jedná se o rekonstrukci a zvýšení počtu odborných učeben ve škole včetně řešení vybavení. Rozsah realizace ETAPA 2: Další plánováné odborné a kmenové učebny ve zbylých 2.-3. NP   Řešení bezbariérovosti a zajištění internetové konektivity.</t>
  </si>
  <si>
    <t>Rekonstrukce odborných učeben v ZŠ a MŠ Hronov včetně zajištění bezbariérovosti a internetové konektivity- ETAPA3</t>
  </si>
  <si>
    <t>Jedná se o rekonstrukci a zvýšení počtu odborných učeben ve škole včetně řešení vybavení. Rozsah realizace ETAPA 3: Další plánováné odborné a kmenové učebny v suterénu (dílny) pro výuku pracovních činnost a odborné a kmenové učebny v 1. NP. Funkční propojení budov, rekonstrukce a rozšíření šaten.  Řešení bezbariérovosti a zajištění internetové konektivity.</t>
  </si>
  <si>
    <t>Přebudování odborných učeben a zajištění bezbariérovosti školy</t>
  </si>
  <si>
    <t>Modernizace učebny přírodních věd ZŠ a MŠ Machov - přebudování WC - bezbariérové, vybudování schodolezu</t>
  </si>
  <si>
    <t>AKTUALIZACE OBSAHU PROJEKTU</t>
  </si>
  <si>
    <t>Nové interaktivní tabule, interaktivní dotykové monitory</t>
  </si>
  <si>
    <r>
      <t xml:space="preserve">Výuka </t>
    </r>
    <r>
      <rPr>
        <b/>
        <strike/>
        <sz val="9"/>
        <color rgb="FFFF0000"/>
        <rFont val="Calibri"/>
        <family val="2"/>
        <charset val="238"/>
        <scheme val="minor"/>
      </rPr>
      <t xml:space="preserve">dětí MŠ a </t>
    </r>
    <r>
      <rPr>
        <sz val="9"/>
        <rFont val="Calibri"/>
        <family val="2"/>
        <charset val="238"/>
        <scheme val="minor"/>
      </rPr>
      <t>žáků ZŠ pomocí ICT techniky (</t>
    </r>
    <r>
      <rPr>
        <b/>
        <strike/>
        <sz val="9"/>
        <color rgb="FFFF0000"/>
        <rFont val="Calibri"/>
        <family val="2"/>
        <charset val="238"/>
        <scheme val="minor"/>
      </rPr>
      <t xml:space="preserve">MŠ,  </t>
    </r>
    <r>
      <rPr>
        <sz val="9"/>
        <rFont val="Calibri"/>
        <family val="2"/>
        <charset val="238"/>
        <scheme val="minor"/>
      </rPr>
      <t>1. stupeň, učebna HV), 2 ks. inter. tabulí</t>
    </r>
  </si>
  <si>
    <t>Nová školní knihovna</t>
  </si>
  <si>
    <t>Nákup ICT techniky do žákovské knihovny, digitalizace knižního fondu</t>
  </si>
  <si>
    <t>Nové hřiště za školou</t>
  </si>
  <si>
    <t>Přebudování starého školního dvora na dětské hřiště</t>
  </si>
  <si>
    <t>Vybudování dvou nových odborných učeben a interaktivní expozice</t>
  </si>
  <si>
    <t>Rekonstrukcí půdního prostoru dojde k vybudování dvou nových odborných učeben pro výuku ICT a cizích jazyků, dále bude vytvořena interaktivní expozice Člověk a příroda pod Borem pro potřeby rozvoje kompetencí v oblasti přírodních věd.</t>
  </si>
  <si>
    <t>Nákup ICT techniky do učeben</t>
  </si>
  <si>
    <t>Vybavení učeben ICT technikou -  12 ks</t>
  </si>
  <si>
    <t>Modernizace a budování odborných učeben na druhém stupni základní školy</t>
  </si>
  <si>
    <t>Nový praktický školní nábytek, učební pomůcky</t>
  </si>
  <si>
    <t>Modernizace kmenových učeben</t>
  </si>
  <si>
    <t>Vybavení učeben novým nábytkem</t>
  </si>
  <si>
    <t>Modernizace elektrospotřebičů ve školní jídelně</t>
  </si>
  <si>
    <t>Nákup nových elektrospotřebičů</t>
  </si>
  <si>
    <r>
      <t xml:space="preserve">Nákup nového nábytku do školní jídelny - stoly a židle </t>
    </r>
    <r>
      <rPr>
        <b/>
        <sz val="9"/>
        <color rgb="FFFF0000"/>
        <rFont val="Calibri"/>
        <family val="2"/>
        <charset val="238"/>
        <scheme val="minor"/>
      </rPr>
      <t>pro žáky MŠ</t>
    </r>
  </si>
  <si>
    <t>Vybudování polytechnické dílny</t>
  </si>
  <si>
    <t>Vybudování polytechnické dílny za účelem rozvoje polytechnických dovedností žáků, např. práce se dřevem, kovem a dalšími materiály.</t>
  </si>
  <si>
    <t>Vzdělávání učitelů</t>
  </si>
  <si>
    <t>Školení v oblasti respektující komunikace, mentorink.</t>
  </si>
  <si>
    <t>Vybavení školy Montessori pomůckami</t>
  </si>
  <si>
    <t>Vybavení školy matematickými, geografickými, přírodovědnými a humanitními pomůckami.</t>
  </si>
  <si>
    <t>Vybudování cvičné kuchyňky</t>
  </si>
  <si>
    <t xml:space="preserve">Mít zázemí pro potřeby žáků - kde by si mohli zkusit vařit apod., zřízení cvičné kuchyně </t>
  </si>
  <si>
    <t>Vybavení školy nábytkem</t>
  </si>
  <si>
    <t>lavice, skříně, modernizace vybavení učeben všeobecně</t>
  </si>
  <si>
    <t>Vybudování IT učebny, obnova digi technologii</t>
  </si>
  <si>
    <t>Vybudování nové počítačové učebny, obnovení digitálních technologii (notebooky, dataprojektor, příslušenství, pc,apod.)</t>
  </si>
  <si>
    <t>Revitalizace prostoru pro potřeby praktických činností</t>
  </si>
  <si>
    <t>Revitalizace prostoru pro potřeby praktických činností - pěstitelství, chov drobného zvířectva, vybudování teepee, práce se dřevem, záhony atd.</t>
  </si>
  <si>
    <t>Renovace zázemí školy</t>
  </si>
  <si>
    <t>Renovace zázemí školy - šatny, výdejna, modernizace sanitární techniky (rekonstrukce sociálního zařízení, sprchy, kuchyňky ve třídách)</t>
  </si>
  <si>
    <t>Školní zahrada</t>
  </si>
  <si>
    <t>Rozšíření pozemku školní zahrady, odpočinkové zóny  na zahradě, tabule na malování, venkovní učebna - zlepší možnosti pobytu venku pro potřeby pohybových aktivit, pěstitelské vyvýšené záhony</t>
  </si>
  <si>
    <t>Výměna zdroje vytápění v budově školy</t>
  </si>
  <si>
    <t>Výměna zdrojů vytápění včetně rozvaděče + výměna radiátorů</t>
  </si>
  <si>
    <t>projekt, vybraný dodavatel, částečně v realizaci</t>
  </si>
  <si>
    <t>Dokončení předprostoru před školou</t>
  </si>
  <si>
    <t>vybudování workoutového hřiště, venkovní učebny, bylinkové zahrádky</t>
  </si>
  <si>
    <t>Polytechnické dílny</t>
  </si>
  <si>
    <r>
      <t>vytvoření polytechnických dílen pro potřeby rozvoje polytechnického vzdělávání</t>
    </r>
    <r>
      <rPr>
        <b/>
        <sz val="9"/>
        <color rgb="FFFF0000"/>
        <rFont val="Calibri"/>
        <family val="2"/>
        <charset val="238"/>
        <scheme val="minor"/>
      </rPr>
      <t>, vybavení dílen</t>
    </r>
  </si>
  <si>
    <t>Výměna střešní krytiny na budově 1. stupně ZŠ</t>
  </si>
  <si>
    <t>Školní kuchyňka</t>
  </si>
  <si>
    <t>rekonstrukce a vybavení školní kuchyňky pro výuku</t>
  </si>
  <si>
    <t>Školní jídelna</t>
  </si>
  <si>
    <t>výměna oken, zateplení budovy, vybavení novou gastrotechnikou</t>
  </si>
  <si>
    <t>2025-2026</t>
  </si>
  <si>
    <t>Zajištění bezbariérového vstupu do budovy ZŠ</t>
  </si>
  <si>
    <t>Cíl: vybudování bezbariérového vstupu do budovy, vybudování venkovního výtahu nebo instalace plošiny na vnitřní schodiště</t>
  </si>
  <si>
    <t xml:space="preserve"> do 3 let</t>
  </si>
  <si>
    <t>Půdní vestavba v budově ZŠ Stárkov</t>
  </si>
  <si>
    <t>Cíl: vybudování nových učeben pro výuku jazyků a pro zajištění inkluzivního vzdělávání v menších skupinách; Výstupy: 2-3 nové učebny, sociální zařízení pro chlapce a dívky</t>
  </si>
  <si>
    <t>Zateplení budovy ZŠ Stárkov</t>
  </si>
  <si>
    <t>Cíl: zateplení pláště budovy, výměna oken a dveří, rekonstrukce topného systému, výměna krytiny střechy; Výstupy: úspora energie, nová fasáda budovy, nová okna a vchodové dveře, výměna radiátorů a trubního vedení, zateplení střešního pláště, ekologická střešní krytina, příprava na půdní vestavbu</t>
  </si>
  <si>
    <t>ZŠ Stárkov - modernizace odborné učebny + imobilní WC</t>
  </si>
  <si>
    <t>Cíl: Vybudování moderní polytechnické učebny, spočívající v komplexních stavebních úpravách dosavadního nevyhovujícího prostoru. Součástí bude i pořízení 3D tiskárny, programovatelných stavebnic. Vybudování imobilního WC</t>
  </si>
  <si>
    <t>do tří let</t>
  </si>
  <si>
    <t>Rekonstrukce odborných učeben přírodních věd</t>
  </si>
  <si>
    <t>Komplexní rekonstrukce odborných učeben přírodních věd - učebna přírodopisu, učebna chemie a fyziky.</t>
  </si>
  <si>
    <t>Rekonstrukce kabinetů</t>
  </si>
  <si>
    <t>Rekonstrukce kabinetů TV a fyziky a chemie</t>
  </si>
  <si>
    <t>Vybudování parkovací plochy u budovy ZŠ</t>
  </si>
  <si>
    <t>Vybudování workoutového hřiště</t>
  </si>
  <si>
    <t>Vybudování workoutového hřiště na zahradě u budovy ZŠ</t>
  </si>
  <si>
    <t>Modernizace digitálních pomůcek v počítačové učebně a v odborných učebnách</t>
  </si>
  <si>
    <t>Smyslem projektu je obnova digitálních pomůcek (notebooky, počítače apod.), které již zastarávají a je nutná jejich výměna</t>
  </si>
  <si>
    <t>71009664</t>
  </si>
  <si>
    <t>Rekonstrukce sociálních zařízení v budově ZŠ</t>
  </si>
  <si>
    <t>Komplexní rekonstrukce stávajících sociálních zařízení dle aktuálních hygienických požadavků</t>
  </si>
  <si>
    <t>Základní škola a Mateřská škola, Studnice, okres Náchod</t>
  </si>
  <si>
    <t>OBEC STUDNICE</t>
  </si>
  <si>
    <t>48623792</t>
  </si>
  <si>
    <t>Odborná učebna cizích jazyků a odborná učebna multimediální</t>
  </si>
  <si>
    <t>Studnice</t>
  </si>
  <si>
    <t>Modernizace odborné učebny cizích jazyků a odborné učebny multimediální (nové podlahy a nábytek).</t>
  </si>
  <si>
    <t>v přípravě</t>
  </si>
  <si>
    <t>nevyžaduje</t>
  </si>
  <si>
    <t>Vybudování školní dílny</t>
  </si>
  <si>
    <t>Nový projekt - ekostavba v prostoru školní zahrady - učebna polytechnické výchovy + letní učebna. Využití prostoru školní zahrady na rozvoj polytechnického vzdělávání.</t>
  </si>
  <si>
    <t>Ekologická výchova - obnova školní zahrady</t>
  </si>
  <si>
    <t>Je připraven projekt na obnovu školní zahrady  - výukové tabule, bylinkové záhony, posezení pro žáky k výuce venku, dokončení dětského hřiště, nová dřevěná letní bylinková zahrádka, terénní úpravy, venkovní učebna, oplocení přední i zadní části zahrady, výměna bran a branek, obnova zdiva- vyčištění kamene, vybudování technikého koutku na popelnice.</t>
  </si>
  <si>
    <t>Ekologická výchova - výjezd pro žáky</t>
  </si>
  <si>
    <t>Výjezd pro žáky školy do ekologické stanice v H. Maršově - rozvoj eko výchovy</t>
  </si>
  <si>
    <t>Vybavení šaten ZŠ</t>
  </si>
  <si>
    <t>Dovybavení šaten ZŠ</t>
  </si>
  <si>
    <t>keramická pec</t>
  </si>
  <si>
    <t>Počítačové vybavení</t>
  </si>
  <si>
    <t>nové policové systémy, psací stůl, počítač.</t>
  </si>
  <si>
    <t>Vybavení tříd</t>
  </si>
  <si>
    <t>nové koberce, police, sušáky bot, výtvarné potřeby pro děti</t>
  </si>
  <si>
    <t>Modernizace učebny pracovně-přírodního  vyučování</t>
  </si>
  <si>
    <r>
      <t xml:space="preserve">V rámci projektu dojde k modernizaci a rozšíření učebny pracovně-přírodního vyučování. Díky realizaci projektu bude podpořen rozvoj přírodních věd, dojde k doplnění odborných pomůcek pro potřeby výuky. </t>
    </r>
    <r>
      <rPr>
        <b/>
        <strike/>
        <sz val="9"/>
        <color rgb="FFFF0000"/>
        <rFont val="Calibri"/>
        <family val="2"/>
        <charset val="238"/>
        <scheme val="minor"/>
      </rPr>
      <t>Součástí projektu bude i modernizace rozvodů otopné soustavy (nové radiátory, výměna elektrokotle).</t>
    </r>
  </si>
  <si>
    <t>Modernizace učebny jazykovo-digitálního  vyučování</t>
  </si>
  <si>
    <r>
      <t>V rámci projektu dojde k modernizaci a rozšíření jazykovo-digitální učebny. Bude provedena obnova stolních počítačů pro potřeby výuky cizích jazyků, pořízena kamera na online přenosy z jazykových hodin, provedena obnova nábytku a lavic, pořízeny nové police pro odborné knihy. Součástí bude i modernizace rozvodů otopné soustavy (radiátory). Učebna bude rozšířena díky spojení učebny s kabinetem, přičemž bude pořízen i velký monitor pro konferenční přenos jednání pedagogů a přípravu na jazykové hodiny a projektové dny</t>
    </r>
    <r>
      <rPr>
        <b/>
        <strike/>
        <sz val="9"/>
        <color rgb="FFFF0000"/>
        <rFont val="Calibri"/>
        <family val="2"/>
        <charset val="238"/>
        <scheme val="minor"/>
      </rPr>
      <t xml:space="preserve"> v rámci pokusného ověřování kombinovaného vzdělávání</t>
    </r>
    <r>
      <rPr>
        <sz val="9"/>
        <color theme="1"/>
        <rFont val="Calibri"/>
        <family val="2"/>
        <charset val="238"/>
        <scheme val="minor"/>
      </rPr>
      <t>.</t>
    </r>
  </si>
  <si>
    <t>Modernizace tělocvičny</t>
  </si>
  <si>
    <t>Provedení ochrany zdiva tělocvičny +  doplnění základního sportovního nářadí a vybavení, obnova poškozených ochranných sítí na oknech</t>
  </si>
  <si>
    <t>Údržba budovy školy</t>
  </si>
  <si>
    <t>Obnova nátěru, fasády, vyčištění okapů, vytápění okapů</t>
  </si>
  <si>
    <t>Rozšíření výukových prostor</t>
  </si>
  <si>
    <t>Zřízení čtenářské dílny pro žáky školy v knihovně. Vytvoření smysluplného koutku pro čtenářksou dílnu- nábytek-lavice, židličky, úprava maleb místnosti, policový systém</t>
  </si>
  <si>
    <t>Rozšíření pracovních prostor</t>
  </si>
  <si>
    <t>Rozšíření pracovního koutku do revitalizace třídy o koutek polytechnciké výchovy- pracovní ponk, svěrák + nářadí…</t>
  </si>
  <si>
    <t>AKTUALIZACE PŘEDPOKLÁDANÉHO TERMÍNU REALIZACE PROJEKTU, TYPU PROJEKTU</t>
  </si>
  <si>
    <t>Pořízení nového vybavení do PC učebny</t>
  </si>
  <si>
    <t>obnova počítačové učebny</t>
  </si>
  <si>
    <t>promýšlení realizace</t>
  </si>
  <si>
    <t>Revitalizace exteriéru u ZŠ</t>
  </si>
  <si>
    <t>komplexně revitalizovat prostředí v okolí budovy ZŠ - prostranství (zpevněné plochy apod.), zeleň (stromy, keře, travnaté plochy apod.), vybavení (nákup herních, vzdělávacích a odpočinkových prvků pro hry žáků při školní družině, trávení času o přestávkách apod.)</t>
  </si>
  <si>
    <t>2023+</t>
  </si>
  <si>
    <t>Digitální technologie v ZŠ a MŠ postupně dožívají a z toho důvodu je potřeba provést výměnu zastaralého vybavení za nové (např. pořízení dataprojektoru do učebny anglického jazyka).</t>
  </si>
  <si>
    <t>Zkulturnění vnitřního prostředí školy</t>
  </si>
  <si>
    <t>Za účelem lepších podmínek a komfortu pro potřeby vzdělávání žáků je zapotření provést určité stavební a nestavební úpravy. Jedná se o rekonstrukci podlahových krytin, výměnu vnitřních dveří či výměnu radiátorů.</t>
  </si>
  <si>
    <t>2027+</t>
  </si>
  <si>
    <t>Výtah k budově ZŠ</t>
  </si>
  <si>
    <t>Za účelem zajištění bezbariérovosti budovy ZŠ by došlo k přístavbě výtahu k budově ZŠ.</t>
  </si>
  <si>
    <t>Přístavba školy</t>
  </si>
  <si>
    <t>Vzhledem k současné hraniční kapacitě školy z pohledu naplněnosti je zapotřebí do budoucna počítat s rozšířením kapacity ZŠ, konkrétně formou vybudováním přístavby ke škole, čímž by vznikly nové potřebné prostory.</t>
  </si>
  <si>
    <t>Modernizace multimediální učebny – ZŠ a MŠ Žďár nad Metují</t>
  </si>
  <si>
    <t>Hlavními aktivitami projektu bude vybavení pracovišti pro žáky a pedagogy (lavice a židle) a dále dodávka digitálních didaktických pomůcek (stolní PC s LCD monitory, tiskárna, ozvučení učebny, LCD panel)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</si>
  <si>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t>
  </si>
  <si>
    <t>Vybudování školní družiny</t>
  </si>
  <si>
    <t>Vybudování dvou oddělení školní družiny - stavební úpravy, nábytkové vybavení. Uvedený prostor bude každodenně využíván cca 40 žáky ZŠ v rámci jejich každodenních aktivit.</t>
  </si>
  <si>
    <t>Vybudování venkovní učebny</t>
  </si>
  <si>
    <t>Projekt je zaměřen na vybudování venkovní učebny základní školy. Učebna bude sloužit k rozšíření možností výuky a k realizaci vzdělávacích aktivit v přirozeném prostředí. Prostor bude využíván zejména k podpoře environmentální a polytechnické výchovy v rámci podporovaných odborných oblastí vzdělávání.</t>
  </si>
  <si>
    <t>Rekonstrukce soc. zařízení ZŠ</t>
  </si>
  <si>
    <t>1) zateplení přístavby ZŠ, kde je soc. zařízení, 2) celková rekonstrukce soc. zařízení včetně prostorových dispozic
Realizace projektu povede ke zvýšení úrovně hygienických podmínek pro žáky školy, dojde k energetické úspoře</t>
  </si>
  <si>
    <t>Modernizace digitálních pomůcek + pořízení robotických pomůcek do ZŠ</t>
  </si>
  <si>
    <t>Modernizace digitálních pomůcek (počítače, notebooky apod.), pořízení robotických pomůcek</t>
  </si>
  <si>
    <t>Přeměna zahrady u ZŠ na hřiště</t>
  </si>
  <si>
    <t>Přeměna zahrady u ZŠ na multifunkční hřiště</t>
  </si>
  <si>
    <t>AKTUALIZACE VAZBY NA TYP PROJEKTU</t>
  </si>
  <si>
    <t>Základní škola, Červený Kostelec, Lhota, Bratří Čapků 138, okres Náchod</t>
  </si>
  <si>
    <t>75016192</t>
  </si>
  <si>
    <t>vznik jazykové učebny</t>
  </si>
  <si>
    <t>v půdním prostoru rekonstrukcí vznikne jazyková učebna</t>
  </si>
  <si>
    <t>nový nábytek</t>
  </si>
  <si>
    <t>vybavení tříd novým nábytkem</t>
  </si>
  <si>
    <t>nákup nového pozemku</t>
  </si>
  <si>
    <t>nákup nového pozemku - pěstitelské práce pro děti</t>
  </si>
  <si>
    <t>dle oceňovací vyhlášky</t>
  </si>
  <si>
    <t>Základní škola V. Hejny, Červený Kostelec, Komenského 540, okres Náchod</t>
  </si>
  <si>
    <t>75016273</t>
  </si>
  <si>
    <t>Rozšíření učebních prostor při ZŠ V. Hejny</t>
  </si>
  <si>
    <t>Přístavba ke stavající budově s novými dvěma jazykovými učebnami, společným prostorem pro výuku dramatické výchovy, jedna speciální ICT učebna , učebna přírodních věd.</t>
  </si>
  <si>
    <t>Tělocvična se zázemím</t>
  </si>
  <si>
    <t>Vybudování tělocvičny se zázemím</t>
  </si>
  <si>
    <t>Etická výchova v praxi</t>
  </si>
  <si>
    <t>DVPP v otázce etické výchovy a jejího zakomponování do třídnické práce učitele</t>
  </si>
  <si>
    <t>2021 a dále</t>
  </si>
  <si>
    <t>připravuje se</t>
  </si>
  <si>
    <t>obnova školního hříště při 2. stupni</t>
  </si>
  <si>
    <t>znovuvybudování hřiště s umělým povrchem k realizaci hodin TV a volnočasových aktivit</t>
  </si>
  <si>
    <t>Venkovní posilovna</t>
  </si>
  <si>
    <t>venkovní posilovna</t>
  </si>
  <si>
    <t xml:space="preserve">Vybudování multimediální učebny </t>
  </si>
  <si>
    <t>Vybudování multimediální učebny pro výuku technických a řemeslných oborů, práci s digitálními technologiemi, pro potřeby komunikace v cizích jazycích.</t>
  </si>
  <si>
    <t>Základní škola V. Hejny, Červený Kostelec, Komenského 540, okres Náchod-odloučené pracoviště Horní Kostelec</t>
  </si>
  <si>
    <t>systém vzdělávacího programu k posílení kompetencí učitelů při výuce/oblast prevence sociálně patologických jevů - výjezdní semináře pro školní asistenty, speciální pedagogy, psychology (proškolení učitelů)</t>
  </si>
  <si>
    <t xml:space="preserve">Modernizace odborných učeben a řešení konektivity </t>
  </si>
  <si>
    <t>Smyslem projektu je modernizace odborných učeben pro potřeby rozvoje klíčových kompetencí žáků včetně pořízení doprovodného vybavení. Dále bude v rámci projektu řešena i konektivita.</t>
  </si>
  <si>
    <t>PD v přípravě</t>
  </si>
  <si>
    <t>Modernizace přírodovědné učebny a řešení konektivity</t>
  </si>
  <si>
    <t>Smyslem projektu je modernizace přírodovědné učebny pro potřeby rozvoje klíčových kompetencí žáků včetně pořízení doprovodného vybavení. Dále bude v rámci projektu řešena i konektivita.</t>
  </si>
  <si>
    <t>Řešení konektivity všech budov školy</t>
  </si>
  <si>
    <t>Smyslem projektu je řešení konektivity v rámci budov školy - rekonstrukce rozvodů internetové sítě, modernizace a pořízení síťových prvků.</t>
  </si>
  <si>
    <t>Modernizace přírodovědné učebny</t>
  </si>
  <si>
    <t>Smyslem projektu je modernizace přírodovědné učebny pro potřeby rozvoje klíčových kompetencí žáků včetně pořízení doprovodného vybavení.</t>
  </si>
  <si>
    <t>Modernizace školních dílen</t>
  </si>
  <si>
    <t>Smyslem projektu je modernizace školní dílny pro potřeby rozvoje klíčových kompetencí žáků včetně pořízení doprovodného vybavení.</t>
  </si>
  <si>
    <t>Venkovní učebna</t>
  </si>
  <si>
    <t>V rámci projektu dojde k vybudování venkovní odborné učebny na zahradě školy pro potřeby rozvoje různorodých klíčových kompetencí žáků.</t>
  </si>
  <si>
    <t>Základní škola V. Hejny, Červený Kostelec, Komenského 540, okres Náchod, odloučené pracoviště Horní Kostelec</t>
  </si>
  <si>
    <t>75016274</t>
  </si>
  <si>
    <t>Modernizace elektroinstalace a vybudování klimatizace budovy s č. p. 182 v Horním Kostelci</t>
  </si>
  <si>
    <t>Smyslem projektu je modernizace elektroinstalace a vybudování klimatizace na odloučeném pracovišti v budově s č. p. 182 v Horním Kostelci.</t>
  </si>
  <si>
    <t>75016275</t>
  </si>
  <si>
    <t>Řešení odvětrávání budovy s č. p. 268</t>
  </si>
  <si>
    <t>Řešení klimatizace a rekuperace budovy s č. p. 268.</t>
  </si>
  <si>
    <t>Vybudování multimediální učebny na 1. stupni. Vybudování multimediální učebny pro  práci s digitálními technologiemi, pro potřeby komunikace v cizích jazycích.</t>
  </si>
  <si>
    <t>Základní škola, Česká Skalice, okres Náchod</t>
  </si>
  <si>
    <t>70987262</t>
  </si>
  <si>
    <t>Zelená učebna</t>
  </si>
  <si>
    <t>Vybudování odborné venkovní učebny na školní zahradě pro potřeby rozvoje různorodých klíčových kompetencí žáků.</t>
  </si>
  <si>
    <t>záměr, projektová dokumentace</t>
  </si>
  <si>
    <t>Pergola</t>
  </si>
  <si>
    <t>Vybudování pergoly, která bude sloužit pro výuku odborných předmětů (fyzika, přírodopis, cizí jazyky atd.).</t>
  </si>
  <si>
    <t>Vybudování multifunkční multimediální učebny</t>
  </si>
  <si>
    <t>Vybudování multifunkční učebny včetně topení (rekonstrukce kotelny v budově), výstupem je zřízení podia, zázemí pro učinkující, stávající prostor rozdělen (pohyblivou) stěnou, přičemž vznikne multifunkční učebna pro výuku jazyků, informatiky a učebna hudební výchovy a pro rozvoj pohybových aktivit žáků.</t>
  </si>
  <si>
    <t>2026 a dále</t>
  </si>
  <si>
    <t>Školní dvůr</t>
  </si>
  <si>
    <t>Vybudování relaxačního prostoru pro žáky 1. stupně, výstupem jsou relaxační a herní prvky cca 10 ks, prvky pro míčové hry, zeleň</t>
  </si>
  <si>
    <t>Přestávka - zdroj relaxace</t>
  </si>
  <si>
    <t>Pořízení 20 ks relaxačních souprav a 10 ks herních prvků, vybavit chodby a společné prostory v budovách školy těmito prvky</t>
  </si>
  <si>
    <t>do 2027</t>
  </si>
  <si>
    <t>Akustika ve třídě - Zelená</t>
  </si>
  <si>
    <t>Vzorová učebna s akustickými prvky</t>
  </si>
  <si>
    <t>do 2028</t>
  </si>
  <si>
    <t>Základní škola, Náchod, Komenského 425</t>
  </si>
  <si>
    <t>70154279</t>
  </si>
  <si>
    <t>Půdní nástavba pavilonu školy</t>
  </si>
  <si>
    <t>Vytvoření lepších podmínek pro vzdělávání žáků a rozšíření počtu odborných tříd, které na škole chybí.
Výstupem budou 4 nové učebny (2x jazyková a 2x informatiky) a společenská místnost pro konání besed a kulturních programů v rámci výuky.</t>
  </si>
  <si>
    <t>Učebna zeměpisu a přírodopisu</t>
  </si>
  <si>
    <t>Vytvoření lepších podmínek pro vzdělávání žáků a rozšíření počtu odborných tříd, které na škole chybí.
Výstupem budou 2 nové učebny (1x učebna zeměpisu a 1x přírodopisu).</t>
  </si>
  <si>
    <t>Rekonstrukce školní jídelny</t>
  </si>
  <si>
    <t>Rekonstrukce školní jídelny, včetně klimatizace. Výstupem bude moderní školní jídelna, která vaří denně 600 jídel.</t>
  </si>
  <si>
    <t>práce na PD</t>
  </si>
  <si>
    <t>Počítačová učebna</t>
  </si>
  <si>
    <t>Výstupem bude nová počítačová učebna, která kapacitně zajistí rozšířenou výuku ITC, která je v souladu s novým RVP.</t>
  </si>
  <si>
    <t>projekt</t>
  </si>
  <si>
    <t>Jazyková učebna</t>
  </si>
  <si>
    <t>Výstupem bude nová jazyková učebna, která kapacitně zajistí rozšířenou výuku cizích jazyků, která je v souladu s novým RVP.</t>
  </si>
  <si>
    <t>Základní škola, Náchod, Pavlišovská 55</t>
  </si>
  <si>
    <t>70996504</t>
  </si>
  <si>
    <t>(NEJEN ) INTERAKTIVNÍ VÝUKA</t>
  </si>
  <si>
    <t>materiální vybavení pomůckami (manipulační karty, encyklopedie,,laminovačky, odborná literatura, knihy, spotřební materiál); tvorba pexes (soutěže), kvízů v rámci kroužků v návaznosti na výuku, , modernizace výuky, využití názoru; výstup - nedílná součást výuky v dnešní době, výuka a sledování nových aplikací a výukových programů, využití internetu ve výuce</t>
  </si>
  <si>
    <t>prozatím jen v plánu</t>
  </si>
  <si>
    <t>POLYTECHNICKÁ VÝCHOVA</t>
  </si>
  <si>
    <t>polytechnická výchova -  dílny pro děti a rodiče, (pomůcky, materiál),výlety s aktivitami ,např. Neviditelná výstava, IQ park, hvězdárna.., spolupráce s jinou školou</t>
  </si>
  <si>
    <t>VZDĚLÁVÁNÍ PDG. pracovníků</t>
  </si>
  <si>
    <t>DVPP-  školení učitelského sboru, rozšíření zájm.kroužků pro děti, práce na PC-zkvalitnění výuky,modernizace; asistent pdg,,logopedie, inkluze; výstup - setkání pedagogů -předávání praktických zkušeností</t>
  </si>
  <si>
    <t>INTENZIVNÍ KURZ AJ</t>
  </si>
  <si>
    <t>angličtina- pobyt žáků - následně projektový týden Cestování Evropou, slovníky, mapy; výstup-prezentace, projektový týden</t>
  </si>
  <si>
    <t>prozatím jen myšlenka</t>
  </si>
  <si>
    <t>Správce IT</t>
  </si>
  <si>
    <t>personální podpora- správce IT</t>
  </si>
  <si>
    <t>Výstavba jedné venkovní učebny pro výuku ve vzdělávací oblasti dle RVP - Člověk a jeho svět (přírodověda, prvouka, vlastivěda). Venkovní učebna bude vybavena odpovídajícím nábytkem, zařízením a vybavením potřebným pro výuku.</t>
  </si>
  <si>
    <t>2025</t>
  </si>
  <si>
    <t>2026</t>
  </si>
  <si>
    <t>nevyžaduje/vyžaduje dle typu</t>
  </si>
  <si>
    <t>Základní škola, Náchod, Drtinovo náměstí 121</t>
  </si>
  <si>
    <t>70996474</t>
  </si>
  <si>
    <t>cíl: rekonstrukce školní pergoly tak, aby mohla splňovat kritéria venkovní učebny s kapacitou 30 žáků. Využití pro potřeby zájmového vzdělávání i výuky.</t>
  </si>
  <si>
    <t>Oprava fasády školy</t>
  </si>
  <si>
    <t>cíl: opravit fasádu školy</t>
  </si>
  <si>
    <t>Vybudování multimediální učebny a ŠPZ v ZŠ Náchod, Drtinovo náměstí 121</t>
  </si>
  <si>
    <t>cíl: vybudování, resp. vybavení multimediální učebny a školního poradenského pracoviště včetně řešení bezbariérovosti</t>
  </si>
  <si>
    <t>projekt v realizaci</t>
  </si>
  <si>
    <t>Enviromentální prvky na školní zahradě</t>
  </si>
  <si>
    <t>cíl: vybudování vzdělávací stezky na školní zahradě. Školní zahrada bude osazena vzdělávacími a herními prvky, tak aby se vytvořilo místo pro poznávání živé i neživé přírody v přirozeném prostoru.</t>
  </si>
  <si>
    <t>Základní škola, Náchod, 1. Máje 365</t>
  </si>
  <si>
    <t>70996491</t>
  </si>
  <si>
    <t>Veselá družina</t>
  </si>
  <si>
    <t>Komplexní rekonstrukce nevyužívaného podkrovního bytu na aktivity ŠD (kuchyňka na vaření, výtvarné dílničky), zateplení budovy, výměna oken, upravení stávajícího schodiště, aby vyhovovalo normám.</t>
  </si>
  <si>
    <t>2021-2024</t>
  </si>
  <si>
    <t>Zatím ve fázi příprav</t>
  </si>
  <si>
    <t>Dílničky v ŠD</t>
  </si>
  <si>
    <t>Vytvoření polytechnického zázemí pro rozvoj manuální zručnosti dětí</t>
  </si>
  <si>
    <t>Revitalizace školní zahrady, obnova herních prvků, obnova plotu</t>
  </si>
  <si>
    <t>Základní škola Náchod - Plhov, Příkopy 1186</t>
  </si>
  <si>
    <t xml:space="preserve"> MĚSTO NÁCHOD</t>
  </si>
  <si>
    <t>70154287</t>
  </si>
  <si>
    <t>venkovní učebna v atriu školy</t>
  </si>
  <si>
    <t>pergola, venkovní nábytek</t>
  </si>
  <si>
    <t>do 2023</t>
  </si>
  <si>
    <t>realizace</t>
  </si>
  <si>
    <t>keramická dílna - modernizace</t>
  </si>
  <si>
    <r>
      <t>nábytek, zařízení dílny</t>
    </r>
    <r>
      <rPr>
        <b/>
        <sz val="9"/>
        <color rgb="FFFF0000"/>
        <rFont val="Calibri"/>
        <family val="2"/>
        <charset val="238"/>
        <scheme val="minor"/>
      </rPr>
      <t>, rozvody vody</t>
    </r>
  </si>
  <si>
    <t>rekonstrukce 4 učeben U1</t>
  </si>
  <si>
    <t>voda, topení, rozvody elektřiny, podlahy, dveře
(v roce 2019 zrekonstruovány 4 třídy - cca 2/5 pavilonu)</t>
  </si>
  <si>
    <t>celková rekonstrukce pavilonu U2</t>
  </si>
  <si>
    <t>voda, topení, rozvody elektřiny, podlahy, dveře</t>
  </si>
  <si>
    <t>2020,2021 - rekonstrukce odborných učeben F,Př,Ch,Aj,Pc, zbývá 13 kmenových a odborných učeben</t>
  </si>
  <si>
    <t>rekonstrukce šaten, sprch, kabinetů MVD přízemí (u tělocvičny)</t>
  </si>
  <si>
    <t>obklady, odpady, dveře, podlahy, vybavení šaten</t>
  </si>
  <si>
    <t>do 2025</t>
  </si>
  <si>
    <t>klimatizace v částech U1, U2, MVD</t>
  </si>
  <si>
    <t>v učebnách U1 (1.stupeň), U2 (2.stupeň), MVD (ŠD) instalace klimatizace</t>
  </si>
  <si>
    <t>výstavba volejbalového kurtu</t>
  </si>
  <si>
    <t>výstavba kurtu na plážový volejbal</t>
  </si>
  <si>
    <t>učebny MVD -ŠD, modernizace</t>
  </si>
  <si>
    <t>voda, topení, rozvody, dveře 6 tříd, +  vybavení nábytkem, hracími prvky, vybavení pro volnočasové aktivity</t>
  </si>
  <si>
    <t>nové vybavení kabinetů  pedagogů - 12 místností + sborovna + kancelář školy</t>
  </si>
  <si>
    <t>nábytek pro uložení sbírek, materiálů, psací stoly, šatní skříň</t>
  </si>
  <si>
    <t>2020,2021 - rekonstruovány kabinety Ch,Př,F</t>
  </si>
  <si>
    <t>Školní jídelna ZŠ Náchod-Plhov, modernizace gastro provozu</t>
  </si>
  <si>
    <t>výměna energeticky náročných technologií za nové (litinová pánev, elektrický sporák, varný kotel, myčka bílého nádobí, konvektomat) + nákup nového zařízení (myčka černého nádobí)</t>
  </si>
  <si>
    <t>záměr zkonzultován se zřizovatelem</t>
  </si>
  <si>
    <t>rekonstrukce odborné učebny a kabinetu  - dílny, polytechnická výuka</t>
  </si>
  <si>
    <t>voda, topení, rozvody elektřiny, podlahy, dveře, pracovní stoly,  didaktická technika, vybavení k výuce předmětu Pracovní činnosti - dílny a Polytechnická výchova</t>
  </si>
  <si>
    <t>vybudování jazykové učebny pro 1. stupeň a kabinetu</t>
  </si>
  <si>
    <t xml:space="preserve">voda, topení, rozvody elektřiny, podlahy, dveře, školní nábytek, technické vybavení jazykových učeben, zatemnění </t>
  </si>
  <si>
    <t>rekonstrukce učebny a kabinetu  Vv</t>
  </si>
  <si>
    <t xml:space="preserve">voda, topení, rozvody elektřiny, podlahy, dveře, nábytek, didaktická technika, zatemnění, další vybavení k výuce Vv </t>
  </si>
  <si>
    <t>Modernizace odborné učebny</t>
  </si>
  <si>
    <t xml:space="preserve">modernizace vybavení a zázemí odborné učebny (robotika) + 1 kabinetu  </t>
  </si>
  <si>
    <t>Rekonstrukce podlah a schodišť U1,U2</t>
  </si>
  <si>
    <t>nová krytina (odstranění staré dlažby), zábradlí, podlahy, nátěry , odpočinkové zóny - vybavení nábytkem</t>
  </si>
  <si>
    <t>Revitalizace atletického oválu</t>
  </si>
  <si>
    <t>nový nástřik tartanu, lajnování</t>
  </si>
  <si>
    <t>Rekonstrukce venkovního hřiště na basketbal, umělá tráva, oplocení</t>
  </si>
  <si>
    <t>umělá tráva, oplocení, drenáž</t>
  </si>
  <si>
    <t>Modernizace tříd didaktickou technikou</t>
  </si>
  <si>
    <t>modernizace didaktické techniky ve třídách, dotykové obrazovky dataprojektory, rozvody,  - 20 tříd</t>
  </si>
  <si>
    <t xml:space="preserve">Rekonstrukce vestibulu školy </t>
  </si>
  <si>
    <t>recepce, šatny, podlahy, vybavení nábytkem, dveře, rozvody elektřiny</t>
  </si>
  <si>
    <t>Skleník, prostor pro pozemky</t>
  </si>
  <si>
    <t>venkovní sklad nářadí, skleník, vyvýšené záhony</t>
  </si>
  <si>
    <t>táměr</t>
  </si>
  <si>
    <t>voda, topení, rozvody elektřiny, podlahy, dveře, nábytek, úprava prostoru (odstranění stávajících prvků), relaxační zóna</t>
  </si>
  <si>
    <t>Přestávkový dvůr 1. stupeň, přestávkový dvůr 2. stupeň</t>
  </si>
  <si>
    <t xml:space="preserve">relaxační a aktivační prvky, úpravy stávajících povrchů, osázení </t>
  </si>
  <si>
    <t>Robotické stavebnice pro 1. stupeň</t>
  </si>
  <si>
    <t>robotické stavebnice pro 1. stupeň - základní a rozšiřující sada pro celou třídu (ideální pro informatiku, robotiku i základy fyziky – mechaniky.)</t>
  </si>
  <si>
    <t>Robotické stavebnice pro 2. stupeň</t>
  </si>
  <si>
    <t>robotické stavebnice pro 2. stupeň - základní a rozšiřující sada pro celou třídu (ideální pro informatiku, robotiku i základy fyziky – mechaniky.)</t>
  </si>
  <si>
    <t>Modernizace učebny volitelných předmětů - cvičná kuchyňka</t>
  </si>
  <si>
    <t>modernizace vybavení učebny (kombinované indukční sporáky včetně nového příslušenství - plechy, pánve, nádobí, digestoře ke sporákům, baterie a dřezy k pracovnímu místu, nové vrchní pracovní desky daných pracovních míst)</t>
  </si>
  <si>
    <t xml:space="preserve"> Základní škola kpt. Jaroše, Trutnov, Gorkého 38, odloučené pracoviště ZŠ Pod Montací</t>
  </si>
  <si>
    <t>MĚSTO TRUTNOV</t>
  </si>
  <si>
    <t>64201112</t>
  </si>
  <si>
    <t>047464143</t>
  </si>
  <si>
    <t>Obnova vybavení třídy a PC techniky pedagogického sboru</t>
  </si>
  <si>
    <t>Cílem projektu je zajistit kvalitní vybavení pro jednu třídu, které přinese žákům zdravější sezení a dále obnovit a doplnit PC techniku vyhovující současným technologickým požadavkům. Hlavní aktivitou bude nákup kompletního vybavení setů lavice a židlí pro žáky páté třídy. Současné lavice a stoly jsou repasované a nebudou již vyhovující. Počítačové vybavení, které je k dispozici některým pedagogickým pracovníkům, je již zastaralé a nevyhovuje nárokům na práci s technikou. Výstupem bude zakoupený školní nábytek pro žáky jedné třídy, které jim zajistí zdravé sezení (pro 26 žáků), 5 notebooků a 3 PC pro pedagogické pracovníky, na kterých bude možno využívat potřebné programové vybavení.</t>
  </si>
  <si>
    <t xml:space="preserve">Zajištění vybavení tříd a sportovních venkovních aktivit pro žáky vyšších ročníků </t>
  </si>
  <si>
    <t>Cílem projektu je postupně zajistit vybavení pro třídy především vyšších ročníků základní školy. Zejména vybavení dvou kmenových učeben, dále vybavení 3 odborných učeben: pro fyziku, chemii a počítačové technologie. Dále vybavení dílny. Dále je cílem zajištění venkovních hracích/sportovních prvků především pro žáky vyšších ročníků. Cílem bude také zařízení tělocvičny, případně výdejny obědů. Výstupem bude vybavení pro jednu kmenovou učebnu a dále učebny na výuku fyziky, chemie a počítačů. Zajištěné vybavení pro dílny. Dále fungující venkovní sportovní koutek pro žáky. Dalším výstupem bude vybavená tělocvična a případně rozšířené vybavení výdejny obědů.</t>
  </si>
  <si>
    <t>2022-2030</t>
  </si>
  <si>
    <t>Základní škola kpt. Jaroše, Trutnov, Gorkého 38, odloučené pracoviště ZŠ Pod Montací</t>
  </si>
  <si>
    <t>Zajištění vybudování venkovních učeben pro žáky 1. a 2. stupně</t>
  </si>
  <si>
    <t>Cílem projektu je vybudovat jednu až dvě venkovní učebny, které budou částečně uzavřené, aby zde mohlo být vybavení stoly, židle, tabule apod. a kterou budou moci využívat žáci z 1 i 2 stupně.</t>
  </si>
  <si>
    <t>2024-2030</t>
  </si>
  <si>
    <t>Snoezelen</t>
  </si>
  <si>
    <t>Cílem projektu je vybudovat prostor pro odpočinek, načerpání energie a pro relaxaci žáků 1. a 2. stupně. Jedná se o speciálně upravenou místnost, ve které lze využít technického vybavení k multismyslové stimulaci, jako jsou bublinkové vodní sloupy, hvězdné nebe, projektory s olejovými nebo tematickými kotoučky, optická vlákna, aroma lampa, zrcadlová koule, speciální pohodlný měkký nábytek a další. Pomůcky slouží ke stimulaci smyslů nebo k relaxaci. Důležitým prvkem Snoezelen-MSE prostředí je jeho variabilita, je využíváno pro všechny věkové skupiny.</t>
  </si>
  <si>
    <t>2024-2027</t>
  </si>
  <si>
    <t>Venkovní prostor</t>
  </si>
  <si>
    <t>Cílem projektu je vybudovat venkovní prostor pro bezpečnou rozvíjející pohybovou aktivitu- lezecká stěna s dopadovou plochou bude na boční stěně haly, kterou Kozákovi mají v plánu vybudovat na svém pozemku a tím nám zmenší prostor zahrady školy. Dále je zde možnost využití stávající zahrady pro herní prvky opět s bezpečnou dopadovou plochou.</t>
  </si>
  <si>
    <t xml:space="preserve"> Základní škola T. G. Masaryka Náchod, Bartoňova 1005</t>
  </si>
  <si>
    <t>00857611</t>
  </si>
  <si>
    <t>Vzorové centrum pracovních aktivit</t>
  </si>
  <si>
    <t>Učebny pracovního vyučování – kuchyňka, pěstitelské práce, kde je zapotřebí rekonstrukce elektřiny včetně osvětlení, podlah a vybavení učeben nábytkem a spotřebiči.</t>
  </si>
  <si>
    <t>částečně realizováno, nebyla provedena kompletní rekonstrukce elektrických rozvodů, osvětlení a podlah</t>
  </si>
  <si>
    <t>Oáza</t>
  </si>
  <si>
    <t xml:space="preserve">Rekonstrukce šatny včetně  rekonstrukce osvětlení a podlah </t>
  </si>
  <si>
    <t>Žíjeme v cloudu</t>
  </si>
  <si>
    <t>Počítačová učebna I. Stupeň, budova 1006 – rekonstrukce  elektřiny včetně osvětlení, podlah, vybavení učeben nábytkem a IT technikou (30x PC) a programy.</t>
  </si>
  <si>
    <t>V srdci škola, škola srdcem</t>
  </si>
  <si>
    <t>Rozšíření venkovní učebny, pomůcky pro výuku, podpora pedagogů. Dovybavení čtenářské dílny nábytkem a novými knižními tituly, podpora pedagogů.</t>
  </si>
  <si>
    <t>Vzduchotechnika</t>
  </si>
  <si>
    <t>klimatizace, vzduchotechnika</t>
  </si>
  <si>
    <t>bude realizována v rámci rekonstrukce ŠJ</t>
  </si>
  <si>
    <t xml:space="preserve">ZŠ T.G.Masaryka Náchod, Bartoňova 1005 - Modernizace odborných učeben </t>
  </si>
  <si>
    <t>Obsahem projektu je modernizace odborných učeben (7 ks včetně přilehlých kabinetů) a 10 ks učeben pro polytechnickou a multimediální výuku, rozšíření datové infrastruktury, implementace zabezpečení a kompletní pokrytí školy wifi.
Hlavními aktivitami projektu budou stavební úpravy (výměna a vyrovnání podlahy, oprava stěn, oprava stropů, výměna dveří, nové osvětlení, nové rozvody elektřiny, nové datové rozvody), dále pořízení vybavení pracovních prostor pro žáky a pedagogy vč. úložných prostorů jak v odborných učebnách, tak v kabinetech.  Rozšíření stávající datové infrastruktury o nové prvky, zvýšení propustnosti datové sítě, implementace zabezpečení na perimetr uvnitř sítě. Pokrytí wifi sítí celé školy. Rozšíření datového úložiště. Zabezpečení prostor přístupovým systémem. Zabezpečení core a agregačních prvků proti výpadkům elektrické sítě.
Cílem projektu je zatraktivnit výuku ve vybraných předmětech s využitím digitální techniky a moderních didaktických pomůcek. Jedná se zejména o využití spojení vjemů audiovizuálních pro zlepšení kognitivních funkcí. Projekt klade důraz na praktickou stránku aplikace zmíněných principů. Aplikace řešení praktických problémů do výuky. Zpřístupnění nových technologíí žákům (3D tisk, robotika, automatizace)</t>
  </si>
  <si>
    <t>rekonstrukce proběhla u 2 segmentů / fyzika a polytechnika v rámci projektu IROP, realizace dalších částí by byla potřebná</t>
  </si>
  <si>
    <t>Projektová dokumentace na rekonstrukci kuchyně</t>
  </si>
  <si>
    <t>Rekonstrukce školní jídelny, výměna klimatizace, pořízení nového vybavení</t>
  </si>
  <si>
    <t>Výměna starého osvětlení na chodbách</t>
  </si>
  <si>
    <t>Rekonstrukce toalet 2. stupeň - 1. a 2. patro - chlapci</t>
  </si>
  <si>
    <t>rekonstrukce toalet 2. stupeň - 1. a 2. patro - chlapci</t>
  </si>
  <si>
    <t>Rekonstrukce toalet 2 stupeň - 1. a 2. patro - dívky</t>
  </si>
  <si>
    <t>rekonstrukce toalet 2 stupeň - 1. a 2. patro - dívky</t>
  </si>
  <si>
    <t>Rekonstrukce toalet 2 stupeň - 3. patro - dívky</t>
  </si>
  <si>
    <t>rekonstrukce toalet 2 stupeň - 3. patro - dívky</t>
  </si>
  <si>
    <t>Rekonstrukce toalet a pisoárů ve skleníku</t>
  </si>
  <si>
    <t>rekonstrukce toalet a pisoárů ve skleníku</t>
  </si>
  <si>
    <t>Izolace boční stěny u tělocvičny 1006</t>
  </si>
  <si>
    <t>izolace opravena pouze v prostoru záchodů v tělocvičně 1006 (cca 3m)</t>
  </si>
  <si>
    <t>Oprava chodníku a schodiště podél skleníku na hřiště</t>
  </si>
  <si>
    <t>oprava chodníku a schodiště podél skleníku na hřiště</t>
  </si>
  <si>
    <t>Rekonstrukce tříd</t>
  </si>
  <si>
    <t>postupná rekonstrukce jednotlivých tříd - podlaha (vyrovnání, výměna podlahové krytiny), podhled, elektrika, stěny zpevnit perlinkou</t>
  </si>
  <si>
    <t>Oprava schodiště - německý vchod</t>
  </si>
  <si>
    <t>oprava schodiště - německý vchod</t>
  </si>
  <si>
    <t>Izolace zadní stěny budovy 1005 a 1006</t>
  </si>
  <si>
    <t>izolace zadní stěny budovy 1005 a 1006</t>
  </si>
  <si>
    <t>Rekonstrukce toalet 1 stupeň - přízemí 1., 2. a 3. patro - chlapci / dívky</t>
  </si>
  <si>
    <t>rekonstrukce toalet 1 stupeň - přízemí 1., 2. a 3. patro - chlapci / dívky</t>
  </si>
  <si>
    <t>Rekonstrukce havarijního stavu garáže</t>
  </si>
  <si>
    <t>rekonstrukce havarijního stavu garáže</t>
  </si>
  <si>
    <t>Modernizace dílen a jazykové učebny</t>
  </si>
  <si>
    <t>Projekt je zaměřen na modernizaci dílen a jazykové učebny, která zahrnuje drobné stavební úpravy, pořízení pomůcek a doplnění nábytkového vybavení.</t>
  </si>
  <si>
    <t>Základní škola Velké Poříčí, okres Náchod</t>
  </si>
  <si>
    <t>75015731</t>
  </si>
  <si>
    <t>hezké prostředí pro žáky</t>
  </si>
  <si>
    <t>materiální vybavení učeben nábytkem, nástěnkami - na druhý stupeň ZŠ</t>
  </si>
  <si>
    <t xml:space="preserve">Modernizace digitálních didaktických pomůcek  </t>
  </si>
  <si>
    <t>Hlavními aktivitami projektu bude vybavení digitálními didaktickými pomůckami 2 odborné učebny v klíčových kompetencích cizí jazyky, přírodovědné obory a práce s digitálními technologiemi.
Cílem projektu je zatraktivnit výuku ve vybraných předmětech s využitím digitální techniky. Jedná se zejména o využití spojení vjemů audiovizuálních pro zlepšení kognitivních funkcí.  Projekt klade důraz na praktickou stránku aplikace zmíněných principů.
Výstupy bude pořízení 3 projektorů pro výuku + 3 notebooků pro jejich ovládání spolu s nákupem 2 sad tabletů a 15 ks pro výuku angličtiny a přírodovědy.</t>
  </si>
  <si>
    <t>Vybudování přírodovědné učebny i učebny pro výuku a práci s digitálními technologiemi</t>
  </si>
  <si>
    <t>Hezká škola</t>
  </si>
  <si>
    <t>rekonstrukce fasády budovy školy</t>
  </si>
  <si>
    <t>dokumentace pro provedení stavby</t>
  </si>
  <si>
    <t>Modernizace multimediální
učebny – Základní škola, Náchod, Pavlišovská 55</t>
  </si>
  <si>
    <t>ZREALIZOVÁNO
(info k dubnu 2023)</t>
  </si>
  <si>
    <t xml:space="preserve">vybudování jazykové učebny pro 2. stupeň a kabinetu </t>
  </si>
  <si>
    <t>Půdní vestavba v budově ZŠ - vybudování nové odborné učebny</t>
  </si>
  <si>
    <t>Realizace půdní vestavby v budově školy → vybudování odborné učebny pro rozvoj klíčových kompetencí žáků, především cizích jazyků. Součástí projektu bude i řešení konektivity.</t>
  </si>
  <si>
    <t>dokumentace stavby</t>
  </si>
  <si>
    <t>Rekonstrukce hřiště a vznik biozahrádky</t>
  </si>
  <si>
    <t>Jedná se o rekonstrukci školního hřiště u  budovy školní družiny a jídelny. Dále by v tomto prostoru měla vzniknout i biozahrádka pro potřeby pěstitelských a dalších prací.</t>
  </si>
  <si>
    <t>Obnova ICT vybavení</t>
  </si>
  <si>
    <t>Obnova ICT v počítačové učebně</t>
  </si>
  <si>
    <t>dokončení  instalace připojení k internetu WIFI</t>
  </si>
  <si>
    <t>instalace v objektu MVD, U1</t>
  </si>
  <si>
    <t>realizace 2020 - 2021</t>
  </si>
  <si>
    <t>Vytvoření cvičné kuchyňky</t>
  </si>
  <si>
    <t>vybudování počítačové učebny v prostorách družiny, vytvoření cvičné kuchyňky</t>
  </si>
  <si>
    <t>Dovybavení školní tělocvičny</t>
  </si>
  <si>
    <t>Dovybavení tělocvičny cvičebním nářadím a jiným vybavením</t>
  </si>
  <si>
    <t>Rekonstrukce sociálního zařízení v budově 2. stupně školy</t>
  </si>
  <si>
    <t xml:space="preserve">cíl a aktivity: rekonstrukce sociálního zařízení v budově 2. st. školy; výstupy 1x soc. zařízení pro chlapce, 1x pro dívky, 1x pro personál                                                                                                      </t>
  </si>
  <si>
    <t>Odborná přírodovědná učebna a dílna keramiky</t>
  </si>
  <si>
    <t>Modernizace odborné přírodovědné učebny a dílny keramiky (nové podlahy a nábytek).</t>
  </si>
  <si>
    <t>dokončeno</t>
  </si>
  <si>
    <t>Pořízení nového vybavení a rekonstrukce kuchyně</t>
  </si>
  <si>
    <t>konvektomat, digestoř, rozvody, obklady, odpady</t>
  </si>
  <si>
    <t>Učebny fyziky a chemie</t>
  </si>
  <si>
    <t>vytvoření lepších vzdělávacích podmínek pro vzdělávání a rozšíření počtu odborných tříd, které na škole chybí. Výstupem budou 2 nové učebna fyziky a chemie</t>
  </si>
  <si>
    <t>REALIZACE V LÉTĚ 2024</t>
  </si>
  <si>
    <t>ZŠ T.G.Masaryka Náchod, Bartoňova 1005 - Modernizace multimediální učebny</t>
  </si>
  <si>
    <t>Hlavními aktivitami projektu budou drobné stavební úpravy (výměna podlahy, oprava stěn, nové osvětlení), dále potom vybavení pracovišti pro žáky a pedagogy vč. úložných prostorů a v neposlední řadě i (nejen) digitálními didaktickými pomůckami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</si>
  <si>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rekonstrukce proběhla v rámci IROP</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</si>
  <si>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</si>
  <si>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</si>
  <si>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</si>
  <si>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</si>
  <si>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</si>
  <si>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</si>
  <si>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</si>
  <si>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</si>
  <si>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</si>
  <si>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</si>
  <si>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</si>
  <si>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</si>
  <si>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 Základní umělecká škola Červený Kostelec, okres Náchod</t>
  </si>
  <si>
    <t>00857581</t>
  </si>
  <si>
    <t>Digitální technologie - cesta výš</t>
  </si>
  <si>
    <t>Seznámení žáků se základy digitální technologie v oblasti hudby a grafiky (práce v nahrávacím studiu, grafické programy ve výtvarném oboru). Cílem je rozšíření studijních zaměření pro žáky ZUŠ v oblasti hudby a výtvarného umění. Výstupem je získání zkušeností, praktických znalostí pro studium na středních uměleckých školach a profesní rozvoj.</t>
  </si>
  <si>
    <t>možný ihned</t>
  </si>
  <si>
    <t>prostory jsou vybudovány zřizovatelem a připraveny k realizaci na vybavení dig. technologií</t>
  </si>
  <si>
    <t>Rekonstrukce a výstavba nových prostor pro potřeby výuky ZUŠ</t>
  </si>
  <si>
    <t>Výstavbou nových výukových prostor ZUŠ získá potřebné prostory pro zkvalitnění výuky především v oblasti výtvarného a hudebního oboru, včetně kvalitní dostupnosti v rámci infrastruktury města.</t>
  </si>
  <si>
    <t>Vypracovaná studie záměru pro případnou přípravu projektové dokumentace.</t>
  </si>
  <si>
    <t>do výše stanovené alokace</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</si>
  <si>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</si>
  <si>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Středisko volného Bájo Česká Skalice</t>
  </si>
  <si>
    <t>Město Česká Skalice</t>
  </si>
  <si>
    <t>00857645</t>
  </si>
  <si>
    <t>Stavba lezecké stěny</t>
  </si>
  <si>
    <t>U Státního zemědělského intervenčního fondu máme zažádáno o dotaci na stavbu venkovní umělé lezecké stěny (boulderu) na zahradě SVČ Bájo na adrese Husovo náměstí 3, 552 03, Česká Skalice.</t>
  </si>
  <si>
    <t>IV.25</t>
  </si>
  <si>
    <t>V.25</t>
  </si>
  <si>
    <t>V současné době máme návrh celkových nákladů na stavbu, podanou žádost o dotaci u SZIF a na městský úřad v České Skalici (odb. výstavby a živ. prostředí, rada města, uzavřena smlouva o partnerství se  ZŠ Česká Skalice a se Sborem dobrovolných hasičů v České Skalici.</t>
  </si>
  <si>
    <t>ne</t>
  </si>
  <si>
    <t>Lesní klub Kamínek z.s.</t>
  </si>
  <si>
    <t>zapsaný spolek</t>
  </si>
  <si>
    <t>Lesní klub Kamínek</t>
  </si>
  <si>
    <t>Smyslem projektu je vytvoření vnitřního i venkovního zázemí pro provozování lesního klubu Kamínek, dále pořízení potřebného vybavení (pomůcky, herní prvky apod.) pro činnost klubu. Činnost bude inspirována montessori, waldorfskou pedagogikou a lesními školkami. Děti budou rozvíjet fantazii, kreativitu, spolupráci, ohleduplnost, uvidí proměnu ročních období a budou  moci poznat přírodu v jakékoliv podobě. Současně se hravou formou budou učit základům anglického jazyka, dále environmentálním aktivitám, zahrádkářským či pohybovým aktivitám.</t>
  </si>
  <si>
    <t>Dům dětí a mládeže Domino Hronov</t>
  </si>
  <si>
    <t>00857921</t>
  </si>
  <si>
    <t>Revitalizace hřiště</t>
  </si>
  <si>
    <t>Jedná se o celkovou revitalizaci hřiště pro potřeby pohybových aktivit, dále by součástí měly být i workoutové a další pohybové prvky.</t>
  </si>
  <si>
    <t>2018-2023</t>
  </si>
  <si>
    <t>Personální zabezpečení klubu Amigo</t>
  </si>
  <si>
    <t>po skončení šablon chybí prostředky na plat pracovníka, který by klub dozoroval (po - čt od 12.30 do 16.30)</t>
  </si>
  <si>
    <t xml:space="preserve"> Základní umělecká škola Hronov</t>
  </si>
  <si>
    <t>66289467</t>
  </si>
  <si>
    <t>Víceúčelový sál</t>
  </si>
  <si>
    <t>V budově školy (Komenského náměstí 8) vytvořit z několika místností víceúčelový sál (výstavy, koncerty, přednášky, divadlo malých forem).</t>
  </si>
  <si>
    <t>1 rok</t>
  </si>
  <si>
    <t>Připravuje se projektový záměr</t>
  </si>
  <si>
    <t>Magická školka z.s.</t>
  </si>
  <si>
    <t xml:space="preserve">zapsaný spolek </t>
  </si>
  <si>
    <t>05526515</t>
  </si>
  <si>
    <t>Edukativní zahradní domek</t>
  </si>
  <si>
    <t>Smyslem projektu je pořízení edukativního zahradního domku.</t>
  </si>
  <si>
    <t>nic</t>
  </si>
  <si>
    <t>Oblastní charita Náchod</t>
  </si>
  <si>
    <t>Diecézní katolická charita Hradec Králové</t>
  </si>
  <si>
    <t>46524282</t>
  </si>
  <si>
    <t>Terapeutické dilny</t>
  </si>
  <si>
    <t>Záměrem projektu je pořízení vybavení pro terapeutické dílny azylového domu a realizace volnočasového vzdělávání dětí z azylového domu v základních rukodělných technických dovednostech - diferencovaně jiné zaměření pro chlapce a jiné pro dívky (chlapci - manipulace se základním domácím nářadím a jeho správné používání; lepení modelů z plastu; vyřezávání dílů ze dřeva, plastu, kovu; rozmontování a sestavení nábytku, jeho nátěr)(dívky - základních úprav a oprav oblečení, praní a žehlení) za účelem zvýšení jejich motorických dovedností, rozvíjení nadání a talentu a přípravy na samostatný život dospělého jedince.
V rámci projektu bude pořízen materiál (drobný výrobní materkuál), drobný hmotný majektek (nářadí, el. zařízení, ponky) a projekt bude mít osobní náklady na externího pracovníka, který volnočasové aktivity povede.</t>
  </si>
  <si>
    <t>Jedná se o nestavební úpravy nevyžadující stavební povolení, územní souhlas ani ohlášení stavby.</t>
  </si>
  <si>
    <t>ICT kurzy pro veřejnost</t>
  </si>
  <si>
    <t>Záměrem projektu je realizace vzdělávacích kurzů v oblasti ICT pro veřejnost. Cílem je zvyšování zvyšování ICT gramotnosti veřejnosti, za tímto účelem budou pořádány 2 typy kurzů: a) Kurz základních ICT znalostí a dovedností b) Kurz ICT znalostí a dovedností pro pokročilé. Snahou je poskytnout zdarma kurzu veřejnosti za účem zvyšování jejich ICT znalostí a dovedností, zvýšit tak jejich možnosti na uplatnění na trhu práce a seniorům dopomoci ke kvalitnějšímu sociálnímu kontaktu s okolím pomocí ICT.</t>
  </si>
  <si>
    <t>Rozesmáté děcko,z.s.</t>
  </si>
  <si>
    <t>03342034</t>
  </si>
  <si>
    <t>Rozesmáté děcko - prostor napříč generacemi</t>
  </si>
  <si>
    <t>vznik nových prostor pro zájmové, neformální a celoživotní vzdělávání za účelem zvýšení kvality vzdělávání napříč generacemi, cílem je nabídnout aktivity, konající se v menším počtu zájemců, individuální přístup,  výstupem jsou zájemci využívajíci vzniklý prostor</t>
  </si>
  <si>
    <t>plán</t>
  </si>
  <si>
    <t>Rozšíření kapacity dětské skupiny</t>
  </si>
  <si>
    <t>Vznik nových míst pro děti předškolního věku</t>
  </si>
  <si>
    <t>Středisko volného času Déčko, Náchod, Zámecká 243</t>
  </si>
  <si>
    <t>71236830</t>
  </si>
  <si>
    <t>Bez bariér k jazykovému a ICT zájmovému vzdělávání</t>
  </si>
  <si>
    <t>Vybudování jazykové a IT učebny pro zájmové vzdělávání
Vybudování bezbariérového přístupu do všech pater budovy SVČ Déčko Náchod (výtah)
Vybudování sociálního zařízení s bezbariérovým vybavením  v 1. a 2. patře</t>
  </si>
  <si>
    <t>Přírodovědná a technická učebna pro zájmové vzdělávání</t>
  </si>
  <si>
    <t>Rekonstrukce stávajících prostor a vybavení technické a přírodovědné učebny v areálu zahrady Déčka 
Vybavení přírodovědné a technické stanice pro realizaci zájmového a neformálního vzdělávání v těchto oborech. 
Vybavení stanice moderními ICT technologiemi vč. robotických stavebnic a programy pro interaktivní výuku cizích jazyků s propojením na technické a přírodovědné obory. 
Vybudování bezbariérového přístupu a sociálního zařízení.</t>
  </si>
  <si>
    <t>do května 2022</t>
  </si>
  <si>
    <t>projekt předložen do Výzvy č. 57 Infrastruktura pro zájmové, neformální a celoživotní vzdělávání (SVL)</t>
  </si>
  <si>
    <t>Zázemí pro venkovní přírodovědné, environmentální a interaktivní jazykové programy bez bariér</t>
  </si>
  <si>
    <t>Rekonstrukce stávajících prostor  zahrady Déčka a vytvoření venkovních učeben pro zájmové, neformální a celoživotní vzdělávání v (cizí jazyky, přírodní vědy, polytechnické vzdělávání, práce s digitálními technologiemi. Vytvoření cvičné a jedlé zahrady.
Vybudování bezbariérového přístupu a sociálního zařízení.</t>
  </si>
  <si>
    <t>Zázemí pro venkovní přírodovědné a interaktivní jazykové programy bez bariér</t>
  </si>
  <si>
    <t>Rekonstrukce stávajících prostor a vybavení klubu Poklop pro podporu realizace přírodovědných programů v areálu zahrady Déčka, odstranění vzlínající vlhkosti i zatékání terasou, vybudování sociálního zařízení s bezbarierovým vybavením.</t>
  </si>
  <si>
    <t>Vybavení klubu pro podporu realizace přírodovědných programů a interaktivní výuku cizích jazyků v areálu zahrady Déčka, odstranění vzlínající vlhkosti i zatékání terasou, vybudování sociálního zařízení s bezbarierovým vybavením v přízemí.</t>
  </si>
  <si>
    <t>projektová žádost předložena v březnu 2019, v harmonogramu projektu březen 2019 uveden jako zahájení projektu</t>
  </si>
  <si>
    <t>projekt předložen v rámci MAS Stolové hory - IROP - Infrastruktura pro zájmové, neformální a celoživotní vzdělávání</t>
  </si>
  <si>
    <t>Základní umělecká škola, Náchod, Tyršova 247</t>
  </si>
  <si>
    <t>67439241</t>
  </si>
  <si>
    <t>ZUŠ Náchod - stavební úpravy podkroví</t>
  </si>
  <si>
    <t xml:space="preserve">Cílem projektu je za pomocí stavebních úprav podkroví ZUŠ Náchod vybudovat odbornou učebnu počítačové grafiky - výtvarné výchovy a odbornou učebnu elektronického zpracování hudby - multimediální učebny. Včetně zázemí a zajištění bezbariérovosti. </t>
  </si>
  <si>
    <t>zpracována projektová studie a DUSP (projektová dokumentace pro vydání společného povolení)</t>
  </si>
  <si>
    <t>Muzeum papírových modelů</t>
  </si>
  <si>
    <t>00272949</t>
  </si>
  <si>
    <t>Institut tvůrčí tvorby Herkules</t>
  </si>
  <si>
    <t>Cílem projektu je posílení komunitně vedeného místního rozvoje za účelem za účelem zvýšení kvality života v regionu a aktivizace místního potencionálu. Projekt vytvoří v Polici n/M prostor – učebnu – pro zájmové, neformální a celoživotní vzdělávání. Cílem je vytvořit institut – učebnu pro vzdělávání v oblasti technických a řemeslných oborů a také práce s digitálními technologiemi a to vše ve vazbě na budoucí uplatnění na trhu práce v měřítku celé republiky. Cílem projektu je rekonstrukce stávající toalety tak, aby vyhovovala potřebám tělesně hendikepovaným, nebo jinak znevýhodněným osobám, kteří budou využívat vzniklou učebnu. Cílem projektu je zabezpečení bezbariérovosti přístupu učebny pořízením bezbariérové plošiny na schodiště. Dále pak vybavení místnosti na učebnu pro realizaci aktivit. Projekt má za cíl rozšířit spektrum nabídky a variabilitu dostupných volnočasových možností. Cílem projektu je prostřednictvím kvalitní a dostupné infrastruktury zajistit rovný přístup ke vzdělávání a získávání klíčových schopností. Součástí projektu bude vytvoření zelené stěny. Cílem bude plně vybavená učebna pro 40 osob. Výstupem bude: Kroužek sběratelů Policka, Kroužek modelářů Policka, Zahrádkářský kroužek, Dopolední tématické výukové programy, Workshopy, Tvořivé dílny, Konference, Modelářské dílny, Soutěžní výstavy, Řemeslné dílny.</t>
  </si>
  <si>
    <t>2021-2027</t>
  </si>
  <si>
    <t>Je hotový rozpočet akce, průzkum trhu a zpracovává se studie proveditelnosti</t>
  </si>
  <si>
    <t>Elektronická evidence sbírky</t>
  </si>
  <si>
    <t>Projekt si klade za cíl provést digitalizaci sbírky a vytvořit ke každému exponátu stručný popis. Hlavními aktivitami bude fotografování exponátů a vytvoření popisu - tedy "rodného listu" exponátu. Zdigitalizovaná sbírka bude potom 24 hodin denně dostupná jak široké, tak i odborné veřejnosti a usnadní badatelskou činnost na poli papírového modelářství. Výstupem bude přístupná sbírka Muzea na internetu, která usnadní badatelskou činnost a přispěje k zařazení papírového modelářství do výtvarného umění (v současnosti je papírové modelářství vnímáno spíše jako volnočasová aktivita).</t>
  </si>
  <si>
    <t>2021 - 2027</t>
  </si>
  <si>
    <t>Je hotový návrh rozpočtu a předběžně domluvená spolupráce s fotografem a badateli na poli papírového modelářství</t>
  </si>
  <si>
    <t>Základní umělecká škola Police nad Metují, okres Náchod</t>
  </si>
  <si>
    <t>62728814</t>
  </si>
  <si>
    <t>Revitalizace učebny Multimediální výtvarné tvorby ZUŠ Police nad Metují</t>
  </si>
  <si>
    <t xml:space="preserve">
Doplnění vybavení učebny multimediálních technologií novou výpočetní a audiovizuální technikou.  Původní zařízení z roku 2012 (učebna byla v rámci projektu OPVK vybavena deseti počítači Apple iMac) bylo již nahrazeno novými počítači MiniMac, protože po deseti letech provozu byly na hraně své životnosti z hlediska výkonu, morálního zastarání a poruchovosti. Nové počítače je nutné doplnit novými monitory, datovými úložišti včetně záznamových zařízení (foto a video), klíčovacím studiem, notebookem, tablety, výkonnou videostřižnou a streamovacím zařízením včetně bezdrátové datové kapacity. Také je nutná výměna světelných zdrojů, kdy původní halogenové nejenom dosluhují, ale také mají vysokou spotřebu elektřiny. Modernizace umožní pořizovat, zpracovávat a distribuovat  video ve vysokém rozlišení. Umožní zvyšování kompetencí žáků v rámci digitalizace výuky, online sdílení obsahu a zvýší tak jejich příležitosti uplatnění na trhu práce ve zvyšujících se nárocích na digitální audiovizuální komunikaci a prezentaci.</t>
  </si>
  <si>
    <t>město Česká Skalice</t>
  </si>
  <si>
    <t>Výstavba lezecké stěny</t>
  </si>
  <si>
    <t>Lezecká stěna bude sloužit pro zájmové aktivity SVČ Bájo i pro širokou veřejnost.</t>
  </si>
  <si>
    <t>Připraven projekt, podaná žádost o krajské dotace</t>
  </si>
  <si>
    <t>Modelářské centrum z.s.</t>
  </si>
  <si>
    <t>02093448</t>
  </si>
  <si>
    <t>Doplnění vybavení technologické učebny v České Skalici</t>
  </si>
  <si>
    <t>Doplnění vybavení technologické učebny pro rozšíření kapacity výuky. Zlepšení výuky základních technických a řemeslných oborů a práce s digitálními technologiemi a pořádání  workshopů pro veřejnost, školy a školky. Bezbariérový přístup.</t>
  </si>
  <si>
    <t>Leden 2021 – Červen 2021 výzva MAS Mezi Úpou a Metují – SZIF</t>
  </si>
  <si>
    <t>prostory pro realizaci projektu jsou připravené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</si>
</sst>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33">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9"/>
      <name val="Calibri"/>
      <family val="2"/>
      <charset val="238"/>
      <scheme val="minor"/>
    </font>
    <font>
      <b/>
      <sz val="9"/>
      <color rgb="FFFF0000"/>
      <name val="Calibri"/>
      <family val="2"/>
      <charset val="238"/>
      <scheme val="minor"/>
    </font>
    <font>
      <sz val="11"/>
      <name val="Calibri"/>
      <family val="2"/>
      <charset val="238"/>
      <scheme val="minor"/>
    </font>
    <font>
      <sz val="11"/>
      <color theme="4" tint="-0.499984740745262"/>
      <name val="Calibri"/>
      <family val="2"/>
      <charset val="238"/>
      <scheme val="minor"/>
    </font>
    <font>
      <b/>
      <sz val="11"/>
      <color rgb="FF92D050"/>
      <name val="Calibri"/>
      <family val="2"/>
      <charset val="238"/>
      <scheme val="minor"/>
    </font>
    <font>
      <b/>
      <sz val="11"/>
      <color rgb="FFFF0000"/>
      <name val="Calibri"/>
      <family val="2"/>
      <charset val="238"/>
      <scheme val="minor"/>
    </font>
    <font>
      <b/>
      <sz val="11"/>
      <color rgb="FF00B0F0"/>
      <name val="Calibri"/>
      <family val="2"/>
      <charset val="238"/>
      <scheme val="minor"/>
    </font>
    <font>
      <b/>
      <sz val="9"/>
      <name val="Calibri"/>
      <family val="2"/>
      <charset val="238"/>
      <scheme val="minor"/>
    </font>
    <font>
      <sz val="9"/>
      <color theme="1"/>
      <name val="Calibri"/>
      <family val="2"/>
      <charset val="238"/>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trike/>
      <sz val="9"/>
      <name val="Calibri"/>
      <family val="2"/>
      <charset val="238"/>
      <scheme val="minor"/>
    </font>
    <font>
      <b/>
      <strike/>
      <sz val="9"/>
      <color rgb="FFFF0000"/>
      <name val="Calibri"/>
      <family val="2"/>
      <charset val="238"/>
      <scheme val="minor"/>
    </font>
    <font>
      <sz val="9"/>
      <name val="Calibri"/>
      <family val="2"/>
      <charset val="238"/>
    </font>
    <font>
      <sz val="9"/>
      <name val="Docs-Calibri"/>
      <charset val="238"/>
    </font>
    <font>
      <b/>
      <sz val="9"/>
      <color rgb="FFFF0000"/>
      <name val="Calibri"/>
      <family val="2"/>
      <charset val="238"/>
    </font>
    <font>
      <b/>
      <sz val="11"/>
      <name val="Calibri"/>
      <family val="2"/>
      <charset val="238"/>
      <scheme val="minor"/>
    </font>
    <font>
      <b/>
      <i/>
      <sz val="10"/>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rgb="FFFFFFFF"/>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CCCCCC"/>
      </left>
      <right style="medium">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285">
    <xf numFmtId="0" fontId="0" fillId="0" borderId="0" xfId="0"/>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2" fillId="3" borderId="1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164" fontId="11" fillId="4" borderId="16" xfId="0" applyNumberFormat="1" applyFont="1" applyFill="1" applyBorder="1" applyAlignment="1">
      <alignment horizontal="center" vertical="center" wrapText="1"/>
    </xf>
    <xf numFmtId="164" fontId="10" fillId="0" borderId="18" xfId="0" applyNumberFormat="1" applyFont="1" applyBorder="1" applyAlignment="1">
      <alignment horizontal="center" vertical="center" wrapText="1"/>
    </xf>
    <xf numFmtId="17" fontId="10" fillId="0" borderId="16" xfId="0" applyNumberFormat="1" applyFont="1" applyBorder="1" applyAlignment="1">
      <alignment horizontal="center" vertical="center" wrapText="1"/>
    </xf>
    <xf numFmtId="17" fontId="10" fillId="0" borderId="18"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0" fillId="0" borderId="0" xfId="0"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164" fontId="11" fillId="4" borderId="20" xfId="0" applyNumberFormat="1" applyFont="1" applyFill="1" applyBorder="1" applyAlignment="1">
      <alignment horizontal="center" vertical="center" wrapText="1"/>
    </xf>
    <xf numFmtId="164" fontId="10" fillId="0" borderId="15" xfId="0" applyNumberFormat="1" applyFont="1" applyBorder="1" applyAlignment="1">
      <alignment horizontal="center" vertical="center" wrapText="1"/>
    </xf>
    <xf numFmtId="17" fontId="10" fillId="0" borderId="20" xfId="0" applyNumberFormat="1" applyFont="1" applyBorder="1" applyAlignment="1">
      <alignment horizontal="center" vertical="center" wrapText="1"/>
    </xf>
    <xf numFmtId="17" fontId="10" fillId="0" borderId="15"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 fillId="0" borderId="0" xfId="0" applyFont="1"/>
    <xf numFmtId="0" fontId="12" fillId="0" borderId="0" xfId="0" applyFont="1"/>
    <xf numFmtId="0" fontId="13" fillId="0" borderId="0" xfId="0" applyFont="1"/>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8"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9" xfId="0" applyFont="1" applyFill="1" applyBorder="1" applyAlignment="1">
      <alignment horizontal="center" vertical="center" wrapText="1"/>
    </xf>
    <xf numFmtId="164" fontId="9" fillId="5" borderId="20"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2" fillId="3" borderId="25" xfId="0" applyFont="1" applyFill="1" applyBorder="1" applyAlignment="1">
      <alignment horizontal="center" vertical="center" wrapText="1"/>
    </xf>
    <xf numFmtId="49" fontId="10" fillId="0" borderId="17" xfId="0" applyNumberFormat="1" applyFont="1" applyBorder="1" applyAlignment="1">
      <alignment horizontal="center" vertical="center" wrapText="1"/>
    </xf>
    <xf numFmtId="164" fontId="10" fillId="0" borderId="20" xfId="0" applyNumberFormat="1" applyFont="1" applyBorder="1" applyAlignment="1">
      <alignment horizontal="center" vertical="center" wrapText="1"/>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0" fillId="0" borderId="8" xfId="0" applyBorder="1" applyAlignment="1">
      <alignment horizontal="center" vertical="center"/>
    </xf>
    <xf numFmtId="0" fontId="0" fillId="0" borderId="19" xfId="0"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49" fontId="9" fillId="0" borderId="21" xfId="0" applyNumberFormat="1" applyFont="1" applyBorder="1" applyAlignment="1">
      <alignment horizontal="center" vertical="center" wrapText="1"/>
    </xf>
    <xf numFmtId="0" fontId="9" fillId="0" borderId="15" xfId="0" applyFont="1" applyBorder="1" applyAlignment="1">
      <alignment horizontal="center" vertical="center" wrapText="1"/>
    </xf>
    <xf numFmtId="164" fontId="9" fillId="0" borderId="20"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0" fontId="10" fillId="5" borderId="15" xfId="0" applyFont="1" applyFill="1" applyBorder="1" applyAlignment="1">
      <alignment horizontal="center" vertical="center" wrapText="1"/>
    </xf>
    <xf numFmtId="164" fontId="10" fillId="5" borderId="20" xfId="0" applyNumberFormat="1" applyFont="1" applyFill="1" applyBorder="1" applyAlignment="1">
      <alignment horizontal="center" vertical="center" wrapText="1"/>
    </xf>
    <xf numFmtId="164" fontId="10" fillId="5" borderId="15" xfId="0" applyNumberFormat="1" applyFont="1" applyFill="1" applyBorder="1" applyAlignment="1">
      <alignment horizontal="center" vertical="center" wrapText="1"/>
    </xf>
    <xf numFmtId="49" fontId="10" fillId="0" borderId="21" xfId="0" applyNumberFormat="1" applyFont="1" applyBorder="1" applyAlignment="1">
      <alignment horizontal="center" vertical="center" wrapText="1"/>
    </xf>
    <xf numFmtId="0" fontId="11" fillId="4" borderId="19" xfId="0" applyFont="1" applyFill="1" applyBorder="1" applyAlignment="1">
      <alignment horizontal="center" vertical="center" wrapText="1"/>
    </xf>
    <xf numFmtId="49" fontId="9" fillId="5" borderId="21" xfId="0" applyNumberFormat="1" applyFont="1" applyFill="1" applyBorder="1" applyAlignment="1">
      <alignment horizontal="center" vertical="center" wrapText="1"/>
    </xf>
    <xf numFmtId="0" fontId="11" fillId="4" borderId="16"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11" fillId="4" borderId="20" xfId="0" applyFont="1" applyFill="1" applyBorder="1" applyAlignment="1">
      <alignment horizontal="center" vertical="center" wrapText="1"/>
    </xf>
    <xf numFmtId="164" fontId="10" fillId="5" borderId="16" xfId="0" applyNumberFormat="1" applyFont="1" applyFill="1" applyBorder="1" applyAlignment="1">
      <alignment horizontal="center" vertical="center" wrapText="1"/>
    </xf>
    <xf numFmtId="164" fontId="10" fillId="5" borderId="18"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17" fontId="10" fillId="5" borderId="20" xfId="0" applyNumberFormat="1" applyFont="1" applyFill="1" applyBorder="1" applyAlignment="1">
      <alignment horizontal="center" vertical="center" wrapText="1"/>
    </xf>
    <xf numFmtId="17" fontId="10" fillId="5" borderId="15" xfId="0" applyNumberFormat="1"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49" fontId="10" fillId="5" borderId="17" xfId="0" applyNumberFormat="1"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9" xfId="0" applyFont="1" applyFill="1" applyBorder="1" applyAlignment="1">
      <alignment horizontal="center" vertical="center" wrapText="1"/>
    </xf>
    <xf numFmtId="164" fontId="9" fillId="6" borderId="20" xfId="0" applyNumberFormat="1" applyFont="1" applyFill="1" applyBorder="1" applyAlignment="1">
      <alignment horizontal="center" vertical="center" wrapText="1"/>
    </xf>
    <xf numFmtId="164" fontId="9" fillId="6" borderId="15" xfId="0" applyNumberFormat="1"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0" borderId="40" xfId="0" applyFont="1" applyBorder="1" applyAlignment="1">
      <alignment horizontal="center" vertical="center" wrapText="1"/>
    </xf>
    <xf numFmtId="164" fontId="10" fillId="0" borderId="30" xfId="0" applyNumberFormat="1"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49" fontId="18" fillId="0" borderId="21"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9" fillId="4" borderId="19" xfId="0" applyFont="1" applyFill="1" applyBorder="1" applyAlignment="1">
      <alignment horizontal="center" vertical="center" wrapText="1"/>
    </xf>
    <xf numFmtId="49" fontId="9" fillId="6" borderId="21" xfId="0" applyNumberFormat="1" applyFont="1" applyFill="1" applyBorder="1" applyAlignment="1">
      <alignment horizontal="center" vertical="center" wrapText="1"/>
    </xf>
    <xf numFmtId="0" fontId="9" fillId="6" borderId="19" xfId="0" applyFont="1" applyFill="1" applyBorder="1" applyAlignment="1">
      <alignment wrapText="1"/>
    </xf>
    <xf numFmtId="164" fontId="9" fillId="6" borderId="20" xfId="0" applyNumberFormat="1" applyFont="1" applyFill="1" applyBorder="1" applyAlignment="1">
      <alignment horizontal="right" vertical="center" wrapText="1"/>
    </xf>
    <xf numFmtId="0" fontId="11" fillId="4" borderId="21" xfId="0" applyFont="1" applyFill="1" applyBorder="1" applyAlignment="1">
      <alignment horizontal="center" vertical="center" wrapText="1"/>
    </xf>
    <xf numFmtId="164" fontId="10" fillId="0" borderId="20" xfId="0" applyNumberFormat="1" applyFont="1" applyBorder="1" applyAlignment="1">
      <alignment horizontal="right" vertical="center" wrapText="1"/>
    </xf>
    <xf numFmtId="0" fontId="11" fillId="4" borderId="20" xfId="0" applyFont="1" applyFill="1" applyBorder="1" applyAlignment="1">
      <alignment horizontal="center" wrapText="1"/>
    </xf>
    <xf numFmtId="0" fontId="10" fillId="0" borderId="15" xfId="0" applyFont="1" applyBorder="1" applyAlignment="1">
      <alignment wrapText="1"/>
    </xf>
    <xf numFmtId="0" fontId="10" fillId="0" borderId="20" xfId="0" applyFont="1" applyBorder="1" applyAlignment="1">
      <alignment wrapText="1"/>
    </xf>
    <xf numFmtId="0" fontId="10" fillId="0" borderId="19" xfId="0" applyFont="1" applyBorder="1" applyAlignment="1">
      <alignment wrapText="1"/>
    </xf>
    <xf numFmtId="164" fontId="10" fillId="6" borderId="20" xfId="0" applyNumberFormat="1" applyFont="1" applyFill="1" applyBorder="1" applyAlignment="1">
      <alignment horizontal="right" vertical="center" wrapText="1"/>
    </xf>
    <xf numFmtId="164" fontId="10" fillId="6" borderId="15" xfId="0" applyNumberFormat="1"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5" xfId="0" applyFont="1" applyFill="1" applyBorder="1" applyAlignment="1">
      <alignment wrapText="1"/>
    </xf>
    <xf numFmtId="0" fontId="10" fillId="6" borderId="15" xfId="0" applyFont="1" applyFill="1" applyBorder="1" applyAlignment="1">
      <alignment horizontal="center" vertical="center" wrapText="1"/>
    </xf>
    <xf numFmtId="0" fontId="10" fillId="6" borderId="19" xfId="0" applyFont="1" applyFill="1" applyBorder="1" applyAlignment="1">
      <alignment wrapText="1"/>
    </xf>
    <xf numFmtId="0" fontId="12" fillId="0" borderId="20" xfId="0" applyFont="1" applyBorder="1"/>
    <xf numFmtId="0" fontId="12" fillId="0" borderId="15" xfId="0" applyFont="1" applyBorder="1"/>
    <xf numFmtId="0" fontId="12" fillId="0" borderId="19"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0" fillId="2" borderId="0" xfId="0" applyFill="1"/>
    <xf numFmtId="0" fontId="0" fillId="0" borderId="46" xfId="0" applyBorder="1"/>
    <xf numFmtId="164" fontId="10" fillId="0" borderId="19" xfId="0" applyNumberFormat="1" applyFont="1" applyBorder="1" applyAlignment="1">
      <alignment horizontal="center" vertical="center" wrapText="1"/>
    </xf>
    <xf numFmtId="0" fontId="9" fillId="0" borderId="19" xfId="0" applyFont="1" applyBorder="1" applyAlignment="1">
      <alignment horizontal="center" vertical="center"/>
    </xf>
    <xf numFmtId="49" fontId="10" fillId="6" borderId="21" xfId="0" applyNumberFormat="1"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164" fontId="10" fillId="0" borderId="47" xfId="0" applyNumberFormat="1" applyFont="1" applyBorder="1" applyAlignment="1">
      <alignment horizontal="center" vertical="center" wrapText="1"/>
    </xf>
    <xf numFmtId="164" fontId="10" fillId="0" borderId="5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47"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vertical="center" wrapText="1"/>
    </xf>
    <xf numFmtId="0" fontId="26" fillId="0" borderId="19" xfId="0" applyFont="1" applyBorder="1" applyAlignment="1">
      <alignment horizontal="center" vertical="center" wrapText="1"/>
    </xf>
    <xf numFmtId="164" fontId="10" fillId="0" borderId="29" xfId="0" applyNumberFormat="1" applyFont="1" applyBorder="1" applyAlignment="1">
      <alignment horizontal="center" vertical="center" wrapText="1"/>
    </xf>
    <xf numFmtId="164" fontId="9" fillId="0" borderId="19" xfId="0" applyNumberFormat="1" applyFont="1" applyBorder="1" applyAlignment="1">
      <alignment horizontal="center" vertical="center" wrapText="1"/>
    </xf>
    <xf numFmtId="164" fontId="10" fillId="6" borderId="20" xfId="0"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29" xfId="0" applyFont="1" applyFill="1" applyBorder="1" applyAlignment="1">
      <alignment horizontal="center" vertical="center" wrapText="1"/>
    </xf>
    <xf numFmtId="17" fontId="9" fillId="0" borderId="20" xfId="0" applyNumberFormat="1" applyFont="1" applyBorder="1" applyAlignment="1">
      <alignment horizontal="center" vertical="center" wrapText="1"/>
    </xf>
    <xf numFmtId="17" fontId="9" fillId="0" borderId="15" xfId="0" applyNumberFormat="1" applyFont="1" applyBorder="1" applyAlignment="1">
      <alignment horizontal="center" vertical="center" wrapText="1"/>
    </xf>
    <xf numFmtId="0" fontId="9" fillId="0" borderId="31" xfId="0" applyFont="1" applyBorder="1" applyAlignment="1">
      <alignment horizontal="center" vertical="center" wrapText="1"/>
    </xf>
    <xf numFmtId="0" fontId="10" fillId="2" borderId="40"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9" xfId="0"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49" fontId="29" fillId="7" borderId="48" xfId="0" applyNumberFormat="1" applyFont="1" applyFill="1" applyBorder="1" applyAlignment="1">
      <alignment horizontal="center" vertical="center"/>
    </xf>
    <xf numFmtId="0" fontId="28" fillId="0" borderId="49"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164" fontId="30" fillId="4" borderId="47" xfId="0" applyNumberFormat="1" applyFont="1" applyFill="1" applyBorder="1" applyAlignment="1">
      <alignment horizontal="center" vertical="center" wrapText="1"/>
    </xf>
    <xf numFmtId="164" fontId="28" fillId="0" borderId="49" xfId="0" applyNumberFormat="1" applyFont="1" applyBorder="1" applyAlignment="1">
      <alignment horizontal="center" vertical="center" wrapText="1"/>
    </xf>
    <xf numFmtId="49" fontId="28" fillId="0" borderId="48" xfId="0" applyNumberFormat="1" applyFont="1" applyBorder="1" applyAlignment="1">
      <alignment horizontal="center" vertical="center" wrapText="1"/>
    </xf>
    <xf numFmtId="164" fontId="28" fillId="0" borderId="47" xfId="0" applyNumberFormat="1" applyFont="1" applyBorder="1" applyAlignment="1">
      <alignment horizontal="center" vertical="center" wrapText="1"/>
    </xf>
    <xf numFmtId="0" fontId="28" fillId="6" borderId="47" xfId="0" applyFont="1" applyFill="1" applyBorder="1" applyAlignment="1">
      <alignment horizontal="center" vertical="center" wrapText="1"/>
    </xf>
    <xf numFmtId="0" fontId="28" fillId="6" borderId="48" xfId="0" applyFont="1" applyFill="1" applyBorder="1" applyAlignment="1">
      <alignment horizontal="center" vertical="center" wrapText="1"/>
    </xf>
    <xf numFmtId="49" fontId="28" fillId="6" borderId="48" xfId="0" applyNumberFormat="1" applyFont="1" applyFill="1" applyBorder="1" applyAlignment="1">
      <alignment horizontal="center" vertical="center" wrapText="1"/>
    </xf>
    <xf numFmtId="0" fontId="28" fillId="6" borderId="49" xfId="0" applyFont="1" applyFill="1" applyBorder="1" applyAlignment="1">
      <alignment horizontal="center" vertical="center" wrapText="1"/>
    </xf>
    <xf numFmtId="0" fontId="28" fillId="6" borderId="32" xfId="0" applyFont="1" applyFill="1" applyBorder="1" applyAlignment="1">
      <alignment horizontal="center" vertical="center" wrapText="1"/>
    </xf>
    <xf numFmtId="0" fontId="28" fillId="6" borderId="54" xfId="0" applyFont="1" applyFill="1" applyBorder="1" applyAlignment="1">
      <alignment horizontal="center" vertical="center" wrapText="1"/>
    </xf>
    <xf numFmtId="164" fontId="28" fillId="6" borderId="47" xfId="0" applyNumberFormat="1" applyFont="1" applyFill="1" applyBorder="1" applyAlignment="1">
      <alignment horizontal="center" vertical="center" wrapText="1"/>
    </xf>
    <xf numFmtId="164" fontId="28" fillId="6" borderId="49" xfId="0" applyNumberFormat="1" applyFont="1" applyFill="1" applyBorder="1" applyAlignment="1">
      <alignment horizontal="center" vertical="center" wrapText="1"/>
    </xf>
    <xf numFmtId="0" fontId="31" fillId="3" borderId="15" xfId="0" applyFont="1" applyFill="1" applyBorder="1" applyAlignment="1">
      <alignment horizontal="center" vertical="center" wrapText="1"/>
    </xf>
    <xf numFmtId="164" fontId="9" fillId="5" borderId="19"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5" fillId="2" borderId="13" xfId="0" applyFont="1" applyFill="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4" fontId="10" fillId="0" borderId="20" xfId="0" applyNumberFormat="1" applyFont="1" applyBorder="1" applyAlignment="1">
      <alignment horizontal="center" vertical="center" wrapText="1"/>
    </xf>
    <xf numFmtId="14" fontId="10" fillId="0" borderId="15" xfId="0" applyNumberFormat="1" applyFont="1" applyBorder="1" applyAlignment="1">
      <alignment horizontal="center" vertical="center" wrapText="1"/>
    </xf>
    <xf numFmtId="49" fontId="10" fillId="5" borderId="15" xfId="0" applyNumberFormat="1" applyFont="1" applyFill="1" applyBorder="1" applyAlignment="1">
      <alignment horizontal="center" vertical="center" wrapText="1"/>
    </xf>
    <xf numFmtId="49" fontId="10" fillId="0" borderId="3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0" fillId="0" borderId="4" xfId="0" applyBorder="1" applyAlignment="1">
      <alignment horizontal="center" wrapText="1"/>
    </xf>
    <xf numFmtId="0" fontId="0" fillId="0" borderId="9" xfId="0" applyBorder="1" applyAlignment="1">
      <alignment horizont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0" borderId="2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xf>
    <xf numFmtId="0" fontId="0" fillId="0" borderId="9" xfId="0" applyBorder="1" applyAlignment="1">
      <alignment horizontal="center" vertical="center"/>
    </xf>
    <xf numFmtId="0" fontId="24" fillId="2" borderId="5"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3" xfId="0" applyFont="1" applyBorder="1" applyAlignment="1">
      <alignment horizontal="center" vertical="center" wrapText="1"/>
    </xf>
    <xf numFmtId="0" fontId="19" fillId="0" borderId="2" xfId="0" applyFont="1" applyBorder="1" applyAlignment="1">
      <alignment horizontal="center"/>
    </xf>
    <xf numFmtId="0" fontId="19" fillId="0" borderId="3" xfId="0" applyFont="1" applyBorder="1" applyAlignment="1">
      <alignment horizontal="center"/>
    </xf>
    <xf numFmtId="0" fontId="4" fillId="2" borderId="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9" xfId="0" applyFont="1" applyBorder="1" applyAlignment="1">
      <alignment horizontal="center" vertical="center" wrapText="1"/>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7" xfId="0" applyFont="1" applyBorder="1" applyAlignment="1">
      <alignment horizontal="center" vertical="center" wrapText="1"/>
    </xf>
    <xf numFmtId="0" fontId="20" fillId="2" borderId="1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20" fillId="2" borderId="55"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22"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19" fillId="0" borderId="1" xfId="0" applyFont="1" applyBorder="1" applyAlignment="1">
      <alignment horizontal="center"/>
    </xf>
    <xf numFmtId="0" fontId="4" fillId="2" borderId="5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FB8E-BABC-483A-9752-FFF1ABC704C7}">
  <sheetPr>
    <pageSetUpPr fitToPage="1"/>
  </sheetPr>
  <dimension ref="A1:T172"/>
  <sheetViews>
    <sheetView tabSelected="1" zoomScale="50" zoomScaleNormal="50" workbookViewId="0">
      <selection activeCell="A2" sqref="A2:A3"/>
    </sheetView>
  </sheetViews>
  <sheetFormatPr defaultColWidth="9.33203125" defaultRowHeight="14.4"/>
  <cols>
    <col min="1" max="1" width="23.33203125" customWidth="1"/>
    <col min="2" max="2" width="7.33203125" customWidth="1"/>
    <col min="6" max="7" width="10" bestFit="1" customWidth="1"/>
    <col min="8" max="8" width="21" customWidth="1"/>
    <col min="9" max="10" width="12.88671875" customWidth="1"/>
    <col min="11" max="11" width="11.6640625" customWidth="1"/>
    <col min="12" max="12" width="39.44140625" customWidth="1"/>
    <col min="14" max="14" width="13.109375" customWidth="1"/>
    <col min="17" max="17" width="13.6640625" customWidth="1"/>
    <col min="18" max="18" width="13.33203125" customWidth="1"/>
    <col min="19" max="19" width="10.33203125" customWidth="1"/>
  </cols>
  <sheetData>
    <row r="1" spans="1:20" ht="18.600000000000001" thickBot="1">
      <c r="B1" s="193" t="s">
        <v>0</v>
      </c>
      <c r="C1" s="194"/>
      <c r="D1" s="194"/>
      <c r="E1" s="194"/>
      <c r="F1" s="194"/>
      <c r="G1" s="194"/>
      <c r="H1" s="194"/>
      <c r="I1" s="194"/>
      <c r="J1" s="194"/>
      <c r="K1" s="194"/>
      <c r="L1" s="194"/>
      <c r="M1" s="194"/>
      <c r="N1" s="194"/>
      <c r="O1" s="194"/>
      <c r="P1" s="194"/>
      <c r="Q1" s="194"/>
      <c r="R1" s="194"/>
      <c r="S1" s="194"/>
      <c r="T1" s="195"/>
    </row>
    <row r="2" spans="1:20" ht="41.4" customHeight="1">
      <c r="A2" s="191" t="s">
        <v>40</v>
      </c>
      <c r="B2" s="196" t="s">
        <v>1</v>
      </c>
      <c r="C2" s="198" t="s">
        <v>2</v>
      </c>
      <c r="D2" s="199"/>
      <c r="E2" s="199"/>
      <c r="F2" s="199"/>
      <c r="G2" s="200"/>
      <c r="H2" s="196" t="s">
        <v>3</v>
      </c>
      <c r="I2" s="201" t="s">
        <v>4</v>
      </c>
      <c r="J2" s="203" t="s">
        <v>5</v>
      </c>
      <c r="K2" s="196" t="s">
        <v>6</v>
      </c>
      <c r="L2" s="196" t="s">
        <v>7</v>
      </c>
      <c r="M2" s="205" t="s">
        <v>8</v>
      </c>
      <c r="N2" s="206"/>
      <c r="O2" s="189" t="s">
        <v>9</v>
      </c>
      <c r="P2" s="190"/>
      <c r="Q2" s="187" t="s">
        <v>10</v>
      </c>
      <c r="R2" s="188"/>
      <c r="S2" s="189" t="s">
        <v>11</v>
      </c>
      <c r="T2" s="190"/>
    </row>
    <row r="3" spans="1:20" ht="147" customHeight="1" thickBot="1">
      <c r="A3" s="192"/>
      <c r="B3" s="197"/>
      <c r="C3" s="1" t="s">
        <v>12</v>
      </c>
      <c r="D3" s="2" t="s">
        <v>13</v>
      </c>
      <c r="E3" s="2" t="s">
        <v>14</v>
      </c>
      <c r="F3" s="2" t="s">
        <v>15</v>
      </c>
      <c r="G3" s="3" t="s">
        <v>16</v>
      </c>
      <c r="H3" s="197"/>
      <c r="I3" s="202"/>
      <c r="J3" s="204"/>
      <c r="K3" s="197"/>
      <c r="L3" s="197"/>
      <c r="M3" s="4" t="s">
        <v>17</v>
      </c>
      <c r="N3" s="5" t="s">
        <v>18</v>
      </c>
      <c r="O3" s="4" t="s">
        <v>19</v>
      </c>
      <c r="P3" s="5" t="s">
        <v>20</v>
      </c>
      <c r="Q3" s="6" t="s">
        <v>21</v>
      </c>
      <c r="R3" s="7" t="s">
        <v>22</v>
      </c>
      <c r="S3" s="8" t="s">
        <v>23</v>
      </c>
      <c r="T3" s="5" t="s">
        <v>24</v>
      </c>
    </row>
    <row r="4" spans="1:20" s="19" customFormat="1" ht="85.2" customHeight="1">
      <c r="A4" s="9" t="s">
        <v>25</v>
      </c>
      <c r="B4" s="10">
        <v>1</v>
      </c>
      <c r="C4" s="11" t="s">
        <v>26</v>
      </c>
      <c r="D4" s="12" t="s">
        <v>27</v>
      </c>
      <c r="E4" s="12">
        <v>70998001</v>
      </c>
      <c r="F4" s="12">
        <v>107583887</v>
      </c>
      <c r="G4" s="13">
        <v>668000937</v>
      </c>
      <c r="H4" s="10" t="s">
        <v>28</v>
      </c>
      <c r="I4" s="10" t="s">
        <v>29</v>
      </c>
      <c r="J4" s="10" t="s">
        <v>30</v>
      </c>
      <c r="K4" s="10" t="s">
        <v>31</v>
      </c>
      <c r="L4" s="10" t="s">
        <v>32</v>
      </c>
      <c r="M4" s="14">
        <v>3000000</v>
      </c>
      <c r="N4" s="15">
        <f>M4/100*85</f>
        <v>2550000</v>
      </c>
      <c r="O4" s="16" t="s">
        <v>33</v>
      </c>
      <c r="P4" s="17"/>
      <c r="Q4" s="11"/>
      <c r="R4" s="13"/>
      <c r="S4" s="10" t="s">
        <v>34</v>
      </c>
      <c r="T4" s="18"/>
    </row>
    <row r="5" spans="1:20" s="19" customFormat="1" ht="57.6">
      <c r="A5" s="9" t="s">
        <v>25</v>
      </c>
      <c r="B5" s="20">
        <v>2</v>
      </c>
      <c r="C5" s="21" t="s">
        <v>26</v>
      </c>
      <c r="D5" s="22" t="s">
        <v>27</v>
      </c>
      <c r="E5" s="22">
        <v>70998001</v>
      </c>
      <c r="F5" s="22">
        <v>107583887</v>
      </c>
      <c r="G5" s="23">
        <v>668000937</v>
      </c>
      <c r="H5" s="20" t="s">
        <v>36</v>
      </c>
      <c r="I5" s="20" t="s">
        <v>29</v>
      </c>
      <c r="J5" s="20" t="s">
        <v>30</v>
      </c>
      <c r="K5" s="20" t="s">
        <v>31</v>
      </c>
      <c r="L5" s="20" t="s">
        <v>36</v>
      </c>
      <c r="M5" s="24">
        <v>650000</v>
      </c>
      <c r="N5" s="25">
        <f t="shared" ref="N5:N6" si="0">M5/100*85</f>
        <v>552500</v>
      </c>
      <c r="O5" s="26" t="s">
        <v>33</v>
      </c>
      <c r="P5" s="27"/>
      <c r="Q5" s="21"/>
      <c r="R5" s="23"/>
      <c r="S5" s="20" t="s">
        <v>34</v>
      </c>
      <c r="T5" s="28"/>
    </row>
    <row r="6" spans="1:20" s="19" customFormat="1" ht="57.6">
      <c r="A6" s="9" t="s">
        <v>25</v>
      </c>
      <c r="B6" s="20">
        <v>3</v>
      </c>
      <c r="C6" s="21" t="s">
        <v>26</v>
      </c>
      <c r="D6" s="22" t="s">
        <v>27</v>
      </c>
      <c r="E6" s="22">
        <v>70998001</v>
      </c>
      <c r="F6" s="22">
        <v>107583887</v>
      </c>
      <c r="G6" s="23">
        <v>668000937</v>
      </c>
      <c r="H6" s="20" t="s">
        <v>37</v>
      </c>
      <c r="I6" s="20" t="s">
        <v>29</v>
      </c>
      <c r="J6" s="20" t="s">
        <v>30</v>
      </c>
      <c r="K6" s="20" t="s">
        <v>31</v>
      </c>
      <c r="L6" s="20" t="s">
        <v>38</v>
      </c>
      <c r="M6" s="24">
        <v>1000000</v>
      </c>
      <c r="N6" s="25">
        <f t="shared" si="0"/>
        <v>850000</v>
      </c>
      <c r="O6" s="26" t="s">
        <v>33</v>
      </c>
      <c r="P6" s="27"/>
      <c r="Q6" s="21"/>
      <c r="R6" s="23"/>
      <c r="S6" s="20" t="s">
        <v>34</v>
      </c>
      <c r="T6" s="28"/>
    </row>
    <row r="7" spans="1:20" ht="94.8" customHeight="1">
      <c r="A7" s="32"/>
      <c r="B7" s="20">
        <v>4</v>
      </c>
      <c r="C7" s="58" t="s">
        <v>41</v>
      </c>
      <c r="D7" s="59" t="s">
        <v>42</v>
      </c>
      <c r="E7" s="59">
        <v>75016036</v>
      </c>
      <c r="F7" s="59">
        <v>107584280</v>
      </c>
      <c r="G7" s="61">
        <v>668000783</v>
      </c>
      <c r="H7" s="39" t="s">
        <v>43</v>
      </c>
      <c r="I7" s="39" t="s">
        <v>29</v>
      </c>
      <c r="J7" s="39" t="s">
        <v>30</v>
      </c>
      <c r="K7" s="39" t="s">
        <v>44</v>
      </c>
      <c r="L7" s="20" t="s">
        <v>45</v>
      </c>
      <c r="M7" s="62">
        <v>1000000</v>
      </c>
      <c r="N7" s="63">
        <f>M7/100*85</f>
        <v>850000</v>
      </c>
      <c r="O7" s="58" t="s">
        <v>46</v>
      </c>
      <c r="P7" s="61"/>
      <c r="Q7" s="58"/>
      <c r="R7" s="61"/>
      <c r="S7" s="58" t="s">
        <v>47</v>
      </c>
      <c r="T7" s="61"/>
    </row>
    <row r="8" spans="1:20" ht="84">
      <c r="A8" s="9" t="s">
        <v>48</v>
      </c>
      <c r="B8" s="20">
        <v>5</v>
      </c>
      <c r="C8" s="40" t="s">
        <v>41</v>
      </c>
      <c r="D8" s="41" t="s">
        <v>42</v>
      </c>
      <c r="E8" s="41">
        <v>75016036</v>
      </c>
      <c r="F8" s="41">
        <v>107584280</v>
      </c>
      <c r="G8" s="42">
        <v>668000783</v>
      </c>
      <c r="H8" s="43" t="s">
        <v>49</v>
      </c>
      <c r="I8" s="43" t="s">
        <v>29</v>
      </c>
      <c r="J8" s="43" t="s">
        <v>30</v>
      </c>
      <c r="K8" s="43" t="s">
        <v>44</v>
      </c>
      <c r="L8" s="43" t="s">
        <v>50</v>
      </c>
      <c r="M8" s="44"/>
      <c r="N8" s="45">
        <f t="shared" ref="N8" si="1">M8/100*85</f>
        <v>0</v>
      </c>
      <c r="O8" s="40" t="s">
        <v>51</v>
      </c>
      <c r="P8" s="42"/>
      <c r="Q8" s="40"/>
      <c r="R8" s="42"/>
      <c r="S8" s="40"/>
      <c r="T8" s="42"/>
    </row>
    <row r="9" spans="1:20" ht="84">
      <c r="A9" s="47" t="s">
        <v>52</v>
      </c>
      <c r="B9" s="20">
        <v>6</v>
      </c>
      <c r="C9" s="89" t="s">
        <v>41</v>
      </c>
      <c r="D9" s="90" t="s">
        <v>42</v>
      </c>
      <c r="E9" s="90">
        <v>75016036</v>
      </c>
      <c r="F9" s="90">
        <v>107584280</v>
      </c>
      <c r="G9" s="91">
        <v>668000783</v>
      </c>
      <c r="H9" s="92" t="s">
        <v>53</v>
      </c>
      <c r="I9" s="92" t="s">
        <v>29</v>
      </c>
      <c r="J9" s="92" t="s">
        <v>30</v>
      </c>
      <c r="K9" s="92" t="s">
        <v>44</v>
      </c>
      <c r="L9" s="92" t="s">
        <v>54</v>
      </c>
      <c r="M9" s="93"/>
      <c r="N9" s="94">
        <v>0</v>
      </c>
      <c r="O9" s="89" t="s">
        <v>51</v>
      </c>
      <c r="P9" s="91"/>
      <c r="Q9" s="89"/>
      <c r="R9" s="91"/>
      <c r="S9" s="89"/>
      <c r="T9" s="91"/>
    </row>
    <row r="10" spans="1:20" ht="48">
      <c r="A10" s="9" t="s">
        <v>55</v>
      </c>
      <c r="B10" s="20">
        <v>7</v>
      </c>
      <c r="C10" s="21" t="s">
        <v>56</v>
      </c>
      <c r="D10" s="22" t="s">
        <v>57</v>
      </c>
      <c r="E10" s="72" t="s">
        <v>58</v>
      </c>
      <c r="F10" s="22">
        <v>181064227</v>
      </c>
      <c r="G10" s="23">
        <v>691007403</v>
      </c>
      <c r="H10" s="96" t="s">
        <v>59</v>
      </c>
      <c r="I10" s="20" t="s">
        <v>29</v>
      </c>
      <c r="J10" s="20" t="s">
        <v>30</v>
      </c>
      <c r="K10" s="20" t="s">
        <v>44</v>
      </c>
      <c r="L10" s="20" t="s">
        <v>60</v>
      </c>
      <c r="M10" s="49">
        <v>500000</v>
      </c>
      <c r="N10" s="25">
        <f>M10/100*85</f>
        <v>425000</v>
      </c>
      <c r="O10" s="21" t="s">
        <v>61</v>
      </c>
      <c r="P10" s="23"/>
      <c r="Q10" s="21"/>
      <c r="R10" s="23"/>
      <c r="S10" s="20" t="s">
        <v>62</v>
      </c>
      <c r="T10" s="20"/>
    </row>
    <row r="11" spans="1:20" ht="60">
      <c r="B11" s="20">
        <v>8</v>
      </c>
      <c r="C11" s="21" t="s">
        <v>56</v>
      </c>
      <c r="D11" s="22" t="s">
        <v>57</v>
      </c>
      <c r="E11" s="72" t="s">
        <v>58</v>
      </c>
      <c r="F11" s="22">
        <v>181064227</v>
      </c>
      <c r="G11" s="23">
        <v>691007403</v>
      </c>
      <c r="H11" s="20" t="s">
        <v>63</v>
      </c>
      <c r="I11" s="20" t="s">
        <v>29</v>
      </c>
      <c r="J11" s="20" t="s">
        <v>30</v>
      </c>
      <c r="K11" s="20" t="s">
        <v>44</v>
      </c>
      <c r="L11" s="20" t="s">
        <v>64</v>
      </c>
      <c r="M11" s="49">
        <v>300000</v>
      </c>
      <c r="N11" s="25">
        <f t="shared" ref="N11:N15" si="2">M11/100*85</f>
        <v>255000</v>
      </c>
      <c r="O11" s="21" t="s">
        <v>51</v>
      </c>
      <c r="P11" s="23"/>
      <c r="Q11" s="21"/>
      <c r="R11" s="23"/>
      <c r="S11" s="20" t="s">
        <v>65</v>
      </c>
      <c r="T11" s="20"/>
    </row>
    <row r="12" spans="1:20" ht="48">
      <c r="B12" s="20">
        <v>9</v>
      </c>
      <c r="C12" s="21" t="s">
        <v>56</v>
      </c>
      <c r="D12" s="22" t="s">
        <v>57</v>
      </c>
      <c r="E12" s="72" t="s">
        <v>58</v>
      </c>
      <c r="F12" s="22">
        <v>181064227</v>
      </c>
      <c r="G12" s="23">
        <v>691007403</v>
      </c>
      <c r="H12" s="20" t="s">
        <v>66</v>
      </c>
      <c r="I12" s="20" t="s">
        <v>29</v>
      </c>
      <c r="J12" s="20" t="s">
        <v>30</v>
      </c>
      <c r="K12" s="20" t="s">
        <v>44</v>
      </c>
      <c r="L12" s="20" t="s">
        <v>67</v>
      </c>
      <c r="M12" s="49">
        <v>800000</v>
      </c>
      <c r="N12" s="25">
        <f t="shared" si="2"/>
        <v>680000</v>
      </c>
      <c r="O12" s="21" t="s">
        <v>61</v>
      </c>
      <c r="P12" s="23"/>
      <c r="Q12" s="21"/>
      <c r="R12" s="23"/>
      <c r="S12" s="20" t="s">
        <v>68</v>
      </c>
      <c r="T12" s="20"/>
    </row>
    <row r="13" spans="1:20" ht="97.2" customHeight="1">
      <c r="B13" s="20">
        <v>10</v>
      </c>
      <c r="C13" s="21" t="s">
        <v>56</v>
      </c>
      <c r="D13" s="22" t="s">
        <v>57</v>
      </c>
      <c r="E13" s="72" t="s">
        <v>58</v>
      </c>
      <c r="F13" s="22">
        <v>181064227</v>
      </c>
      <c r="G13" s="23">
        <v>691007403</v>
      </c>
      <c r="H13" s="20" t="s">
        <v>69</v>
      </c>
      <c r="I13" s="20" t="s">
        <v>29</v>
      </c>
      <c r="J13" s="20" t="s">
        <v>30</v>
      </c>
      <c r="K13" s="20" t="s">
        <v>44</v>
      </c>
      <c r="L13" s="20" t="s">
        <v>70</v>
      </c>
      <c r="M13" s="49">
        <v>300000</v>
      </c>
      <c r="N13" s="25">
        <f t="shared" si="2"/>
        <v>255000</v>
      </c>
      <c r="O13" s="21" t="s">
        <v>71</v>
      </c>
      <c r="P13" s="23"/>
      <c r="Q13" s="21"/>
      <c r="R13" s="23"/>
      <c r="S13" s="20" t="s">
        <v>72</v>
      </c>
      <c r="T13" s="20"/>
    </row>
    <row r="14" spans="1:20" ht="60">
      <c r="B14" s="20">
        <v>11</v>
      </c>
      <c r="C14" s="21" t="s">
        <v>56</v>
      </c>
      <c r="D14" s="22" t="s">
        <v>57</v>
      </c>
      <c r="E14" s="72" t="s">
        <v>58</v>
      </c>
      <c r="F14" s="22">
        <v>181064227</v>
      </c>
      <c r="G14" s="23">
        <v>691007403</v>
      </c>
      <c r="H14" s="20" t="s">
        <v>73</v>
      </c>
      <c r="I14" s="20" t="s">
        <v>29</v>
      </c>
      <c r="J14" s="20" t="s">
        <v>30</v>
      </c>
      <c r="K14" s="20" t="s">
        <v>44</v>
      </c>
      <c r="L14" s="20" t="s">
        <v>74</v>
      </c>
      <c r="M14" s="49">
        <v>100000</v>
      </c>
      <c r="N14" s="25">
        <f t="shared" si="2"/>
        <v>85000</v>
      </c>
      <c r="O14" s="21" t="s">
        <v>61</v>
      </c>
      <c r="P14" s="23"/>
      <c r="Q14" s="21"/>
      <c r="R14" s="23"/>
      <c r="S14" s="20" t="s">
        <v>75</v>
      </c>
      <c r="T14" s="20"/>
    </row>
    <row r="15" spans="1:20" ht="60">
      <c r="B15" s="20">
        <v>12</v>
      </c>
      <c r="C15" s="21" t="s">
        <v>56</v>
      </c>
      <c r="D15" s="22" t="s">
        <v>57</v>
      </c>
      <c r="E15" s="72" t="s">
        <v>58</v>
      </c>
      <c r="F15" s="22">
        <v>181064227</v>
      </c>
      <c r="G15" s="23">
        <v>691007403</v>
      </c>
      <c r="H15" s="20" t="s">
        <v>76</v>
      </c>
      <c r="I15" s="20" t="s">
        <v>29</v>
      </c>
      <c r="J15" s="20" t="s">
        <v>30</v>
      </c>
      <c r="K15" s="20" t="s">
        <v>44</v>
      </c>
      <c r="L15" s="20" t="s">
        <v>77</v>
      </c>
      <c r="M15" s="49">
        <v>300000</v>
      </c>
      <c r="N15" s="25">
        <f t="shared" si="2"/>
        <v>255000</v>
      </c>
      <c r="O15" s="21" t="s">
        <v>51</v>
      </c>
      <c r="P15" s="23"/>
      <c r="Q15" s="21"/>
      <c r="R15" s="23"/>
      <c r="S15" s="20" t="s">
        <v>78</v>
      </c>
      <c r="T15" s="20"/>
    </row>
    <row r="16" spans="1:20" ht="84">
      <c r="B16" s="20">
        <v>13</v>
      </c>
      <c r="C16" s="21" t="s">
        <v>79</v>
      </c>
      <c r="D16" s="22" t="s">
        <v>42</v>
      </c>
      <c r="E16" s="22">
        <v>75016117</v>
      </c>
      <c r="F16" s="22">
        <v>107583453</v>
      </c>
      <c r="G16" s="23">
        <v>668000791</v>
      </c>
      <c r="H16" s="20" t="s">
        <v>80</v>
      </c>
      <c r="I16" s="20" t="s">
        <v>29</v>
      </c>
      <c r="J16" s="20" t="s">
        <v>30</v>
      </c>
      <c r="K16" s="20" t="s">
        <v>44</v>
      </c>
      <c r="L16" s="20" t="s">
        <v>81</v>
      </c>
      <c r="M16" s="49">
        <v>350000</v>
      </c>
      <c r="N16" s="25">
        <f>M16/100*85</f>
        <v>297500</v>
      </c>
      <c r="O16" s="21" t="s">
        <v>61</v>
      </c>
      <c r="P16" s="23"/>
      <c r="Q16" s="21"/>
      <c r="R16" s="23"/>
      <c r="S16" s="50" t="s">
        <v>82</v>
      </c>
      <c r="T16" s="20"/>
    </row>
    <row r="17" spans="2:20" ht="84">
      <c r="B17" s="20">
        <v>14</v>
      </c>
      <c r="C17" s="21" t="s">
        <v>79</v>
      </c>
      <c r="D17" s="22" t="s">
        <v>42</v>
      </c>
      <c r="E17" s="22">
        <v>75016117</v>
      </c>
      <c r="F17" s="22">
        <v>107583453</v>
      </c>
      <c r="G17" s="23">
        <v>668000791</v>
      </c>
      <c r="H17" s="20" t="s">
        <v>83</v>
      </c>
      <c r="I17" s="20" t="s">
        <v>29</v>
      </c>
      <c r="J17" s="20" t="s">
        <v>30</v>
      </c>
      <c r="K17" s="20" t="s">
        <v>44</v>
      </c>
      <c r="L17" s="20" t="s">
        <v>84</v>
      </c>
      <c r="M17" s="49">
        <v>60000</v>
      </c>
      <c r="N17" s="25">
        <f t="shared" ref="N17:N26" si="3">M17/100*85</f>
        <v>51000</v>
      </c>
      <c r="O17" s="21" t="s">
        <v>61</v>
      </c>
      <c r="P17" s="23"/>
      <c r="Q17" s="21"/>
      <c r="R17" s="23"/>
      <c r="S17" s="50" t="s">
        <v>82</v>
      </c>
      <c r="T17" s="20"/>
    </row>
    <row r="18" spans="2:20" ht="84">
      <c r="B18" s="20">
        <v>15</v>
      </c>
      <c r="C18" s="21" t="s">
        <v>79</v>
      </c>
      <c r="D18" s="22" t="s">
        <v>42</v>
      </c>
      <c r="E18" s="22">
        <v>75016117</v>
      </c>
      <c r="F18" s="22">
        <v>107583453</v>
      </c>
      <c r="G18" s="23">
        <v>668000791</v>
      </c>
      <c r="H18" s="20" t="s">
        <v>85</v>
      </c>
      <c r="I18" s="20" t="s">
        <v>29</v>
      </c>
      <c r="J18" s="20" t="s">
        <v>30</v>
      </c>
      <c r="K18" s="20" t="s">
        <v>44</v>
      </c>
      <c r="L18" s="20" t="s">
        <v>86</v>
      </c>
      <c r="M18" s="49"/>
      <c r="N18" s="25">
        <f t="shared" si="3"/>
        <v>0</v>
      </c>
      <c r="O18" s="21" t="s">
        <v>87</v>
      </c>
      <c r="P18" s="23"/>
      <c r="Q18" s="21"/>
      <c r="R18" s="23"/>
      <c r="S18" s="50" t="s">
        <v>88</v>
      </c>
      <c r="T18" s="20"/>
    </row>
    <row r="19" spans="2:20" ht="84">
      <c r="B19" s="20">
        <v>16</v>
      </c>
      <c r="C19" s="21" t="s">
        <v>79</v>
      </c>
      <c r="D19" s="22" t="s">
        <v>42</v>
      </c>
      <c r="E19" s="22">
        <v>75016117</v>
      </c>
      <c r="F19" s="22">
        <v>107583453</v>
      </c>
      <c r="G19" s="23">
        <v>668000791</v>
      </c>
      <c r="H19" s="20" t="s">
        <v>89</v>
      </c>
      <c r="I19" s="20" t="s">
        <v>29</v>
      </c>
      <c r="J19" s="20" t="s">
        <v>30</v>
      </c>
      <c r="K19" s="20" t="s">
        <v>44</v>
      </c>
      <c r="L19" s="20" t="s">
        <v>90</v>
      </c>
      <c r="M19" s="49">
        <v>300000</v>
      </c>
      <c r="N19" s="25">
        <f t="shared" si="3"/>
        <v>255000</v>
      </c>
      <c r="O19" s="21" t="s">
        <v>91</v>
      </c>
      <c r="P19" s="23"/>
      <c r="Q19" s="21"/>
      <c r="R19" s="23"/>
      <c r="S19" s="50"/>
      <c r="T19" s="20"/>
    </row>
    <row r="20" spans="2:20" ht="84">
      <c r="B20" s="20">
        <v>17</v>
      </c>
      <c r="C20" s="21" t="s">
        <v>79</v>
      </c>
      <c r="D20" s="22" t="s">
        <v>42</v>
      </c>
      <c r="E20" s="22">
        <v>75016117</v>
      </c>
      <c r="F20" s="22">
        <v>107583453</v>
      </c>
      <c r="G20" s="23">
        <v>668000791</v>
      </c>
      <c r="H20" s="20" t="s">
        <v>76</v>
      </c>
      <c r="I20" s="20" t="s">
        <v>29</v>
      </c>
      <c r="J20" s="20" t="s">
        <v>30</v>
      </c>
      <c r="K20" s="20" t="s">
        <v>44</v>
      </c>
      <c r="L20" s="20" t="s">
        <v>92</v>
      </c>
      <c r="M20" s="49">
        <v>150000</v>
      </c>
      <c r="N20" s="25">
        <f t="shared" si="3"/>
        <v>127500</v>
      </c>
      <c r="O20" s="21" t="s">
        <v>91</v>
      </c>
      <c r="P20" s="23"/>
      <c r="Q20" s="21"/>
      <c r="R20" s="23"/>
      <c r="S20" s="50" t="s">
        <v>82</v>
      </c>
      <c r="T20" s="20"/>
    </row>
    <row r="21" spans="2:20" ht="84">
      <c r="B21" s="20">
        <v>18</v>
      </c>
      <c r="C21" s="21" t="s">
        <v>79</v>
      </c>
      <c r="D21" s="22" t="s">
        <v>42</v>
      </c>
      <c r="E21" s="22">
        <v>75016117</v>
      </c>
      <c r="F21" s="22">
        <v>107583453</v>
      </c>
      <c r="G21" s="23">
        <v>668000791</v>
      </c>
      <c r="H21" s="20" t="s">
        <v>93</v>
      </c>
      <c r="I21" s="20" t="s">
        <v>29</v>
      </c>
      <c r="J21" s="20" t="s">
        <v>30</v>
      </c>
      <c r="K21" s="20" t="s">
        <v>44</v>
      </c>
      <c r="L21" s="20" t="s">
        <v>94</v>
      </c>
      <c r="M21" s="49">
        <v>91000</v>
      </c>
      <c r="N21" s="25">
        <f t="shared" si="3"/>
        <v>77350</v>
      </c>
      <c r="O21" s="21" t="s">
        <v>61</v>
      </c>
      <c r="P21" s="23"/>
      <c r="Q21" s="21"/>
      <c r="R21" s="23"/>
      <c r="S21" s="50" t="s">
        <v>82</v>
      </c>
      <c r="T21" s="20"/>
    </row>
    <row r="22" spans="2:20" ht="84">
      <c r="B22" s="20">
        <v>19</v>
      </c>
      <c r="C22" s="21" t="s">
        <v>79</v>
      </c>
      <c r="D22" s="22" t="s">
        <v>42</v>
      </c>
      <c r="E22" s="22">
        <v>75016117</v>
      </c>
      <c r="F22" s="22">
        <v>107583453</v>
      </c>
      <c r="G22" s="23">
        <v>668000791</v>
      </c>
      <c r="H22" s="20" t="s">
        <v>95</v>
      </c>
      <c r="I22" s="20" t="s">
        <v>29</v>
      </c>
      <c r="J22" s="20" t="s">
        <v>30</v>
      </c>
      <c r="K22" s="20" t="s">
        <v>44</v>
      </c>
      <c r="L22" s="20" t="s">
        <v>96</v>
      </c>
      <c r="M22" s="49">
        <v>2000000</v>
      </c>
      <c r="N22" s="25">
        <f t="shared" si="3"/>
        <v>1700000</v>
      </c>
      <c r="O22" s="21" t="s">
        <v>91</v>
      </c>
      <c r="P22" s="23"/>
      <c r="Q22" s="21"/>
      <c r="R22" s="23"/>
      <c r="S22" s="50" t="s">
        <v>82</v>
      </c>
      <c r="T22" s="20"/>
    </row>
    <row r="23" spans="2:20" ht="60">
      <c r="B23" s="20">
        <v>20</v>
      </c>
      <c r="C23" s="21" t="s">
        <v>97</v>
      </c>
      <c r="D23" s="22" t="s">
        <v>98</v>
      </c>
      <c r="E23" s="72" t="s">
        <v>99</v>
      </c>
      <c r="F23" s="22">
        <v>107583496</v>
      </c>
      <c r="G23" s="23">
        <v>668000899</v>
      </c>
      <c r="H23" s="20" t="s">
        <v>100</v>
      </c>
      <c r="I23" s="20" t="s">
        <v>29</v>
      </c>
      <c r="J23" s="20" t="s">
        <v>30</v>
      </c>
      <c r="K23" s="20" t="s">
        <v>101</v>
      </c>
      <c r="L23" s="20" t="s">
        <v>102</v>
      </c>
      <c r="M23" s="49">
        <v>30000</v>
      </c>
      <c r="N23" s="25">
        <f t="shared" si="3"/>
        <v>25500</v>
      </c>
      <c r="O23" s="21"/>
      <c r="P23" s="23"/>
      <c r="Q23" s="21"/>
      <c r="R23" s="23"/>
      <c r="S23" s="20"/>
      <c r="T23" s="20"/>
    </row>
    <row r="24" spans="2:20" ht="60">
      <c r="B24" s="20">
        <v>21</v>
      </c>
      <c r="C24" s="21" t="s">
        <v>97</v>
      </c>
      <c r="D24" s="22" t="s">
        <v>98</v>
      </c>
      <c r="E24" s="72" t="s">
        <v>99</v>
      </c>
      <c r="F24" s="22">
        <v>107583496</v>
      </c>
      <c r="G24" s="23">
        <v>668000899</v>
      </c>
      <c r="H24" s="20" t="s">
        <v>103</v>
      </c>
      <c r="I24" s="20" t="s">
        <v>29</v>
      </c>
      <c r="J24" s="20" t="s">
        <v>30</v>
      </c>
      <c r="K24" s="20" t="s">
        <v>101</v>
      </c>
      <c r="L24" s="20" t="s">
        <v>104</v>
      </c>
      <c r="M24" s="49"/>
      <c r="N24" s="25">
        <f t="shared" si="3"/>
        <v>0</v>
      </c>
      <c r="O24" s="21"/>
      <c r="P24" s="23"/>
      <c r="Q24" s="21"/>
      <c r="R24" s="23"/>
      <c r="S24" s="20"/>
      <c r="T24" s="20"/>
    </row>
    <row r="25" spans="2:20" s="31" customFormat="1" ht="60">
      <c r="B25" s="20">
        <v>22</v>
      </c>
      <c r="C25" s="21" t="s">
        <v>97</v>
      </c>
      <c r="D25" s="22" t="s">
        <v>98</v>
      </c>
      <c r="E25" s="72" t="s">
        <v>99</v>
      </c>
      <c r="F25" s="22">
        <v>107583496</v>
      </c>
      <c r="G25" s="54">
        <v>668000899</v>
      </c>
      <c r="H25" s="20" t="s">
        <v>105</v>
      </c>
      <c r="I25" s="50" t="s">
        <v>29</v>
      </c>
      <c r="J25" s="20" t="s">
        <v>30</v>
      </c>
      <c r="K25" s="97" t="s">
        <v>101</v>
      </c>
      <c r="L25" s="20" t="s">
        <v>106</v>
      </c>
      <c r="M25" s="98">
        <v>800000</v>
      </c>
      <c r="N25" s="25">
        <f t="shared" si="3"/>
        <v>680000</v>
      </c>
      <c r="O25" s="53"/>
      <c r="P25" s="54"/>
      <c r="Q25" s="21"/>
      <c r="R25" s="23"/>
      <c r="S25" s="55"/>
      <c r="T25" s="20"/>
    </row>
    <row r="26" spans="2:20" ht="60">
      <c r="B26" s="20">
        <v>23</v>
      </c>
      <c r="C26" s="21" t="s">
        <v>97</v>
      </c>
      <c r="D26" s="22" t="s">
        <v>98</v>
      </c>
      <c r="E26" s="72" t="s">
        <v>99</v>
      </c>
      <c r="F26" s="22">
        <v>107583496</v>
      </c>
      <c r="G26" s="54">
        <v>668000899</v>
      </c>
      <c r="H26" s="20" t="s">
        <v>107</v>
      </c>
      <c r="I26" s="50" t="s">
        <v>29</v>
      </c>
      <c r="J26" s="20" t="s">
        <v>30</v>
      </c>
      <c r="K26" s="97" t="s">
        <v>101</v>
      </c>
      <c r="L26" s="20" t="s">
        <v>107</v>
      </c>
      <c r="M26" s="98">
        <v>1200000</v>
      </c>
      <c r="N26" s="25">
        <f t="shared" si="3"/>
        <v>1020000</v>
      </c>
      <c r="O26" s="53"/>
      <c r="P26" s="54"/>
      <c r="Q26" s="21"/>
      <c r="R26" s="23"/>
      <c r="S26" s="55"/>
      <c r="T26" s="20"/>
    </row>
    <row r="27" spans="2:20" ht="102" customHeight="1">
      <c r="B27" s="20">
        <v>24</v>
      </c>
      <c r="C27" s="58" t="s">
        <v>108</v>
      </c>
      <c r="D27" s="59" t="s">
        <v>109</v>
      </c>
      <c r="E27" s="60" t="s">
        <v>110</v>
      </c>
      <c r="F27" s="59">
        <v>107583551</v>
      </c>
      <c r="G27" s="61">
        <v>668000341</v>
      </c>
      <c r="H27" s="39" t="s">
        <v>111</v>
      </c>
      <c r="I27" s="39" t="s">
        <v>29</v>
      </c>
      <c r="J27" s="39" t="s">
        <v>30</v>
      </c>
      <c r="K27" s="39" t="s">
        <v>112</v>
      </c>
      <c r="L27" s="39" t="s">
        <v>113</v>
      </c>
      <c r="M27" s="62">
        <v>1000000</v>
      </c>
      <c r="N27" s="63">
        <f>M27/100*85</f>
        <v>850000</v>
      </c>
      <c r="O27" s="58"/>
      <c r="P27" s="61"/>
      <c r="Q27" s="58"/>
      <c r="R27" s="64"/>
      <c r="S27" s="39"/>
      <c r="T27" s="65"/>
    </row>
    <row r="28" spans="2:20" ht="105.6" customHeight="1">
      <c r="B28" s="20">
        <v>25</v>
      </c>
      <c r="C28" s="58" t="s">
        <v>108</v>
      </c>
      <c r="D28" s="59" t="s">
        <v>109</v>
      </c>
      <c r="E28" s="60" t="s">
        <v>110</v>
      </c>
      <c r="F28" s="59">
        <v>107583551</v>
      </c>
      <c r="G28" s="61">
        <v>668000341</v>
      </c>
      <c r="H28" s="39" t="s">
        <v>114</v>
      </c>
      <c r="I28" s="39" t="s">
        <v>29</v>
      </c>
      <c r="J28" s="39" t="s">
        <v>30</v>
      </c>
      <c r="K28" s="39" t="s">
        <v>112</v>
      </c>
      <c r="L28" s="39" t="s">
        <v>115</v>
      </c>
      <c r="M28" s="62">
        <v>2500000</v>
      </c>
      <c r="N28" s="63">
        <f t="shared" ref="N28:N46" si="4">M28/100*85</f>
        <v>2125000</v>
      </c>
      <c r="O28" s="58"/>
      <c r="P28" s="61"/>
      <c r="Q28" s="58"/>
      <c r="R28" s="61"/>
      <c r="S28" s="39"/>
      <c r="T28" s="39"/>
    </row>
    <row r="29" spans="2:20" ht="98.4" customHeight="1">
      <c r="B29" s="20">
        <v>26</v>
      </c>
      <c r="C29" s="58" t="s">
        <v>108</v>
      </c>
      <c r="D29" s="59" t="s">
        <v>109</v>
      </c>
      <c r="E29" s="60" t="s">
        <v>110</v>
      </c>
      <c r="F29" s="59">
        <v>107583551</v>
      </c>
      <c r="G29" s="61">
        <v>668000341</v>
      </c>
      <c r="H29" s="39" t="s">
        <v>116</v>
      </c>
      <c r="I29" s="39" t="s">
        <v>29</v>
      </c>
      <c r="J29" s="39" t="s">
        <v>30</v>
      </c>
      <c r="K29" s="39" t="s">
        <v>112</v>
      </c>
      <c r="L29" s="39" t="s">
        <v>117</v>
      </c>
      <c r="M29" s="62">
        <v>2000000</v>
      </c>
      <c r="N29" s="63">
        <f t="shared" si="4"/>
        <v>1700000</v>
      </c>
      <c r="O29" s="58"/>
      <c r="P29" s="61"/>
      <c r="Q29" s="58"/>
      <c r="R29" s="61"/>
      <c r="S29" s="39"/>
      <c r="T29" s="39"/>
    </row>
    <row r="30" spans="2:20" ht="100.8" customHeight="1">
      <c r="B30" s="20">
        <v>27</v>
      </c>
      <c r="C30" s="58" t="s">
        <v>108</v>
      </c>
      <c r="D30" s="59" t="s">
        <v>109</v>
      </c>
      <c r="E30" s="60" t="s">
        <v>110</v>
      </c>
      <c r="F30" s="59">
        <v>107583551</v>
      </c>
      <c r="G30" s="61">
        <v>668000341</v>
      </c>
      <c r="H30" s="39" t="s">
        <v>118</v>
      </c>
      <c r="I30" s="39" t="s">
        <v>29</v>
      </c>
      <c r="J30" s="39" t="s">
        <v>30</v>
      </c>
      <c r="K30" s="39" t="s">
        <v>112</v>
      </c>
      <c r="L30" s="39" t="s">
        <v>119</v>
      </c>
      <c r="M30" s="62">
        <v>800000</v>
      </c>
      <c r="N30" s="63">
        <f t="shared" si="4"/>
        <v>680000</v>
      </c>
      <c r="O30" s="58"/>
      <c r="P30" s="61"/>
      <c r="Q30" s="58"/>
      <c r="R30" s="61"/>
      <c r="S30" s="39"/>
      <c r="T30" s="39"/>
    </row>
    <row r="31" spans="2:20" ht="104.4" customHeight="1">
      <c r="B31" s="20">
        <v>28</v>
      </c>
      <c r="C31" s="58" t="s">
        <v>108</v>
      </c>
      <c r="D31" s="59" t="s">
        <v>109</v>
      </c>
      <c r="E31" s="60" t="s">
        <v>110</v>
      </c>
      <c r="F31" s="59">
        <v>107583551</v>
      </c>
      <c r="G31" s="61">
        <v>668000341</v>
      </c>
      <c r="H31" s="39" t="s">
        <v>120</v>
      </c>
      <c r="I31" s="39" t="s">
        <v>29</v>
      </c>
      <c r="J31" s="39" t="s">
        <v>30</v>
      </c>
      <c r="K31" s="39" t="s">
        <v>112</v>
      </c>
      <c r="L31" s="39" t="s">
        <v>121</v>
      </c>
      <c r="M31" s="62">
        <v>1500000</v>
      </c>
      <c r="N31" s="63">
        <f t="shared" si="4"/>
        <v>1275000</v>
      </c>
      <c r="O31" s="58"/>
      <c r="P31" s="61"/>
      <c r="Q31" s="58"/>
      <c r="R31" s="61"/>
      <c r="S31" s="39"/>
      <c r="T31" s="39"/>
    </row>
    <row r="32" spans="2:20" ht="104.4" customHeight="1">
      <c r="B32" s="20">
        <v>29</v>
      </c>
      <c r="C32" s="58" t="s">
        <v>108</v>
      </c>
      <c r="D32" s="59" t="s">
        <v>109</v>
      </c>
      <c r="E32" s="60" t="s">
        <v>110</v>
      </c>
      <c r="F32" s="59">
        <v>107583551</v>
      </c>
      <c r="G32" s="61">
        <v>668000341</v>
      </c>
      <c r="H32" s="39" t="s">
        <v>122</v>
      </c>
      <c r="I32" s="39" t="s">
        <v>29</v>
      </c>
      <c r="J32" s="39" t="s">
        <v>30</v>
      </c>
      <c r="K32" s="39" t="s">
        <v>112</v>
      </c>
      <c r="L32" s="39" t="s">
        <v>123</v>
      </c>
      <c r="M32" s="62">
        <v>1000000</v>
      </c>
      <c r="N32" s="63">
        <f t="shared" si="4"/>
        <v>850000</v>
      </c>
      <c r="O32" s="58"/>
      <c r="P32" s="61"/>
      <c r="Q32" s="58"/>
      <c r="R32" s="64"/>
      <c r="S32" s="39"/>
      <c r="T32" s="65"/>
    </row>
    <row r="33" spans="1:20" ht="98.4" customHeight="1">
      <c r="B33" s="20">
        <v>30</v>
      </c>
      <c r="C33" s="58" t="s">
        <v>108</v>
      </c>
      <c r="D33" s="59" t="s">
        <v>109</v>
      </c>
      <c r="E33" s="60" t="s">
        <v>110</v>
      </c>
      <c r="F33" s="59">
        <v>107583551</v>
      </c>
      <c r="G33" s="61">
        <v>668000341</v>
      </c>
      <c r="H33" s="39" t="s">
        <v>124</v>
      </c>
      <c r="I33" s="39" t="s">
        <v>29</v>
      </c>
      <c r="J33" s="39" t="s">
        <v>30</v>
      </c>
      <c r="K33" s="39" t="s">
        <v>112</v>
      </c>
      <c r="L33" s="39" t="s">
        <v>125</v>
      </c>
      <c r="M33" s="62">
        <v>500000</v>
      </c>
      <c r="N33" s="63">
        <f t="shared" si="4"/>
        <v>425000</v>
      </c>
      <c r="O33" s="58"/>
      <c r="P33" s="61"/>
      <c r="Q33" s="58"/>
      <c r="R33" s="61"/>
      <c r="S33" s="39"/>
      <c r="T33" s="39"/>
    </row>
    <row r="34" spans="1:20" ht="104.4" customHeight="1">
      <c r="B34" s="20">
        <v>31</v>
      </c>
      <c r="C34" s="58" t="s">
        <v>108</v>
      </c>
      <c r="D34" s="59" t="s">
        <v>109</v>
      </c>
      <c r="E34" s="60" t="s">
        <v>110</v>
      </c>
      <c r="F34" s="59">
        <v>107583551</v>
      </c>
      <c r="G34" s="61">
        <v>668000341</v>
      </c>
      <c r="H34" s="39" t="s">
        <v>126</v>
      </c>
      <c r="I34" s="39" t="s">
        <v>29</v>
      </c>
      <c r="J34" s="39" t="s">
        <v>30</v>
      </c>
      <c r="K34" s="39" t="s">
        <v>112</v>
      </c>
      <c r="L34" s="39" t="s">
        <v>127</v>
      </c>
      <c r="M34" s="62">
        <v>1000000</v>
      </c>
      <c r="N34" s="63">
        <f t="shared" si="4"/>
        <v>850000</v>
      </c>
      <c r="O34" s="58"/>
      <c r="P34" s="61"/>
      <c r="Q34" s="58"/>
      <c r="R34" s="64"/>
      <c r="S34" s="39"/>
      <c r="T34" s="65"/>
    </row>
    <row r="35" spans="1:20" ht="97.2" customHeight="1">
      <c r="B35" s="20">
        <v>32</v>
      </c>
      <c r="C35" s="58" t="s">
        <v>108</v>
      </c>
      <c r="D35" s="59" t="s">
        <v>109</v>
      </c>
      <c r="E35" s="60" t="s">
        <v>110</v>
      </c>
      <c r="F35" s="59">
        <v>107583551</v>
      </c>
      <c r="G35" s="61">
        <v>668000341</v>
      </c>
      <c r="H35" s="39" t="s">
        <v>128</v>
      </c>
      <c r="I35" s="39" t="s">
        <v>29</v>
      </c>
      <c r="J35" s="39" t="s">
        <v>30</v>
      </c>
      <c r="K35" s="39" t="s">
        <v>112</v>
      </c>
      <c r="L35" s="39" t="s">
        <v>129</v>
      </c>
      <c r="M35" s="62">
        <v>1500000</v>
      </c>
      <c r="N35" s="63">
        <f t="shared" si="4"/>
        <v>1275000</v>
      </c>
      <c r="O35" s="58"/>
      <c r="P35" s="61"/>
      <c r="Q35" s="58"/>
      <c r="R35" s="64"/>
      <c r="S35" s="39"/>
      <c r="T35" s="65"/>
    </row>
    <row r="36" spans="1:20" ht="99.6" customHeight="1">
      <c r="B36" s="20">
        <v>33</v>
      </c>
      <c r="C36" s="58" t="s">
        <v>108</v>
      </c>
      <c r="D36" s="59" t="s">
        <v>109</v>
      </c>
      <c r="E36" s="60" t="s">
        <v>110</v>
      </c>
      <c r="F36" s="59">
        <v>107583551</v>
      </c>
      <c r="G36" s="61">
        <v>668000341</v>
      </c>
      <c r="H36" s="39" t="s">
        <v>130</v>
      </c>
      <c r="I36" s="39" t="s">
        <v>29</v>
      </c>
      <c r="J36" s="39" t="s">
        <v>30</v>
      </c>
      <c r="K36" s="39" t="s">
        <v>112</v>
      </c>
      <c r="L36" s="39" t="s">
        <v>131</v>
      </c>
      <c r="M36" s="62">
        <v>1000000</v>
      </c>
      <c r="N36" s="63">
        <f t="shared" si="4"/>
        <v>850000</v>
      </c>
      <c r="O36" s="58"/>
      <c r="P36" s="61"/>
      <c r="Q36" s="58"/>
      <c r="R36" s="61"/>
      <c r="S36" s="39"/>
      <c r="T36" s="39"/>
    </row>
    <row r="37" spans="1:20" ht="96" customHeight="1">
      <c r="B37" s="20">
        <v>34</v>
      </c>
      <c r="C37" s="58" t="s">
        <v>108</v>
      </c>
      <c r="D37" s="59" t="s">
        <v>109</v>
      </c>
      <c r="E37" s="60" t="s">
        <v>110</v>
      </c>
      <c r="F37" s="59">
        <v>107583551</v>
      </c>
      <c r="G37" s="61">
        <v>668000341</v>
      </c>
      <c r="H37" s="39" t="s">
        <v>132</v>
      </c>
      <c r="I37" s="39" t="s">
        <v>29</v>
      </c>
      <c r="J37" s="39" t="s">
        <v>30</v>
      </c>
      <c r="K37" s="39" t="s">
        <v>112</v>
      </c>
      <c r="L37" s="39" t="s">
        <v>133</v>
      </c>
      <c r="M37" s="62">
        <v>500000</v>
      </c>
      <c r="N37" s="63">
        <f t="shared" si="4"/>
        <v>425000</v>
      </c>
      <c r="O37" s="58"/>
      <c r="P37" s="61"/>
      <c r="Q37" s="58"/>
      <c r="R37" s="61"/>
      <c r="S37" s="39"/>
      <c r="T37" s="39"/>
    </row>
    <row r="38" spans="1:20" ht="102" customHeight="1">
      <c r="B38" s="20">
        <v>35</v>
      </c>
      <c r="C38" s="58" t="s">
        <v>108</v>
      </c>
      <c r="D38" s="59" t="s">
        <v>109</v>
      </c>
      <c r="E38" s="60" t="s">
        <v>110</v>
      </c>
      <c r="F38" s="59">
        <v>107583551</v>
      </c>
      <c r="G38" s="61">
        <v>668000341</v>
      </c>
      <c r="H38" s="39" t="s">
        <v>134</v>
      </c>
      <c r="I38" s="39" t="s">
        <v>29</v>
      </c>
      <c r="J38" s="39" t="s">
        <v>30</v>
      </c>
      <c r="K38" s="39" t="s">
        <v>112</v>
      </c>
      <c r="L38" s="39" t="s">
        <v>135</v>
      </c>
      <c r="M38" s="62">
        <v>500000</v>
      </c>
      <c r="N38" s="63">
        <f t="shared" si="4"/>
        <v>425000</v>
      </c>
      <c r="O38" s="58"/>
      <c r="P38" s="61"/>
      <c r="Q38" s="58"/>
      <c r="R38" s="61"/>
      <c r="S38" s="39"/>
      <c r="T38" s="39"/>
    </row>
    <row r="39" spans="1:20" ht="100.8" customHeight="1">
      <c r="B39" s="20">
        <v>36</v>
      </c>
      <c r="C39" s="58" t="s">
        <v>108</v>
      </c>
      <c r="D39" s="59" t="s">
        <v>109</v>
      </c>
      <c r="E39" s="60" t="s">
        <v>110</v>
      </c>
      <c r="F39" s="59">
        <v>107583551</v>
      </c>
      <c r="G39" s="61">
        <v>668000341</v>
      </c>
      <c r="H39" s="39" t="s">
        <v>136</v>
      </c>
      <c r="I39" s="39" t="s">
        <v>29</v>
      </c>
      <c r="J39" s="39" t="s">
        <v>30</v>
      </c>
      <c r="K39" s="39" t="s">
        <v>112</v>
      </c>
      <c r="L39" s="39" t="s">
        <v>137</v>
      </c>
      <c r="M39" s="62">
        <v>1000000</v>
      </c>
      <c r="N39" s="63">
        <f t="shared" si="4"/>
        <v>850000</v>
      </c>
      <c r="O39" s="58"/>
      <c r="P39" s="61"/>
      <c r="Q39" s="58"/>
      <c r="R39" s="61"/>
      <c r="S39" s="39"/>
      <c r="T39" s="39"/>
    </row>
    <row r="40" spans="1:20" ht="104.4" customHeight="1">
      <c r="B40" s="20">
        <v>37</v>
      </c>
      <c r="C40" s="58" t="s">
        <v>108</v>
      </c>
      <c r="D40" s="59" t="s">
        <v>109</v>
      </c>
      <c r="E40" s="60" t="s">
        <v>110</v>
      </c>
      <c r="F40" s="59">
        <v>107583551</v>
      </c>
      <c r="G40" s="61">
        <v>668000341</v>
      </c>
      <c r="H40" s="39" t="s">
        <v>138</v>
      </c>
      <c r="I40" s="39" t="s">
        <v>29</v>
      </c>
      <c r="J40" s="39" t="s">
        <v>30</v>
      </c>
      <c r="K40" s="39" t="s">
        <v>112</v>
      </c>
      <c r="L40" s="39" t="s">
        <v>139</v>
      </c>
      <c r="M40" s="62">
        <v>300000</v>
      </c>
      <c r="N40" s="63">
        <f t="shared" si="4"/>
        <v>255000</v>
      </c>
      <c r="O40" s="58"/>
      <c r="P40" s="61"/>
      <c r="Q40" s="58"/>
      <c r="R40" s="61"/>
      <c r="S40" s="39"/>
      <c r="T40" s="39"/>
    </row>
    <row r="41" spans="1:20" ht="98.4" customHeight="1">
      <c r="B41" s="20">
        <v>38</v>
      </c>
      <c r="C41" s="58" t="s">
        <v>108</v>
      </c>
      <c r="D41" s="59" t="s">
        <v>109</v>
      </c>
      <c r="E41" s="60" t="s">
        <v>110</v>
      </c>
      <c r="F41" s="59">
        <v>107583551</v>
      </c>
      <c r="G41" s="61">
        <v>668000341</v>
      </c>
      <c r="H41" s="39" t="s">
        <v>140</v>
      </c>
      <c r="I41" s="39" t="s">
        <v>29</v>
      </c>
      <c r="J41" s="39" t="s">
        <v>30</v>
      </c>
      <c r="K41" s="39" t="s">
        <v>112</v>
      </c>
      <c r="L41" s="39" t="s">
        <v>141</v>
      </c>
      <c r="M41" s="62">
        <v>300000</v>
      </c>
      <c r="N41" s="63">
        <f t="shared" si="4"/>
        <v>255000</v>
      </c>
      <c r="O41" s="58"/>
      <c r="P41" s="61"/>
      <c r="Q41" s="58"/>
      <c r="R41" s="61"/>
      <c r="S41" s="39"/>
      <c r="T41" s="39"/>
    </row>
    <row r="42" spans="1:20" ht="82.8" customHeight="1">
      <c r="A42" s="9" t="s">
        <v>142</v>
      </c>
      <c r="B42" s="20">
        <v>39</v>
      </c>
      <c r="C42" s="21" t="s">
        <v>143</v>
      </c>
      <c r="D42" s="22" t="s">
        <v>144</v>
      </c>
      <c r="E42" s="72" t="s">
        <v>145</v>
      </c>
      <c r="F42" s="22">
        <v>107583801</v>
      </c>
      <c r="G42" s="23">
        <v>668000457</v>
      </c>
      <c r="H42" s="20" t="s">
        <v>146</v>
      </c>
      <c r="I42" s="20" t="s">
        <v>29</v>
      </c>
      <c r="J42" s="20" t="s">
        <v>30</v>
      </c>
      <c r="K42" s="20" t="s">
        <v>30</v>
      </c>
      <c r="L42" s="20" t="s">
        <v>147</v>
      </c>
      <c r="M42" s="49">
        <v>500000</v>
      </c>
      <c r="N42" s="25">
        <f t="shared" si="4"/>
        <v>425000</v>
      </c>
      <c r="O42" s="21" t="s">
        <v>148</v>
      </c>
      <c r="P42" s="23"/>
      <c r="Q42" s="21"/>
      <c r="R42" s="23"/>
      <c r="S42" s="73" t="s">
        <v>149</v>
      </c>
      <c r="T42" s="20"/>
    </row>
    <row r="43" spans="1:20" ht="144">
      <c r="A43" s="9" t="s">
        <v>48</v>
      </c>
      <c r="B43" s="20">
        <v>40</v>
      </c>
      <c r="C43" s="66" t="s">
        <v>143</v>
      </c>
      <c r="D43" s="67" t="s">
        <v>144</v>
      </c>
      <c r="E43" s="68" t="s">
        <v>145</v>
      </c>
      <c r="F43" s="67">
        <v>107583801</v>
      </c>
      <c r="G43" s="69">
        <v>668000457</v>
      </c>
      <c r="H43" s="46" t="s">
        <v>150</v>
      </c>
      <c r="I43" s="46" t="s">
        <v>29</v>
      </c>
      <c r="J43" s="46" t="s">
        <v>30</v>
      </c>
      <c r="K43" s="46" t="s">
        <v>30</v>
      </c>
      <c r="L43" s="46" t="s">
        <v>151</v>
      </c>
      <c r="M43" s="70">
        <v>280000</v>
      </c>
      <c r="N43" s="71">
        <f t="shared" si="4"/>
        <v>238000</v>
      </c>
      <c r="O43" s="66" t="s">
        <v>152</v>
      </c>
      <c r="P43" s="69" t="s">
        <v>153</v>
      </c>
      <c r="Q43" s="66"/>
      <c r="R43" s="69"/>
      <c r="S43" s="46" t="s">
        <v>154</v>
      </c>
      <c r="T43" s="46"/>
    </row>
    <row r="44" spans="1:20" ht="75.599999999999994" customHeight="1">
      <c r="A44" s="9" t="s">
        <v>155</v>
      </c>
      <c r="B44" s="20">
        <v>41</v>
      </c>
      <c r="C44" s="66" t="s">
        <v>143</v>
      </c>
      <c r="D44" s="67" t="s">
        <v>144</v>
      </c>
      <c r="E44" s="68" t="s">
        <v>145</v>
      </c>
      <c r="F44" s="67">
        <v>107583801</v>
      </c>
      <c r="G44" s="69">
        <v>668000457</v>
      </c>
      <c r="H44" s="46" t="s">
        <v>156</v>
      </c>
      <c r="I44" s="46" t="s">
        <v>29</v>
      </c>
      <c r="J44" s="46" t="s">
        <v>30</v>
      </c>
      <c r="K44" s="46" t="s">
        <v>30</v>
      </c>
      <c r="L44" s="46" t="s">
        <v>157</v>
      </c>
      <c r="M44" s="70">
        <v>800000</v>
      </c>
      <c r="N44" s="71">
        <f t="shared" si="4"/>
        <v>680000</v>
      </c>
      <c r="O44" s="66" t="s">
        <v>152</v>
      </c>
      <c r="P44" s="69"/>
      <c r="Q44" s="66"/>
      <c r="R44" s="69"/>
      <c r="S44" s="46" t="s">
        <v>82</v>
      </c>
      <c r="T44" s="46"/>
    </row>
    <row r="45" spans="1:20" ht="80.400000000000006" customHeight="1">
      <c r="A45" s="9" t="s">
        <v>155</v>
      </c>
      <c r="B45" s="20">
        <v>42</v>
      </c>
      <c r="C45" s="66" t="s">
        <v>143</v>
      </c>
      <c r="D45" s="67" t="s">
        <v>144</v>
      </c>
      <c r="E45" s="68" t="s">
        <v>145</v>
      </c>
      <c r="F45" s="67">
        <v>107583801</v>
      </c>
      <c r="G45" s="69">
        <v>668000457</v>
      </c>
      <c r="H45" s="46" t="s">
        <v>158</v>
      </c>
      <c r="I45" s="46" t="s">
        <v>29</v>
      </c>
      <c r="J45" s="46" t="s">
        <v>30</v>
      </c>
      <c r="K45" s="46" t="s">
        <v>30</v>
      </c>
      <c r="L45" s="46" t="s">
        <v>159</v>
      </c>
      <c r="M45" s="70">
        <v>150000</v>
      </c>
      <c r="N45" s="71">
        <f t="shared" si="4"/>
        <v>127500</v>
      </c>
      <c r="O45" s="66" t="s">
        <v>152</v>
      </c>
      <c r="P45" s="69"/>
      <c r="Q45" s="66"/>
      <c r="R45" s="69"/>
      <c r="S45" s="46" t="s">
        <v>82</v>
      </c>
      <c r="T45" s="46"/>
    </row>
    <row r="46" spans="1:20" ht="74.400000000000006" customHeight="1">
      <c r="B46" s="20">
        <v>43</v>
      </c>
      <c r="C46" s="21" t="s">
        <v>143</v>
      </c>
      <c r="D46" s="22" t="s">
        <v>144</v>
      </c>
      <c r="E46" s="72" t="s">
        <v>145</v>
      </c>
      <c r="F46" s="22">
        <v>107583801</v>
      </c>
      <c r="G46" s="23">
        <v>668000457</v>
      </c>
      <c r="H46" s="20" t="s">
        <v>160</v>
      </c>
      <c r="I46" s="20" t="s">
        <v>29</v>
      </c>
      <c r="J46" s="20" t="s">
        <v>30</v>
      </c>
      <c r="K46" s="20" t="s">
        <v>30</v>
      </c>
      <c r="L46" s="20" t="s">
        <v>161</v>
      </c>
      <c r="M46" s="49">
        <v>200000</v>
      </c>
      <c r="N46" s="25">
        <f t="shared" si="4"/>
        <v>170000</v>
      </c>
      <c r="O46" s="21" t="s">
        <v>152</v>
      </c>
      <c r="P46" s="23"/>
      <c r="Q46" s="21"/>
      <c r="R46" s="23"/>
      <c r="S46" s="20" t="s">
        <v>82</v>
      </c>
      <c r="T46" s="20"/>
    </row>
    <row r="47" spans="1:20" ht="78" customHeight="1">
      <c r="B47" s="20">
        <v>44</v>
      </c>
      <c r="C47" s="21" t="s">
        <v>143</v>
      </c>
      <c r="D47" s="22" t="s">
        <v>144</v>
      </c>
      <c r="E47" s="72" t="s">
        <v>145</v>
      </c>
      <c r="F47" s="22">
        <v>107583801</v>
      </c>
      <c r="G47" s="23">
        <v>668000457</v>
      </c>
      <c r="H47" s="39" t="s">
        <v>162</v>
      </c>
      <c r="I47" s="39" t="s">
        <v>29</v>
      </c>
      <c r="J47" s="39" t="s">
        <v>30</v>
      </c>
      <c r="K47" s="39" t="s">
        <v>30</v>
      </c>
      <c r="L47" s="39" t="s">
        <v>163</v>
      </c>
      <c r="M47" s="62">
        <v>100000</v>
      </c>
      <c r="N47" s="63">
        <f>M47/100*85</f>
        <v>85000</v>
      </c>
      <c r="O47" s="58" t="s">
        <v>164</v>
      </c>
      <c r="P47" s="61"/>
      <c r="Q47" s="58"/>
      <c r="R47" s="61"/>
      <c r="S47" s="39" t="s">
        <v>82</v>
      </c>
      <c r="T47" s="39"/>
    </row>
    <row r="48" spans="1:20" ht="72" customHeight="1">
      <c r="B48" s="20">
        <v>45</v>
      </c>
      <c r="C48" s="21" t="s">
        <v>143</v>
      </c>
      <c r="D48" s="22" t="s">
        <v>144</v>
      </c>
      <c r="E48" s="72" t="s">
        <v>145</v>
      </c>
      <c r="F48" s="22">
        <v>107583801</v>
      </c>
      <c r="G48" s="23">
        <v>668000457</v>
      </c>
      <c r="H48" s="39" t="s">
        <v>165</v>
      </c>
      <c r="I48" s="39" t="s">
        <v>29</v>
      </c>
      <c r="J48" s="39" t="s">
        <v>30</v>
      </c>
      <c r="K48" s="39" t="s">
        <v>30</v>
      </c>
      <c r="L48" s="39" t="s">
        <v>166</v>
      </c>
      <c r="M48" s="62">
        <v>15000</v>
      </c>
      <c r="N48" s="63">
        <f t="shared" ref="N48:N54" si="5">M48/100*85</f>
        <v>12750</v>
      </c>
      <c r="O48" s="58" t="s">
        <v>167</v>
      </c>
      <c r="P48" s="61"/>
      <c r="Q48" s="58"/>
      <c r="R48" s="61"/>
      <c r="S48" s="39" t="s">
        <v>82</v>
      </c>
      <c r="T48" s="39"/>
    </row>
    <row r="49" spans="1:20" ht="75.599999999999994" customHeight="1">
      <c r="A49" s="9" t="s">
        <v>142</v>
      </c>
      <c r="B49" s="20">
        <v>46</v>
      </c>
      <c r="C49" s="21" t="s">
        <v>143</v>
      </c>
      <c r="D49" s="22" t="s">
        <v>144</v>
      </c>
      <c r="E49" s="72" t="s">
        <v>145</v>
      </c>
      <c r="F49" s="22">
        <v>107583801</v>
      </c>
      <c r="G49" s="23">
        <v>668000457</v>
      </c>
      <c r="H49" s="39" t="s">
        <v>168</v>
      </c>
      <c r="I49" s="39" t="s">
        <v>29</v>
      </c>
      <c r="J49" s="39" t="s">
        <v>30</v>
      </c>
      <c r="K49" s="39" t="s">
        <v>30</v>
      </c>
      <c r="L49" s="39" t="s">
        <v>169</v>
      </c>
      <c r="M49" s="62">
        <v>100000</v>
      </c>
      <c r="N49" s="63">
        <f t="shared" si="5"/>
        <v>85000</v>
      </c>
      <c r="O49" s="58" t="s">
        <v>167</v>
      </c>
      <c r="P49" s="61"/>
      <c r="Q49" s="58"/>
      <c r="R49" s="61"/>
      <c r="S49" s="73" t="s">
        <v>170</v>
      </c>
      <c r="T49" s="39"/>
    </row>
    <row r="50" spans="1:20" ht="79.2" customHeight="1">
      <c r="B50" s="20">
        <v>47</v>
      </c>
      <c r="C50" s="21" t="s">
        <v>143</v>
      </c>
      <c r="D50" s="22" t="s">
        <v>144</v>
      </c>
      <c r="E50" s="72" t="s">
        <v>145</v>
      </c>
      <c r="F50" s="22">
        <v>107583801</v>
      </c>
      <c r="G50" s="23">
        <v>668000457</v>
      </c>
      <c r="H50" s="20" t="s">
        <v>171</v>
      </c>
      <c r="I50" s="20" t="s">
        <v>29</v>
      </c>
      <c r="J50" s="20" t="s">
        <v>30</v>
      </c>
      <c r="K50" s="20" t="s">
        <v>30</v>
      </c>
      <c r="L50" s="20" t="s">
        <v>172</v>
      </c>
      <c r="M50" s="49">
        <v>200000</v>
      </c>
      <c r="N50" s="25">
        <f t="shared" si="5"/>
        <v>170000</v>
      </c>
      <c r="O50" s="21" t="s">
        <v>173</v>
      </c>
      <c r="P50" s="23"/>
      <c r="Q50" s="21"/>
      <c r="R50" s="23"/>
      <c r="S50" s="20" t="s">
        <v>82</v>
      </c>
      <c r="T50" s="20"/>
    </row>
    <row r="51" spans="1:20" ht="78" customHeight="1">
      <c r="B51" s="20">
        <v>48</v>
      </c>
      <c r="C51" s="21" t="s">
        <v>143</v>
      </c>
      <c r="D51" s="22" t="s">
        <v>144</v>
      </c>
      <c r="E51" s="72" t="s">
        <v>145</v>
      </c>
      <c r="F51" s="22">
        <v>107583801</v>
      </c>
      <c r="G51" s="23">
        <v>668000457</v>
      </c>
      <c r="H51" s="20" t="s">
        <v>174</v>
      </c>
      <c r="I51" s="20" t="s">
        <v>29</v>
      </c>
      <c r="J51" s="20" t="s">
        <v>30</v>
      </c>
      <c r="K51" s="20" t="s">
        <v>30</v>
      </c>
      <c r="L51" s="20" t="s">
        <v>175</v>
      </c>
      <c r="M51" s="49">
        <v>300000</v>
      </c>
      <c r="N51" s="25">
        <f t="shared" si="5"/>
        <v>255000</v>
      </c>
      <c r="O51" s="21" t="s">
        <v>173</v>
      </c>
      <c r="P51" s="23"/>
      <c r="Q51" s="21"/>
      <c r="R51" s="23"/>
      <c r="S51" s="20" t="s">
        <v>82</v>
      </c>
      <c r="T51" s="20"/>
    </row>
    <row r="52" spans="1:20" ht="81.599999999999994" customHeight="1">
      <c r="B52" s="20">
        <v>49</v>
      </c>
      <c r="C52" s="21" t="s">
        <v>143</v>
      </c>
      <c r="D52" s="22" t="s">
        <v>144</v>
      </c>
      <c r="E52" s="72" t="s">
        <v>145</v>
      </c>
      <c r="F52" s="22">
        <v>107583801</v>
      </c>
      <c r="G52" s="23">
        <v>668000457</v>
      </c>
      <c r="H52" s="20" t="s">
        <v>176</v>
      </c>
      <c r="I52" s="20" t="s">
        <v>29</v>
      </c>
      <c r="J52" s="20" t="s">
        <v>30</v>
      </c>
      <c r="K52" s="20" t="s">
        <v>30</v>
      </c>
      <c r="L52" s="20" t="s">
        <v>177</v>
      </c>
      <c r="M52" s="49">
        <v>3000000</v>
      </c>
      <c r="N52" s="25">
        <f t="shared" si="5"/>
        <v>2550000</v>
      </c>
      <c r="O52" s="21">
        <v>2023</v>
      </c>
      <c r="P52" s="23"/>
      <c r="Q52" s="21"/>
      <c r="R52" s="23"/>
      <c r="S52" s="20" t="s">
        <v>82</v>
      </c>
      <c r="T52" s="20"/>
    </row>
    <row r="53" spans="1:20" ht="84" customHeight="1">
      <c r="B53" s="20">
        <v>50</v>
      </c>
      <c r="C53" s="21" t="s">
        <v>143</v>
      </c>
      <c r="D53" s="22" t="s">
        <v>144</v>
      </c>
      <c r="E53" s="72" t="s">
        <v>145</v>
      </c>
      <c r="F53" s="22">
        <v>107583801</v>
      </c>
      <c r="G53" s="23">
        <v>668000457</v>
      </c>
      <c r="H53" s="20" t="s">
        <v>178</v>
      </c>
      <c r="I53" s="20" t="s">
        <v>29</v>
      </c>
      <c r="J53" s="20" t="s">
        <v>30</v>
      </c>
      <c r="K53" s="20" t="s">
        <v>30</v>
      </c>
      <c r="L53" s="20" t="s">
        <v>179</v>
      </c>
      <c r="M53" s="49">
        <v>100000</v>
      </c>
      <c r="N53" s="25">
        <f t="shared" si="5"/>
        <v>85000</v>
      </c>
      <c r="O53" s="21">
        <v>2023</v>
      </c>
      <c r="P53" s="23"/>
      <c r="Q53" s="21"/>
      <c r="R53" s="23"/>
      <c r="S53" s="20" t="s">
        <v>82</v>
      </c>
      <c r="T53" s="20"/>
    </row>
    <row r="54" spans="1:20" ht="78" customHeight="1">
      <c r="A54" s="9" t="s">
        <v>48</v>
      </c>
      <c r="B54" s="20">
        <v>51</v>
      </c>
      <c r="C54" s="66" t="s">
        <v>143</v>
      </c>
      <c r="D54" s="67" t="s">
        <v>144</v>
      </c>
      <c r="E54" s="68" t="s">
        <v>145</v>
      </c>
      <c r="F54" s="67">
        <v>107583801</v>
      </c>
      <c r="G54" s="69">
        <v>668000457</v>
      </c>
      <c r="H54" s="46" t="s">
        <v>180</v>
      </c>
      <c r="I54" s="46" t="s">
        <v>29</v>
      </c>
      <c r="J54" s="46" t="s">
        <v>30</v>
      </c>
      <c r="K54" s="46" t="s">
        <v>30</v>
      </c>
      <c r="L54" s="46" t="s">
        <v>181</v>
      </c>
      <c r="M54" s="70">
        <v>600000</v>
      </c>
      <c r="N54" s="71">
        <f t="shared" si="5"/>
        <v>510000</v>
      </c>
      <c r="O54" s="66">
        <v>2023</v>
      </c>
      <c r="P54" s="69"/>
      <c r="Q54" s="66"/>
      <c r="R54" s="69"/>
      <c r="S54" s="46" t="s">
        <v>182</v>
      </c>
      <c r="T54" s="46"/>
    </row>
    <row r="55" spans="1:20" ht="75.599999999999994" customHeight="1">
      <c r="B55" s="20">
        <v>52</v>
      </c>
      <c r="C55" s="21" t="s">
        <v>143</v>
      </c>
      <c r="D55" s="22" t="s">
        <v>144</v>
      </c>
      <c r="E55" s="72" t="s">
        <v>145</v>
      </c>
      <c r="F55" s="22">
        <v>107583801</v>
      </c>
      <c r="G55" s="23">
        <v>668000457</v>
      </c>
      <c r="H55" s="20" t="s">
        <v>183</v>
      </c>
      <c r="I55" s="20" t="s">
        <v>29</v>
      </c>
      <c r="J55" s="20" t="s">
        <v>30</v>
      </c>
      <c r="K55" s="20" t="s">
        <v>30</v>
      </c>
      <c r="L55" s="20" t="s">
        <v>184</v>
      </c>
      <c r="M55" s="49">
        <v>400000</v>
      </c>
      <c r="N55" s="25">
        <f>M55/100*85</f>
        <v>340000</v>
      </c>
      <c r="O55" s="21" t="s">
        <v>61</v>
      </c>
      <c r="P55" s="23"/>
      <c r="Q55" s="21"/>
      <c r="R55" s="23"/>
      <c r="S55" s="20" t="s">
        <v>82</v>
      </c>
      <c r="T55" s="20"/>
    </row>
    <row r="56" spans="1:20" ht="75.599999999999994" customHeight="1">
      <c r="B56" s="20">
        <v>53</v>
      </c>
      <c r="C56" s="21" t="s">
        <v>143</v>
      </c>
      <c r="D56" s="22" t="s">
        <v>144</v>
      </c>
      <c r="E56" s="72" t="s">
        <v>145</v>
      </c>
      <c r="F56" s="22">
        <v>107583801</v>
      </c>
      <c r="G56" s="23">
        <v>668000457</v>
      </c>
      <c r="H56" s="20" t="s">
        <v>185</v>
      </c>
      <c r="I56" s="20" t="s">
        <v>29</v>
      </c>
      <c r="J56" s="20" t="s">
        <v>30</v>
      </c>
      <c r="K56" s="20" t="s">
        <v>30</v>
      </c>
      <c r="L56" s="20" t="s">
        <v>186</v>
      </c>
      <c r="M56" s="49">
        <v>90000</v>
      </c>
      <c r="N56" s="25">
        <f t="shared" ref="N56:N58" si="6">M56/100*85</f>
        <v>76500</v>
      </c>
      <c r="O56" s="21" t="s">
        <v>61</v>
      </c>
      <c r="P56" s="23"/>
      <c r="Q56" s="21"/>
      <c r="R56" s="23"/>
      <c r="S56" s="20" t="s">
        <v>82</v>
      </c>
      <c r="T56" s="20"/>
    </row>
    <row r="57" spans="1:20" ht="79.2" customHeight="1">
      <c r="B57" s="20">
        <v>54</v>
      </c>
      <c r="C57" s="21" t="s">
        <v>143</v>
      </c>
      <c r="D57" s="22" t="s">
        <v>144</v>
      </c>
      <c r="E57" s="72" t="s">
        <v>145</v>
      </c>
      <c r="F57" s="22">
        <v>107583801</v>
      </c>
      <c r="G57" s="23">
        <v>668000457</v>
      </c>
      <c r="H57" s="20" t="s">
        <v>187</v>
      </c>
      <c r="I57" s="20" t="s">
        <v>29</v>
      </c>
      <c r="J57" s="20" t="s">
        <v>30</v>
      </c>
      <c r="K57" s="20" t="s">
        <v>30</v>
      </c>
      <c r="L57" s="20" t="s">
        <v>188</v>
      </c>
      <c r="M57" s="49">
        <v>100000</v>
      </c>
      <c r="N57" s="25">
        <f t="shared" si="6"/>
        <v>85000</v>
      </c>
      <c r="O57" s="21" t="s">
        <v>61</v>
      </c>
      <c r="P57" s="23"/>
      <c r="Q57" s="21"/>
      <c r="R57" s="23"/>
      <c r="S57" s="20" t="s">
        <v>82</v>
      </c>
      <c r="T57" s="20"/>
    </row>
    <row r="58" spans="1:20" ht="75.599999999999994" customHeight="1">
      <c r="A58" s="9" t="s">
        <v>48</v>
      </c>
      <c r="B58" s="20">
        <v>55</v>
      </c>
      <c r="C58" s="66" t="s">
        <v>143</v>
      </c>
      <c r="D58" s="67" t="s">
        <v>144</v>
      </c>
      <c r="E58" s="68" t="s">
        <v>145</v>
      </c>
      <c r="F58" s="67">
        <v>107583801</v>
      </c>
      <c r="G58" s="69">
        <v>668000457</v>
      </c>
      <c r="H58" s="46" t="s">
        <v>189</v>
      </c>
      <c r="I58" s="46" t="s">
        <v>29</v>
      </c>
      <c r="J58" s="46" t="s">
        <v>30</v>
      </c>
      <c r="K58" s="46" t="s">
        <v>30</v>
      </c>
      <c r="L58" s="46" t="s">
        <v>190</v>
      </c>
      <c r="M58" s="70">
        <v>130000</v>
      </c>
      <c r="N58" s="71">
        <f t="shared" si="6"/>
        <v>110500</v>
      </c>
      <c r="O58" s="66" t="s">
        <v>61</v>
      </c>
      <c r="P58" s="69"/>
      <c r="Q58" s="66"/>
      <c r="R58" s="69"/>
      <c r="S58" s="46" t="s">
        <v>82</v>
      </c>
      <c r="T58" s="46"/>
    </row>
    <row r="59" spans="1:20" ht="73.2" customHeight="1">
      <c r="A59" s="9" t="s">
        <v>48</v>
      </c>
      <c r="B59" s="20">
        <v>56</v>
      </c>
      <c r="C59" s="66" t="s">
        <v>143</v>
      </c>
      <c r="D59" s="67" t="s">
        <v>144</v>
      </c>
      <c r="E59" s="68" t="s">
        <v>145</v>
      </c>
      <c r="F59" s="67">
        <v>107583801</v>
      </c>
      <c r="G59" s="69">
        <v>668000457</v>
      </c>
      <c r="H59" s="46" t="s">
        <v>191</v>
      </c>
      <c r="I59" s="46" t="s">
        <v>29</v>
      </c>
      <c r="J59" s="46" t="s">
        <v>30</v>
      </c>
      <c r="K59" s="46" t="s">
        <v>30</v>
      </c>
      <c r="L59" s="46" t="s">
        <v>192</v>
      </c>
      <c r="M59" s="70">
        <v>200000</v>
      </c>
      <c r="N59" s="71">
        <f>M59/100*85</f>
        <v>170000</v>
      </c>
      <c r="O59" s="66">
        <v>2025</v>
      </c>
      <c r="P59" s="69">
        <v>2025</v>
      </c>
      <c r="Q59" s="66"/>
      <c r="R59" s="69"/>
      <c r="S59" s="46" t="s">
        <v>193</v>
      </c>
      <c r="T59" s="46"/>
    </row>
    <row r="60" spans="1:20" ht="74.400000000000006" customHeight="1">
      <c r="A60" s="9" t="s">
        <v>48</v>
      </c>
      <c r="B60" s="20">
        <v>57</v>
      </c>
      <c r="C60" s="66" t="s">
        <v>143</v>
      </c>
      <c r="D60" s="67" t="s">
        <v>144</v>
      </c>
      <c r="E60" s="68" t="s">
        <v>145</v>
      </c>
      <c r="F60" s="67">
        <v>107583801</v>
      </c>
      <c r="G60" s="69">
        <v>668000457</v>
      </c>
      <c r="H60" s="46" t="s">
        <v>194</v>
      </c>
      <c r="I60" s="46" t="s">
        <v>29</v>
      </c>
      <c r="J60" s="46" t="s">
        <v>30</v>
      </c>
      <c r="K60" s="46" t="s">
        <v>30</v>
      </c>
      <c r="L60" s="46" t="s">
        <v>195</v>
      </c>
      <c r="M60" s="70">
        <v>150000</v>
      </c>
      <c r="N60" s="71">
        <f>M60/100*85</f>
        <v>127500</v>
      </c>
      <c r="O60" s="66">
        <v>2024</v>
      </c>
      <c r="P60" s="69"/>
      <c r="Q60" s="66"/>
      <c r="R60" s="69"/>
      <c r="S60" s="46"/>
      <c r="T60" s="46"/>
    </row>
    <row r="61" spans="1:20" ht="75.599999999999994" customHeight="1">
      <c r="B61" s="20">
        <v>58</v>
      </c>
      <c r="C61" s="21" t="s">
        <v>143</v>
      </c>
      <c r="D61" s="22" t="s">
        <v>144</v>
      </c>
      <c r="E61" s="72" t="s">
        <v>145</v>
      </c>
      <c r="F61" s="22">
        <v>107583801</v>
      </c>
      <c r="G61" s="23">
        <v>668000457</v>
      </c>
      <c r="H61" s="20" t="s">
        <v>196</v>
      </c>
      <c r="I61" s="20" t="s">
        <v>29</v>
      </c>
      <c r="J61" s="20" t="s">
        <v>30</v>
      </c>
      <c r="K61" s="20" t="s">
        <v>30</v>
      </c>
      <c r="L61" s="20"/>
      <c r="M61" s="49">
        <v>30000</v>
      </c>
      <c r="N61" s="25">
        <f t="shared" ref="N61:N65" si="7">M61/100*85</f>
        <v>25500</v>
      </c>
      <c r="O61" s="21">
        <v>2022</v>
      </c>
      <c r="P61" s="23"/>
      <c r="Q61" s="21"/>
      <c r="R61" s="23"/>
      <c r="S61" s="20"/>
      <c r="T61" s="20"/>
    </row>
    <row r="62" spans="1:20" ht="79.2" customHeight="1">
      <c r="B62" s="20">
        <v>59</v>
      </c>
      <c r="C62" s="21" t="s">
        <v>143</v>
      </c>
      <c r="D62" s="22" t="s">
        <v>144</v>
      </c>
      <c r="E62" s="72" t="s">
        <v>145</v>
      </c>
      <c r="F62" s="22">
        <v>107583801</v>
      </c>
      <c r="G62" s="23">
        <v>668000457</v>
      </c>
      <c r="H62" s="20" t="s">
        <v>197</v>
      </c>
      <c r="I62" s="20" t="s">
        <v>29</v>
      </c>
      <c r="J62" s="20" t="s">
        <v>30</v>
      </c>
      <c r="K62" s="20" t="s">
        <v>30</v>
      </c>
      <c r="L62" s="20"/>
      <c r="M62" s="49">
        <v>180000</v>
      </c>
      <c r="N62" s="25">
        <f t="shared" si="7"/>
        <v>153000</v>
      </c>
      <c r="O62" s="21">
        <v>2026</v>
      </c>
      <c r="P62" s="23"/>
      <c r="Q62" s="21"/>
      <c r="R62" s="23"/>
      <c r="S62" s="20"/>
      <c r="T62" s="20"/>
    </row>
    <row r="63" spans="1:20" ht="74.400000000000006" customHeight="1">
      <c r="B63" s="20">
        <v>60</v>
      </c>
      <c r="C63" s="21" t="s">
        <v>143</v>
      </c>
      <c r="D63" s="22" t="s">
        <v>144</v>
      </c>
      <c r="E63" s="72" t="s">
        <v>145</v>
      </c>
      <c r="F63" s="22">
        <v>107583801</v>
      </c>
      <c r="G63" s="23">
        <v>668000457</v>
      </c>
      <c r="H63" s="20" t="s">
        <v>198</v>
      </c>
      <c r="I63" s="20" t="s">
        <v>29</v>
      </c>
      <c r="J63" s="20" t="s">
        <v>30</v>
      </c>
      <c r="K63" s="20" t="s">
        <v>30</v>
      </c>
      <c r="L63" s="20"/>
      <c r="M63" s="49">
        <v>110000</v>
      </c>
      <c r="N63" s="25">
        <f t="shared" si="7"/>
        <v>93500</v>
      </c>
      <c r="O63" s="21">
        <v>2023</v>
      </c>
      <c r="P63" s="23"/>
      <c r="Q63" s="21"/>
      <c r="R63" s="23"/>
      <c r="S63" s="20"/>
      <c r="T63" s="20"/>
    </row>
    <row r="64" spans="1:20" ht="81.599999999999994" customHeight="1">
      <c r="B64" s="20">
        <v>61</v>
      </c>
      <c r="C64" s="21" t="s">
        <v>143</v>
      </c>
      <c r="D64" s="22" t="s">
        <v>144</v>
      </c>
      <c r="E64" s="72" t="s">
        <v>145</v>
      </c>
      <c r="F64" s="22">
        <v>107583801</v>
      </c>
      <c r="G64" s="23">
        <v>668000457</v>
      </c>
      <c r="H64" s="20" t="s">
        <v>199</v>
      </c>
      <c r="I64" s="20" t="s">
        <v>29</v>
      </c>
      <c r="J64" s="20" t="s">
        <v>30</v>
      </c>
      <c r="K64" s="20" t="s">
        <v>30</v>
      </c>
      <c r="L64" s="20"/>
      <c r="M64" s="49">
        <v>290000</v>
      </c>
      <c r="N64" s="25">
        <f t="shared" si="7"/>
        <v>246500</v>
      </c>
      <c r="O64" s="21">
        <v>2025</v>
      </c>
      <c r="P64" s="23"/>
      <c r="Q64" s="21"/>
      <c r="R64" s="23"/>
      <c r="S64" s="20"/>
      <c r="T64" s="20"/>
    </row>
    <row r="65" spans="1:20" ht="84">
      <c r="A65" s="9" t="s">
        <v>200</v>
      </c>
      <c r="B65" s="20">
        <v>62</v>
      </c>
      <c r="C65" s="21" t="s">
        <v>143</v>
      </c>
      <c r="D65" s="22" t="s">
        <v>144</v>
      </c>
      <c r="E65" s="72" t="s">
        <v>145</v>
      </c>
      <c r="F65" s="22">
        <v>107583801</v>
      </c>
      <c r="G65" s="23">
        <v>668000457</v>
      </c>
      <c r="H65" s="20" t="s">
        <v>201</v>
      </c>
      <c r="I65" s="20" t="s">
        <v>29</v>
      </c>
      <c r="J65" s="20" t="s">
        <v>30</v>
      </c>
      <c r="K65" s="20" t="s">
        <v>30</v>
      </c>
      <c r="L65" s="20"/>
      <c r="M65" s="49">
        <v>500000</v>
      </c>
      <c r="N65" s="25">
        <f t="shared" si="7"/>
        <v>425000</v>
      </c>
      <c r="O65" s="21">
        <v>2025</v>
      </c>
      <c r="P65" s="23"/>
      <c r="Q65" s="21"/>
      <c r="R65" s="23"/>
      <c r="S65" s="73" t="s">
        <v>202</v>
      </c>
      <c r="T65" s="20"/>
    </row>
    <row r="66" spans="1:20" ht="76.8" customHeight="1">
      <c r="A66" s="31"/>
      <c r="B66" s="20">
        <v>63</v>
      </c>
      <c r="C66" s="21" t="s">
        <v>143</v>
      </c>
      <c r="D66" s="22" t="s">
        <v>144</v>
      </c>
      <c r="E66" s="72" t="s">
        <v>145</v>
      </c>
      <c r="F66" s="22">
        <v>107583801</v>
      </c>
      <c r="G66" s="23">
        <v>668000457</v>
      </c>
      <c r="H66" s="39" t="s">
        <v>203</v>
      </c>
      <c r="I66" s="39" t="s">
        <v>29</v>
      </c>
      <c r="J66" s="39" t="s">
        <v>30</v>
      </c>
      <c r="K66" s="39" t="s">
        <v>30</v>
      </c>
      <c r="L66" s="39" t="s">
        <v>204</v>
      </c>
      <c r="M66" s="62">
        <v>60000</v>
      </c>
      <c r="N66" s="63">
        <f>M66/100*85</f>
        <v>51000</v>
      </c>
      <c r="O66" s="58" t="s">
        <v>148</v>
      </c>
      <c r="P66" s="61"/>
      <c r="Q66" s="58"/>
      <c r="R66" s="61"/>
      <c r="S66" s="39" t="s">
        <v>82</v>
      </c>
      <c r="T66" s="39"/>
    </row>
    <row r="67" spans="1:20" ht="76.8" customHeight="1">
      <c r="B67" s="20">
        <v>64</v>
      </c>
      <c r="C67" s="21" t="s">
        <v>143</v>
      </c>
      <c r="D67" s="22" t="s">
        <v>144</v>
      </c>
      <c r="E67" s="72" t="s">
        <v>145</v>
      </c>
      <c r="F67" s="22">
        <v>107583801</v>
      </c>
      <c r="G67" s="23">
        <v>668000457</v>
      </c>
      <c r="H67" s="39" t="s">
        <v>205</v>
      </c>
      <c r="I67" s="39" t="s">
        <v>29</v>
      </c>
      <c r="J67" s="39" t="s">
        <v>30</v>
      </c>
      <c r="K67" s="39" t="s">
        <v>30</v>
      </c>
      <c r="L67" s="39" t="s">
        <v>206</v>
      </c>
      <c r="M67" s="62"/>
      <c r="N67" s="63">
        <f t="shared" ref="N67:N72" si="8">M67/100*85</f>
        <v>0</v>
      </c>
      <c r="O67" s="58"/>
      <c r="P67" s="61"/>
      <c r="Q67" s="58"/>
      <c r="R67" s="61"/>
      <c r="S67" s="39"/>
      <c r="T67" s="39"/>
    </row>
    <row r="68" spans="1:20" ht="36">
      <c r="B68" s="20">
        <v>65</v>
      </c>
      <c r="C68" s="21" t="s">
        <v>207</v>
      </c>
      <c r="D68" s="22" t="s">
        <v>208</v>
      </c>
      <c r="E68" s="72" t="s">
        <v>209</v>
      </c>
      <c r="F68" s="22">
        <v>107584204</v>
      </c>
      <c r="G68" s="23">
        <v>600093492</v>
      </c>
      <c r="H68" s="20" t="s">
        <v>210</v>
      </c>
      <c r="I68" s="20" t="s">
        <v>29</v>
      </c>
      <c r="J68" s="20" t="s">
        <v>30</v>
      </c>
      <c r="K68" s="20" t="s">
        <v>211</v>
      </c>
      <c r="L68" s="20" t="s">
        <v>212</v>
      </c>
      <c r="M68" s="49">
        <v>1000000</v>
      </c>
      <c r="N68" s="25">
        <f t="shared" si="8"/>
        <v>850000</v>
      </c>
      <c r="O68" s="21"/>
      <c r="P68" s="23"/>
      <c r="Q68" s="21"/>
      <c r="R68" s="23"/>
      <c r="S68" s="20" t="s">
        <v>82</v>
      </c>
      <c r="T68" s="20"/>
    </row>
    <row r="69" spans="1:20" ht="204">
      <c r="B69" s="20">
        <v>66</v>
      </c>
      <c r="C69" s="21" t="s">
        <v>207</v>
      </c>
      <c r="D69" s="22" t="s">
        <v>208</v>
      </c>
      <c r="E69" s="72" t="s">
        <v>209</v>
      </c>
      <c r="F69" s="22">
        <v>107584204</v>
      </c>
      <c r="G69" s="23">
        <v>600093492</v>
      </c>
      <c r="H69" s="20" t="s">
        <v>213</v>
      </c>
      <c r="I69" s="20" t="s">
        <v>29</v>
      </c>
      <c r="J69" s="20" t="s">
        <v>30</v>
      </c>
      <c r="K69" s="20" t="s">
        <v>211</v>
      </c>
      <c r="L69" s="20" t="s">
        <v>214</v>
      </c>
      <c r="M69" s="49">
        <v>2000000</v>
      </c>
      <c r="N69" s="25">
        <f t="shared" si="8"/>
        <v>1700000</v>
      </c>
      <c r="O69" s="21">
        <v>2024</v>
      </c>
      <c r="P69" s="23"/>
      <c r="Q69" s="21"/>
      <c r="R69" s="23"/>
      <c r="S69" s="20" t="s">
        <v>215</v>
      </c>
      <c r="T69" s="20"/>
    </row>
    <row r="70" spans="1:20" ht="36">
      <c r="B70" s="20">
        <v>67</v>
      </c>
      <c r="C70" s="21" t="s">
        <v>207</v>
      </c>
      <c r="D70" s="22" t="s">
        <v>208</v>
      </c>
      <c r="E70" s="72" t="s">
        <v>209</v>
      </c>
      <c r="F70" s="22">
        <v>107584204</v>
      </c>
      <c r="G70" s="23">
        <v>600093492</v>
      </c>
      <c r="H70" s="20" t="s">
        <v>216</v>
      </c>
      <c r="I70" s="20" t="s">
        <v>29</v>
      </c>
      <c r="J70" s="20" t="s">
        <v>30</v>
      </c>
      <c r="K70" s="20" t="s">
        <v>211</v>
      </c>
      <c r="L70" s="20" t="s">
        <v>217</v>
      </c>
      <c r="M70" s="49">
        <v>5000000</v>
      </c>
      <c r="N70" s="25">
        <f t="shared" si="8"/>
        <v>4250000</v>
      </c>
      <c r="O70" s="21" t="s">
        <v>218</v>
      </c>
      <c r="P70" s="23"/>
      <c r="Q70" s="21"/>
      <c r="R70" s="23"/>
      <c r="S70" s="20"/>
      <c r="T70" s="20"/>
    </row>
    <row r="71" spans="1:20" ht="36">
      <c r="B71" s="20">
        <v>68</v>
      </c>
      <c r="C71" s="21" t="s">
        <v>207</v>
      </c>
      <c r="D71" s="22" t="s">
        <v>208</v>
      </c>
      <c r="E71" s="72" t="s">
        <v>209</v>
      </c>
      <c r="F71" s="22">
        <v>107584204</v>
      </c>
      <c r="G71" s="23">
        <v>600093492</v>
      </c>
      <c r="H71" s="20" t="s">
        <v>219</v>
      </c>
      <c r="I71" s="20" t="s">
        <v>29</v>
      </c>
      <c r="J71" s="20" t="s">
        <v>30</v>
      </c>
      <c r="K71" s="20" t="s">
        <v>211</v>
      </c>
      <c r="L71" s="20" t="s">
        <v>220</v>
      </c>
      <c r="M71" s="49">
        <v>500000</v>
      </c>
      <c r="N71" s="25">
        <f t="shared" si="8"/>
        <v>425000</v>
      </c>
      <c r="O71" s="21"/>
      <c r="P71" s="23"/>
      <c r="Q71" s="21"/>
      <c r="R71" s="23"/>
      <c r="S71" s="20"/>
      <c r="T71" s="20"/>
    </row>
    <row r="72" spans="1:20" ht="60">
      <c r="B72" s="20">
        <v>69</v>
      </c>
      <c r="C72" s="21" t="s">
        <v>207</v>
      </c>
      <c r="D72" s="22" t="s">
        <v>208</v>
      </c>
      <c r="E72" s="72" t="s">
        <v>209</v>
      </c>
      <c r="F72" s="22">
        <v>107584204</v>
      </c>
      <c r="G72" s="23">
        <v>600093492</v>
      </c>
      <c r="H72" s="20" t="s">
        <v>221</v>
      </c>
      <c r="I72" s="20" t="s">
        <v>29</v>
      </c>
      <c r="J72" s="20" t="s">
        <v>30</v>
      </c>
      <c r="K72" s="20" t="s">
        <v>211</v>
      </c>
      <c r="L72" s="20" t="s">
        <v>221</v>
      </c>
      <c r="M72" s="49">
        <v>20000000</v>
      </c>
      <c r="N72" s="25">
        <f t="shared" si="8"/>
        <v>17000000</v>
      </c>
      <c r="O72" s="21">
        <v>2023</v>
      </c>
      <c r="P72" s="23">
        <v>2025</v>
      </c>
      <c r="Q72" s="21"/>
      <c r="R72" s="23"/>
      <c r="S72" s="20" t="s">
        <v>82</v>
      </c>
      <c r="T72" s="20"/>
    </row>
    <row r="73" spans="1:20" ht="36">
      <c r="B73" s="20">
        <v>70</v>
      </c>
      <c r="C73" s="21" t="s">
        <v>222</v>
      </c>
      <c r="D73" s="22" t="s">
        <v>223</v>
      </c>
      <c r="E73" s="72" t="s">
        <v>224</v>
      </c>
      <c r="F73" s="22">
        <v>168000083</v>
      </c>
      <c r="G73" s="23">
        <v>668000074</v>
      </c>
      <c r="H73" s="20" t="s">
        <v>225</v>
      </c>
      <c r="I73" s="20" t="s">
        <v>29</v>
      </c>
      <c r="J73" s="20" t="s">
        <v>30</v>
      </c>
      <c r="K73" s="20" t="s">
        <v>226</v>
      </c>
      <c r="L73" s="20" t="s">
        <v>227</v>
      </c>
      <c r="M73" s="49">
        <v>1000000</v>
      </c>
      <c r="N73" s="25">
        <f>M73/100*85</f>
        <v>850000</v>
      </c>
      <c r="O73" s="21" t="s">
        <v>228</v>
      </c>
      <c r="P73" s="23"/>
      <c r="Q73" s="21"/>
      <c r="R73" s="23"/>
      <c r="S73" s="20"/>
      <c r="T73" s="20"/>
    </row>
    <row r="74" spans="1:20" ht="36">
      <c r="B74" s="20">
        <v>71</v>
      </c>
      <c r="C74" s="21" t="s">
        <v>222</v>
      </c>
      <c r="D74" s="22" t="s">
        <v>223</v>
      </c>
      <c r="E74" s="72" t="s">
        <v>224</v>
      </c>
      <c r="F74" s="22">
        <v>168000083</v>
      </c>
      <c r="G74" s="23">
        <v>668000074</v>
      </c>
      <c r="H74" s="20" t="s">
        <v>229</v>
      </c>
      <c r="I74" s="20" t="s">
        <v>29</v>
      </c>
      <c r="J74" s="20" t="s">
        <v>30</v>
      </c>
      <c r="K74" s="20" t="s">
        <v>226</v>
      </c>
      <c r="L74" s="20" t="s">
        <v>230</v>
      </c>
      <c r="M74" s="49"/>
      <c r="N74" s="25">
        <f t="shared" ref="N74:N82" si="9">M74/100*85</f>
        <v>0</v>
      </c>
      <c r="O74" s="21" t="s">
        <v>87</v>
      </c>
      <c r="P74" s="23"/>
      <c r="Q74" s="21"/>
      <c r="R74" s="23"/>
      <c r="S74" s="20"/>
      <c r="T74" s="20"/>
    </row>
    <row r="75" spans="1:20" ht="36">
      <c r="B75" s="20">
        <v>72</v>
      </c>
      <c r="C75" s="21" t="s">
        <v>222</v>
      </c>
      <c r="D75" s="22" t="s">
        <v>223</v>
      </c>
      <c r="E75" s="72" t="s">
        <v>224</v>
      </c>
      <c r="F75" s="22">
        <v>168000083</v>
      </c>
      <c r="G75" s="23">
        <v>668000074</v>
      </c>
      <c r="H75" s="20" t="s">
        <v>231</v>
      </c>
      <c r="I75" s="20" t="s">
        <v>29</v>
      </c>
      <c r="J75" s="20" t="s">
        <v>30</v>
      </c>
      <c r="K75" s="20" t="s">
        <v>226</v>
      </c>
      <c r="L75" s="20" t="s">
        <v>232</v>
      </c>
      <c r="M75" s="49">
        <v>100000</v>
      </c>
      <c r="N75" s="25">
        <f t="shared" si="9"/>
        <v>85000</v>
      </c>
      <c r="O75" s="21" t="s">
        <v>87</v>
      </c>
      <c r="P75" s="23"/>
      <c r="Q75" s="21"/>
      <c r="R75" s="23"/>
      <c r="S75" s="20"/>
      <c r="T75" s="20"/>
    </row>
    <row r="76" spans="1:20" ht="36">
      <c r="B76" s="20">
        <v>73</v>
      </c>
      <c r="C76" s="21" t="s">
        <v>222</v>
      </c>
      <c r="D76" s="22" t="s">
        <v>223</v>
      </c>
      <c r="E76" s="72" t="s">
        <v>224</v>
      </c>
      <c r="F76" s="22">
        <v>168000083</v>
      </c>
      <c r="G76" s="23">
        <v>668000074</v>
      </c>
      <c r="H76" s="20" t="s">
        <v>233</v>
      </c>
      <c r="I76" s="20" t="s">
        <v>29</v>
      </c>
      <c r="J76" s="20" t="s">
        <v>30</v>
      </c>
      <c r="K76" s="20" t="s">
        <v>226</v>
      </c>
      <c r="L76" s="20" t="s">
        <v>234</v>
      </c>
      <c r="M76" s="49">
        <v>500000</v>
      </c>
      <c r="N76" s="25">
        <f t="shared" si="9"/>
        <v>425000</v>
      </c>
      <c r="O76" s="21" t="s">
        <v>87</v>
      </c>
      <c r="P76" s="23"/>
      <c r="Q76" s="21"/>
      <c r="R76" s="23"/>
      <c r="S76" s="20"/>
      <c r="T76" s="20"/>
    </row>
    <row r="77" spans="1:20" ht="36">
      <c r="B77" s="20">
        <v>74</v>
      </c>
      <c r="C77" s="21" t="s">
        <v>222</v>
      </c>
      <c r="D77" s="22" t="s">
        <v>223</v>
      </c>
      <c r="E77" s="72" t="s">
        <v>224</v>
      </c>
      <c r="F77" s="22">
        <v>168000083</v>
      </c>
      <c r="G77" s="23">
        <v>668000074</v>
      </c>
      <c r="H77" s="20" t="s">
        <v>235</v>
      </c>
      <c r="I77" s="20" t="s">
        <v>29</v>
      </c>
      <c r="J77" s="20" t="s">
        <v>30</v>
      </c>
      <c r="K77" s="20" t="s">
        <v>226</v>
      </c>
      <c r="L77" s="20" t="s">
        <v>236</v>
      </c>
      <c r="M77" s="49">
        <v>50000</v>
      </c>
      <c r="N77" s="25">
        <f t="shared" si="9"/>
        <v>42500</v>
      </c>
      <c r="O77" s="21" t="s">
        <v>87</v>
      </c>
      <c r="P77" s="23"/>
      <c r="Q77" s="21"/>
      <c r="R77" s="23"/>
      <c r="S77" s="20"/>
      <c r="T77" s="20"/>
    </row>
    <row r="78" spans="1:20" ht="36">
      <c r="B78" s="20">
        <v>75</v>
      </c>
      <c r="C78" s="21" t="s">
        <v>222</v>
      </c>
      <c r="D78" s="22" t="s">
        <v>223</v>
      </c>
      <c r="E78" s="72" t="s">
        <v>224</v>
      </c>
      <c r="F78" s="22">
        <v>168000083</v>
      </c>
      <c r="G78" s="23">
        <v>668000074</v>
      </c>
      <c r="H78" s="20" t="s">
        <v>237</v>
      </c>
      <c r="I78" s="20" t="s">
        <v>29</v>
      </c>
      <c r="J78" s="20" t="s">
        <v>30</v>
      </c>
      <c r="K78" s="20" t="s">
        <v>238</v>
      </c>
      <c r="L78" s="20" t="s">
        <v>239</v>
      </c>
      <c r="M78" s="49">
        <v>3500000</v>
      </c>
      <c r="N78" s="25">
        <f t="shared" si="9"/>
        <v>2975000</v>
      </c>
      <c r="O78" s="21"/>
      <c r="P78" s="23"/>
      <c r="Q78" s="21"/>
      <c r="R78" s="23"/>
      <c r="S78" s="20"/>
      <c r="T78" s="20"/>
    </row>
    <row r="79" spans="1:20" ht="36">
      <c r="B79" s="20">
        <v>76</v>
      </c>
      <c r="C79" s="21" t="s">
        <v>222</v>
      </c>
      <c r="D79" s="22" t="s">
        <v>223</v>
      </c>
      <c r="E79" s="72" t="s">
        <v>224</v>
      </c>
      <c r="F79" s="22">
        <v>168000083</v>
      </c>
      <c r="G79" s="23">
        <v>668000074</v>
      </c>
      <c r="H79" s="20" t="s">
        <v>36</v>
      </c>
      <c r="I79" s="20" t="s">
        <v>29</v>
      </c>
      <c r="J79" s="20" t="s">
        <v>30</v>
      </c>
      <c r="K79" s="20" t="s">
        <v>226</v>
      </c>
      <c r="L79" s="20" t="s">
        <v>240</v>
      </c>
      <c r="M79" s="49">
        <v>2000000</v>
      </c>
      <c r="N79" s="25">
        <f t="shared" si="9"/>
        <v>1700000</v>
      </c>
      <c r="O79" s="21"/>
      <c r="P79" s="23"/>
      <c r="Q79" s="21"/>
      <c r="R79" s="23"/>
      <c r="S79" s="20"/>
      <c r="T79" s="20"/>
    </row>
    <row r="80" spans="1:20" ht="36">
      <c r="B80" s="20">
        <v>77</v>
      </c>
      <c r="C80" s="21" t="s">
        <v>222</v>
      </c>
      <c r="D80" s="22" t="s">
        <v>223</v>
      </c>
      <c r="E80" s="72" t="s">
        <v>224</v>
      </c>
      <c r="F80" s="22">
        <v>168000083</v>
      </c>
      <c r="G80" s="23">
        <v>668000074</v>
      </c>
      <c r="H80" s="20" t="s">
        <v>241</v>
      </c>
      <c r="I80" s="20" t="s">
        <v>29</v>
      </c>
      <c r="J80" s="20" t="s">
        <v>30</v>
      </c>
      <c r="K80" s="20" t="s">
        <v>226</v>
      </c>
      <c r="L80" s="20" t="s">
        <v>242</v>
      </c>
      <c r="M80" s="49">
        <v>3000000</v>
      </c>
      <c r="N80" s="25">
        <f t="shared" si="9"/>
        <v>2550000</v>
      </c>
      <c r="O80" s="21"/>
      <c r="P80" s="23"/>
      <c r="Q80" s="21"/>
      <c r="R80" s="23"/>
      <c r="S80" s="20"/>
      <c r="T80" s="20"/>
    </row>
    <row r="81" spans="1:20" ht="36">
      <c r="B81" s="20">
        <v>78</v>
      </c>
      <c r="C81" s="21" t="s">
        <v>222</v>
      </c>
      <c r="D81" s="22" t="s">
        <v>223</v>
      </c>
      <c r="E81" s="72" t="s">
        <v>224</v>
      </c>
      <c r="F81" s="22">
        <v>168000083</v>
      </c>
      <c r="G81" s="23">
        <v>668000074</v>
      </c>
      <c r="H81" s="20" t="s">
        <v>243</v>
      </c>
      <c r="I81" s="20" t="s">
        <v>29</v>
      </c>
      <c r="J81" s="20" t="s">
        <v>30</v>
      </c>
      <c r="K81" s="20" t="s">
        <v>226</v>
      </c>
      <c r="L81" s="20" t="s">
        <v>244</v>
      </c>
      <c r="M81" s="49">
        <v>2000000</v>
      </c>
      <c r="N81" s="25">
        <f t="shared" si="9"/>
        <v>1700000</v>
      </c>
      <c r="O81" s="21" t="s">
        <v>245</v>
      </c>
      <c r="P81" s="23"/>
      <c r="Q81" s="21"/>
      <c r="R81" s="23"/>
      <c r="S81" s="20" t="s">
        <v>246</v>
      </c>
      <c r="T81" s="20"/>
    </row>
    <row r="82" spans="1:20" ht="36">
      <c r="B82" s="20">
        <v>79</v>
      </c>
      <c r="C82" s="21" t="s">
        <v>222</v>
      </c>
      <c r="D82" s="22" t="s">
        <v>223</v>
      </c>
      <c r="E82" s="72" t="s">
        <v>224</v>
      </c>
      <c r="F82" s="22">
        <v>168000083</v>
      </c>
      <c r="G82" s="23">
        <v>668000074</v>
      </c>
      <c r="H82" s="20" t="s">
        <v>247</v>
      </c>
      <c r="I82" s="20" t="s">
        <v>29</v>
      </c>
      <c r="J82" s="20" t="s">
        <v>30</v>
      </c>
      <c r="K82" s="20" t="s">
        <v>226</v>
      </c>
      <c r="L82" s="20" t="s">
        <v>248</v>
      </c>
      <c r="M82" s="49">
        <v>2000000</v>
      </c>
      <c r="N82" s="25">
        <f t="shared" si="9"/>
        <v>1700000</v>
      </c>
      <c r="O82" s="21"/>
      <c r="P82" s="23"/>
      <c r="Q82" s="21"/>
      <c r="R82" s="23"/>
      <c r="S82" s="20" t="s">
        <v>249</v>
      </c>
      <c r="T82" s="20"/>
    </row>
    <row r="83" spans="1:20" ht="60">
      <c r="A83" s="9" t="s">
        <v>48</v>
      </c>
      <c r="B83" s="20">
        <v>80</v>
      </c>
      <c r="C83" s="40" t="s">
        <v>250</v>
      </c>
      <c r="D83" s="41" t="s">
        <v>251</v>
      </c>
      <c r="E83" s="74" t="s">
        <v>252</v>
      </c>
      <c r="F83" s="41">
        <v>181071738</v>
      </c>
      <c r="G83" s="42">
        <v>691008451</v>
      </c>
      <c r="H83" s="43" t="s">
        <v>253</v>
      </c>
      <c r="I83" s="43" t="s">
        <v>29</v>
      </c>
      <c r="J83" s="43" t="s">
        <v>30</v>
      </c>
      <c r="K83" s="43" t="s">
        <v>254</v>
      </c>
      <c r="L83" s="43" t="s">
        <v>255</v>
      </c>
      <c r="M83" s="44">
        <v>70000</v>
      </c>
      <c r="N83" s="45">
        <f>M83/100*85</f>
        <v>59500</v>
      </c>
      <c r="O83" s="40" t="s">
        <v>256</v>
      </c>
      <c r="P83" s="42"/>
      <c r="Q83" s="40"/>
      <c r="R83" s="42"/>
      <c r="S83" s="43" t="s">
        <v>257</v>
      </c>
      <c r="T83" s="43"/>
    </row>
    <row r="84" spans="1:20" ht="60">
      <c r="A84" s="9" t="s">
        <v>48</v>
      </c>
      <c r="B84" s="20">
        <v>81</v>
      </c>
      <c r="C84" s="40" t="s">
        <v>250</v>
      </c>
      <c r="D84" s="41" t="s">
        <v>251</v>
      </c>
      <c r="E84" s="74" t="s">
        <v>252</v>
      </c>
      <c r="F84" s="41">
        <v>181071738</v>
      </c>
      <c r="G84" s="42">
        <v>691008451</v>
      </c>
      <c r="H84" s="43" t="s">
        <v>258</v>
      </c>
      <c r="I84" s="43" t="s">
        <v>29</v>
      </c>
      <c r="J84" s="43" t="s">
        <v>30</v>
      </c>
      <c r="K84" s="43" t="s">
        <v>254</v>
      </c>
      <c r="L84" s="43" t="s">
        <v>259</v>
      </c>
      <c r="M84" s="44"/>
      <c r="N84" s="45">
        <f t="shared" ref="N84" si="10">M84/100*85</f>
        <v>0</v>
      </c>
      <c r="O84" s="40" t="s">
        <v>260</v>
      </c>
      <c r="P84" s="42"/>
      <c r="Q84" s="40"/>
      <c r="R84" s="42"/>
      <c r="S84" s="43" t="s">
        <v>257</v>
      </c>
      <c r="T84" s="43"/>
    </row>
    <row r="85" spans="1:20" ht="112.8" customHeight="1">
      <c r="A85" s="9" t="s">
        <v>261</v>
      </c>
      <c r="B85" s="20">
        <v>82</v>
      </c>
      <c r="C85" s="21" t="s">
        <v>262</v>
      </c>
      <c r="D85" s="22" t="s">
        <v>263</v>
      </c>
      <c r="E85" s="72" t="s">
        <v>264</v>
      </c>
      <c r="F85" s="22">
        <v>181135311</v>
      </c>
      <c r="G85" s="23">
        <v>691016666</v>
      </c>
      <c r="H85" s="20" t="s">
        <v>265</v>
      </c>
      <c r="I85" s="20" t="s">
        <v>29</v>
      </c>
      <c r="J85" s="20" t="s">
        <v>30</v>
      </c>
      <c r="K85" s="20" t="s">
        <v>266</v>
      </c>
      <c r="L85" s="20" t="s">
        <v>267</v>
      </c>
      <c r="M85" s="24">
        <v>10000000</v>
      </c>
      <c r="N85" s="25">
        <f>M85/100*85</f>
        <v>8500000</v>
      </c>
      <c r="O85" s="77" t="s">
        <v>268</v>
      </c>
      <c r="P85" s="23"/>
      <c r="Q85" s="21" t="s">
        <v>269</v>
      </c>
      <c r="R85" s="23"/>
      <c r="S85" s="20" t="s">
        <v>270</v>
      </c>
      <c r="T85" s="20" t="s">
        <v>35</v>
      </c>
    </row>
    <row r="86" spans="1:20" ht="115.2" customHeight="1">
      <c r="A86" s="9" t="s">
        <v>272</v>
      </c>
      <c r="B86" s="20">
        <v>83</v>
      </c>
      <c r="C86" s="21" t="s">
        <v>262</v>
      </c>
      <c r="D86" s="22" t="s">
        <v>263</v>
      </c>
      <c r="E86" s="72" t="s">
        <v>264</v>
      </c>
      <c r="F86" s="22">
        <v>181135311</v>
      </c>
      <c r="G86" s="23">
        <v>691016666</v>
      </c>
      <c r="H86" s="20" t="s">
        <v>273</v>
      </c>
      <c r="I86" s="20" t="s">
        <v>29</v>
      </c>
      <c r="J86" s="20" t="s">
        <v>30</v>
      </c>
      <c r="K86" s="20" t="s">
        <v>266</v>
      </c>
      <c r="L86" s="20" t="s">
        <v>274</v>
      </c>
      <c r="M86" s="49">
        <v>500000</v>
      </c>
      <c r="N86" s="25">
        <f>M86/100*85</f>
        <v>425000</v>
      </c>
      <c r="O86" s="77" t="s">
        <v>275</v>
      </c>
      <c r="P86" s="23"/>
      <c r="Q86" s="21"/>
      <c r="R86" s="23"/>
      <c r="S86" s="20" t="s">
        <v>276</v>
      </c>
      <c r="T86" s="20" t="s">
        <v>277</v>
      </c>
    </row>
    <row r="87" spans="1:20" ht="114" customHeight="1">
      <c r="A87" s="9" t="s">
        <v>261</v>
      </c>
      <c r="B87" s="20">
        <v>84</v>
      </c>
      <c r="C87" s="21" t="s">
        <v>262</v>
      </c>
      <c r="D87" s="22" t="s">
        <v>263</v>
      </c>
      <c r="E87" s="72" t="s">
        <v>264</v>
      </c>
      <c r="F87" s="22">
        <v>181135311</v>
      </c>
      <c r="G87" s="23">
        <v>691016666</v>
      </c>
      <c r="H87" s="20" t="s">
        <v>278</v>
      </c>
      <c r="I87" s="20" t="s">
        <v>29</v>
      </c>
      <c r="J87" s="20" t="s">
        <v>30</v>
      </c>
      <c r="K87" s="20" t="s">
        <v>266</v>
      </c>
      <c r="L87" s="20" t="s">
        <v>279</v>
      </c>
      <c r="M87" s="24">
        <v>1500000</v>
      </c>
      <c r="N87" s="25">
        <f t="shared" ref="N87" si="11">M87/100*85</f>
        <v>1275000</v>
      </c>
      <c r="O87" s="77" t="s">
        <v>275</v>
      </c>
      <c r="P87" s="23"/>
      <c r="Q87" s="21"/>
      <c r="R87" s="23"/>
      <c r="S87" s="20" t="s">
        <v>276</v>
      </c>
      <c r="T87" s="20" t="s">
        <v>277</v>
      </c>
    </row>
    <row r="88" spans="1:20" ht="98.4" customHeight="1">
      <c r="A88" s="9" t="s">
        <v>280</v>
      </c>
      <c r="B88" s="20">
        <v>85</v>
      </c>
      <c r="C88" s="99" t="s">
        <v>281</v>
      </c>
      <c r="D88" s="100" t="s">
        <v>282</v>
      </c>
      <c r="E88" s="101" t="s">
        <v>283</v>
      </c>
      <c r="F88" s="100">
        <v>107583585</v>
      </c>
      <c r="G88" s="102">
        <v>650062469</v>
      </c>
      <c r="H88" s="39" t="s">
        <v>43</v>
      </c>
      <c r="I88" s="39" t="s">
        <v>29</v>
      </c>
      <c r="J88" s="39" t="s">
        <v>30</v>
      </c>
      <c r="K88" s="39" t="s">
        <v>284</v>
      </c>
      <c r="L88" s="39" t="s">
        <v>285</v>
      </c>
      <c r="M88" s="62">
        <v>1000000</v>
      </c>
      <c r="N88" s="63">
        <f>M88/100*85</f>
        <v>850000</v>
      </c>
      <c r="O88" s="77" t="s">
        <v>286</v>
      </c>
      <c r="P88" s="61"/>
      <c r="Q88" s="58"/>
      <c r="R88" s="61"/>
      <c r="S88" s="39" t="s">
        <v>287</v>
      </c>
      <c r="T88" s="39"/>
    </row>
    <row r="89" spans="1:20" ht="96">
      <c r="A89" s="9" t="s">
        <v>288</v>
      </c>
      <c r="B89" s="20">
        <v>86</v>
      </c>
      <c r="C89" s="58" t="s">
        <v>289</v>
      </c>
      <c r="D89" s="59" t="s">
        <v>42</v>
      </c>
      <c r="E89" s="60" t="s">
        <v>290</v>
      </c>
      <c r="F89" s="59">
        <v>107583445</v>
      </c>
      <c r="G89" s="61">
        <v>650063279</v>
      </c>
      <c r="H89" s="73" t="s">
        <v>291</v>
      </c>
      <c r="I89" s="39" t="s">
        <v>29</v>
      </c>
      <c r="J89" s="39" t="s">
        <v>30</v>
      </c>
      <c r="K89" s="39" t="s">
        <v>44</v>
      </c>
      <c r="L89" s="73" t="s">
        <v>292</v>
      </c>
      <c r="M89" s="24">
        <v>3500000</v>
      </c>
      <c r="N89" s="63">
        <f>M89/100*85</f>
        <v>2975000</v>
      </c>
      <c r="O89" s="58"/>
      <c r="P89" s="61"/>
      <c r="Q89" s="58"/>
      <c r="R89" s="61"/>
      <c r="S89" s="39" t="s">
        <v>82</v>
      </c>
      <c r="T89" s="39"/>
    </row>
    <row r="90" spans="1:20" ht="84">
      <c r="A90" s="9" t="s">
        <v>48</v>
      </c>
      <c r="B90" s="20">
        <v>87</v>
      </c>
      <c r="C90" s="40" t="s">
        <v>293</v>
      </c>
      <c r="D90" s="41" t="s">
        <v>294</v>
      </c>
      <c r="E90" s="74" t="s">
        <v>295</v>
      </c>
      <c r="F90" s="41">
        <v>181009412</v>
      </c>
      <c r="G90" s="42">
        <v>650037634</v>
      </c>
      <c r="H90" s="43" t="s">
        <v>296</v>
      </c>
      <c r="I90" s="43" t="s">
        <v>29</v>
      </c>
      <c r="J90" s="43" t="s">
        <v>30</v>
      </c>
      <c r="K90" s="43" t="s">
        <v>297</v>
      </c>
      <c r="L90" s="43" t="s">
        <v>298</v>
      </c>
      <c r="M90" s="44">
        <v>300000</v>
      </c>
      <c r="N90" s="45">
        <f>M90/100*85</f>
        <v>255000</v>
      </c>
      <c r="O90" s="40">
        <v>2025</v>
      </c>
      <c r="P90" s="42">
        <v>2025</v>
      </c>
      <c r="Q90" s="40"/>
      <c r="R90" s="42"/>
      <c r="S90" s="43" t="s">
        <v>299</v>
      </c>
      <c r="T90" s="43"/>
    </row>
    <row r="91" spans="1:20" ht="84">
      <c r="A91" s="9" t="s">
        <v>300</v>
      </c>
      <c r="B91" s="20">
        <v>88</v>
      </c>
      <c r="C91" s="21" t="s">
        <v>301</v>
      </c>
      <c r="D91" s="22" t="s">
        <v>302</v>
      </c>
      <c r="E91" s="72" t="s">
        <v>303</v>
      </c>
      <c r="F91" s="22">
        <v>107583534</v>
      </c>
      <c r="G91" s="23">
        <v>650048164</v>
      </c>
      <c r="H91" s="20" t="s">
        <v>304</v>
      </c>
      <c r="I91" s="20" t="s">
        <v>29</v>
      </c>
      <c r="J91" s="20" t="s">
        <v>30</v>
      </c>
      <c r="K91" s="20" t="s">
        <v>305</v>
      </c>
      <c r="L91" s="20" t="s">
        <v>306</v>
      </c>
      <c r="M91" s="24">
        <v>350000</v>
      </c>
      <c r="N91" s="25">
        <f t="shared" ref="N91:N93" si="12">M91/100*85</f>
        <v>297500</v>
      </c>
      <c r="O91" s="21" t="s">
        <v>148</v>
      </c>
      <c r="P91" s="23"/>
      <c r="Q91" s="21"/>
      <c r="R91" s="23"/>
      <c r="S91" s="20"/>
      <c r="T91" s="20"/>
    </row>
    <row r="92" spans="1:20" ht="84">
      <c r="B92" s="20">
        <v>89</v>
      </c>
      <c r="C92" s="21" t="s">
        <v>301</v>
      </c>
      <c r="D92" s="22" t="s">
        <v>302</v>
      </c>
      <c r="E92" s="72" t="s">
        <v>303</v>
      </c>
      <c r="F92" s="22">
        <v>107583534</v>
      </c>
      <c r="G92" s="23">
        <v>650048164</v>
      </c>
      <c r="H92" s="20" t="s">
        <v>307</v>
      </c>
      <c r="I92" s="20" t="s">
        <v>29</v>
      </c>
      <c r="J92" s="20" t="s">
        <v>30</v>
      </c>
      <c r="K92" s="20" t="s">
        <v>305</v>
      </c>
      <c r="L92" s="20" t="s">
        <v>308</v>
      </c>
      <c r="M92" s="49">
        <v>200000</v>
      </c>
      <c r="N92" s="25">
        <f t="shared" si="12"/>
        <v>170000</v>
      </c>
      <c r="O92" s="21" t="s">
        <v>61</v>
      </c>
      <c r="P92" s="23"/>
      <c r="Q92" s="21"/>
      <c r="R92" s="23"/>
      <c r="S92" s="20"/>
      <c r="T92" s="20"/>
    </row>
    <row r="93" spans="1:20" ht="84">
      <c r="A93" s="9" t="s">
        <v>300</v>
      </c>
      <c r="B93" s="20">
        <v>90</v>
      </c>
      <c r="C93" s="21" t="s">
        <v>301</v>
      </c>
      <c r="D93" s="22" t="s">
        <v>302</v>
      </c>
      <c r="E93" s="72" t="s">
        <v>303</v>
      </c>
      <c r="F93" s="22">
        <v>107583534</v>
      </c>
      <c r="G93" s="23">
        <v>650048164</v>
      </c>
      <c r="H93" s="20" t="s">
        <v>309</v>
      </c>
      <c r="I93" s="20" t="s">
        <v>29</v>
      </c>
      <c r="J93" s="20" t="s">
        <v>30</v>
      </c>
      <c r="K93" s="20" t="s">
        <v>305</v>
      </c>
      <c r="L93" s="20" t="s">
        <v>310</v>
      </c>
      <c r="M93" s="24">
        <v>2000000</v>
      </c>
      <c r="N93" s="25">
        <f t="shared" si="12"/>
        <v>1700000</v>
      </c>
      <c r="O93" s="21" t="s">
        <v>311</v>
      </c>
      <c r="P93" s="23"/>
      <c r="Q93" s="21"/>
      <c r="R93" s="23"/>
      <c r="S93" s="20"/>
      <c r="T93" s="20"/>
    </row>
    <row r="94" spans="1:20" ht="84">
      <c r="B94" s="20">
        <v>91</v>
      </c>
      <c r="C94" s="58" t="s">
        <v>312</v>
      </c>
      <c r="D94" s="59" t="s">
        <v>109</v>
      </c>
      <c r="E94" s="60" t="s">
        <v>313</v>
      </c>
      <c r="F94" s="59">
        <v>107583577</v>
      </c>
      <c r="G94" s="61">
        <v>600093891</v>
      </c>
      <c r="H94" s="39" t="s">
        <v>314</v>
      </c>
      <c r="I94" s="39" t="s">
        <v>29</v>
      </c>
      <c r="J94" s="39" t="s">
        <v>30</v>
      </c>
      <c r="K94" s="39" t="s">
        <v>112</v>
      </c>
      <c r="L94" s="39" t="s">
        <v>315</v>
      </c>
      <c r="M94" s="62">
        <v>5000000</v>
      </c>
      <c r="N94" s="63">
        <f>M94/100*85</f>
        <v>4250000</v>
      </c>
      <c r="O94" s="58" t="s">
        <v>316</v>
      </c>
      <c r="P94" s="61"/>
      <c r="Q94" s="58"/>
      <c r="R94" s="61"/>
      <c r="S94" s="39" t="s">
        <v>82</v>
      </c>
      <c r="T94" s="39"/>
    </row>
    <row r="95" spans="1:20" ht="84">
      <c r="B95" s="20">
        <v>92</v>
      </c>
      <c r="C95" s="58" t="s">
        <v>312</v>
      </c>
      <c r="D95" s="59" t="s">
        <v>109</v>
      </c>
      <c r="E95" s="60" t="s">
        <v>313</v>
      </c>
      <c r="F95" s="59">
        <v>107583577</v>
      </c>
      <c r="G95" s="61">
        <v>600093891</v>
      </c>
      <c r="H95" s="39" t="s">
        <v>317</v>
      </c>
      <c r="I95" s="39" t="s">
        <v>29</v>
      </c>
      <c r="J95" s="39" t="s">
        <v>30</v>
      </c>
      <c r="K95" s="39" t="s">
        <v>112</v>
      </c>
      <c r="L95" s="39" t="s">
        <v>318</v>
      </c>
      <c r="M95" s="62"/>
      <c r="N95" s="63">
        <f t="shared" ref="N95:N104" si="13">M95/100*85</f>
        <v>0</v>
      </c>
      <c r="O95" s="58" t="s">
        <v>319</v>
      </c>
      <c r="P95" s="61"/>
      <c r="Q95" s="58"/>
      <c r="R95" s="61"/>
      <c r="S95" s="39" t="s">
        <v>82</v>
      </c>
      <c r="T95" s="39"/>
    </row>
    <row r="96" spans="1:20" ht="84">
      <c r="B96" s="20">
        <v>93</v>
      </c>
      <c r="C96" s="58" t="s">
        <v>312</v>
      </c>
      <c r="D96" s="59" t="s">
        <v>109</v>
      </c>
      <c r="E96" s="60" t="s">
        <v>313</v>
      </c>
      <c r="F96" s="59">
        <v>107583577</v>
      </c>
      <c r="G96" s="61">
        <v>600093891</v>
      </c>
      <c r="H96" s="39" t="s">
        <v>320</v>
      </c>
      <c r="I96" s="39" t="s">
        <v>29</v>
      </c>
      <c r="J96" s="39" t="s">
        <v>30</v>
      </c>
      <c r="K96" s="39" t="s">
        <v>112</v>
      </c>
      <c r="L96" s="39" t="s">
        <v>321</v>
      </c>
      <c r="M96" s="62">
        <v>10000000</v>
      </c>
      <c r="N96" s="63">
        <f t="shared" si="13"/>
        <v>8500000</v>
      </c>
      <c r="O96" s="58" t="s">
        <v>91</v>
      </c>
      <c r="P96" s="61"/>
      <c r="Q96" s="58"/>
      <c r="R96" s="61"/>
      <c r="S96" s="39" t="s">
        <v>82</v>
      </c>
      <c r="T96" s="39"/>
    </row>
    <row r="97" spans="1:20" ht="84">
      <c r="B97" s="20">
        <v>94</v>
      </c>
      <c r="C97" s="58" t="s">
        <v>312</v>
      </c>
      <c r="D97" s="59" t="s">
        <v>109</v>
      </c>
      <c r="E97" s="60" t="s">
        <v>313</v>
      </c>
      <c r="F97" s="59">
        <v>107583577</v>
      </c>
      <c r="G97" s="61">
        <v>600093891</v>
      </c>
      <c r="H97" s="39" t="s">
        <v>322</v>
      </c>
      <c r="I97" s="39" t="s">
        <v>29</v>
      </c>
      <c r="J97" s="39" t="s">
        <v>30</v>
      </c>
      <c r="K97" s="39" t="s">
        <v>112</v>
      </c>
      <c r="L97" s="39" t="s">
        <v>323</v>
      </c>
      <c r="M97" s="62"/>
      <c r="N97" s="63">
        <f t="shared" si="13"/>
        <v>0</v>
      </c>
      <c r="O97" s="58" t="s">
        <v>316</v>
      </c>
      <c r="P97" s="61"/>
      <c r="Q97" s="58"/>
      <c r="R97" s="61"/>
      <c r="S97" s="39"/>
      <c r="T97" s="39"/>
    </row>
    <row r="98" spans="1:20" ht="84">
      <c r="B98" s="20">
        <v>95</v>
      </c>
      <c r="C98" s="58" t="s">
        <v>312</v>
      </c>
      <c r="D98" s="59" t="s">
        <v>109</v>
      </c>
      <c r="E98" s="60" t="s">
        <v>313</v>
      </c>
      <c r="F98" s="59">
        <v>107583577</v>
      </c>
      <c r="G98" s="61">
        <v>600093891</v>
      </c>
      <c r="H98" s="39" t="s">
        <v>324</v>
      </c>
      <c r="I98" s="39" t="s">
        <v>29</v>
      </c>
      <c r="J98" s="39" t="s">
        <v>30</v>
      </c>
      <c r="K98" s="39" t="s">
        <v>112</v>
      </c>
      <c r="L98" s="39" t="s">
        <v>325</v>
      </c>
      <c r="M98" s="62">
        <v>8000000</v>
      </c>
      <c r="N98" s="63">
        <f t="shared" si="13"/>
        <v>6800000</v>
      </c>
      <c r="O98" s="58" t="s">
        <v>316</v>
      </c>
      <c r="P98" s="61"/>
      <c r="Q98" s="58"/>
      <c r="R98" s="61"/>
      <c r="S98" s="39"/>
      <c r="T98" s="39"/>
    </row>
    <row r="99" spans="1:20" ht="84">
      <c r="B99" s="20">
        <v>96</v>
      </c>
      <c r="C99" s="58" t="s">
        <v>312</v>
      </c>
      <c r="D99" s="59" t="s">
        <v>109</v>
      </c>
      <c r="E99" s="60" t="s">
        <v>313</v>
      </c>
      <c r="F99" s="59">
        <v>107583577</v>
      </c>
      <c r="G99" s="61">
        <v>600093891</v>
      </c>
      <c r="H99" s="39" t="s">
        <v>326</v>
      </c>
      <c r="I99" s="39" t="s">
        <v>29</v>
      </c>
      <c r="J99" s="39" t="s">
        <v>30</v>
      </c>
      <c r="K99" s="39" t="s">
        <v>112</v>
      </c>
      <c r="L99" s="39" t="s">
        <v>327</v>
      </c>
      <c r="M99" s="62">
        <v>2000000</v>
      </c>
      <c r="N99" s="63">
        <f t="shared" si="13"/>
        <v>1700000</v>
      </c>
      <c r="O99" s="58" t="s">
        <v>316</v>
      </c>
      <c r="P99" s="61"/>
      <c r="Q99" s="58"/>
      <c r="R99" s="61"/>
      <c r="S99" s="39"/>
      <c r="T99" s="39"/>
    </row>
    <row r="100" spans="1:20" ht="84">
      <c r="B100" s="20">
        <v>97</v>
      </c>
      <c r="C100" s="58" t="s">
        <v>312</v>
      </c>
      <c r="D100" s="59" t="s">
        <v>109</v>
      </c>
      <c r="E100" s="60" t="s">
        <v>313</v>
      </c>
      <c r="F100" s="59">
        <v>107583577</v>
      </c>
      <c r="G100" s="61">
        <v>600093891</v>
      </c>
      <c r="H100" s="39" t="s">
        <v>328</v>
      </c>
      <c r="I100" s="39" t="s">
        <v>29</v>
      </c>
      <c r="J100" s="39" t="s">
        <v>30</v>
      </c>
      <c r="K100" s="39" t="s">
        <v>112</v>
      </c>
      <c r="L100" s="39"/>
      <c r="M100" s="62">
        <v>500000</v>
      </c>
      <c r="N100" s="63">
        <f t="shared" si="13"/>
        <v>425000</v>
      </c>
      <c r="O100" s="58" t="s">
        <v>316</v>
      </c>
      <c r="P100" s="61"/>
      <c r="Q100" s="58"/>
      <c r="R100" s="61"/>
      <c r="S100" s="39"/>
      <c r="T100" s="39"/>
    </row>
    <row r="101" spans="1:20" ht="84">
      <c r="B101" s="20">
        <v>98</v>
      </c>
      <c r="C101" s="58" t="s">
        <v>312</v>
      </c>
      <c r="D101" s="59" t="s">
        <v>109</v>
      </c>
      <c r="E101" s="60" t="s">
        <v>313</v>
      </c>
      <c r="F101" s="59">
        <v>107583577</v>
      </c>
      <c r="G101" s="61">
        <v>600093891</v>
      </c>
      <c r="H101" s="39" t="s">
        <v>329</v>
      </c>
      <c r="I101" s="39" t="s">
        <v>29</v>
      </c>
      <c r="J101" s="39" t="s">
        <v>30</v>
      </c>
      <c r="K101" s="39" t="s">
        <v>112</v>
      </c>
      <c r="L101" s="39" t="s">
        <v>330</v>
      </c>
      <c r="M101" s="62">
        <v>2000000</v>
      </c>
      <c r="N101" s="63">
        <f t="shared" si="13"/>
        <v>1700000</v>
      </c>
      <c r="O101" s="58" t="s">
        <v>316</v>
      </c>
      <c r="P101" s="61"/>
      <c r="Q101" s="58"/>
      <c r="R101" s="61"/>
      <c r="S101" s="39"/>
      <c r="T101" s="39"/>
    </row>
    <row r="102" spans="1:20" ht="84">
      <c r="B102" s="20">
        <v>99</v>
      </c>
      <c r="C102" s="58" t="s">
        <v>312</v>
      </c>
      <c r="D102" s="59" t="s">
        <v>109</v>
      </c>
      <c r="E102" s="60" t="s">
        <v>313</v>
      </c>
      <c r="F102" s="59">
        <v>107583577</v>
      </c>
      <c r="G102" s="61">
        <v>600093891</v>
      </c>
      <c r="H102" s="20" t="s">
        <v>331</v>
      </c>
      <c r="I102" s="39" t="s">
        <v>29</v>
      </c>
      <c r="J102" s="39" t="s">
        <v>30</v>
      </c>
      <c r="K102" s="39" t="s">
        <v>112</v>
      </c>
      <c r="L102" s="39" t="s">
        <v>332</v>
      </c>
      <c r="M102" s="62">
        <v>1000000</v>
      </c>
      <c r="N102" s="63">
        <f t="shared" si="13"/>
        <v>850000</v>
      </c>
      <c r="O102" s="58" t="s">
        <v>316</v>
      </c>
      <c r="P102" s="61"/>
      <c r="Q102" s="58"/>
      <c r="R102" s="61"/>
      <c r="S102" s="39"/>
      <c r="T102" s="39"/>
    </row>
    <row r="103" spans="1:20" ht="84">
      <c r="B103" s="20">
        <v>100</v>
      </c>
      <c r="C103" s="58" t="s">
        <v>333</v>
      </c>
      <c r="D103" s="59" t="s">
        <v>334</v>
      </c>
      <c r="E103" s="60" t="s">
        <v>335</v>
      </c>
      <c r="F103" s="59">
        <v>107583658</v>
      </c>
      <c r="G103" s="61">
        <v>600093867</v>
      </c>
      <c r="H103" s="39" t="s">
        <v>336</v>
      </c>
      <c r="I103" s="39" t="s">
        <v>29</v>
      </c>
      <c r="J103" s="39" t="s">
        <v>30</v>
      </c>
      <c r="K103" s="39" t="s">
        <v>337</v>
      </c>
      <c r="L103" s="20" t="s">
        <v>338</v>
      </c>
      <c r="M103" s="62">
        <v>250000</v>
      </c>
      <c r="N103" s="63">
        <f t="shared" si="13"/>
        <v>212500</v>
      </c>
      <c r="O103" s="21" t="s">
        <v>148</v>
      </c>
      <c r="P103" s="61"/>
      <c r="Q103" s="58"/>
      <c r="R103" s="61"/>
      <c r="S103" s="39" t="s">
        <v>82</v>
      </c>
      <c r="T103" s="39"/>
    </row>
    <row r="104" spans="1:20" ht="84">
      <c r="A104" s="47" t="s">
        <v>52</v>
      </c>
      <c r="B104" s="20">
        <v>101</v>
      </c>
      <c r="C104" s="89" t="s">
        <v>333</v>
      </c>
      <c r="D104" s="90" t="s">
        <v>334</v>
      </c>
      <c r="E104" s="104" t="s">
        <v>335</v>
      </c>
      <c r="F104" s="90">
        <v>107583658</v>
      </c>
      <c r="G104" s="91">
        <v>600093867</v>
      </c>
      <c r="H104" s="92" t="s">
        <v>339</v>
      </c>
      <c r="I104" s="92" t="s">
        <v>29</v>
      </c>
      <c r="J104" s="92" t="s">
        <v>30</v>
      </c>
      <c r="K104" s="92" t="s">
        <v>337</v>
      </c>
      <c r="L104" s="105"/>
      <c r="M104" s="106">
        <v>100000</v>
      </c>
      <c r="N104" s="94">
        <f t="shared" si="13"/>
        <v>85000</v>
      </c>
      <c r="O104" s="89" t="s">
        <v>61</v>
      </c>
      <c r="P104" s="91"/>
      <c r="Q104" s="89"/>
      <c r="R104" s="91"/>
      <c r="S104" s="92" t="s">
        <v>82</v>
      </c>
      <c r="T104" s="92"/>
    </row>
    <row r="105" spans="1:20" ht="60">
      <c r="B105" s="20">
        <v>102</v>
      </c>
      <c r="C105" s="58" t="s">
        <v>340</v>
      </c>
      <c r="D105" s="59" t="s">
        <v>340</v>
      </c>
      <c r="E105" s="60" t="s">
        <v>341</v>
      </c>
      <c r="F105" s="59">
        <v>181070570</v>
      </c>
      <c r="G105" s="61">
        <v>691007977</v>
      </c>
      <c r="H105" s="39" t="s">
        <v>342</v>
      </c>
      <c r="I105" s="39" t="s">
        <v>29</v>
      </c>
      <c r="J105" s="39" t="s">
        <v>30</v>
      </c>
      <c r="K105" s="39" t="s">
        <v>30</v>
      </c>
      <c r="L105" s="20" t="s">
        <v>343</v>
      </c>
      <c r="M105" s="49">
        <v>100000</v>
      </c>
      <c r="N105" s="25">
        <f>M105/100*85</f>
        <v>85000</v>
      </c>
      <c r="O105" s="21"/>
      <c r="P105" s="23"/>
      <c r="Q105" s="21"/>
      <c r="R105" s="23"/>
      <c r="S105" s="20"/>
      <c r="T105" s="20"/>
    </row>
    <row r="106" spans="1:20" ht="60">
      <c r="B106" s="20">
        <v>103</v>
      </c>
      <c r="C106" s="58" t="s">
        <v>340</v>
      </c>
      <c r="D106" s="59" t="s">
        <v>340</v>
      </c>
      <c r="E106" s="60" t="s">
        <v>341</v>
      </c>
      <c r="F106" s="59">
        <v>181070570</v>
      </c>
      <c r="G106" s="61">
        <v>691007977</v>
      </c>
      <c r="H106" s="39" t="s">
        <v>344</v>
      </c>
      <c r="I106" s="39" t="s">
        <v>29</v>
      </c>
      <c r="J106" s="39" t="s">
        <v>30</v>
      </c>
      <c r="K106" s="39" t="s">
        <v>30</v>
      </c>
      <c r="L106" s="20" t="s">
        <v>345</v>
      </c>
      <c r="M106" s="49">
        <v>500000</v>
      </c>
      <c r="N106" s="25">
        <f t="shared" ref="N106:N123" si="14">M106/100*85</f>
        <v>425000</v>
      </c>
      <c r="O106" s="21" t="s">
        <v>346</v>
      </c>
      <c r="P106" s="23"/>
      <c r="Q106" s="21"/>
      <c r="R106" s="23"/>
      <c r="S106" s="20"/>
      <c r="T106" s="20"/>
    </row>
    <row r="107" spans="1:20" ht="60">
      <c r="A107" s="76" t="s">
        <v>347</v>
      </c>
      <c r="B107" s="20">
        <v>104</v>
      </c>
      <c r="C107" s="21" t="s">
        <v>340</v>
      </c>
      <c r="D107" s="22" t="s">
        <v>340</v>
      </c>
      <c r="E107" s="72" t="s">
        <v>341</v>
      </c>
      <c r="F107" s="107">
        <v>181134012</v>
      </c>
      <c r="G107" s="23">
        <v>691007977</v>
      </c>
      <c r="H107" s="20" t="s">
        <v>348</v>
      </c>
      <c r="I107" s="20" t="s">
        <v>29</v>
      </c>
      <c r="J107" s="20" t="s">
        <v>30</v>
      </c>
      <c r="K107" s="20" t="s">
        <v>30</v>
      </c>
      <c r="L107" s="20" t="s">
        <v>349</v>
      </c>
      <c r="M107" s="108">
        <v>750000</v>
      </c>
      <c r="N107" s="25">
        <f t="shared" si="14"/>
        <v>637500</v>
      </c>
      <c r="O107" s="109" t="s">
        <v>350</v>
      </c>
      <c r="P107" s="110"/>
      <c r="Q107" s="111"/>
      <c r="R107" s="110"/>
      <c r="S107" s="112"/>
      <c r="T107" s="112"/>
    </row>
    <row r="108" spans="1:20" ht="72">
      <c r="A108" s="47" t="s">
        <v>52</v>
      </c>
      <c r="B108" s="20">
        <v>105</v>
      </c>
      <c r="C108" s="89" t="s">
        <v>340</v>
      </c>
      <c r="D108" s="90" t="s">
        <v>340</v>
      </c>
      <c r="E108" s="104" t="s">
        <v>341</v>
      </c>
      <c r="F108" s="90">
        <v>181070570</v>
      </c>
      <c r="G108" s="91">
        <v>691007977</v>
      </c>
      <c r="H108" s="95" t="s">
        <v>351</v>
      </c>
      <c r="I108" s="95" t="s">
        <v>29</v>
      </c>
      <c r="J108" s="95" t="s">
        <v>352</v>
      </c>
      <c r="K108" s="95" t="s">
        <v>352</v>
      </c>
      <c r="L108" s="95" t="s">
        <v>353</v>
      </c>
      <c r="M108" s="113">
        <v>3000000</v>
      </c>
      <c r="N108" s="114">
        <f t="shared" si="14"/>
        <v>2550000</v>
      </c>
      <c r="O108" s="115" t="s">
        <v>350</v>
      </c>
      <c r="P108" s="116"/>
      <c r="Q108" s="115" t="s">
        <v>269</v>
      </c>
      <c r="R108" s="117" t="s">
        <v>269</v>
      </c>
      <c r="S108" s="95" t="s">
        <v>354</v>
      </c>
      <c r="T108" s="118"/>
    </row>
    <row r="109" spans="1:20" ht="84">
      <c r="B109" s="20">
        <v>106</v>
      </c>
      <c r="C109" s="21" t="s">
        <v>355</v>
      </c>
      <c r="D109" s="22" t="s">
        <v>208</v>
      </c>
      <c r="E109" s="72" t="s">
        <v>356</v>
      </c>
      <c r="F109" s="22">
        <v>107583992</v>
      </c>
      <c r="G109" s="23">
        <v>600094006</v>
      </c>
      <c r="H109" s="20" t="s">
        <v>357</v>
      </c>
      <c r="I109" s="20" t="s">
        <v>29</v>
      </c>
      <c r="J109" s="20" t="s">
        <v>30</v>
      </c>
      <c r="K109" s="20" t="s">
        <v>358</v>
      </c>
      <c r="L109" s="20" t="s">
        <v>359</v>
      </c>
      <c r="M109" s="49">
        <v>350000</v>
      </c>
      <c r="N109" s="25">
        <f t="shared" si="14"/>
        <v>297500</v>
      </c>
      <c r="O109" s="21" t="s">
        <v>61</v>
      </c>
      <c r="P109" s="23"/>
      <c r="Q109" s="21"/>
      <c r="R109" s="23" t="s">
        <v>269</v>
      </c>
      <c r="S109" s="20" t="s">
        <v>82</v>
      </c>
      <c r="T109" s="20"/>
    </row>
    <row r="110" spans="1:20" ht="84">
      <c r="B110" s="20">
        <v>107</v>
      </c>
      <c r="C110" s="21" t="s">
        <v>355</v>
      </c>
      <c r="D110" s="22" t="s">
        <v>208</v>
      </c>
      <c r="E110" s="72" t="s">
        <v>356</v>
      </c>
      <c r="F110" s="22">
        <v>107583992</v>
      </c>
      <c r="G110" s="23">
        <v>600094006</v>
      </c>
      <c r="H110" s="20" t="s">
        <v>360</v>
      </c>
      <c r="I110" s="20" t="s">
        <v>29</v>
      </c>
      <c r="J110" s="20" t="s">
        <v>30</v>
      </c>
      <c r="K110" s="20" t="s">
        <v>358</v>
      </c>
      <c r="L110" s="20" t="s">
        <v>274</v>
      </c>
      <c r="M110" s="49">
        <v>50000</v>
      </c>
      <c r="N110" s="25">
        <f t="shared" si="14"/>
        <v>42500</v>
      </c>
      <c r="O110" s="21" t="s">
        <v>61</v>
      </c>
      <c r="P110" s="23"/>
      <c r="Q110" s="21"/>
      <c r="R110" s="23"/>
      <c r="S110" s="20" t="s">
        <v>82</v>
      </c>
      <c r="T110" s="20"/>
    </row>
    <row r="111" spans="1:20" ht="84">
      <c r="B111" s="20">
        <v>108</v>
      </c>
      <c r="C111" s="21" t="s">
        <v>355</v>
      </c>
      <c r="D111" s="22" t="s">
        <v>208</v>
      </c>
      <c r="E111" s="72" t="s">
        <v>356</v>
      </c>
      <c r="F111" s="22">
        <v>107583992</v>
      </c>
      <c r="G111" s="23">
        <v>600094006</v>
      </c>
      <c r="H111" s="20" t="s">
        <v>361</v>
      </c>
      <c r="I111" s="20" t="s">
        <v>29</v>
      </c>
      <c r="J111" s="20" t="s">
        <v>30</v>
      </c>
      <c r="K111" s="20" t="s">
        <v>358</v>
      </c>
      <c r="L111" s="20" t="s">
        <v>362</v>
      </c>
      <c r="M111" s="49">
        <v>50000</v>
      </c>
      <c r="N111" s="25">
        <f t="shared" si="14"/>
        <v>42500</v>
      </c>
      <c r="O111" s="21">
        <v>2022</v>
      </c>
      <c r="P111" s="23"/>
      <c r="Q111" s="21"/>
      <c r="R111" s="23"/>
      <c r="S111" s="20" t="s">
        <v>363</v>
      </c>
      <c r="T111" s="20"/>
    </row>
    <row r="112" spans="1:20" ht="84">
      <c r="B112" s="20">
        <v>109</v>
      </c>
      <c r="C112" s="21" t="s">
        <v>355</v>
      </c>
      <c r="D112" s="22" t="s">
        <v>208</v>
      </c>
      <c r="E112" s="72" t="s">
        <v>356</v>
      </c>
      <c r="F112" s="22">
        <v>107583992</v>
      </c>
      <c r="G112" s="23">
        <v>600094006</v>
      </c>
      <c r="H112" s="20" t="s">
        <v>37</v>
      </c>
      <c r="I112" s="20" t="s">
        <v>29</v>
      </c>
      <c r="J112" s="20" t="s">
        <v>30</v>
      </c>
      <c r="K112" s="20" t="s">
        <v>358</v>
      </c>
      <c r="L112" s="20" t="s">
        <v>364</v>
      </c>
      <c r="M112" s="49">
        <v>500000</v>
      </c>
      <c r="N112" s="25">
        <f t="shared" si="14"/>
        <v>425000</v>
      </c>
      <c r="O112" s="21" t="s">
        <v>365</v>
      </c>
      <c r="P112" s="23"/>
      <c r="Q112" s="21"/>
      <c r="R112" s="23"/>
      <c r="S112" s="20" t="s">
        <v>366</v>
      </c>
      <c r="T112" s="20"/>
    </row>
    <row r="113" spans="1:20" ht="84">
      <c r="B113" s="20">
        <v>110</v>
      </c>
      <c r="C113" s="21" t="s">
        <v>355</v>
      </c>
      <c r="D113" s="22" t="s">
        <v>208</v>
      </c>
      <c r="E113" s="72" t="s">
        <v>356</v>
      </c>
      <c r="F113" s="22">
        <v>107583992</v>
      </c>
      <c r="G113" s="23">
        <v>600094006</v>
      </c>
      <c r="H113" s="20" t="s">
        <v>367</v>
      </c>
      <c r="I113" s="20" t="s">
        <v>29</v>
      </c>
      <c r="J113" s="20" t="s">
        <v>30</v>
      </c>
      <c r="K113" s="20" t="s">
        <v>358</v>
      </c>
      <c r="L113" s="20" t="s">
        <v>367</v>
      </c>
      <c r="M113" s="49"/>
      <c r="N113" s="25">
        <f t="shared" si="14"/>
        <v>0</v>
      </c>
      <c r="O113" s="21"/>
      <c r="P113" s="23"/>
      <c r="Q113" s="21"/>
      <c r="R113" s="23"/>
      <c r="S113" s="20"/>
      <c r="T113" s="20"/>
    </row>
    <row r="114" spans="1:20" ht="84">
      <c r="B114" s="20">
        <v>111</v>
      </c>
      <c r="C114" s="21" t="s">
        <v>355</v>
      </c>
      <c r="D114" s="22" t="s">
        <v>208</v>
      </c>
      <c r="E114" s="72" t="s">
        <v>356</v>
      </c>
      <c r="F114" s="22">
        <v>107583992</v>
      </c>
      <c r="G114" s="23">
        <v>600094006</v>
      </c>
      <c r="H114" s="20" t="s">
        <v>368</v>
      </c>
      <c r="I114" s="20" t="s">
        <v>29</v>
      </c>
      <c r="J114" s="20" t="s">
        <v>30</v>
      </c>
      <c r="K114" s="20" t="s">
        <v>211</v>
      </c>
      <c r="L114" s="20" t="s">
        <v>369</v>
      </c>
      <c r="M114" s="49">
        <v>250000</v>
      </c>
      <c r="N114" s="25">
        <f t="shared" si="14"/>
        <v>212500</v>
      </c>
      <c r="O114" s="21" t="s">
        <v>51</v>
      </c>
      <c r="P114" s="23"/>
      <c r="Q114" s="21"/>
      <c r="R114" s="23"/>
      <c r="S114" s="20" t="s">
        <v>82</v>
      </c>
      <c r="T114" s="20"/>
    </row>
    <row r="115" spans="1:20" ht="84">
      <c r="B115" s="20">
        <v>112</v>
      </c>
      <c r="C115" s="21" t="s">
        <v>355</v>
      </c>
      <c r="D115" s="22" t="s">
        <v>208</v>
      </c>
      <c r="E115" s="72" t="s">
        <v>356</v>
      </c>
      <c r="F115" s="22">
        <v>107583992</v>
      </c>
      <c r="G115" s="23">
        <v>600094006</v>
      </c>
      <c r="H115" s="20" t="s">
        <v>370</v>
      </c>
      <c r="I115" s="20" t="s">
        <v>29</v>
      </c>
      <c r="J115" s="20" t="s">
        <v>30</v>
      </c>
      <c r="K115" s="20" t="s">
        <v>211</v>
      </c>
      <c r="L115" s="20" t="s">
        <v>371</v>
      </c>
      <c r="M115" s="49">
        <v>500000</v>
      </c>
      <c r="N115" s="25">
        <f t="shared" si="14"/>
        <v>425000</v>
      </c>
      <c r="O115" s="21" t="s">
        <v>51</v>
      </c>
      <c r="P115" s="23"/>
      <c r="Q115" s="21"/>
      <c r="R115" s="23"/>
      <c r="S115" s="20" t="s">
        <v>82</v>
      </c>
      <c r="T115" s="20"/>
    </row>
    <row r="116" spans="1:20" ht="84">
      <c r="B116" s="20">
        <v>113</v>
      </c>
      <c r="C116" s="21" t="s">
        <v>355</v>
      </c>
      <c r="D116" s="22" t="s">
        <v>208</v>
      </c>
      <c r="E116" s="72" t="s">
        <v>356</v>
      </c>
      <c r="F116" s="22">
        <v>107583992</v>
      </c>
      <c r="G116" s="23">
        <v>600094006</v>
      </c>
      <c r="H116" s="20" t="s">
        <v>372</v>
      </c>
      <c r="I116" s="20" t="s">
        <v>29</v>
      </c>
      <c r="J116" s="20" t="s">
        <v>30</v>
      </c>
      <c r="K116" s="20" t="s">
        <v>211</v>
      </c>
      <c r="L116" s="20" t="s">
        <v>373</v>
      </c>
      <c r="M116" s="49">
        <v>10000000</v>
      </c>
      <c r="N116" s="25">
        <f t="shared" si="14"/>
        <v>8500000</v>
      </c>
      <c r="O116" s="21" t="s">
        <v>374</v>
      </c>
      <c r="P116" s="23"/>
      <c r="Q116" s="21"/>
      <c r="R116" s="23"/>
      <c r="S116" s="20" t="s">
        <v>375</v>
      </c>
      <c r="T116" s="20"/>
    </row>
    <row r="117" spans="1:20" ht="84">
      <c r="B117" s="20">
        <v>114</v>
      </c>
      <c r="C117" s="21" t="s">
        <v>355</v>
      </c>
      <c r="D117" s="22" t="s">
        <v>208</v>
      </c>
      <c r="E117" s="72" t="s">
        <v>356</v>
      </c>
      <c r="F117" s="22">
        <v>107583992</v>
      </c>
      <c r="G117" s="23">
        <v>600094006</v>
      </c>
      <c r="H117" s="20" t="s">
        <v>376</v>
      </c>
      <c r="I117" s="20" t="s">
        <v>29</v>
      </c>
      <c r="J117" s="20" t="s">
        <v>30</v>
      </c>
      <c r="K117" s="20" t="s">
        <v>377</v>
      </c>
      <c r="L117" s="20" t="s">
        <v>378</v>
      </c>
      <c r="M117" s="49">
        <v>100000</v>
      </c>
      <c r="N117" s="25">
        <f t="shared" si="14"/>
        <v>85000</v>
      </c>
      <c r="O117" s="21" t="s">
        <v>61</v>
      </c>
      <c r="P117" s="23"/>
      <c r="Q117" s="21"/>
      <c r="R117" s="23"/>
      <c r="S117" s="20" t="s">
        <v>379</v>
      </c>
      <c r="T117" s="20"/>
    </row>
    <row r="118" spans="1:20" ht="84">
      <c r="B118" s="20">
        <v>115</v>
      </c>
      <c r="C118" s="58" t="s">
        <v>355</v>
      </c>
      <c r="D118" s="59" t="s">
        <v>208</v>
      </c>
      <c r="E118" s="60" t="s">
        <v>356</v>
      </c>
      <c r="F118" s="59">
        <v>107583992</v>
      </c>
      <c r="G118" s="61">
        <v>600094006</v>
      </c>
      <c r="H118" s="39" t="s">
        <v>380</v>
      </c>
      <c r="I118" s="39" t="s">
        <v>29</v>
      </c>
      <c r="J118" s="39" t="s">
        <v>30</v>
      </c>
      <c r="K118" s="39" t="s">
        <v>211</v>
      </c>
      <c r="L118" s="39" t="s">
        <v>381</v>
      </c>
      <c r="M118" s="62">
        <v>3500000</v>
      </c>
      <c r="N118" s="63">
        <f t="shared" si="14"/>
        <v>2975000</v>
      </c>
      <c r="O118" s="58" t="s">
        <v>61</v>
      </c>
      <c r="P118" s="61"/>
      <c r="Q118" s="58"/>
      <c r="R118" s="61"/>
      <c r="S118" s="39" t="s">
        <v>382</v>
      </c>
      <c r="T118" s="39"/>
    </row>
    <row r="119" spans="1:20" ht="84">
      <c r="B119" s="20">
        <v>116</v>
      </c>
      <c r="C119" s="58" t="s">
        <v>355</v>
      </c>
      <c r="D119" s="59" t="s">
        <v>208</v>
      </c>
      <c r="E119" s="60" t="s">
        <v>356</v>
      </c>
      <c r="F119" s="59">
        <v>107583992</v>
      </c>
      <c r="G119" s="61">
        <v>600094006</v>
      </c>
      <c r="H119" s="39" t="s">
        <v>383</v>
      </c>
      <c r="I119" s="39" t="s">
        <v>29</v>
      </c>
      <c r="J119" s="39" t="s">
        <v>30</v>
      </c>
      <c r="K119" s="39" t="s">
        <v>211</v>
      </c>
      <c r="L119" s="39" t="s">
        <v>384</v>
      </c>
      <c r="M119" s="62">
        <v>2000000</v>
      </c>
      <c r="N119" s="63">
        <f t="shared" si="14"/>
        <v>1700000</v>
      </c>
      <c r="O119" s="58" t="s">
        <v>385</v>
      </c>
      <c r="P119" s="61"/>
      <c r="Q119" s="58"/>
      <c r="R119" s="61"/>
      <c r="S119" s="39" t="s">
        <v>382</v>
      </c>
      <c r="T119" s="39"/>
    </row>
    <row r="120" spans="1:20" ht="84">
      <c r="B120" s="20">
        <v>117</v>
      </c>
      <c r="C120" s="58" t="s">
        <v>355</v>
      </c>
      <c r="D120" s="59" t="s">
        <v>208</v>
      </c>
      <c r="E120" s="60" t="s">
        <v>356</v>
      </c>
      <c r="F120" s="59">
        <v>107583992</v>
      </c>
      <c r="G120" s="61">
        <v>600094006</v>
      </c>
      <c r="H120" s="39" t="s">
        <v>386</v>
      </c>
      <c r="I120" s="39" t="s">
        <v>29</v>
      </c>
      <c r="J120" s="39" t="s">
        <v>30</v>
      </c>
      <c r="K120" s="39" t="s">
        <v>211</v>
      </c>
      <c r="L120" s="39" t="s">
        <v>387</v>
      </c>
      <c r="M120" s="62">
        <v>6000000</v>
      </c>
      <c r="N120" s="63">
        <f t="shared" si="14"/>
        <v>5100000</v>
      </c>
      <c r="O120" s="58" t="s">
        <v>61</v>
      </c>
      <c r="P120" s="61"/>
      <c r="Q120" s="58"/>
      <c r="R120" s="61"/>
      <c r="S120" s="39" t="s">
        <v>382</v>
      </c>
      <c r="T120" s="39"/>
    </row>
    <row r="121" spans="1:20" ht="84">
      <c r="B121" s="20">
        <v>118</v>
      </c>
      <c r="C121" s="58" t="s">
        <v>355</v>
      </c>
      <c r="D121" s="59" t="s">
        <v>208</v>
      </c>
      <c r="E121" s="60" t="s">
        <v>356</v>
      </c>
      <c r="F121" s="59">
        <v>107583992</v>
      </c>
      <c r="G121" s="61">
        <v>600094006</v>
      </c>
      <c r="H121" s="39" t="s">
        <v>372</v>
      </c>
      <c r="I121" s="39" t="s">
        <v>29</v>
      </c>
      <c r="J121" s="39" t="s">
        <v>30</v>
      </c>
      <c r="K121" s="39" t="s">
        <v>211</v>
      </c>
      <c r="L121" s="39" t="s">
        <v>388</v>
      </c>
      <c r="M121" s="62">
        <v>6000000</v>
      </c>
      <c r="N121" s="63">
        <f t="shared" si="14"/>
        <v>5100000</v>
      </c>
      <c r="O121" s="58" t="s">
        <v>61</v>
      </c>
      <c r="P121" s="61"/>
      <c r="Q121" s="58"/>
      <c r="R121" s="61"/>
      <c r="S121" s="39" t="s">
        <v>382</v>
      </c>
      <c r="T121" s="39"/>
    </row>
    <row r="122" spans="1:20" ht="84">
      <c r="B122" s="20">
        <v>119</v>
      </c>
      <c r="C122" s="58" t="s">
        <v>355</v>
      </c>
      <c r="D122" s="59" t="s">
        <v>208</v>
      </c>
      <c r="E122" s="60" t="s">
        <v>356</v>
      </c>
      <c r="F122" s="59">
        <v>107583992</v>
      </c>
      <c r="G122" s="61">
        <v>600094006</v>
      </c>
      <c r="H122" s="39" t="s">
        <v>372</v>
      </c>
      <c r="I122" s="39" t="s">
        <v>29</v>
      </c>
      <c r="J122" s="39" t="s">
        <v>30</v>
      </c>
      <c r="K122" s="39" t="s">
        <v>211</v>
      </c>
      <c r="L122" s="39" t="s">
        <v>389</v>
      </c>
      <c r="M122" s="62">
        <v>7000000</v>
      </c>
      <c r="N122" s="63">
        <f t="shared" si="14"/>
        <v>5950000</v>
      </c>
      <c r="O122" s="58" t="s">
        <v>61</v>
      </c>
      <c r="P122" s="61"/>
      <c r="Q122" s="58"/>
      <c r="R122" s="61"/>
      <c r="S122" s="39" t="s">
        <v>382</v>
      </c>
      <c r="T122" s="39"/>
    </row>
    <row r="123" spans="1:20" ht="84">
      <c r="B123" s="20">
        <v>120</v>
      </c>
      <c r="C123" s="58" t="s">
        <v>355</v>
      </c>
      <c r="D123" s="59" t="s">
        <v>208</v>
      </c>
      <c r="E123" s="60" t="s">
        <v>356</v>
      </c>
      <c r="F123" s="59">
        <v>107583992</v>
      </c>
      <c r="G123" s="61">
        <v>600094006</v>
      </c>
      <c r="H123" s="39" t="s">
        <v>390</v>
      </c>
      <c r="I123" s="39" t="s">
        <v>29</v>
      </c>
      <c r="J123" s="39" t="s">
        <v>30</v>
      </c>
      <c r="K123" s="39" t="s">
        <v>211</v>
      </c>
      <c r="L123" s="39" t="s">
        <v>391</v>
      </c>
      <c r="M123" s="62">
        <v>2000000</v>
      </c>
      <c r="N123" s="63">
        <f t="shared" si="14"/>
        <v>1700000</v>
      </c>
      <c r="O123" s="58" t="s">
        <v>61</v>
      </c>
      <c r="P123" s="61"/>
      <c r="Q123" s="58"/>
      <c r="R123" s="61"/>
      <c r="S123" s="39" t="s">
        <v>392</v>
      </c>
      <c r="T123" s="39"/>
    </row>
    <row r="124" spans="1:20" ht="60">
      <c r="B124" s="20">
        <v>121</v>
      </c>
      <c r="C124" s="58" t="s">
        <v>393</v>
      </c>
      <c r="D124" s="59" t="s">
        <v>394</v>
      </c>
      <c r="E124" s="60" t="s">
        <v>395</v>
      </c>
      <c r="F124" s="59">
        <v>107584255</v>
      </c>
      <c r="G124" s="61">
        <v>650058828</v>
      </c>
      <c r="H124" s="39" t="s">
        <v>396</v>
      </c>
      <c r="I124" s="39" t="s">
        <v>29</v>
      </c>
      <c r="J124" s="39" t="s">
        <v>30</v>
      </c>
      <c r="K124" s="39" t="s">
        <v>397</v>
      </c>
      <c r="L124" s="39" t="s">
        <v>398</v>
      </c>
      <c r="M124" s="62">
        <v>1000000</v>
      </c>
      <c r="N124" s="63">
        <f>M124/100*85</f>
        <v>850000</v>
      </c>
      <c r="O124" s="58" t="s">
        <v>61</v>
      </c>
      <c r="P124" s="61"/>
      <c r="Q124" s="58"/>
      <c r="R124" s="61"/>
      <c r="S124" s="39" t="s">
        <v>82</v>
      </c>
      <c r="T124" s="39"/>
    </row>
    <row r="125" spans="1:20" ht="90" customHeight="1">
      <c r="A125" s="9" t="s">
        <v>300</v>
      </c>
      <c r="B125" s="20">
        <v>122</v>
      </c>
      <c r="C125" s="21" t="s">
        <v>399</v>
      </c>
      <c r="D125" s="22" t="s">
        <v>400</v>
      </c>
      <c r="E125" s="72" t="s">
        <v>401</v>
      </c>
      <c r="F125" s="22">
        <v>117400505</v>
      </c>
      <c r="G125" s="23">
        <v>600094111</v>
      </c>
      <c r="H125" s="20" t="s">
        <v>402</v>
      </c>
      <c r="I125" s="20" t="s">
        <v>29</v>
      </c>
      <c r="J125" s="20" t="s">
        <v>30</v>
      </c>
      <c r="K125" s="20" t="s">
        <v>403</v>
      </c>
      <c r="L125" s="20" t="s">
        <v>404</v>
      </c>
      <c r="M125" s="24">
        <v>65000</v>
      </c>
      <c r="N125" s="25">
        <f>M125/100*85</f>
        <v>55250</v>
      </c>
      <c r="O125" s="21">
        <v>2025</v>
      </c>
      <c r="P125" s="23">
        <v>2026</v>
      </c>
      <c r="Q125" s="21"/>
      <c r="R125" s="23"/>
      <c r="S125" s="20" t="s">
        <v>82</v>
      </c>
      <c r="T125" s="20"/>
    </row>
    <row r="126" spans="1:20" ht="87.6" customHeight="1">
      <c r="B126" s="20">
        <v>123</v>
      </c>
      <c r="C126" s="21" t="s">
        <v>399</v>
      </c>
      <c r="D126" s="22" t="s">
        <v>400</v>
      </c>
      <c r="E126" s="72" t="s">
        <v>401</v>
      </c>
      <c r="F126" s="22">
        <v>117400505</v>
      </c>
      <c r="G126" s="23">
        <v>600094111</v>
      </c>
      <c r="H126" s="20" t="s">
        <v>405</v>
      </c>
      <c r="I126" s="20" t="s">
        <v>29</v>
      </c>
      <c r="J126" s="20" t="s">
        <v>30</v>
      </c>
      <c r="K126" s="20" t="s">
        <v>403</v>
      </c>
      <c r="L126" s="20" t="s">
        <v>406</v>
      </c>
      <c r="M126" s="49">
        <v>250000</v>
      </c>
      <c r="N126" s="25">
        <f t="shared" ref="N126:N129" si="15">M126/100*85</f>
        <v>212500</v>
      </c>
      <c r="O126" s="21">
        <v>2025</v>
      </c>
      <c r="P126" s="23">
        <v>2026</v>
      </c>
      <c r="Q126" s="21"/>
      <c r="R126" s="23"/>
      <c r="S126" s="20"/>
      <c r="T126" s="20"/>
    </row>
    <row r="127" spans="1:20" ht="92.4" customHeight="1">
      <c r="A127" s="9" t="s">
        <v>300</v>
      </c>
      <c r="B127" s="20">
        <v>124</v>
      </c>
      <c r="C127" s="21" t="s">
        <v>399</v>
      </c>
      <c r="D127" s="22" t="s">
        <v>400</v>
      </c>
      <c r="E127" s="72" t="s">
        <v>401</v>
      </c>
      <c r="F127" s="22">
        <v>117400505</v>
      </c>
      <c r="G127" s="23">
        <v>600094111</v>
      </c>
      <c r="H127" s="20" t="s">
        <v>407</v>
      </c>
      <c r="I127" s="20" t="s">
        <v>29</v>
      </c>
      <c r="J127" s="20" t="s">
        <v>30</v>
      </c>
      <c r="K127" s="20" t="s">
        <v>403</v>
      </c>
      <c r="L127" s="20" t="s">
        <v>408</v>
      </c>
      <c r="M127" s="24">
        <v>130000</v>
      </c>
      <c r="N127" s="25">
        <f t="shared" si="15"/>
        <v>110500</v>
      </c>
      <c r="O127" s="21">
        <v>2025</v>
      </c>
      <c r="P127" s="23">
        <v>2026</v>
      </c>
      <c r="Q127" s="21"/>
      <c r="R127" s="23"/>
      <c r="S127" s="20"/>
      <c r="T127" s="20"/>
    </row>
    <row r="128" spans="1:20" ht="90" customHeight="1">
      <c r="A128" s="9" t="s">
        <v>300</v>
      </c>
      <c r="B128" s="20">
        <v>125</v>
      </c>
      <c r="C128" s="21" t="s">
        <v>399</v>
      </c>
      <c r="D128" s="22" t="s">
        <v>400</v>
      </c>
      <c r="E128" s="72" t="s">
        <v>401</v>
      </c>
      <c r="F128" s="22">
        <v>117400505</v>
      </c>
      <c r="G128" s="23">
        <v>600094111</v>
      </c>
      <c r="H128" s="20" t="s">
        <v>409</v>
      </c>
      <c r="I128" s="20" t="s">
        <v>29</v>
      </c>
      <c r="J128" s="20" t="s">
        <v>30</v>
      </c>
      <c r="K128" s="20" t="s">
        <v>403</v>
      </c>
      <c r="L128" s="20" t="s">
        <v>410</v>
      </c>
      <c r="M128" s="24">
        <v>65000</v>
      </c>
      <c r="N128" s="25">
        <f t="shared" si="15"/>
        <v>55250</v>
      </c>
      <c r="O128" s="21">
        <v>2025</v>
      </c>
      <c r="P128" s="23">
        <v>2026</v>
      </c>
      <c r="Q128" s="21"/>
      <c r="R128" s="23"/>
      <c r="S128" s="20"/>
      <c r="T128" s="20"/>
    </row>
    <row r="129" spans="1:20" ht="92.4" customHeight="1">
      <c r="A129" s="9" t="s">
        <v>300</v>
      </c>
      <c r="B129" s="20">
        <v>126</v>
      </c>
      <c r="C129" s="21" t="s">
        <v>399</v>
      </c>
      <c r="D129" s="22" t="s">
        <v>400</v>
      </c>
      <c r="E129" s="72" t="s">
        <v>401</v>
      </c>
      <c r="F129" s="22">
        <v>117400505</v>
      </c>
      <c r="G129" s="23">
        <v>600094111</v>
      </c>
      <c r="H129" s="20" t="s">
        <v>411</v>
      </c>
      <c r="I129" s="20" t="s">
        <v>29</v>
      </c>
      <c r="J129" s="20" t="s">
        <v>30</v>
      </c>
      <c r="K129" s="20" t="s">
        <v>403</v>
      </c>
      <c r="L129" s="20" t="s">
        <v>412</v>
      </c>
      <c r="M129" s="24">
        <v>650000</v>
      </c>
      <c r="N129" s="25">
        <f t="shared" si="15"/>
        <v>552500</v>
      </c>
      <c r="O129" s="21">
        <v>2025</v>
      </c>
      <c r="P129" s="23">
        <v>2026</v>
      </c>
      <c r="Q129" s="119"/>
      <c r="R129" s="120"/>
      <c r="S129" s="121"/>
      <c r="T129" s="121"/>
    </row>
    <row r="130" spans="1:20" ht="93.6" customHeight="1">
      <c r="B130" s="20">
        <v>127</v>
      </c>
      <c r="C130" s="21" t="s">
        <v>413</v>
      </c>
      <c r="D130" s="22" t="s">
        <v>414</v>
      </c>
      <c r="E130" s="72" t="s">
        <v>415</v>
      </c>
      <c r="F130" s="22">
        <v>107584042</v>
      </c>
      <c r="G130" s="23">
        <v>650061101</v>
      </c>
      <c r="H130" s="20" t="s">
        <v>416</v>
      </c>
      <c r="I130" s="20" t="s">
        <v>29</v>
      </c>
      <c r="J130" s="20" t="s">
        <v>30</v>
      </c>
      <c r="K130" s="20" t="s">
        <v>417</v>
      </c>
      <c r="L130" s="20" t="s">
        <v>418</v>
      </c>
      <c r="M130" s="49">
        <v>3585000</v>
      </c>
      <c r="N130" s="25">
        <f>M130/100*85</f>
        <v>3047250</v>
      </c>
      <c r="O130" s="21" t="s">
        <v>419</v>
      </c>
      <c r="P130" s="23"/>
      <c r="Q130" s="21"/>
      <c r="R130" s="23"/>
      <c r="S130" s="20" t="s">
        <v>82</v>
      </c>
      <c r="T130" s="20"/>
    </row>
    <row r="131" spans="1:20" ht="84">
      <c r="B131" s="20">
        <v>128</v>
      </c>
      <c r="C131" s="21" t="s">
        <v>413</v>
      </c>
      <c r="D131" s="22" t="s">
        <v>414</v>
      </c>
      <c r="E131" s="72" t="s">
        <v>415</v>
      </c>
      <c r="F131" s="22">
        <v>107584042</v>
      </c>
      <c r="G131" s="23">
        <v>650061101</v>
      </c>
      <c r="H131" s="20" t="s">
        <v>420</v>
      </c>
      <c r="I131" s="20" t="s">
        <v>29</v>
      </c>
      <c r="J131" s="20" t="s">
        <v>30</v>
      </c>
      <c r="K131" s="20" t="s">
        <v>417</v>
      </c>
      <c r="L131" s="20" t="s">
        <v>421</v>
      </c>
      <c r="M131" s="49">
        <v>300000</v>
      </c>
      <c r="N131" s="25">
        <f t="shared" ref="N131:N133" si="16">M131/100*85</f>
        <v>255000</v>
      </c>
      <c r="O131" s="21">
        <v>2022</v>
      </c>
      <c r="P131" s="23"/>
      <c r="Q131" s="21"/>
      <c r="R131" s="23"/>
      <c r="S131" s="20" t="s">
        <v>82</v>
      </c>
      <c r="T131" s="20"/>
    </row>
    <row r="132" spans="1:20" ht="84">
      <c r="A132" s="9" t="s">
        <v>280</v>
      </c>
      <c r="B132" s="20">
        <v>129</v>
      </c>
      <c r="C132" s="21" t="s">
        <v>413</v>
      </c>
      <c r="D132" s="22" t="s">
        <v>414</v>
      </c>
      <c r="E132" s="72" t="s">
        <v>415</v>
      </c>
      <c r="F132" s="22">
        <v>107584042</v>
      </c>
      <c r="G132" s="23">
        <v>650061101</v>
      </c>
      <c r="H132" s="20" t="s">
        <v>422</v>
      </c>
      <c r="I132" s="20" t="s">
        <v>29</v>
      </c>
      <c r="J132" s="20" t="s">
        <v>30</v>
      </c>
      <c r="K132" s="20" t="s">
        <v>417</v>
      </c>
      <c r="L132" s="20" t="s">
        <v>423</v>
      </c>
      <c r="M132" s="49">
        <v>3000000</v>
      </c>
      <c r="N132" s="25">
        <f t="shared" si="16"/>
        <v>2550000</v>
      </c>
      <c r="O132" s="77">
        <v>2027</v>
      </c>
      <c r="P132" s="23"/>
      <c r="Q132" s="21"/>
      <c r="R132" s="23"/>
      <c r="S132" s="20" t="s">
        <v>82</v>
      </c>
      <c r="T132" s="20"/>
    </row>
    <row r="133" spans="1:20" ht="115.2">
      <c r="A133" s="9" t="s">
        <v>424</v>
      </c>
      <c r="B133" s="20">
        <v>130</v>
      </c>
      <c r="C133" s="21" t="s">
        <v>413</v>
      </c>
      <c r="D133" s="22" t="s">
        <v>414</v>
      </c>
      <c r="E133" s="72" t="s">
        <v>415</v>
      </c>
      <c r="F133" s="22">
        <v>107584042</v>
      </c>
      <c r="G133" s="23">
        <v>650061101</v>
      </c>
      <c r="H133" s="20" t="s">
        <v>425</v>
      </c>
      <c r="I133" s="20" t="s">
        <v>29</v>
      </c>
      <c r="J133" s="20" t="s">
        <v>30</v>
      </c>
      <c r="K133" s="20" t="s">
        <v>417</v>
      </c>
      <c r="L133" s="96" t="s">
        <v>426</v>
      </c>
      <c r="M133" s="24">
        <v>9000000</v>
      </c>
      <c r="N133" s="25">
        <f t="shared" si="16"/>
        <v>7650000</v>
      </c>
      <c r="O133" s="77">
        <v>2027</v>
      </c>
      <c r="P133" s="23"/>
      <c r="Q133" s="21"/>
      <c r="R133" s="23"/>
      <c r="S133" s="73" t="s">
        <v>82</v>
      </c>
      <c r="T133" s="20"/>
    </row>
    <row r="134" spans="1:20" ht="60">
      <c r="B134" s="20">
        <v>131</v>
      </c>
      <c r="C134" s="58" t="s">
        <v>427</v>
      </c>
      <c r="D134" s="59" t="s">
        <v>428</v>
      </c>
      <c r="E134" s="60" t="s">
        <v>429</v>
      </c>
      <c r="F134" s="59">
        <v>107583976</v>
      </c>
      <c r="G134" s="61">
        <v>600093751</v>
      </c>
      <c r="H134" s="39" t="s">
        <v>368</v>
      </c>
      <c r="I134" s="39" t="s">
        <v>29</v>
      </c>
      <c r="J134" s="39" t="s">
        <v>30</v>
      </c>
      <c r="K134" s="39" t="s">
        <v>430</v>
      </c>
      <c r="L134" s="39" t="s">
        <v>431</v>
      </c>
      <c r="M134" s="62"/>
      <c r="N134" s="63">
        <f>M134/100*85</f>
        <v>0</v>
      </c>
      <c r="O134" s="58"/>
      <c r="P134" s="61"/>
      <c r="Q134" s="58"/>
      <c r="R134" s="61"/>
      <c r="S134" s="39"/>
      <c r="T134" s="39"/>
    </row>
    <row r="135" spans="1:20" ht="60">
      <c r="B135" s="20">
        <v>132</v>
      </c>
      <c r="C135" s="58" t="s">
        <v>427</v>
      </c>
      <c r="D135" s="59" t="s">
        <v>428</v>
      </c>
      <c r="E135" s="60" t="s">
        <v>429</v>
      </c>
      <c r="F135" s="59">
        <v>107583976</v>
      </c>
      <c r="G135" s="61">
        <v>600093751</v>
      </c>
      <c r="H135" s="39" t="s">
        <v>432</v>
      </c>
      <c r="I135" s="39" t="s">
        <v>29</v>
      </c>
      <c r="J135" s="39" t="s">
        <v>30</v>
      </c>
      <c r="K135" s="39" t="s">
        <v>430</v>
      </c>
      <c r="L135" s="39" t="s">
        <v>433</v>
      </c>
      <c r="M135" s="62"/>
      <c r="N135" s="63">
        <f t="shared" ref="N135:N151" si="17">M135/100*85</f>
        <v>0</v>
      </c>
      <c r="O135" s="58"/>
      <c r="P135" s="61"/>
      <c r="Q135" s="58"/>
      <c r="R135" s="61"/>
      <c r="S135" s="39"/>
      <c r="T135" s="39"/>
    </row>
    <row r="136" spans="1:20" ht="60">
      <c r="B136" s="20">
        <v>133</v>
      </c>
      <c r="C136" s="58" t="s">
        <v>427</v>
      </c>
      <c r="D136" s="59" t="s">
        <v>428</v>
      </c>
      <c r="E136" s="60" t="s">
        <v>429</v>
      </c>
      <c r="F136" s="59">
        <v>107583976</v>
      </c>
      <c r="G136" s="61">
        <v>600093751</v>
      </c>
      <c r="H136" s="39" t="s">
        <v>434</v>
      </c>
      <c r="I136" s="39" t="s">
        <v>29</v>
      </c>
      <c r="J136" s="39" t="s">
        <v>30</v>
      </c>
      <c r="K136" s="39" t="s">
        <v>430</v>
      </c>
      <c r="L136" s="39" t="s">
        <v>435</v>
      </c>
      <c r="M136" s="62"/>
      <c r="N136" s="63">
        <f t="shared" si="17"/>
        <v>0</v>
      </c>
      <c r="O136" s="58"/>
      <c r="P136" s="61"/>
      <c r="Q136" s="58"/>
      <c r="R136" s="61"/>
      <c r="S136" s="39"/>
      <c r="T136" s="39"/>
    </row>
    <row r="137" spans="1:20" ht="60">
      <c r="B137" s="20">
        <v>134</v>
      </c>
      <c r="C137" s="58" t="s">
        <v>427</v>
      </c>
      <c r="D137" s="59" t="s">
        <v>428</v>
      </c>
      <c r="E137" s="60" t="s">
        <v>429</v>
      </c>
      <c r="F137" s="59">
        <v>107583976</v>
      </c>
      <c r="G137" s="61">
        <v>600093751</v>
      </c>
      <c r="H137" s="39" t="s">
        <v>436</v>
      </c>
      <c r="I137" s="39" t="s">
        <v>29</v>
      </c>
      <c r="J137" s="39" t="s">
        <v>30</v>
      </c>
      <c r="K137" s="39" t="s">
        <v>430</v>
      </c>
      <c r="L137" s="39" t="s">
        <v>437</v>
      </c>
      <c r="M137" s="62"/>
      <c r="N137" s="63">
        <f t="shared" si="17"/>
        <v>0</v>
      </c>
      <c r="O137" s="58"/>
      <c r="P137" s="61"/>
      <c r="Q137" s="58"/>
      <c r="R137" s="61"/>
      <c r="S137" s="39"/>
      <c r="T137" s="39"/>
    </row>
    <row r="138" spans="1:20" ht="60">
      <c r="B138" s="20">
        <v>135</v>
      </c>
      <c r="C138" s="58" t="s">
        <v>427</v>
      </c>
      <c r="D138" s="59" t="s">
        <v>428</v>
      </c>
      <c r="E138" s="60" t="s">
        <v>429</v>
      </c>
      <c r="F138" s="59">
        <v>107583976</v>
      </c>
      <c r="G138" s="61">
        <v>600093751</v>
      </c>
      <c r="H138" s="39" t="s">
        <v>438</v>
      </c>
      <c r="I138" s="39" t="s">
        <v>29</v>
      </c>
      <c r="J138" s="39" t="s">
        <v>30</v>
      </c>
      <c r="K138" s="39" t="s">
        <v>430</v>
      </c>
      <c r="L138" s="39" t="s">
        <v>439</v>
      </c>
      <c r="M138" s="62"/>
      <c r="N138" s="63">
        <f t="shared" si="17"/>
        <v>0</v>
      </c>
      <c r="O138" s="58"/>
      <c r="P138" s="61"/>
      <c r="Q138" s="58"/>
      <c r="R138" s="61"/>
      <c r="S138" s="39"/>
      <c r="T138" s="39"/>
    </row>
    <row r="139" spans="1:20" ht="60">
      <c r="B139" s="20">
        <v>136</v>
      </c>
      <c r="C139" s="58" t="s">
        <v>427</v>
      </c>
      <c r="D139" s="59" t="s">
        <v>428</v>
      </c>
      <c r="E139" s="60" t="s">
        <v>429</v>
      </c>
      <c r="F139" s="59">
        <v>107583976</v>
      </c>
      <c r="G139" s="61">
        <v>600093751</v>
      </c>
      <c r="H139" s="39" t="s">
        <v>440</v>
      </c>
      <c r="I139" s="39" t="s">
        <v>29</v>
      </c>
      <c r="J139" s="39" t="s">
        <v>30</v>
      </c>
      <c r="K139" s="39" t="s">
        <v>430</v>
      </c>
      <c r="L139" s="39" t="s">
        <v>441</v>
      </c>
      <c r="M139" s="62"/>
      <c r="N139" s="63">
        <f t="shared" si="17"/>
        <v>0</v>
      </c>
      <c r="O139" s="58"/>
      <c r="P139" s="61"/>
      <c r="Q139" s="58"/>
      <c r="R139" s="61"/>
      <c r="S139" s="39"/>
      <c r="T139" s="39"/>
    </row>
    <row r="140" spans="1:20" ht="60">
      <c r="B140" s="20">
        <v>137</v>
      </c>
      <c r="C140" s="58" t="s">
        <v>427</v>
      </c>
      <c r="D140" s="59" t="s">
        <v>428</v>
      </c>
      <c r="E140" s="60" t="s">
        <v>429</v>
      </c>
      <c r="F140" s="59">
        <v>107583976</v>
      </c>
      <c r="G140" s="61">
        <v>600093751</v>
      </c>
      <c r="H140" s="39" t="s">
        <v>442</v>
      </c>
      <c r="I140" s="39" t="s">
        <v>29</v>
      </c>
      <c r="J140" s="39" t="s">
        <v>30</v>
      </c>
      <c r="K140" s="39" t="s">
        <v>430</v>
      </c>
      <c r="L140" s="39" t="s">
        <v>443</v>
      </c>
      <c r="M140" s="62"/>
      <c r="N140" s="63">
        <f t="shared" si="17"/>
        <v>0</v>
      </c>
      <c r="O140" s="58"/>
      <c r="P140" s="61"/>
      <c r="Q140" s="58"/>
      <c r="R140" s="61"/>
      <c r="S140" s="39"/>
      <c r="T140" s="39"/>
    </row>
    <row r="141" spans="1:20" ht="60">
      <c r="B141" s="20">
        <v>138</v>
      </c>
      <c r="C141" s="58" t="s">
        <v>427</v>
      </c>
      <c r="D141" s="59" t="s">
        <v>428</v>
      </c>
      <c r="E141" s="60" t="s">
        <v>429</v>
      </c>
      <c r="F141" s="59">
        <v>107583976</v>
      </c>
      <c r="G141" s="61">
        <v>600093751</v>
      </c>
      <c r="H141" s="39" t="s">
        <v>444</v>
      </c>
      <c r="I141" s="39" t="s">
        <v>29</v>
      </c>
      <c r="J141" s="39" t="s">
        <v>30</v>
      </c>
      <c r="K141" s="39" t="s">
        <v>430</v>
      </c>
      <c r="L141" s="39" t="s">
        <v>445</v>
      </c>
      <c r="M141" s="62"/>
      <c r="N141" s="63">
        <f t="shared" si="17"/>
        <v>0</v>
      </c>
      <c r="O141" s="58"/>
      <c r="P141" s="61"/>
      <c r="Q141" s="58"/>
      <c r="R141" s="61"/>
      <c r="S141" s="39"/>
      <c r="T141" s="39"/>
    </row>
    <row r="142" spans="1:20" ht="60">
      <c r="A142" s="9" t="s">
        <v>446</v>
      </c>
      <c r="B142" s="20">
        <v>139</v>
      </c>
      <c r="C142" s="66" t="s">
        <v>97</v>
      </c>
      <c r="D142" s="67" t="s">
        <v>98</v>
      </c>
      <c r="E142" s="68" t="s">
        <v>99</v>
      </c>
      <c r="F142" s="67">
        <v>107583496</v>
      </c>
      <c r="G142" s="69">
        <v>668000899</v>
      </c>
      <c r="H142" s="46" t="s">
        <v>447</v>
      </c>
      <c r="I142" s="46" t="s">
        <v>29</v>
      </c>
      <c r="J142" s="46" t="s">
        <v>30</v>
      </c>
      <c r="K142" s="46" t="s">
        <v>101</v>
      </c>
      <c r="L142" s="46" t="s">
        <v>448</v>
      </c>
      <c r="M142" s="70"/>
      <c r="N142" s="71">
        <f t="shared" si="17"/>
        <v>0</v>
      </c>
      <c r="O142" s="66"/>
      <c r="P142" s="69"/>
      <c r="Q142" s="66"/>
      <c r="R142" s="69"/>
      <c r="S142" s="46"/>
      <c r="T142" s="46"/>
    </row>
    <row r="143" spans="1:20" ht="72">
      <c r="A143" s="9" t="s">
        <v>446</v>
      </c>
      <c r="B143" s="20">
        <v>140</v>
      </c>
      <c r="C143" s="66" t="s">
        <v>97</v>
      </c>
      <c r="D143" s="67" t="s">
        <v>98</v>
      </c>
      <c r="E143" s="68" t="s">
        <v>99</v>
      </c>
      <c r="F143" s="67">
        <v>107583496</v>
      </c>
      <c r="G143" s="69">
        <v>668000899</v>
      </c>
      <c r="H143" s="46" t="s">
        <v>449</v>
      </c>
      <c r="I143" s="46" t="s">
        <v>29</v>
      </c>
      <c r="J143" s="46" t="s">
        <v>30</v>
      </c>
      <c r="K143" s="46" t="s">
        <v>101</v>
      </c>
      <c r="L143" s="46" t="s">
        <v>450</v>
      </c>
      <c r="M143" s="70"/>
      <c r="N143" s="71">
        <f t="shared" si="17"/>
        <v>0</v>
      </c>
      <c r="O143" s="66"/>
      <c r="P143" s="69"/>
      <c r="Q143" s="66"/>
      <c r="R143" s="69"/>
      <c r="S143" s="46" t="s">
        <v>451</v>
      </c>
      <c r="T143" s="46"/>
    </row>
    <row r="144" spans="1:20" ht="60">
      <c r="A144" s="9" t="s">
        <v>446</v>
      </c>
      <c r="B144" s="20">
        <v>141</v>
      </c>
      <c r="C144" s="66" t="s">
        <v>97</v>
      </c>
      <c r="D144" s="67" t="s">
        <v>98</v>
      </c>
      <c r="E144" s="68" t="s">
        <v>99</v>
      </c>
      <c r="F144" s="67">
        <v>107583496</v>
      </c>
      <c r="G144" s="69">
        <v>668000899</v>
      </c>
      <c r="H144" s="46" t="s">
        <v>452</v>
      </c>
      <c r="I144" s="46" t="s">
        <v>29</v>
      </c>
      <c r="J144" s="46" t="s">
        <v>30</v>
      </c>
      <c r="K144" s="46" t="s">
        <v>101</v>
      </c>
      <c r="L144" s="46" t="s">
        <v>453</v>
      </c>
      <c r="M144" s="70"/>
      <c r="N144" s="71">
        <f t="shared" si="17"/>
        <v>0</v>
      </c>
      <c r="O144" s="66"/>
      <c r="P144" s="69"/>
      <c r="Q144" s="66"/>
      <c r="R144" s="69"/>
      <c r="S144" s="46"/>
      <c r="T144" s="46"/>
    </row>
    <row r="145" spans="1:20" ht="48">
      <c r="A145" s="9" t="s">
        <v>446</v>
      </c>
      <c r="B145" s="20">
        <v>142</v>
      </c>
      <c r="C145" s="66" t="s">
        <v>454</v>
      </c>
      <c r="D145" s="67" t="s">
        <v>144</v>
      </c>
      <c r="E145" s="68" t="s">
        <v>455</v>
      </c>
      <c r="F145" s="67">
        <v>107584298</v>
      </c>
      <c r="G145" s="69">
        <v>668000392</v>
      </c>
      <c r="H145" s="46" t="s">
        <v>456</v>
      </c>
      <c r="I145" s="46" t="s">
        <v>29</v>
      </c>
      <c r="J145" s="46" t="s">
        <v>30</v>
      </c>
      <c r="K145" s="46" t="s">
        <v>30</v>
      </c>
      <c r="L145" s="46" t="s">
        <v>457</v>
      </c>
      <c r="M145" s="70">
        <v>30000</v>
      </c>
      <c r="N145" s="71">
        <f t="shared" si="17"/>
        <v>25500</v>
      </c>
      <c r="O145" s="66" t="s">
        <v>61</v>
      </c>
      <c r="P145" s="69"/>
      <c r="Q145" s="66"/>
      <c r="R145" s="69"/>
      <c r="S145" s="46" t="s">
        <v>458</v>
      </c>
      <c r="T145" s="46"/>
    </row>
    <row r="146" spans="1:20" ht="48">
      <c r="A146" s="9" t="s">
        <v>446</v>
      </c>
      <c r="B146" s="20">
        <v>143</v>
      </c>
      <c r="C146" s="66" t="s">
        <v>454</v>
      </c>
      <c r="D146" s="67" t="s">
        <v>144</v>
      </c>
      <c r="E146" s="68" t="s">
        <v>455</v>
      </c>
      <c r="F146" s="67">
        <v>107584298</v>
      </c>
      <c r="G146" s="69">
        <v>668000392</v>
      </c>
      <c r="H146" s="46" t="s">
        <v>459</v>
      </c>
      <c r="I146" s="46" t="s">
        <v>29</v>
      </c>
      <c r="J146" s="46" t="s">
        <v>30</v>
      </c>
      <c r="K146" s="46" t="s">
        <v>30</v>
      </c>
      <c r="L146" s="46" t="s">
        <v>460</v>
      </c>
      <c r="M146" s="70">
        <v>60000</v>
      </c>
      <c r="N146" s="71">
        <f t="shared" si="17"/>
        <v>51000</v>
      </c>
      <c r="O146" s="66" t="s">
        <v>152</v>
      </c>
      <c r="P146" s="69"/>
      <c r="Q146" s="66"/>
      <c r="R146" s="69"/>
      <c r="S146" s="46" t="s">
        <v>458</v>
      </c>
      <c r="T146" s="46"/>
    </row>
    <row r="147" spans="1:20" ht="48">
      <c r="A147" s="9" t="s">
        <v>446</v>
      </c>
      <c r="B147" s="20">
        <v>144</v>
      </c>
      <c r="C147" s="66" t="s">
        <v>207</v>
      </c>
      <c r="D147" s="67" t="s">
        <v>208</v>
      </c>
      <c r="E147" s="68" t="s">
        <v>209</v>
      </c>
      <c r="F147" s="67">
        <v>107584204</v>
      </c>
      <c r="G147" s="69">
        <v>600093492</v>
      </c>
      <c r="H147" s="46" t="s">
        <v>461</v>
      </c>
      <c r="I147" s="46" t="s">
        <v>29</v>
      </c>
      <c r="J147" s="46" t="s">
        <v>30</v>
      </c>
      <c r="K147" s="46" t="s">
        <v>211</v>
      </c>
      <c r="L147" s="46" t="s">
        <v>462</v>
      </c>
      <c r="M147" s="70">
        <v>350000</v>
      </c>
      <c r="N147" s="71">
        <f t="shared" si="17"/>
        <v>297500</v>
      </c>
      <c r="O147" s="66" t="s">
        <v>463</v>
      </c>
      <c r="P147" s="69"/>
      <c r="Q147" s="66"/>
      <c r="R147" s="69"/>
      <c r="S147" s="46" t="s">
        <v>82</v>
      </c>
      <c r="T147" s="46"/>
    </row>
    <row r="148" spans="1:20" ht="48">
      <c r="A148" s="9" t="s">
        <v>464</v>
      </c>
      <c r="B148" s="20">
        <v>145</v>
      </c>
      <c r="C148" s="66" t="s">
        <v>26</v>
      </c>
      <c r="D148" s="67" t="s">
        <v>27</v>
      </c>
      <c r="E148" s="67">
        <v>70998001</v>
      </c>
      <c r="F148" s="67">
        <v>107583887</v>
      </c>
      <c r="G148" s="69">
        <v>668000937</v>
      </c>
      <c r="H148" s="46" t="s">
        <v>465</v>
      </c>
      <c r="I148" s="46" t="s">
        <v>29</v>
      </c>
      <c r="J148" s="46" t="s">
        <v>30</v>
      </c>
      <c r="K148" s="46" t="s">
        <v>31</v>
      </c>
      <c r="L148" s="46" t="s">
        <v>76</v>
      </c>
      <c r="M148" s="70">
        <v>200000</v>
      </c>
      <c r="N148" s="71">
        <f t="shared" si="17"/>
        <v>170000</v>
      </c>
      <c r="O148" s="81" t="s">
        <v>33</v>
      </c>
      <c r="P148" s="82"/>
      <c r="Q148" s="66"/>
      <c r="R148" s="69"/>
      <c r="S148" s="46" t="s">
        <v>82</v>
      </c>
      <c r="T148" s="83"/>
    </row>
    <row r="149" spans="1:20" ht="60">
      <c r="A149" s="9" t="s">
        <v>464</v>
      </c>
      <c r="B149" s="20">
        <v>146</v>
      </c>
      <c r="C149" s="66" t="s">
        <v>466</v>
      </c>
      <c r="D149" s="67" t="s">
        <v>467</v>
      </c>
      <c r="E149" s="68" t="s">
        <v>468</v>
      </c>
      <c r="F149" s="67">
        <v>107584174</v>
      </c>
      <c r="G149" s="69">
        <v>668000449</v>
      </c>
      <c r="H149" s="46" t="s">
        <v>469</v>
      </c>
      <c r="I149" s="46" t="s">
        <v>29</v>
      </c>
      <c r="J149" s="46" t="s">
        <v>30</v>
      </c>
      <c r="K149" s="46" t="s">
        <v>30</v>
      </c>
      <c r="L149" s="46" t="s">
        <v>470</v>
      </c>
      <c r="M149" s="70">
        <v>450000</v>
      </c>
      <c r="N149" s="71">
        <f t="shared" si="17"/>
        <v>382500</v>
      </c>
      <c r="O149" s="66">
        <v>2023</v>
      </c>
      <c r="P149" s="69"/>
      <c r="Q149" s="66"/>
      <c r="R149" s="69"/>
      <c r="S149" s="46" t="s">
        <v>82</v>
      </c>
      <c r="T149" s="46"/>
    </row>
    <row r="150" spans="1:20" ht="60">
      <c r="A150" s="9" t="s">
        <v>464</v>
      </c>
      <c r="B150" s="20">
        <v>147</v>
      </c>
      <c r="C150" s="66" t="s">
        <v>471</v>
      </c>
      <c r="D150" s="67" t="s">
        <v>144</v>
      </c>
      <c r="E150" s="68" t="s">
        <v>145</v>
      </c>
      <c r="F150" s="67">
        <v>107583801</v>
      </c>
      <c r="G150" s="69">
        <v>668000457</v>
      </c>
      <c r="H150" s="46" t="s">
        <v>472</v>
      </c>
      <c r="I150" s="46" t="s">
        <v>29</v>
      </c>
      <c r="J150" s="46" t="s">
        <v>30</v>
      </c>
      <c r="K150" s="46" t="s">
        <v>30</v>
      </c>
      <c r="L150" s="46"/>
      <c r="M150" s="70">
        <v>11000</v>
      </c>
      <c r="N150" s="71">
        <f t="shared" si="17"/>
        <v>9350</v>
      </c>
      <c r="O150" s="66">
        <v>2022</v>
      </c>
      <c r="P150" s="69"/>
      <c r="Q150" s="66"/>
      <c r="R150" s="69"/>
      <c r="S150" s="46"/>
      <c r="T150" s="46"/>
    </row>
    <row r="151" spans="1:20" ht="60">
      <c r="A151" s="9" t="s">
        <v>464</v>
      </c>
      <c r="B151" s="20">
        <v>148</v>
      </c>
      <c r="C151" s="66" t="s">
        <v>471</v>
      </c>
      <c r="D151" s="67" t="s">
        <v>144</v>
      </c>
      <c r="E151" s="68" t="s">
        <v>145</v>
      </c>
      <c r="F151" s="67">
        <v>107583801</v>
      </c>
      <c r="G151" s="69">
        <v>668000457</v>
      </c>
      <c r="H151" s="46" t="s">
        <v>473</v>
      </c>
      <c r="I151" s="46" t="s">
        <v>29</v>
      </c>
      <c r="J151" s="46" t="s">
        <v>30</v>
      </c>
      <c r="K151" s="46" t="s">
        <v>30</v>
      </c>
      <c r="L151" s="46" t="s">
        <v>474</v>
      </c>
      <c r="M151" s="70">
        <v>30000</v>
      </c>
      <c r="N151" s="71">
        <f t="shared" si="17"/>
        <v>25500</v>
      </c>
      <c r="O151" s="66" t="s">
        <v>475</v>
      </c>
      <c r="P151" s="69"/>
      <c r="Q151" s="66"/>
      <c r="R151" s="69"/>
      <c r="S151" s="46" t="s">
        <v>82</v>
      </c>
      <c r="T151" s="46"/>
    </row>
    <row r="152" spans="1:20" ht="84">
      <c r="A152" s="9" t="s">
        <v>464</v>
      </c>
      <c r="B152" s="20">
        <v>149</v>
      </c>
      <c r="C152" s="66" t="s">
        <v>476</v>
      </c>
      <c r="D152" s="67" t="s">
        <v>334</v>
      </c>
      <c r="E152" s="68" t="s">
        <v>335</v>
      </c>
      <c r="F152" s="67">
        <v>107583658</v>
      </c>
      <c r="G152" s="69">
        <v>600093867</v>
      </c>
      <c r="H152" s="46" t="s">
        <v>477</v>
      </c>
      <c r="I152" s="46" t="s">
        <v>29</v>
      </c>
      <c r="J152" s="46" t="s">
        <v>30</v>
      </c>
      <c r="K152" s="46" t="s">
        <v>337</v>
      </c>
      <c r="L152" s="46" t="s">
        <v>478</v>
      </c>
      <c r="M152" s="70">
        <v>300000</v>
      </c>
      <c r="N152" s="71">
        <f>M152/100*85</f>
        <v>255000</v>
      </c>
      <c r="O152" s="66" t="s">
        <v>91</v>
      </c>
      <c r="P152" s="69"/>
      <c r="Q152" s="66"/>
      <c r="R152" s="69"/>
      <c r="S152" s="46" t="s">
        <v>82</v>
      </c>
      <c r="T152" s="46"/>
    </row>
    <row r="153" spans="1:20" ht="84">
      <c r="A153" s="9" t="s">
        <v>464</v>
      </c>
      <c r="B153" s="20">
        <v>150</v>
      </c>
      <c r="C153" s="66" t="s">
        <v>479</v>
      </c>
      <c r="D153" s="67" t="s">
        <v>480</v>
      </c>
      <c r="E153" s="68" t="s">
        <v>481</v>
      </c>
      <c r="F153" s="67">
        <v>107583984</v>
      </c>
      <c r="G153" s="69">
        <v>650063058</v>
      </c>
      <c r="H153" s="46" t="s">
        <v>482</v>
      </c>
      <c r="I153" s="46" t="s">
        <v>29</v>
      </c>
      <c r="J153" s="46" t="s">
        <v>30</v>
      </c>
      <c r="K153" s="46" t="s">
        <v>483</v>
      </c>
      <c r="L153" s="46" t="s">
        <v>484</v>
      </c>
      <c r="M153" s="70">
        <v>2000000</v>
      </c>
      <c r="N153" s="71">
        <v>1700000</v>
      </c>
      <c r="O153" s="66" t="s">
        <v>148</v>
      </c>
      <c r="P153" s="69"/>
      <c r="Q153" s="66"/>
      <c r="R153" s="69"/>
      <c r="S153" s="46" t="s">
        <v>257</v>
      </c>
      <c r="T153" s="46"/>
    </row>
    <row r="154" spans="1:20" ht="84">
      <c r="A154" s="9" t="s">
        <v>464</v>
      </c>
      <c r="B154" s="20">
        <v>151</v>
      </c>
      <c r="C154" s="66" t="s">
        <v>479</v>
      </c>
      <c r="D154" s="67" t="s">
        <v>480</v>
      </c>
      <c r="E154" s="68" t="s">
        <v>481</v>
      </c>
      <c r="F154" s="67">
        <v>107583984</v>
      </c>
      <c r="G154" s="69">
        <v>650063058</v>
      </c>
      <c r="H154" s="46" t="s">
        <v>485</v>
      </c>
      <c r="I154" s="46" t="s">
        <v>29</v>
      </c>
      <c r="J154" s="46" t="s">
        <v>30</v>
      </c>
      <c r="K154" s="46" t="s">
        <v>483</v>
      </c>
      <c r="L154" s="46" t="s">
        <v>486</v>
      </c>
      <c r="M154" s="70">
        <v>450000</v>
      </c>
      <c r="N154" s="71">
        <v>382500</v>
      </c>
      <c r="O154" s="66"/>
      <c r="P154" s="69"/>
      <c r="Q154" s="66"/>
      <c r="R154" s="69"/>
      <c r="S154" s="46"/>
      <c r="T154" s="46"/>
    </row>
    <row r="155" spans="1:20" ht="60">
      <c r="A155" s="9" t="s">
        <v>487</v>
      </c>
      <c r="B155" s="20">
        <v>152</v>
      </c>
      <c r="C155" s="66" t="s">
        <v>56</v>
      </c>
      <c r="D155" s="67" t="s">
        <v>57</v>
      </c>
      <c r="E155" s="68" t="s">
        <v>58</v>
      </c>
      <c r="F155" s="67">
        <v>181064227</v>
      </c>
      <c r="G155" s="69">
        <v>691007403</v>
      </c>
      <c r="H155" s="46" t="s">
        <v>488</v>
      </c>
      <c r="I155" s="46" t="s">
        <v>29</v>
      </c>
      <c r="J155" s="46" t="s">
        <v>30</v>
      </c>
      <c r="K155" s="46" t="s">
        <v>44</v>
      </c>
      <c r="L155" s="46" t="s">
        <v>488</v>
      </c>
      <c r="M155" s="70">
        <v>240000</v>
      </c>
      <c r="N155" s="71">
        <f t="shared" ref="N155:N163" si="18">M155/100*85</f>
        <v>204000</v>
      </c>
      <c r="O155" s="66" t="s">
        <v>218</v>
      </c>
      <c r="P155" s="69"/>
      <c r="Q155" s="66"/>
      <c r="R155" s="69"/>
      <c r="S155" s="46" t="s">
        <v>489</v>
      </c>
      <c r="T155" s="46"/>
    </row>
    <row r="156" spans="1:20" ht="60">
      <c r="A156" s="9" t="s">
        <v>487</v>
      </c>
      <c r="B156" s="20">
        <v>153</v>
      </c>
      <c r="C156" s="66" t="s">
        <v>56</v>
      </c>
      <c r="D156" s="67" t="s">
        <v>57</v>
      </c>
      <c r="E156" s="68" t="s">
        <v>58</v>
      </c>
      <c r="F156" s="67">
        <v>181064227</v>
      </c>
      <c r="G156" s="69">
        <v>691007403</v>
      </c>
      <c r="H156" s="46" t="s">
        <v>490</v>
      </c>
      <c r="I156" s="46" t="s">
        <v>29</v>
      </c>
      <c r="J156" s="46" t="s">
        <v>30</v>
      </c>
      <c r="K156" s="46" t="s">
        <v>44</v>
      </c>
      <c r="L156" s="46" t="s">
        <v>491</v>
      </c>
      <c r="M156" s="70">
        <v>300000</v>
      </c>
      <c r="N156" s="71">
        <f t="shared" si="18"/>
        <v>255000</v>
      </c>
      <c r="O156" s="66" t="s">
        <v>492</v>
      </c>
      <c r="P156" s="69"/>
      <c r="Q156" s="66"/>
      <c r="R156" s="69"/>
      <c r="S156" s="46" t="s">
        <v>493</v>
      </c>
      <c r="T156" s="46"/>
    </row>
    <row r="157" spans="1:20" ht="48">
      <c r="A157" s="9" t="s">
        <v>487</v>
      </c>
      <c r="B157" s="20">
        <v>154</v>
      </c>
      <c r="C157" s="66" t="s">
        <v>454</v>
      </c>
      <c r="D157" s="67" t="s">
        <v>144</v>
      </c>
      <c r="E157" s="68" t="s">
        <v>455</v>
      </c>
      <c r="F157" s="67">
        <v>107584298</v>
      </c>
      <c r="G157" s="69">
        <v>668000392</v>
      </c>
      <c r="H157" s="46" t="s">
        <v>494</v>
      </c>
      <c r="I157" s="46" t="s">
        <v>29</v>
      </c>
      <c r="J157" s="46" t="s">
        <v>30</v>
      </c>
      <c r="K157" s="46" t="s">
        <v>30</v>
      </c>
      <c r="L157" s="46" t="s">
        <v>495</v>
      </c>
      <c r="M157" s="70">
        <v>200000</v>
      </c>
      <c r="N157" s="71">
        <f t="shared" si="18"/>
        <v>170000</v>
      </c>
      <c r="O157" s="66" t="s">
        <v>152</v>
      </c>
      <c r="P157" s="69">
        <v>2023</v>
      </c>
      <c r="Q157" s="66"/>
      <c r="R157" s="69"/>
      <c r="S157" s="46" t="s">
        <v>496</v>
      </c>
      <c r="T157" s="46"/>
    </row>
    <row r="158" spans="1:20" ht="60">
      <c r="A158" s="9" t="s">
        <v>487</v>
      </c>
      <c r="B158" s="20">
        <v>155</v>
      </c>
      <c r="C158" s="66" t="s">
        <v>497</v>
      </c>
      <c r="D158" s="67" t="s">
        <v>144</v>
      </c>
      <c r="E158" s="68" t="s">
        <v>498</v>
      </c>
      <c r="F158" s="67">
        <v>102730245</v>
      </c>
      <c r="G158" s="69">
        <v>668000414</v>
      </c>
      <c r="H158" s="46" t="s">
        <v>499</v>
      </c>
      <c r="I158" s="46" t="s">
        <v>29</v>
      </c>
      <c r="J158" s="46" t="s">
        <v>30</v>
      </c>
      <c r="K158" s="46" t="s">
        <v>30</v>
      </c>
      <c r="L158" s="46" t="s">
        <v>500</v>
      </c>
      <c r="M158" s="70">
        <v>1000000</v>
      </c>
      <c r="N158" s="71">
        <f t="shared" si="18"/>
        <v>850000</v>
      </c>
      <c r="O158" s="66">
        <v>2023</v>
      </c>
      <c r="P158" s="69"/>
      <c r="Q158" s="66"/>
      <c r="R158" s="69"/>
      <c r="S158" s="46" t="s">
        <v>82</v>
      </c>
      <c r="T158" s="46"/>
    </row>
    <row r="159" spans="1:20" ht="36">
      <c r="A159" s="9" t="s">
        <v>487</v>
      </c>
      <c r="B159" s="20">
        <v>156</v>
      </c>
      <c r="C159" s="66" t="s">
        <v>207</v>
      </c>
      <c r="D159" s="67" t="s">
        <v>208</v>
      </c>
      <c r="E159" s="68" t="s">
        <v>209</v>
      </c>
      <c r="F159" s="67">
        <v>107584204</v>
      </c>
      <c r="G159" s="69">
        <v>600093492</v>
      </c>
      <c r="H159" s="46" t="s">
        <v>501</v>
      </c>
      <c r="I159" s="46" t="s">
        <v>29</v>
      </c>
      <c r="J159" s="46" t="s">
        <v>30</v>
      </c>
      <c r="K159" s="46" t="s">
        <v>211</v>
      </c>
      <c r="L159" s="46" t="s">
        <v>502</v>
      </c>
      <c r="M159" s="70">
        <v>2000000</v>
      </c>
      <c r="N159" s="71">
        <f t="shared" si="18"/>
        <v>1700000</v>
      </c>
      <c r="O159" s="66" t="s">
        <v>218</v>
      </c>
      <c r="P159" s="69"/>
      <c r="Q159" s="66"/>
      <c r="R159" s="69"/>
      <c r="S159" s="46"/>
      <c r="T159" s="46"/>
    </row>
    <row r="160" spans="1:20" ht="84">
      <c r="A160" s="9" t="s">
        <v>503</v>
      </c>
      <c r="B160" s="20">
        <v>157</v>
      </c>
      <c r="C160" s="66" t="s">
        <v>79</v>
      </c>
      <c r="D160" s="67" t="s">
        <v>42</v>
      </c>
      <c r="E160" s="67">
        <v>75016117</v>
      </c>
      <c r="F160" s="67">
        <v>107583453</v>
      </c>
      <c r="G160" s="69">
        <v>668000791</v>
      </c>
      <c r="H160" s="46" t="s">
        <v>504</v>
      </c>
      <c r="I160" s="46" t="s">
        <v>29</v>
      </c>
      <c r="J160" s="46" t="s">
        <v>30</v>
      </c>
      <c r="K160" s="46" t="s">
        <v>44</v>
      </c>
      <c r="L160" s="46" t="s">
        <v>505</v>
      </c>
      <c r="M160" s="70">
        <v>1000000</v>
      </c>
      <c r="N160" s="71">
        <f t="shared" si="18"/>
        <v>850000</v>
      </c>
      <c r="O160" s="66" t="s">
        <v>506</v>
      </c>
      <c r="P160" s="69"/>
      <c r="Q160" s="66"/>
      <c r="R160" s="69"/>
      <c r="S160" s="88" t="s">
        <v>507</v>
      </c>
      <c r="T160" s="46"/>
    </row>
    <row r="161" spans="1:20" ht="84">
      <c r="A161" s="9" t="s">
        <v>503</v>
      </c>
      <c r="B161" s="20">
        <v>158</v>
      </c>
      <c r="C161" s="66" t="s">
        <v>79</v>
      </c>
      <c r="D161" s="67" t="s">
        <v>42</v>
      </c>
      <c r="E161" s="67">
        <v>75016117</v>
      </c>
      <c r="F161" s="67">
        <v>107583453</v>
      </c>
      <c r="G161" s="69">
        <v>668000791</v>
      </c>
      <c r="H161" s="46" t="s">
        <v>508</v>
      </c>
      <c r="I161" s="46" t="s">
        <v>29</v>
      </c>
      <c r="J161" s="46" t="s">
        <v>30</v>
      </c>
      <c r="K161" s="46" t="s">
        <v>44</v>
      </c>
      <c r="L161" s="46" t="s">
        <v>509</v>
      </c>
      <c r="M161" s="70">
        <v>500000</v>
      </c>
      <c r="N161" s="71">
        <f t="shared" si="18"/>
        <v>425000</v>
      </c>
      <c r="O161" s="66" t="s">
        <v>148</v>
      </c>
      <c r="P161" s="69"/>
      <c r="Q161" s="66"/>
      <c r="R161" s="69"/>
      <c r="S161" s="88"/>
      <c r="T161" s="46"/>
    </row>
    <row r="162" spans="1:20" ht="84">
      <c r="A162" s="9" t="s">
        <v>503</v>
      </c>
      <c r="B162" s="20">
        <v>159</v>
      </c>
      <c r="C162" s="66" t="s">
        <v>79</v>
      </c>
      <c r="D162" s="67" t="s">
        <v>42</v>
      </c>
      <c r="E162" s="67">
        <v>75016117</v>
      </c>
      <c r="F162" s="67">
        <v>107583453</v>
      </c>
      <c r="G162" s="69">
        <v>668000791</v>
      </c>
      <c r="H162" s="46" t="s">
        <v>368</v>
      </c>
      <c r="I162" s="46" t="s">
        <v>29</v>
      </c>
      <c r="J162" s="46" t="s">
        <v>30</v>
      </c>
      <c r="K162" s="46" t="s">
        <v>44</v>
      </c>
      <c r="L162" s="46" t="s">
        <v>510</v>
      </c>
      <c r="M162" s="70" t="s">
        <v>511</v>
      </c>
      <c r="N162" s="71" t="e">
        <f t="shared" si="18"/>
        <v>#VALUE!</v>
      </c>
      <c r="O162" s="66" t="s">
        <v>61</v>
      </c>
      <c r="P162" s="69"/>
      <c r="Q162" s="66"/>
      <c r="R162" s="69"/>
      <c r="S162" s="88" t="s">
        <v>512</v>
      </c>
      <c r="T162" s="46"/>
    </row>
    <row r="163" spans="1:20" ht="84">
      <c r="A163" s="9" t="s">
        <v>503</v>
      </c>
      <c r="B163" s="20">
        <v>160</v>
      </c>
      <c r="C163" s="66" t="s">
        <v>79</v>
      </c>
      <c r="D163" s="67" t="s">
        <v>42</v>
      </c>
      <c r="E163" s="67">
        <v>75016117</v>
      </c>
      <c r="F163" s="67">
        <v>107583453</v>
      </c>
      <c r="G163" s="69">
        <v>668000791</v>
      </c>
      <c r="H163" s="46" t="s">
        <v>513</v>
      </c>
      <c r="I163" s="46" t="s">
        <v>29</v>
      </c>
      <c r="J163" s="46" t="s">
        <v>30</v>
      </c>
      <c r="K163" s="46" t="s">
        <v>44</v>
      </c>
      <c r="L163" s="46" t="s">
        <v>514</v>
      </c>
      <c r="M163" s="70">
        <v>30000</v>
      </c>
      <c r="N163" s="71">
        <f t="shared" si="18"/>
        <v>25500</v>
      </c>
      <c r="O163" s="66" t="s">
        <v>61</v>
      </c>
      <c r="P163" s="69"/>
      <c r="Q163" s="66"/>
      <c r="R163" s="69"/>
      <c r="S163" s="88" t="s">
        <v>82</v>
      </c>
      <c r="T163" s="46"/>
    </row>
    <row r="164" spans="1:20" ht="60">
      <c r="A164" s="9" t="s">
        <v>503</v>
      </c>
      <c r="B164" s="20">
        <v>161</v>
      </c>
      <c r="C164" s="66" t="s">
        <v>97</v>
      </c>
      <c r="D164" s="67" t="s">
        <v>98</v>
      </c>
      <c r="E164" s="68" t="s">
        <v>99</v>
      </c>
      <c r="F164" s="67">
        <v>107583496</v>
      </c>
      <c r="G164" s="69">
        <v>668000899</v>
      </c>
      <c r="H164" s="46" t="s">
        <v>515</v>
      </c>
      <c r="I164" s="46" t="s">
        <v>29</v>
      </c>
      <c r="J164" s="46" t="s">
        <v>30</v>
      </c>
      <c r="K164" s="46" t="s">
        <v>101</v>
      </c>
      <c r="L164" s="46" t="s">
        <v>516</v>
      </c>
      <c r="M164" s="70">
        <v>600000</v>
      </c>
      <c r="N164" s="71">
        <f>M164/100*85</f>
        <v>510000</v>
      </c>
      <c r="O164" s="66"/>
      <c r="P164" s="69"/>
      <c r="Q164" s="66"/>
      <c r="R164" s="69"/>
      <c r="S164" s="46"/>
      <c r="T164" s="46"/>
    </row>
    <row r="165" spans="1:20" ht="60">
      <c r="A165" s="9" t="s">
        <v>503</v>
      </c>
      <c r="B165" s="20">
        <v>162</v>
      </c>
      <c r="C165" s="66" t="s">
        <v>97</v>
      </c>
      <c r="D165" s="67" t="s">
        <v>98</v>
      </c>
      <c r="E165" s="68" t="s">
        <v>99</v>
      </c>
      <c r="F165" s="67">
        <v>107583496</v>
      </c>
      <c r="G165" s="69">
        <v>668000899</v>
      </c>
      <c r="H165" s="46" t="s">
        <v>100</v>
      </c>
      <c r="I165" s="46" t="s">
        <v>29</v>
      </c>
      <c r="J165" s="46" t="s">
        <v>30</v>
      </c>
      <c r="K165" s="46" t="s">
        <v>101</v>
      </c>
      <c r="L165" s="46" t="s">
        <v>517</v>
      </c>
      <c r="M165" s="70">
        <v>250000</v>
      </c>
      <c r="N165" s="71">
        <f t="shared" ref="N165" si="19">M165/100*85</f>
        <v>212500</v>
      </c>
      <c r="O165" s="66"/>
      <c r="P165" s="69"/>
      <c r="Q165" s="66"/>
      <c r="R165" s="69"/>
      <c r="S165" s="46"/>
      <c r="T165" s="46"/>
    </row>
    <row r="166" spans="1:20" ht="48">
      <c r="A166" s="9" t="s">
        <v>503</v>
      </c>
      <c r="B166" s="20">
        <v>163</v>
      </c>
      <c r="C166" s="66" t="s">
        <v>454</v>
      </c>
      <c r="D166" s="67" t="s">
        <v>144</v>
      </c>
      <c r="E166" s="68" t="s">
        <v>455</v>
      </c>
      <c r="F166" s="67">
        <v>107584298</v>
      </c>
      <c r="G166" s="69">
        <v>668000392</v>
      </c>
      <c r="H166" s="46" t="s">
        <v>518</v>
      </c>
      <c r="I166" s="46" t="s">
        <v>29</v>
      </c>
      <c r="J166" s="46" t="s">
        <v>30</v>
      </c>
      <c r="K166" s="46" t="s">
        <v>30</v>
      </c>
      <c r="L166" s="46" t="s">
        <v>519</v>
      </c>
      <c r="M166" s="70">
        <v>750000</v>
      </c>
      <c r="N166" s="71">
        <f>M166/100*85</f>
        <v>637500</v>
      </c>
      <c r="O166" s="66" t="s">
        <v>152</v>
      </c>
      <c r="P166" s="69" t="s">
        <v>520</v>
      </c>
      <c r="Q166" s="66"/>
      <c r="R166" s="69"/>
      <c r="S166" s="46" t="s">
        <v>82</v>
      </c>
      <c r="T166" s="46"/>
    </row>
    <row r="167" spans="1:20" ht="48">
      <c r="A167" s="9" t="s">
        <v>503</v>
      </c>
      <c r="B167" s="20">
        <v>164</v>
      </c>
      <c r="C167" s="66" t="s">
        <v>521</v>
      </c>
      <c r="D167" s="67" t="s">
        <v>144</v>
      </c>
      <c r="E167" s="68" t="s">
        <v>522</v>
      </c>
      <c r="F167" s="67">
        <v>107583747</v>
      </c>
      <c r="G167" s="69">
        <v>668000660</v>
      </c>
      <c r="H167" s="46" t="s">
        <v>523</v>
      </c>
      <c r="I167" s="46" t="s">
        <v>29</v>
      </c>
      <c r="J167" s="46" t="s">
        <v>30</v>
      </c>
      <c r="K167" s="46" t="s">
        <v>30</v>
      </c>
      <c r="L167" s="46" t="s">
        <v>524</v>
      </c>
      <c r="M167" s="70">
        <v>500000</v>
      </c>
      <c r="N167" s="71">
        <f t="shared" ref="N167:N170" si="20">M167/100*85</f>
        <v>425000</v>
      </c>
      <c r="O167" s="66" t="s">
        <v>148</v>
      </c>
      <c r="P167" s="69"/>
      <c r="Q167" s="66"/>
      <c r="R167" s="69"/>
      <c r="S167" s="46"/>
      <c r="T167" s="46"/>
    </row>
    <row r="168" spans="1:20" ht="36">
      <c r="A168" s="9" t="s">
        <v>503</v>
      </c>
      <c r="B168" s="20">
        <v>165</v>
      </c>
      <c r="C168" s="66" t="s">
        <v>222</v>
      </c>
      <c r="D168" s="67" t="s">
        <v>223</v>
      </c>
      <c r="E168" s="68" t="s">
        <v>224</v>
      </c>
      <c r="F168" s="67">
        <v>168000083</v>
      </c>
      <c r="G168" s="69">
        <v>668000074</v>
      </c>
      <c r="H168" s="46" t="s">
        <v>525</v>
      </c>
      <c r="I168" s="46" t="s">
        <v>29</v>
      </c>
      <c r="J168" s="46" t="s">
        <v>30</v>
      </c>
      <c r="K168" s="46" t="s">
        <v>226</v>
      </c>
      <c r="L168" s="46" t="s">
        <v>526</v>
      </c>
      <c r="M168" s="70">
        <v>150000</v>
      </c>
      <c r="N168" s="71">
        <f t="shared" si="20"/>
        <v>127500</v>
      </c>
      <c r="O168" s="66" t="s">
        <v>87</v>
      </c>
      <c r="P168" s="69"/>
      <c r="Q168" s="66"/>
      <c r="R168" s="69"/>
      <c r="S168" s="46"/>
      <c r="T168" s="46"/>
    </row>
    <row r="169" spans="1:20" ht="36">
      <c r="A169" s="9" t="s">
        <v>503</v>
      </c>
      <c r="B169" s="20">
        <v>166</v>
      </c>
      <c r="C169" s="66" t="s">
        <v>222</v>
      </c>
      <c r="D169" s="67" t="s">
        <v>223</v>
      </c>
      <c r="E169" s="68" t="s">
        <v>224</v>
      </c>
      <c r="F169" s="67">
        <v>168000083</v>
      </c>
      <c r="G169" s="69">
        <v>668000074</v>
      </c>
      <c r="H169" s="46" t="s">
        <v>527</v>
      </c>
      <c r="I169" s="46" t="s">
        <v>29</v>
      </c>
      <c r="J169" s="46" t="s">
        <v>30</v>
      </c>
      <c r="K169" s="46" t="s">
        <v>226</v>
      </c>
      <c r="L169" s="46" t="s">
        <v>528</v>
      </c>
      <c r="M169" s="70">
        <v>100000</v>
      </c>
      <c r="N169" s="71">
        <f t="shared" si="20"/>
        <v>85000</v>
      </c>
      <c r="O169" s="66" t="s">
        <v>33</v>
      </c>
      <c r="P169" s="69">
        <v>2023</v>
      </c>
      <c r="Q169" s="66"/>
      <c r="R169" s="69"/>
      <c r="S169" s="46"/>
      <c r="T169" s="46"/>
    </row>
    <row r="170" spans="1:20" ht="36">
      <c r="A170" s="9" t="s">
        <v>503</v>
      </c>
      <c r="B170" s="20">
        <v>167</v>
      </c>
      <c r="C170" s="66" t="s">
        <v>222</v>
      </c>
      <c r="D170" s="67" t="s">
        <v>223</v>
      </c>
      <c r="E170" s="68" t="s">
        <v>224</v>
      </c>
      <c r="F170" s="67">
        <v>168000083</v>
      </c>
      <c r="G170" s="69">
        <v>668000074</v>
      </c>
      <c r="H170" s="46" t="s">
        <v>529</v>
      </c>
      <c r="I170" s="46" t="s">
        <v>29</v>
      </c>
      <c r="J170" s="46" t="s">
        <v>30</v>
      </c>
      <c r="K170" s="46" t="s">
        <v>226</v>
      </c>
      <c r="L170" s="46" t="s">
        <v>530</v>
      </c>
      <c r="M170" s="70">
        <v>3000000</v>
      </c>
      <c r="N170" s="71">
        <f t="shared" si="20"/>
        <v>2550000</v>
      </c>
      <c r="O170" s="66">
        <v>2024</v>
      </c>
      <c r="P170" s="69"/>
      <c r="Q170" s="66"/>
      <c r="R170" s="69"/>
      <c r="S170" s="46"/>
      <c r="T170" s="46" t="s">
        <v>531</v>
      </c>
    </row>
    <row r="171" spans="1:20" ht="84">
      <c r="A171" s="9" t="s">
        <v>503</v>
      </c>
      <c r="B171" s="20">
        <v>168</v>
      </c>
      <c r="C171" s="40" t="s">
        <v>293</v>
      </c>
      <c r="D171" s="41" t="s">
        <v>294</v>
      </c>
      <c r="E171" s="74" t="s">
        <v>295</v>
      </c>
      <c r="F171" s="41">
        <v>181009412</v>
      </c>
      <c r="G171" s="42">
        <v>650037634</v>
      </c>
      <c r="H171" s="43" t="s">
        <v>532</v>
      </c>
      <c r="I171" s="43" t="s">
        <v>29</v>
      </c>
      <c r="J171" s="43" t="s">
        <v>30</v>
      </c>
      <c r="K171" s="43" t="s">
        <v>297</v>
      </c>
      <c r="L171" s="43" t="s">
        <v>533</v>
      </c>
      <c r="M171" s="44">
        <v>3000000</v>
      </c>
      <c r="N171" s="45">
        <f>M171/100*85</f>
        <v>2550000</v>
      </c>
      <c r="O171" s="40">
        <v>2024</v>
      </c>
      <c r="P171" s="42">
        <v>2024</v>
      </c>
      <c r="Q171" s="40"/>
      <c r="R171" s="42"/>
      <c r="S171" s="43" t="s">
        <v>82</v>
      </c>
      <c r="T171" s="43"/>
    </row>
    <row r="172" spans="1:20" ht="84">
      <c r="A172" s="9" t="s">
        <v>503</v>
      </c>
      <c r="B172" s="20">
        <v>169</v>
      </c>
      <c r="C172" s="40" t="s">
        <v>413</v>
      </c>
      <c r="D172" s="41" t="s">
        <v>414</v>
      </c>
      <c r="E172" s="74" t="s">
        <v>415</v>
      </c>
      <c r="F172" s="41">
        <v>107584042</v>
      </c>
      <c r="G172" s="42">
        <v>650061101</v>
      </c>
      <c r="H172" s="43" t="s">
        <v>534</v>
      </c>
      <c r="I172" s="43" t="s">
        <v>29</v>
      </c>
      <c r="J172" s="43" t="s">
        <v>30</v>
      </c>
      <c r="K172" s="43" t="s">
        <v>417</v>
      </c>
      <c r="L172" s="43" t="s">
        <v>535</v>
      </c>
      <c r="M172" s="44">
        <v>2800000</v>
      </c>
      <c r="N172" s="45">
        <f t="shared" ref="N172" si="21">M172/100*85</f>
        <v>2380000</v>
      </c>
      <c r="O172" s="40">
        <v>2024</v>
      </c>
      <c r="P172" s="42"/>
      <c r="Q172" s="40" t="s">
        <v>269</v>
      </c>
      <c r="R172" s="42"/>
      <c r="S172" s="43"/>
      <c r="T172" s="43"/>
    </row>
  </sheetData>
  <mergeCells count="13">
    <mergeCell ref="Q2:R2"/>
    <mergeCell ref="S2:T2"/>
    <mergeCell ref="A2:A3"/>
    <mergeCell ref="B1:T1"/>
    <mergeCell ref="B2:B3"/>
    <mergeCell ref="C2:G2"/>
    <mergeCell ref="H2:H3"/>
    <mergeCell ref="I2:I3"/>
    <mergeCell ref="J2:J3"/>
    <mergeCell ref="K2:K3"/>
    <mergeCell ref="L2:L3"/>
    <mergeCell ref="M2:N2"/>
    <mergeCell ref="O2:P2"/>
  </mergeCells>
  <pageMargins left="0.7" right="0.7" top="0.78740157499999996" bottom="0.78740157499999996" header="0.3" footer="0.3"/>
  <pageSetup paperSize="9"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9B3D-2151-497C-96AD-736F00DFFA8A}">
  <sheetPr>
    <pageSetUpPr fitToPage="1"/>
  </sheetPr>
  <dimension ref="A1:AA246"/>
  <sheetViews>
    <sheetView zoomScale="40" zoomScaleNormal="40" workbookViewId="0">
      <selection activeCell="A2" sqref="A2:A4"/>
    </sheetView>
  </sheetViews>
  <sheetFormatPr defaultColWidth="9.33203125" defaultRowHeight="14.4"/>
  <cols>
    <col min="1" max="1" width="33.77734375" customWidth="1"/>
    <col min="2" max="2" width="6.5546875" customWidth="1"/>
    <col min="8" max="8" width="16.33203125" customWidth="1"/>
    <col min="9" max="10" width="14.33203125" customWidth="1"/>
    <col min="11" max="11" width="14.6640625" customWidth="1"/>
    <col min="12" max="12" width="39.44140625" customWidth="1"/>
    <col min="13" max="13" width="13.88671875" customWidth="1"/>
    <col min="14" max="14" width="15.44140625" customWidth="1"/>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600000000000001" thickBot="1">
      <c r="A1" s="126"/>
      <c r="B1" s="232" t="s">
        <v>536</v>
      </c>
      <c r="C1" s="232"/>
      <c r="D1" s="232"/>
      <c r="E1" s="232"/>
      <c r="F1" s="232"/>
      <c r="G1" s="232"/>
      <c r="H1" s="232"/>
      <c r="I1" s="232"/>
      <c r="J1" s="232"/>
      <c r="K1" s="232"/>
      <c r="L1" s="232"/>
      <c r="M1" s="232"/>
      <c r="N1" s="232"/>
      <c r="O1" s="232"/>
      <c r="P1" s="232"/>
      <c r="Q1" s="232"/>
      <c r="R1" s="232"/>
      <c r="S1" s="232"/>
      <c r="T1" s="232"/>
      <c r="U1" s="232"/>
      <c r="V1" s="232"/>
      <c r="W1" s="232"/>
      <c r="X1" s="232"/>
      <c r="Y1" s="232"/>
      <c r="Z1" s="232"/>
      <c r="AA1" s="233"/>
    </row>
    <row r="2" spans="1:27" ht="15.6" thickBot="1">
      <c r="A2" s="224" t="s">
        <v>583</v>
      </c>
      <c r="B2" s="234" t="s">
        <v>1</v>
      </c>
      <c r="C2" s="237" t="s">
        <v>2</v>
      </c>
      <c r="D2" s="238"/>
      <c r="E2" s="238"/>
      <c r="F2" s="238"/>
      <c r="G2" s="239"/>
      <c r="H2" s="240" t="s">
        <v>3</v>
      </c>
      <c r="I2" s="243" t="s">
        <v>537</v>
      </c>
      <c r="J2" s="246" t="s">
        <v>5</v>
      </c>
      <c r="K2" s="249" t="s">
        <v>6</v>
      </c>
      <c r="L2" s="215" t="s">
        <v>7</v>
      </c>
      <c r="M2" s="254" t="s">
        <v>538</v>
      </c>
      <c r="N2" s="255"/>
      <c r="O2" s="256" t="s">
        <v>9</v>
      </c>
      <c r="P2" s="257"/>
      <c r="Q2" s="229" t="s">
        <v>539</v>
      </c>
      <c r="R2" s="230"/>
      <c r="S2" s="230"/>
      <c r="T2" s="230"/>
      <c r="U2" s="230"/>
      <c r="V2" s="230"/>
      <c r="W2" s="230"/>
      <c r="X2" s="231"/>
      <c r="Y2" s="231"/>
      <c r="Z2" s="187" t="s">
        <v>11</v>
      </c>
      <c r="AA2" s="258"/>
    </row>
    <row r="3" spans="1:27" ht="14.85" customHeight="1">
      <c r="A3" s="225"/>
      <c r="B3" s="235"/>
      <c r="C3" s="240" t="s">
        <v>12</v>
      </c>
      <c r="D3" s="259" t="s">
        <v>13</v>
      </c>
      <c r="E3" s="259" t="s">
        <v>14</v>
      </c>
      <c r="F3" s="259" t="s">
        <v>15</v>
      </c>
      <c r="G3" s="261" t="s">
        <v>16</v>
      </c>
      <c r="H3" s="241"/>
      <c r="I3" s="244"/>
      <c r="J3" s="247"/>
      <c r="K3" s="250"/>
      <c r="L3" s="252"/>
      <c r="M3" s="220" t="s">
        <v>17</v>
      </c>
      <c r="N3" s="222" t="s">
        <v>540</v>
      </c>
      <c r="O3" s="223" t="s">
        <v>19</v>
      </c>
      <c r="P3" s="211" t="s">
        <v>20</v>
      </c>
      <c r="Q3" s="213" t="s">
        <v>541</v>
      </c>
      <c r="R3" s="214"/>
      <c r="S3" s="214"/>
      <c r="T3" s="215"/>
      <c r="U3" s="216" t="s">
        <v>542</v>
      </c>
      <c r="V3" s="218" t="s">
        <v>543</v>
      </c>
      <c r="W3" s="218" t="s">
        <v>544</v>
      </c>
      <c r="X3" s="216" t="s">
        <v>545</v>
      </c>
      <c r="Y3" s="227" t="s">
        <v>546</v>
      </c>
      <c r="Z3" s="207" t="s">
        <v>23</v>
      </c>
      <c r="AA3" s="209" t="s">
        <v>24</v>
      </c>
    </row>
    <row r="4" spans="1:27" ht="94.2" customHeight="1" thickBot="1">
      <c r="A4" s="226"/>
      <c r="B4" s="236"/>
      <c r="C4" s="242"/>
      <c r="D4" s="260"/>
      <c r="E4" s="260"/>
      <c r="F4" s="260"/>
      <c r="G4" s="262"/>
      <c r="H4" s="242"/>
      <c r="I4" s="245"/>
      <c r="J4" s="248"/>
      <c r="K4" s="251"/>
      <c r="L4" s="253"/>
      <c r="M4" s="221"/>
      <c r="N4" s="212"/>
      <c r="O4" s="221"/>
      <c r="P4" s="212"/>
      <c r="Q4" s="122" t="s">
        <v>547</v>
      </c>
      <c r="R4" s="123" t="s">
        <v>548</v>
      </c>
      <c r="S4" s="123" t="s">
        <v>549</v>
      </c>
      <c r="T4" s="124" t="s">
        <v>550</v>
      </c>
      <c r="U4" s="217"/>
      <c r="V4" s="219"/>
      <c r="W4" s="219"/>
      <c r="X4" s="217"/>
      <c r="Y4" s="228"/>
      <c r="Z4" s="208"/>
      <c r="AA4" s="210"/>
    </row>
    <row r="5" spans="1:27" ht="96">
      <c r="A5" s="9" t="s">
        <v>261</v>
      </c>
      <c r="B5" s="56">
        <v>1</v>
      </c>
      <c r="C5" s="11" t="s">
        <v>262</v>
      </c>
      <c r="D5" s="12" t="s">
        <v>263</v>
      </c>
      <c r="E5" s="48" t="s">
        <v>264</v>
      </c>
      <c r="F5" s="12">
        <v>181134829</v>
      </c>
      <c r="G5" s="13">
        <v>691016666</v>
      </c>
      <c r="H5" s="10" t="s">
        <v>551</v>
      </c>
      <c r="I5" s="10" t="s">
        <v>29</v>
      </c>
      <c r="J5" s="10" t="s">
        <v>30</v>
      </c>
      <c r="K5" s="10" t="s">
        <v>266</v>
      </c>
      <c r="L5" s="10" t="s">
        <v>552</v>
      </c>
      <c r="M5" s="14">
        <v>2000000</v>
      </c>
      <c r="N5" s="15">
        <f>M5/100*85</f>
        <v>1700000</v>
      </c>
      <c r="O5" s="75" t="s">
        <v>275</v>
      </c>
      <c r="P5" s="13"/>
      <c r="Q5" s="11" t="s">
        <v>269</v>
      </c>
      <c r="R5" s="12" t="s">
        <v>269</v>
      </c>
      <c r="S5" s="12"/>
      <c r="T5" s="13"/>
      <c r="U5" s="10"/>
      <c r="V5" s="10"/>
      <c r="W5" s="10" t="s">
        <v>269</v>
      </c>
      <c r="X5" s="10"/>
      <c r="Y5" s="10"/>
      <c r="Z5" s="11" t="s">
        <v>553</v>
      </c>
      <c r="AA5" s="13" t="s">
        <v>35</v>
      </c>
    </row>
    <row r="6" spans="1:27" ht="96">
      <c r="A6" s="9" t="s">
        <v>261</v>
      </c>
      <c r="B6" s="57">
        <v>2</v>
      </c>
      <c r="C6" s="21" t="s">
        <v>262</v>
      </c>
      <c r="D6" s="22" t="s">
        <v>263</v>
      </c>
      <c r="E6" s="72" t="s">
        <v>264</v>
      </c>
      <c r="F6" s="22">
        <v>181134829</v>
      </c>
      <c r="G6" s="23">
        <v>691016666</v>
      </c>
      <c r="H6" s="20" t="s">
        <v>554</v>
      </c>
      <c r="I6" s="20" t="s">
        <v>29</v>
      </c>
      <c r="J6" s="20" t="s">
        <v>30</v>
      </c>
      <c r="K6" s="20" t="s">
        <v>266</v>
      </c>
      <c r="L6" s="20" t="s">
        <v>555</v>
      </c>
      <c r="M6" s="24">
        <v>150000</v>
      </c>
      <c r="N6" s="25">
        <f t="shared" ref="N6:N15" si="0">M6/100*85</f>
        <v>127500</v>
      </c>
      <c r="O6" s="77" t="s">
        <v>556</v>
      </c>
      <c r="P6" s="23"/>
      <c r="Q6" s="21" t="s">
        <v>269</v>
      </c>
      <c r="R6" s="22" t="s">
        <v>269</v>
      </c>
      <c r="S6" s="22" t="s">
        <v>269</v>
      </c>
      <c r="T6" s="23" t="s">
        <v>269</v>
      </c>
      <c r="U6" s="20"/>
      <c r="V6" s="20"/>
      <c r="W6" s="20"/>
      <c r="X6" s="20"/>
      <c r="Y6" s="20" t="s">
        <v>269</v>
      </c>
      <c r="Z6" s="21" t="s">
        <v>557</v>
      </c>
      <c r="AA6" s="23" t="s">
        <v>277</v>
      </c>
    </row>
    <row r="7" spans="1:27" ht="96">
      <c r="A7" s="9" t="s">
        <v>261</v>
      </c>
      <c r="B7" s="57">
        <v>3</v>
      </c>
      <c r="C7" s="21" t="s">
        <v>262</v>
      </c>
      <c r="D7" s="22" t="s">
        <v>263</v>
      </c>
      <c r="E7" s="72" t="s">
        <v>264</v>
      </c>
      <c r="F7" s="22">
        <v>181134829</v>
      </c>
      <c r="G7" s="23">
        <v>691016666</v>
      </c>
      <c r="H7" s="20" t="s">
        <v>558</v>
      </c>
      <c r="I7" s="20" t="s">
        <v>29</v>
      </c>
      <c r="J7" s="20" t="s">
        <v>30</v>
      </c>
      <c r="K7" s="20" t="s">
        <v>266</v>
      </c>
      <c r="L7" s="20" t="s">
        <v>559</v>
      </c>
      <c r="M7" s="24">
        <v>170000</v>
      </c>
      <c r="N7" s="25">
        <f t="shared" si="0"/>
        <v>144500</v>
      </c>
      <c r="O7" s="77" t="s">
        <v>275</v>
      </c>
      <c r="P7" s="23"/>
      <c r="Q7" s="21"/>
      <c r="R7" s="22"/>
      <c r="S7" s="22"/>
      <c r="T7" s="23"/>
      <c r="U7" s="20" t="s">
        <v>269</v>
      </c>
      <c r="V7" s="20"/>
      <c r="W7" s="20" t="s">
        <v>269</v>
      </c>
      <c r="X7" s="20"/>
      <c r="Y7" s="20"/>
      <c r="Z7" s="21" t="s">
        <v>560</v>
      </c>
      <c r="AA7" s="23" t="s">
        <v>277</v>
      </c>
    </row>
    <row r="8" spans="1:27" ht="96">
      <c r="A8" s="9" t="s">
        <v>261</v>
      </c>
      <c r="B8" s="57">
        <v>4</v>
      </c>
      <c r="C8" s="21" t="s">
        <v>262</v>
      </c>
      <c r="D8" s="22" t="s">
        <v>263</v>
      </c>
      <c r="E8" s="72" t="s">
        <v>264</v>
      </c>
      <c r="F8" s="22">
        <v>181134829</v>
      </c>
      <c r="G8" s="23">
        <v>691016666</v>
      </c>
      <c r="H8" s="20" t="s">
        <v>561</v>
      </c>
      <c r="I8" s="20" t="s">
        <v>29</v>
      </c>
      <c r="J8" s="20" t="s">
        <v>30</v>
      </c>
      <c r="K8" s="20" t="s">
        <v>266</v>
      </c>
      <c r="L8" s="20" t="s">
        <v>562</v>
      </c>
      <c r="M8" s="24">
        <v>3000000</v>
      </c>
      <c r="N8" s="25">
        <f t="shared" si="0"/>
        <v>2550000</v>
      </c>
      <c r="O8" s="77" t="s">
        <v>275</v>
      </c>
      <c r="P8" s="23"/>
      <c r="Q8" s="21"/>
      <c r="R8" s="22"/>
      <c r="S8" s="22"/>
      <c r="T8" s="23"/>
      <c r="U8" s="20"/>
      <c r="V8" s="20"/>
      <c r="W8" s="20"/>
      <c r="X8" s="20"/>
      <c r="Y8" s="20"/>
      <c r="Z8" s="21" t="s">
        <v>82</v>
      </c>
      <c r="AA8" s="23" t="s">
        <v>563</v>
      </c>
    </row>
    <row r="9" spans="1:27" ht="96">
      <c r="A9" s="9" t="s">
        <v>261</v>
      </c>
      <c r="B9" s="57">
        <v>5</v>
      </c>
      <c r="C9" s="21" t="s">
        <v>262</v>
      </c>
      <c r="D9" s="22" t="s">
        <v>263</v>
      </c>
      <c r="E9" s="72" t="s">
        <v>264</v>
      </c>
      <c r="F9" s="22">
        <v>181134829</v>
      </c>
      <c r="G9" s="23">
        <v>691016666</v>
      </c>
      <c r="H9" s="20" t="s">
        <v>564</v>
      </c>
      <c r="I9" s="20" t="s">
        <v>29</v>
      </c>
      <c r="J9" s="20" t="s">
        <v>30</v>
      </c>
      <c r="K9" s="20" t="s">
        <v>266</v>
      </c>
      <c r="L9" s="20" t="s">
        <v>565</v>
      </c>
      <c r="M9" s="24">
        <v>2000000</v>
      </c>
      <c r="N9" s="25">
        <f t="shared" si="0"/>
        <v>1700000</v>
      </c>
      <c r="O9" s="77" t="s">
        <v>275</v>
      </c>
      <c r="P9" s="23"/>
      <c r="Q9" s="21"/>
      <c r="R9" s="22"/>
      <c r="S9" s="22"/>
      <c r="T9" s="23"/>
      <c r="U9" s="20"/>
      <c r="V9" s="20"/>
      <c r="W9" s="20" t="s">
        <v>269</v>
      </c>
      <c r="X9" s="20"/>
      <c r="Y9" s="20"/>
      <c r="Z9" s="21" t="s">
        <v>566</v>
      </c>
      <c r="AA9" s="23"/>
    </row>
    <row r="10" spans="1:27" ht="96">
      <c r="A10" s="9" t="s">
        <v>261</v>
      </c>
      <c r="B10" s="57">
        <v>6</v>
      </c>
      <c r="C10" s="21" t="s">
        <v>262</v>
      </c>
      <c r="D10" s="22" t="s">
        <v>263</v>
      </c>
      <c r="E10" s="72" t="s">
        <v>264</v>
      </c>
      <c r="F10" s="22">
        <v>181134829</v>
      </c>
      <c r="G10" s="23">
        <v>691016666</v>
      </c>
      <c r="H10" s="20" t="s">
        <v>567</v>
      </c>
      <c r="I10" s="20" t="s">
        <v>29</v>
      </c>
      <c r="J10" s="20" t="s">
        <v>30</v>
      </c>
      <c r="K10" s="20" t="s">
        <v>266</v>
      </c>
      <c r="L10" s="20" t="s">
        <v>568</v>
      </c>
      <c r="M10" s="24">
        <v>300000</v>
      </c>
      <c r="N10" s="25">
        <f t="shared" si="0"/>
        <v>255000</v>
      </c>
      <c r="O10" s="77" t="s">
        <v>275</v>
      </c>
      <c r="P10" s="23"/>
      <c r="Q10" s="21"/>
      <c r="R10" s="22"/>
      <c r="S10" s="22"/>
      <c r="T10" s="23"/>
      <c r="U10" s="20"/>
      <c r="V10" s="20"/>
      <c r="W10" s="20" t="s">
        <v>269</v>
      </c>
      <c r="X10" s="20"/>
      <c r="Y10" s="20"/>
      <c r="Z10" s="21" t="s">
        <v>557</v>
      </c>
      <c r="AA10" s="23" t="s">
        <v>277</v>
      </c>
    </row>
    <row r="11" spans="1:27" ht="96">
      <c r="A11" s="9" t="s">
        <v>261</v>
      </c>
      <c r="B11" s="57">
        <v>7</v>
      </c>
      <c r="C11" s="21" t="s">
        <v>262</v>
      </c>
      <c r="D11" s="22" t="s">
        <v>263</v>
      </c>
      <c r="E11" s="72" t="s">
        <v>264</v>
      </c>
      <c r="F11" s="22">
        <v>181134829</v>
      </c>
      <c r="G11" s="23">
        <v>691016666</v>
      </c>
      <c r="H11" s="20" t="s">
        <v>569</v>
      </c>
      <c r="I11" s="20" t="s">
        <v>29</v>
      </c>
      <c r="J11" s="20" t="s">
        <v>30</v>
      </c>
      <c r="K11" s="20" t="s">
        <v>266</v>
      </c>
      <c r="L11" s="20" t="s">
        <v>570</v>
      </c>
      <c r="M11" s="24">
        <v>300000</v>
      </c>
      <c r="N11" s="25">
        <f t="shared" si="0"/>
        <v>255000</v>
      </c>
      <c r="O11" s="77" t="s">
        <v>556</v>
      </c>
      <c r="P11" s="23"/>
      <c r="Q11" s="21"/>
      <c r="R11" s="22"/>
      <c r="S11" s="22"/>
      <c r="T11" s="23"/>
      <c r="U11" s="20"/>
      <c r="V11" s="20"/>
      <c r="W11" s="20" t="s">
        <v>269</v>
      </c>
      <c r="X11" s="20"/>
      <c r="Y11" s="20"/>
      <c r="Z11" s="21" t="s">
        <v>557</v>
      </c>
      <c r="AA11" s="23" t="s">
        <v>277</v>
      </c>
    </row>
    <row r="12" spans="1:27" ht="96">
      <c r="A12" s="9" t="s">
        <v>261</v>
      </c>
      <c r="B12" s="57">
        <v>8</v>
      </c>
      <c r="C12" s="21" t="s">
        <v>262</v>
      </c>
      <c r="D12" s="22" t="s">
        <v>263</v>
      </c>
      <c r="E12" s="72" t="s">
        <v>264</v>
      </c>
      <c r="F12" s="22">
        <v>181134829</v>
      </c>
      <c r="G12" s="23">
        <v>691016666</v>
      </c>
      <c r="H12" s="20" t="s">
        <v>571</v>
      </c>
      <c r="I12" s="20" t="s">
        <v>29</v>
      </c>
      <c r="J12" s="20" t="s">
        <v>30</v>
      </c>
      <c r="K12" s="20" t="s">
        <v>266</v>
      </c>
      <c r="L12" s="20" t="s">
        <v>572</v>
      </c>
      <c r="M12" s="24">
        <v>2000000</v>
      </c>
      <c r="N12" s="25">
        <f t="shared" si="0"/>
        <v>1700000</v>
      </c>
      <c r="O12" s="77" t="s">
        <v>275</v>
      </c>
      <c r="P12" s="23"/>
      <c r="Q12" s="21"/>
      <c r="R12" s="22"/>
      <c r="S12" s="22"/>
      <c r="T12" s="23"/>
      <c r="U12" s="20"/>
      <c r="V12" s="20"/>
      <c r="W12" s="20"/>
      <c r="X12" s="20"/>
      <c r="Y12" s="20"/>
      <c r="Z12" s="21" t="s">
        <v>287</v>
      </c>
      <c r="AA12" s="23" t="s">
        <v>35</v>
      </c>
    </row>
    <row r="13" spans="1:27" ht="96">
      <c r="A13" s="9" t="s">
        <v>261</v>
      </c>
      <c r="B13" s="57">
        <v>9</v>
      </c>
      <c r="C13" s="21" t="s">
        <v>262</v>
      </c>
      <c r="D13" s="22" t="s">
        <v>263</v>
      </c>
      <c r="E13" s="72" t="s">
        <v>264</v>
      </c>
      <c r="F13" s="22">
        <v>181134829</v>
      </c>
      <c r="G13" s="23">
        <v>691016666</v>
      </c>
      <c r="H13" s="20" t="s">
        <v>573</v>
      </c>
      <c r="I13" s="20" t="s">
        <v>29</v>
      </c>
      <c r="J13" s="20" t="s">
        <v>30</v>
      </c>
      <c r="K13" s="20" t="s">
        <v>266</v>
      </c>
      <c r="L13" s="20" t="s">
        <v>574</v>
      </c>
      <c r="M13" s="24">
        <v>4500000</v>
      </c>
      <c r="N13" s="25">
        <f t="shared" si="0"/>
        <v>3825000</v>
      </c>
      <c r="O13" s="77" t="s">
        <v>575</v>
      </c>
      <c r="P13" s="23"/>
      <c r="Q13" s="21"/>
      <c r="R13" s="22"/>
      <c r="S13" s="22"/>
      <c r="T13" s="23"/>
      <c r="U13" s="20"/>
      <c r="V13" s="20"/>
      <c r="W13" s="20"/>
      <c r="X13" s="20"/>
      <c r="Y13" s="20"/>
      <c r="Z13" s="21" t="s">
        <v>576</v>
      </c>
      <c r="AA13" s="23" t="s">
        <v>35</v>
      </c>
    </row>
    <row r="14" spans="1:27" ht="96">
      <c r="A14" s="9" t="s">
        <v>272</v>
      </c>
      <c r="B14" s="57">
        <v>10</v>
      </c>
      <c r="C14" s="21" t="s">
        <v>262</v>
      </c>
      <c r="D14" s="22" t="s">
        <v>263</v>
      </c>
      <c r="E14" s="72" t="s">
        <v>264</v>
      </c>
      <c r="F14" s="22">
        <v>181134829</v>
      </c>
      <c r="G14" s="23">
        <v>691016666</v>
      </c>
      <c r="H14" s="20" t="s">
        <v>577</v>
      </c>
      <c r="I14" s="20" t="s">
        <v>29</v>
      </c>
      <c r="J14" s="20" t="s">
        <v>30</v>
      </c>
      <c r="K14" s="20" t="s">
        <v>266</v>
      </c>
      <c r="L14" s="20" t="s">
        <v>578</v>
      </c>
      <c r="M14" s="49">
        <v>1800000</v>
      </c>
      <c r="N14" s="25">
        <f t="shared" si="0"/>
        <v>1530000</v>
      </c>
      <c r="O14" s="77" t="s">
        <v>275</v>
      </c>
      <c r="P14" s="23"/>
      <c r="Q14" s="21" t="s">
        <v>269</v>
      </c>
      <c r="R14" s="22" t="s">
        <v>269</v>
      </c>
      <c r="S14" s="22" t="s">
        <v>269</v>
      </c>
      <c r="T14" s="23" t="s">
        <v>269</v>
      </c>
      <c r="U14" s="20"/>
      <c r="V14" s="20"/>
      <c r="W14" s="20"/>
      <c r="X14" s="20" t="s">
        <v>269</v>
      </c>
      <c r="Y14" s="20" t="s">
        <v>269</v>
      </c>
      <c r="Z14" s="21" t="s">
        <v>579</v>
      </c>
      <c r="AA14" s="23" t="s">
        <v>277</v>
      </c>
    </row>
    <row r="15" spans="1:27" ht="96">
      <c r="A15" s="9" t="s">
        <v>272</v>
      </c>
      <c r="B15" s="57">
        <v>11</v>
      </c>
      <c r="C15" s="21" t="s">
        <v>262</v>
      </c>
      <c r="D15" s="22" t="s">
        <v>263</v>
      </c>
      <c r="E15" s="72" t="s">
        <v>264</v>
      </c>
      <c r="F15" s="22">
        <v>181134829</v>
      </c>
      <c r="G15" s="23">
        <v>691016666</v>
      </c>
      <c r="H15" s="20" t="s">
        <v>580</v>
      </c>
      <c r="I15" s="20" t="s">
        <v>29</v>
      </c>
      <c r="J15" s="20" t="s">
        <v>30</v>
      </c>
      <c r="K15" s="20" t="s">
        <v>266</v>
      </c>
      <c r="L15" s="20" t="s">
        <v>581</v>
      </c>
      <c r="M15" s="49">
        <v>500000</v>
      </c>
      <c r="N15" s="25">
        <f t="shared" si="0"/>
        <v>425000</v>
      </c>
      <c r="O15" s="77" t="s">
        <v>286</v>
      </c>
      <c r="P15" s="23"/>
      <c r="Q15" s="21"/>
      <c r="R15" s="22"/>
      <c r="S15" s="22"/>
      <c r="T15" s="23"/>
      <c r="U15" s="20"/>
      <c r="V15" s="20"/>
      <c r="W15" s="20" t="s">
        <v>269</v>
      </c>
      <c r="X15" s="20"/>
      <c r="Y15" s="20"/>
      <c r="Z15" s="21" t="s">
        <v>560</v>
      </c>
      <c r="AA15" s="23" t="s">
        <v>277</v>
      </c>
    </row>
    <row r="16" spans="1:27" ht="84">
      <c r="A16" s="9" t="s">
        <v>280</v>
      </c>
      <c r="B16" s="57">
        <v>12</v>
      </c>
      <c r="C16" s="21" t="s">
        <v>281</v>
      </c>
      <c r="D16" s="22" t="s">
        <v>282</v>
      </c>
      <c r="E16" s="72" t="s">
        <v>283</v>
      </c>
      <c r="F16" s="22">
        <v>102254265</v>
      </c>
      <c r="G16" s="23">
        <v>650062469</v>
      </c>
      <c r="H16" s="20" t="s">
        <v>43</v>
      </c>
      <c r="I16" s="20" t="s">
        <v>29</v>
      </c>
      <c r="J16" s="20" t="s">
        <v>30</v>
      </c>
      <c r="K16" s="20" t="s">
        <v>284</v>
      </c>
      <c r="L16" s="20" t="s">
        <v>285</v>
      </c>
      <c r="M16" s="49">
        <v>1000000</v>
      </c>
      <c r="N16" s="25">
        <f>M16/100*85</f>
        <v>850000</v>
      </c>
      <c r="O16" s="77" t="s">
        <v>286</v>
      </c>
      <c r="P16" s="23"/>
      <c r="Q16" s="21"/>
      <c r="R16" s="22" t="s">
        <v>269</v>
      </c>
      <c r="S16" s="22"/>
      <c r="T16" s="23"/>
      <c r="U16" s="20"/>
      <c r="V16" s="20"/>
      <c r="W16" s="20"/>
      <c r="X16" s="20"/>
      <c r="Y16" s="20"/>
      <c r="Z16" s="21" t="s">
        <v>287</v>
      </c>
      <c r="AA16" s="23"/>
    </row>
    <row r="17" spans="1:27" ht="84">
      <c r="A17" s="9" t="s">
        <v>280</v>
      </c>
      <c r="B17" s="57">
        <v>13</v>
      </c>
      <c r="C17" s="21" t="s">
        <v>281</v>
      </c>
      <c r="D17" s="22" t="s">
        <v>282</v>
      </c>
      <c r="E17" s="72" t="s">
        <v>283</v>
      </c>
      <c r="F17" s="22">
        <v>102254265</v>
      </c>
      <c r="G17" s="23">
        <v>650062469</v>
      </c>
      <c r="H17" s="20" t="s">
        <v>584</v>
      </c>
      <c r="I17" s="20" t="s">
        <v>29</v>
      </c>
      <c r="J17" s="20" t="s">
        <v>30</v>
      </c>
      <c r="K17" s="20" t="s">
        <v>284</v>
      </c>
      <c r="L17" s="142"/>
      <c r="M17" s="49">
        <v>150000</v>
      </c>
      <c r="N17" s="25">
        <f t="shared" ref="N17:N22" si="1">M17/100*85</f>
        <v>127500</v>
      </c>
      <c r="O17" s="77" t="s">
        <v>286</v>
      </c>
      <c r="P17" s="23"/>
      <c r="Q17" s="21"/>
      <c r="R17" s="22"/>
      <c r="S17" s="22"/>
      <c r="T17" s="23"/>
      <c r="U17" s="20"/>
      <c r="V17" s="20"/>
      <c r="W17" s="20"/>
      <c r="X17" s="20"/>
      <c r="Y17" s="20"/>
      <c r="Z17" s="21" t="s">
        <v>82</v>
      </c>
      <c r="AA17" s="23"/>
    </row>
    <row r="18" spans="1:27" ht="84">
      <c r="B18" s="57">
        <v>14</v>
      </c>
      <c r="C18" s="21" t="s">
        <v>281</v>
      </c>
      <c r="D18" s="22" t="s">
        <v>282</v>
      </c>
      <c r="E18" s="72" t="s">
        <v>283</v>
      </c>
      <c r="F18" s="22">
        <v>102254265</v>
      </c>
      <c r="G18" s="23">
        <v>650062469</v>
      </c>
      <c r="H18" s="20" t="s">
        <v>585</v>
      </c>
      <c r="I18" s="20" t="s">
        <v>29</v>
      </c>
      <c r="J18" s="20" t="s">
        <v>30</v>
      </c>
      <c r="K18" s="20" t="s">
        <v>284</v>
      </c>
      <c r="L18" s="20" t="s">
        <v>586</v>
      </c>
      <c r="M18" s="49">
        <v>200000</v>
      </c>
      <c r="N18" s="25">
        <f t="shared" si="1"/>
        <v>170000</v>
      </c>
      <c r="O18" s="21" t="s">
        <v>61</v>
      </c>
      <c r="P18" s="23"/>
      <c r="Q18" s="21"/>
      <c r="R18" s="22"/>
      <c r="S18" s="22"/>
      <c r="T18" s="23"/>
      <c r="U18" s="20"/>
      <c r="V18" s="20"/>
      <c r="W18" s="20"/>
      <c r="X18" s="20"/>
      <c r="Y18" s="20"/>
      <c r="Z18" s="21" t="s">
        <v>587</v>
      </c>
      <c r="AA18" s="23"/>
    </row>
    <row r="19" spans="1:27" ht="84">
      <c r="A19" s="9" t="s">
        <v>280</v>
      </c>
      <c r="B19" s="57">
        <v>15</v>
      </c>
      <c r="C19" s="21" t="s">
        <v>281</v>
      </c>
      <c r="D19" s="22" t="s">
        <v>282</v>
      </c>
      <c r="E19" s="72" t="s">
        <v>283</v>
      </c>
      <c r="F19" s="22">
        <v>102254265</v>
      </c>
      <c r="G19" s="23">
        <v>650062469</v>
      </c>
      <c r="H19" s="20" t="s">
        <v>588</v>
      </c>
      <c r="I19" s="20" t="s">
        <v>29</v>
      </c>
      <c r="J19" s="20" t="s">
        <v>30</v>
      </c>
      <c r="K19" s="20" t="s">
        <v>284</v>
      </c>
      <c r="L19" s="20" t="s">
        <v>589</v>
      </c>
      <c r="M19" s="49">
        <v>400000</v>
      </c>
      <c r="N19" s="25">
        <f t="shared" si="1"/>
        <v>340000</v>
      </c>
      <c r="O19" s="77" t="s">
        <v>590</v>
      </c>
      <c r="P19" s="23"/>
      <c r="Q19" s="21" t="s">
        <v>269</v>
      </c>
      <c r="R19" s="22"/>
      <c r="S19" s="22"/>
      <c r="T19" s="23" t="s">
        <v>269</v>
      </c>
      <c r="U19" s="20"/>
      <c r="V19" s="20"/>
      <c r="W19" s="20"/>
      <c r="X19" s="20"/>
      <c r="Y19" s="20"/>
      <c r="Z19" s="21" t="s">
        <v>82</v>
      </c>
      <c r="AA19" s="23"/>
    </row>
    <row r="20" spans="1:27" ht="84">
      <c r="B20" s="57">
        <v>16</v>
      </c>
      <c r="C20" s="58" t="s">
        <v>281</v>
      </c>
      <c r="D20" s="59" t="s">
        <v>282</v>
      </c>
      <c r="E20" s="60" t="s">
        <v>283</v>
      </c>
      <c r="F20" s="59">
        <v>102254265</v>
      </c>
      <c r="G20" s="61">
        <v>650062469</v>
      </c>
      <c r="H20" s="39" t="s">
        <v>591</v>
      </c>
      <c r="I20" s="39" t="s">
        <v>29</v>
      </c>
      <c r="J20" s="39" t="s">
        <v>30</v>
      </c>
      <c r="K20" s="39" t="s">
        <v>284</v>
      </c>
      <c r="L20" s="39"/>
      <c r="M20" s="62"/>
      <c r="N20" s="63">
        <f t="shared" si="1"/>
        <v>0</v>
      </c>
      <c r="O20" s="58"/>
      <c r="P20" s="61"/>
      <c r="Q20" s="58"/>
      <c r="R20" s="59"/>
      <c r="S20" s="59"/>
      <c r="T20" s="61"/>
      <c r="U20" s="39"/>
      <c r="V20" s="39"/>
      <c r="W20" s="39"/>
      <c r="X20" s="39"/>
      <c r="Y20" s="39"/>
      <c r="Z20" s="58"/>
      <c r="AA20" s="61"/>
    </row>
    <row r="21" spans="1:27" ht="84">
      <c r="B21" s="57">
        <v>17</v>
      </c>
      <c r="C21" s="58" t="s">
        <v>281</v>
      </c>
      <c r="D21" s="59" t="s">
        <v>282</v>
      </c>
      <c r="E21" s="60" t="s">
        <v>283</v>
      </c>
      <c r="F21" s="59">
        <v>102254265</v>
      </c>
      <c r="G21" s="61">
        <v>650062469</v>
      </c>
      <c r="H21" s="39" t="s">
        <v>592</v>
      </c>
      <c r="I21" s="39" t="s">
        <v>29</v>
      </c>
      <c r="J21" s="39" t="s">
        <v>30</v>
      </c>
      <c r="K21" s="39" t="s">
        <v>284</v>
      </c>
      <c r="L21" s="39"/>
      <c r="M21" s="62"/>
      <c r="N21" s="63">
        <f t="shared" si="1"/>
        <v>0</v>
      </c>
      <c r="O21" s="58"/>
      <c r="P21" s="61"/>
      <c r="Q21" s="58"/>
      <c r="R21" s="59"/>
      <c r="S21" s="59"/>
      <c r="T21" s="61"/>
      <c r="U21" s="39"/>
      <c r="V21" s="39"/>
      <c r="W21" s="39"/>
      <c r="X21" s="39"/>
      <c r="Y21" s="39"/>
      <c r="Z21" s="58"/>
      <c r="AA21" s="61"/>
    </row>
    <row r="22" spans="1:27" ht="84">
      <c r="A22" s="47" t="s">
        <v>52</v>
      </c>
      <c r="B22" s="57">
        <v>18</v>
      </c>
      <c r="C22" s="89" t="s">
        <v>281</v>
      </c>
      <c r="D22" s="90" t="s">
        <v>282</v>
      </c>
      <c r="E22" s="104" t="s">
        <v>283</v>
      </c>
      <c r="F22" s="90">
        <v>102254265</v>
      </c>
      <c r="G22" s="91">
        <v>650062469</v>
      </c>
      <c r="H22" s="92" t="s">
        <v>585</v>
      </c>
      <c r="I22" s="92" t="s">
        <v>29</v>
      </c>
      <c r="J22" s="92" t="s">
        <v>30</v>
      </c>
      <c r="K22" s="92" t="s">
        <v>284</v>
      </c>
      <c r="L22" s="92" t="s">
        <v>593</v>
      </c>
      <c r="M22" s="93">
        <v>75000</v>
      </c>
      <c r="N22" s="94">
        <f t="shared" si="1"/>
        <v>63750</v>
      </c>
      <c r="O22" s="115" t="s">
        <v>286</v>
      </c>
      <c r="P22" s="91"/>
      <c r="Q22" s="89"/>
      <c r="R22" s="90"/>
      <c r="S22" s="90"/>
      <c r="T22" s="91"/>
      <c r="U22" s="92"/>
      <c r="V22" s="92"/>
      <c r="W22" s="92"/>
      <c r="X22" s="92"/>
      <c r="Y22" s="92"/>
      <c r="Z22" s="89" t="s">
        <v>82</v>
      </c>
      <c r="AA22" s="91"/>
    </row>
    <row r="23" spans="1:27" ht="96">
      <c r="B23" s="57">
        <v>19</v>
      </c>
      <c r="C23" s="21" t="s">
        <v>289</v>
      </c>
      <c r="D23" s="22" t="s">
        <v>42</v>
      </c>
      <c r="E23" s="72" t="s">
        <v>290</v>
      </c>
      <c r="F23" s="22">
        <v>102254311</v>
      </c>
      <c r="G23" s="23">
        <v>650063279</v>
      </c>
      <c r="H23" s="20" t="s">
        <v>594</v>
      </c>
      <c r="I23" s="20" t="s">
        <v>29</v>
      </c>
      <c r="J23" s="20" t="s">
        <v>30</v>
      </c>
      <c r="K23" s="20" t="s">
        <v>44</v>
      </c>
      <c r="L23" s="20" t="s">
        <v>595</v>
      </c>
      <c r="M23" s="49">
        <v>350000</v>
      </c>
      <c r="N23" s="25">
        <f>M23/100*85</f>
        <v>297500</v>
      </c>
      <c r="O23" s="21"/>
      <c r="P23" s="23"/>
      <c r="Q23" s="21"/>
      <c r="R23" s="22"/>
      <c r="S23" s="22"/>
      <c r="T23" s="23"/>
      <c r="U23" s="20"/>
      <c r="V23" s="20"/>
      <c r="W23" s="20"/>
      <c r="X23" s="20"/>
      <c r="Y23" s="20"/>
      <c r="Z23" s="21"/>
      <c r="AA23" s="23"/>
    </row>
    <row r="24" spans="1:27" ht="84">
      <c r="B24" s="57">
        <v>20</v>
      </c>
      <c r="C24" s="21" t="s">
        <v>293</v>
      </c>
      <c r="D24" s="22" t="s">
        <v>294</v>
      </c>
      <c r="E24" s="72" t="s">
        <v>295</v>
      </c>
      <c r="F24" s="22">
        <v>103378669</v>
      </c>
      <c r="G24" s="23">
        <v>650037634</v>
      </c>
      <c r="H24" s="20" t="s">
        <v>596</v>
      </c>
      <c r="I24" s="20" t="s">
        <v>29</v>
      </c>
      <c r="J24" s="20" t="s">
        <v>30</v>
      </c>
      <c r="K24" s="20" t="s">
        <v>297</v>
      </c>
      <c r="L24" s="20" t="s">
        <v>597</v>
      </c>
      <c r="M24" s="49">
        <v>9000000</v>
      </c>
      <c r="N24" s="25">
        <f>M24/100*85</f>
        <v>7650000</v>
      </c>
      <c r="O24" s="21">
        <v>2025</v>
      </c>
      <c r="P24" s="23">
        <v>2026</v>
      </c>
      <c r="Q24" s="21" t="s">
        <v>269</v>
      </c>
      <c r="R24" s="22" t="s">
        <v>269</v>
      </c>
      <c r="S24" s="22" t="s">
        <v>269</v>
      </c>
      <c r="T24" s="23" t="s">
        <v>269</v>
      </c>
      <c r="U24" s="20"/>
      <c r="V24" s="20" t="s">
        <v>269</v>
      </c>
      <c r="W24" s="20" t="s">
        <v>269</v>
      </c>
      <c r="X24" s="20" t="s">
        <v>269</v>
      </c>
      <c r="Y24" s="20" t="s">
        <v>269</v>
      </c>
      <c r="Z24" s="21" t="s">
        <v>82</v>
      </c>
      <c r="AA24" s="23"/>
    </row>
    <row r="25" spans="1:27" ht="84">
      <c r="B25" s="57">
        <v>21</v>
      </c>
      <c r="C25" s="21" t="s">
        <v>293</v>
      </c>
      <c r="D25" s="22" t="s">
        <v>294</v>
      </c>
      <c r="E25" s="72" t="s">
        <v>295</v>
      </c>
      <c r="F25" s="22">
        <v>103378669</v>
      </c>
      <c r="G25" s="23">
        <v>650037634</v>
      </c>
      <c r="H25" s="20" t="s">
        <v>598</v>
      </c>
      <c r="I25" s="20" t="s">
        <v>29</v>
      </c>
      <c r="J25" s="20" t="s">
        <v>30</v>
      </c>
      <c r="K25" s="20" t="s">
        <v>297</v>
      </c>
      <c r="L25" s="20" t="s">
        <v>599</v>
      </c>
      <c r="M25" s="49">
        <v>1500000</v>
      </c>
      <c r="N25" s="25">
        <f t="shared" ref="N25:N69" si="2">M25/100*85</f>
        <v>1275000</v>
      </c>
      <c r="O25" s="21">
        <v>2025</v>
      </c>
      <c r="P25" s="23">
        <v>2026</v>
      </c>
      <c r="Q25" s="21" t="s">
        <v>269</v>
      </c>
      <c r="R25" s="22" t="s">
        <v>269</v>
      </c>
      <c r="S25" s="22" t="s">
        <v>269</v>
      </c>
      <c r="T25" s="23"/>
      <c r="U25" s="20"/>
      <c r="V25" s="20"/>
      <c r="W25" s="20" t="s">
        <v>269</v>
      </c>
      <c r="X25" s="20" t="s">
        <v>269</v>
      </c>
      <c r="Y25" s="20" t="s">
        <v>269</v>
      </c>
      <c r="Z25" s="21" t="s">
        <v>82</v>
      </c>
      <c r="AA25" s="23"/>
    </row>
    <row r="26" spans="1:27" ht="84">
      <c r="A26" s="9" t="s">
        <v>48</v>
      </c>
      <c r="B26" s="57">
        <v>22</v>
      </c>
      <c r="C26" s="40" t="s">
        <v>293</v>
      </c>
      <c r="D26" s="41" t="s">
        <v>294</v>
      </c>
      <c r="E26" s="74" t="s">
        <v>295</v>
      </c>
      <c r="F26" s="41">
        <v>103378669</v>
      </c>
      <c r="G26" s="42">
        <v>650037634</v>
      </c>
      <c r="H26" s="43" t="s">
        <v>600</v>
      </c>
      <c r="I26" s="43" t="s">
        <v>29</v>
      </c>
      <c r="J26" s="43" t="s">
        <v>30</v>
      </c>
      <c r="K26" s="43" t="s">
        <v>297</v>
      </c>
      <c r="L26" s="43" t="s">
        <v>298</v>
      </c>
      <c r="M26" s="44">
        <v>300000</v>
      </c>
      <c r="N26" s="45">
        <f t="shared" si="2"/>
        <v>255000</v>
      </c>
      <c r="O26" s="40">
        <v>2025</v>
      </c>
      <c r="P26" s="42">
        <v>2025</v>
      </c>
      <c r="Q26" s="40"/>
      <c r="R26" s="41"/>
      <c r="S26" s="41"/>
      <c r="T26" s="42"/>
      <c r="U26" s="43"/>
      <c r="V26" s="43"/>
      <c r="W26" s="43"/>
      <c r="X26" s="43"/>
      <c r="Y26" s="43"/>
      <c r="Z26" s="40" t="s">
        <v>299</v>
      </c>
      <c r="AA26" s="42"/>
    </row>
    <row r="27" spans="1:27" ht="84">
      <c r="A27" s="47" t="s">
        <v>52</v>
      </c>
      <c r="B27" s="57">
        <v>23</v>
      </c>
      <c r="C27" s="89" t="s">
        <v>293</v>
      </c>
      <c r="D27" s="90" t="s">
        <v>294</v>
      </c>
      <c r="E27" s="104" t="s">
        <v>295</v>
      </c>
      <c r="F27" s="90">
        <v>103378669</v>
      </c>
      <c r="G27" s="91">
        <v>650037634</v>
      </c>
      <c r="H27" s="92" t="s">
        <v>601</v>
      </c>
      <c r="I27" s="92" t="s">
        <v>29</v>
      </c>
      <c r="J27" s="92" t="s">
        <v>30</v>
      </c>
      <c r="K27" s="92" t="s">
        <v>297</v>
      </c>
      <c r="L27" s="92" t="s">
        <v>602</v>
      </c>
      <c r="M27" s="93">
        <v>200000</v>
      </c>
      <c r="N27" s="94">
        <f t="shared" si="2"/>
        <v>170000</v>
      </c>
      <c r="O27" s="89">
        <v>2026</v>
      </c>
      <c r="P27" s="91">
        <v>2026</v>
      </c>
      <c r="Q27" s="89"/>
      <c r="R27" s="90"/>
      <c r="S27" s="90"/>
      <c r="T27" s="91" t="s">
        <v>269</v>
      </c>
      <c r="U27" s="92"/>
      <c r="V27" s="92"/>
      <c r="W27" s="92"/>
      <c r="X27" s="92"/>
      <c r="Y27" s="92" t="s">
        <v>269</v>
      </c>
      <c r="Z27" s="89" t="s">
        <v>299</v>
      </c>
      <c r="AA27" s="91"/>
    </row>
    <row r="28" spans="1:27" ht="84">
      <c r="A28" s="9" t="s">
        <v>288</v>
      </c>
      <c r="B28" s="57">
        <v>24</v>
      </c>
      <c r="C28" s="21" t="s">
        <v>301</v>
      </c>
      <c r="D28" s="22" t="s">
        <v>302</v>
      </c>
      <c r="E28" s="72" t="s">
        <v>303</v>
      </c>
      <c r="F28" s="22">
        <v>102254591</v>
      </c>
      <c r="G28" s="23">
        <v>650048164</v>
      </c>
      <c r="H28" s="96" t="s">
        <v>603</v>
      </c>
      <c r="I28" s="20" t="s">
        <v>29</v>
      </c>
      <c r="J28" s="20" t="s">
        <v>30</v>
      </c>
      <c r="K28" s="20" t="s">
        <v>305</v>
      </c>
      <c r="L28" s="96" t="s">
        <v>604</v>
      </c>
      <c r="M28" s="24">
        <v>3000000</v>
      </c>
      <c r="N28" s="127">
        <f t="shared" si="2"/>
        <v>2550000</v>
      </c>
      <c r="O28" s="21" t="s">
        <v>61</v>
      </c>
      <c r="P28" s="23"/>
      <c r="Q28" s="21"/>
      <c r="R28" s="22" t="s">
        <v>269</v>
      </c>
      <c r="S28" s="22" t="s">
        <v>269</v>
      </c>
      <c r="T28" s="23" t="s">
        <v>269</v>
      </c>
      <c r="U28" s="20"/>
      <c r="V28" s="20"/>
      <c r="W28" s="20"/>
      <c r="X28" s="20"/>
      <c r="Y28" s="20" t="s">
        <v>269</v>
      </c>
      <c r="Z28" s="21"/>
      <c r="AA28" s="23"/>
    </row>
    <row r="29" spans="1:27" ht="84">
      <c r="A29" s="9" t="s">
        <v>288</v>
      </c>
      <c r="B29" s="57">
        <v>25</v>
      </c>
      <c r="C29" s="21" t="s">
        <v>301</v>
      </c>
      <c r="D29" s="22" t="s">
        <v>302</v>
      </c>
      <c r="E29" s="72" t="s">
        <v>303</v>
      </c>
      <c r="F29" s="22">
        <v>102254591</v>
      </c>
      <c r="G29" s="23">
        <v>650048164</v>
      </c>
      <c r="H29" s="96" t="s">
        <v>605</v>
      </c>
      <c r="I29" s="20" t="s">
        <v>29</v>
      </c>
      <c r="J29" s="20" t="s">
        <v>30</v>
      </c>
      <c r="K29" s="20" t="s">
        <v>305</v>
      </c>
      <c r="L29" s="73" t="s">
        <v>606</v>
      </c>
      <c r="M29" s="24">
        <v>600000</v>
      </c>
      <c r="N29" s="127">
        <f t="shared" si="2"/>
        <v>510000</v>
      </c>
      <c r="O29" s="21" t="s">
        <v>61</v>
      </c>
      <c r="P29" s="23"/>
      <c r="Q29" s="21" t="s">
        <v>269</v>
      </c>
      <c r="R29" s="22"/>
      <c r="S29" s="22" t="s">
        <v>269</v>
      </c>
      <c r="T29" s="23" t="s">
        <v>269</v>
      </c>
      <c r="U29" s="20"/>
      <c r="V29" s="20"/>
      <c r="W29" s="20"/>
      <c r="X29" s="20"/>
      <c r="Y29" s="20"/>
      <c r="Z29" s="21"/>
      <c r="AA29" s="23"/>
    </row>
    <row r="30" spans="1:27" ht="84">
      <c r="A30" s="9" t="s">
        <v>607</v>
      </c>
      <c r="B30" s="57">
        <v>26</v>
      </c>
      <c r="C30" s="21" t="s">
        <v>301</v>
      </c>
      <c r="D30" s="22" t="s">
        <v>302</v>
      </c>
      <c r="E30" s="72" t="s">
        <v>303</v>
      </c>
      <c r="F30" s="22">
        <v>102254591</v>
      </c>
      <c r="G30" s="23">
        <v>650048164</v>
      </c>
      <c r="H30" s="20" t="s">
        <v>608</v>
      </c>
      <c r="I30" s="20" t="s">
        <v>29</v>
      </c>
      <c r="J30" s="20" t="s">
        <v>30</v>
      </c>
      <c r="K30" s="20" t="s">
        <v>305</v>
      </c>
      <c r="L30" s="96" t="s">
        <v>609</v>
      </c>
      <c r="M30" s="24">
        <v>1000000</v>
      </c>
      <c r="N30" s="127">
        <f t="shared" si="2"/>
        <v>850000</v>
      </c>
      <c r="O30" s="21" t="s">
        <v>311</v>
      </c>
      <c r="P30" s="23"/>
      <c r="Q30" s="21" t="s">
        <v>269</v>
      </c>
      <c r="R30" s="22" t="s">
        <v>269</v>
      </c>
      <c r="S30" s="22" t="s">
        <v>269</v>
      </c>
      <c r="T30" s="23" t="s">
        <v>269</v>
      </c>
      <c r="U30" s="20"/>
      <c r="V30" s="20"/>
      <c r="W30" s="20" t="s">
        <v>269</v>
      </c>
      <c r="X30" s="20"/>
      <c r="Y30" s="20"/>
      <c r="Z30" s="21"/>
      <c r="AA30" s="23"/>
    </row>
    <row r="31" spans="1:27" ht="84">
      <c r="A31" s="9" t="s">
        <v>300</v>
      </c>
      <c r="B31" s="57">
        <v>27</v>
      </c>
      <c r="C31" s="21" t="s">
        <v>301</v>
      </c>
      <c r="D31" s="22" t="s">
        <v>302</v>
      </c>
      <c r="E31" s="72" t="s">
        <v>303</v>
      </c>
      <c r="F31" s="22">
        <v>102254591</v>
      </c>
      <c r="G31" s="23">
        <v>650048164</v>
      </c>
      <c r="H31" s="20" t="s">
        <v>610</v>
      </c>
      <c r="I31" s="20" t="s">
        <v>29</v>
      </c>
      <c r="J31" s="20" t="s">
        <v>30</v>
      </c>
      <c r="K31" s="20" t="s">
        <v>305</v>
      </c>
      <c r="L31" s="20" t="s">
        <v>611</v>
      </c>
      <c r="M31" s="24">
        <v>1600000</v>
      </c>
      <c r="N31" s="127">
        <f t="shared" si="2"/>
        <v>1360000</v>
      </c>
      <c r="O31" s="21" t="s">
        <v>91</v>
      </c>
      <c r="P31" s="23"/>
      <c r="Q31" s="21"/>
      <c r="R31" s="22"/>
      <c r="S31" s="22"/>
      <c r="T31" s="23"/>
      <c r="U31" s="20"/>
      <c r="V31" s="20"/>
      <c r="W31" s="20"/>
      <c r="X31" s="20"/>
      <c r="Y31" s="20"/>
      <c r="Z31" s="21"/>
      <c r="AA31" s="23"/>
    </row>
    <row r="32" spans="1:27" ht="84">
      <c r="A32" s="9" t="s">
        <v>300</v>
      </c>
      <c r="B32" s="57">
        <v>28</v>
      </c>
      <c r="C32" s="21" t="s">
        <v>301</v>
      </c>
      <c r="D32" s="22" t="s">
        <v>302</v>
      </c>
      <c r="E32" s="72" t="s">
        <v>303</v>
      </c>
      <c r="F32" s="22">
        <v>102254591</v>
      </c>
      <c r="G32" s="23">
        <v>650048164</v>
      </c>
      <c r="H32" s="20" t="s">
        <v>612</v>
      </c>
      <c r="I32" s="20" t="s">
        <v>29</v>
      </c>
      <c r="J32" s="20" t="s">
        <v>30</v>
      </c>
      <c r="K32" s="20" t="s">
        <v>305</v>
      </c>
      <c r="L32" s="20" t="s">
        <v>613</v>
      </c>
      <c r="M32" s="24">
        <v>700000</v>
      </c>
      <c r="N32" s="127">
        <f t="shared" si="2"/>
        <v>595000</v>
      </c>
      <c r="O32" s="21" t="s">
        <v>148</v>
      </c>
      <c r="P32" s="23"/>
      <c r="Q32" s="21"/>
      <c r="R32" s="22"/>
      <c r="S32" s="22"/>
      <c r="T32" s="23"/>
      <c r="U32" s="20"/>
      <c r="V32" s="20"/>
      <c r="W32" s="20"/>
      <c r="X32" s="20"/>
      <c r="Y32" s="20"/>
      <c r="Z32" s="21"/>
      <c r="AA32" s="23"/>
    </row>
    <row r="33" spans="2:27" ht="84">
      <c r="B33" s="57">
        <v>29</v>
      </c>
      <c r="C33" s="21" t="s">
        <v>301</v>
      </c>
      <c r="D33" s="22" t="s">
        <v>302</v>
      </c>
      <c r="E33" s="72" t="s">
        <v>303</v>
      </c>
      <c r="F33" s="22">
        <v>102254591</v>
      </c>
      <c r="G33" s="23">
        <v>650048164</v>
      </c>
      <c r="H33" s="20" t="s">
        <v>614</v>
      </c>
      <c r="I33" s="20" t="s">
        <v>29</v>
      </c>
      <c r="J33" s="20" t="s">
        <v>30</v>
      </c>
      <c r="K33" s="20" t="s">
        <v>305</v>
      </c>
      <c r="L33" s="20" t="s">
        <v>615</v>
      </c>
      <c r="M33" s="49">
        <v>200000</v>
      </c>
      <c r="N33" s="127">
        <f t="shared" si="2"/>
        <v>170000</v>
      </c>
      <c r="O33" s="21" t="s">
        <v>311</v>
      </c>
      <c r="P33" s="23"/>
      <c r="Q33" s="21"/>
      <c r="R33" s="22"/>
      <c r="S33" s="22"/>
      <c r="T33" s="23"/>
      <c r="U33" s="20"/>
      <c r="V33" s="20"/>
      <c r="W33" s="20"/>
      <c r="X33" s="20"/>
      <c r="Y33" s="20"/>
      <c r="Z33" s="21"/>
      <c r="AA33" s="23"/>
    </row>
    <row r="34" spans="2:27" ht="84">
      <c r="B34" s="57">
        <v>30</v>
      </c>
      <c r="C34" s="21" t="s">
        <v>301</v>
      </c>
      <c r="D34" s="22" t="s">
        <v>302</v>
      </c>
      <c r="E34" s="72" t="s">
        <v>303</v>
      </c>
      <c r="F34" s="22">
        <v>102254591</v>
      </c>
      <c r="G34" s="23">
        <v>650048164</v>
      </c>
      <c r="H34" s="20" t="s">
        <v>616</v>
      </c>
      <c r="I34" s="20" t="s">
        <v>29</v>
      </c>
      <c r="J34" s="20" t="s">
        <v>30</v>
      </c>
      <c r="K34" s="20" t="s">
        <v>305</v>
      </c>
      <c r="L34" s="20" t="s">
        <v>617</v>
      </c>
      <c r="M34" s="49">
        <v>2200000</v>
      </c>
      <c r="N34" s="127">
        <f t="shared" si="2"/>
        <v>1870000</v>
      </c>
      <c r="O34" s="21" t="s">
        <v>61</v>
      </c>
      <c r="P34" s="23"/>
      <c r="Q34" s="21"/>
      <c r="R34" s="22"/>
      <c r="S34" s="22"/>
      <c r="T34" s="23"/>
      <c r="U34" s="20"/>
      <c r="V34" s="20"/>
      <c r="W34" s="20"/>
      <c r="X34" s="20"/>
      <c r="Y34" s="20"/>
      <c r="Z34" s="21"/>
      <c r="AA34" s="23"/>
    </row>
    <row r="35" spans="2:27" ht="84">
      <c r="B35" s="57">
        <v>31</v>
      </c>
      <c r="C35" s="21" t="s">
        <v>301</v>
      </c>
      <c r="D35" s="22" t="s">
        <v>302</v>
      </c>
      <c r="E35" s="72" t="s">
        <v>303</v>
      </c>
      <c r="F35" s="22">
        <v>102254591</v>
      </c>
      <c r="G35" s="23">
        <v>650048164</v>
      </c>
      <c r="H35" s="20" t="s">
        <v>618</v>
      </c>
      <c r="I35" s="20" t="s">
        <v>29</v>
      </c>
      <c r="J35" s="20" t="s">
        <v>30</v>
      </c>
      <c r="K35" s="20" t="s">
        <v>305</v>
      </c>
      <c r="L35" s="20" t="s">
        <v>619</v>
      </c>
      <c r="M35" s="49">
        <v>3600000</v>
      </c>
      <c r="N35" s="127">
        <f t="shared" si="2"/>
        <v>3060000</v>
      </c>
      <c r="O35" s="21" t="s">
        <v>91</v>
      </c>
      <c r="P35" s="23"/>
      <c r="Q35" s="21"/>
      <c r="R35" s="22"/>
      <c r="S35" s="22"/>
      <c r="T35" s="23"/>
      <c r="U35" s="20"/>
      <c r="V35" s="20"/>
      <c r="W35" s="20"/>
      <c r="X35" s="20"/>
      <c r="Y35" s="20"/>
      <c r="Z35" s="21"/>
      <c r="AA35" s="23"/>
    </row>
    <row r="36" spans="2:27" ht="84">
      <c r="B36" s="57">
        <v>32</v>
      </c>
      <c r="C36" s="21" t="s">
        <v>301</v>
      </c>
      <c r="D36" s="22" t="s">
        <v>302</v>
      </c>
      <c r="E36" s="72" t="s">
        <v>303</v>
      </c>
      <c r="F36" s="22">
        <v>102254591</v>
      </c>
      <c r="G36" s="23">
        <v>650048164</v>
      </c>
      <c r="H36" s="20" t="s">
        <v>620</v>
      </c>
      <c r="I36" s="20" t="s">
        <v>29</v>
      </c>
      <c r="J36" s="20" t="s">
        <v>30</v>
      </c>
      <c r="K36" s="20" t="s">
        <v>305</v>
      </c>
      <c r="L36" s="20" t="s">
        <v>621</v>
      </c>
      <c r="M36" s="49">
        <v>500000</v>
      </c>
      <c r="N36" s="127">
        <f t="shared" si="2"/>
        <v>425000</v>
      </c>
      <c r="O36" s="21" t="s">
        <v>148</v>
      </c>
      <c r="P36" s="23"/>
      <c r="Q36" s="21"/>
      <c r="R36" s="22"/>
      <c r="S36" s="22"/>
      <c r="T36" s="23"/>
      <c r="U36" s="20"/>
      <c r="V36" s="20"/>
      <c r="W36" s="20"/>
      <c r="X36" s="20"/>
      <c r="Y36" s="20"/>
      <c r="Z36" s="21"/>
      <c r="AA36" s="23"/>
    </row>
    <row r="37" spans="2:27" ht="84">
      <c r="B37" s="57">
        <v>33</v>
      </c>
      <c r="C37" s="21" t="s">
        <v>301</v>
      </c>
      <c r="D37" s="22" t="s">
        <v>302</v>
      </c>
      <c r="E37" s="72" t="s">
        <v>303</v>
      </c>
      <c r="F37" s="22">
        <v>102254591</v>
      </c>
      <c r="G37" s="23">
        <v>650048164</v>
      </c>
      <c r="H37" s="20" t="s">
        <v>622</v>
      </c>
      <c r="I37" s="20" t="s">
        <v>29</v>
      </c>
      <c r="J37" s="20" t="s">
        <v>30</v>
      </c>
      <c r="K37" s="20" t="s">
        <v>305</v>
      </c>
      <c r="L37" s="20" t="s">
        <v>623</v>
      </c>
      <c r="M37" s="127">
        <v>2500000</v>
      </c>
      <c r="N37" s="143">
        <f t="shared" si="2"/>
        <v>2125000</v>
      </c>
      <c r="O37" s="21" t="s">
        <v>148</v>
      </c>
      <c r="P37" s="23"/>
      <c r="Q37" s="21"/>
      <c r="R37" s="22"/>
      <c r="S37" s="22"/>
      <c r="T37" s="23"/>
      <c r="U37" s="20"/>
      <c r="V37" s="20"/>
      <c r="W37" s="20" t="s">
        <v>269</v>
      </c>
      <c r="X37" s="20"/>
      <c r="Y37" s="20"/>
      <c r="Z37" s="21"/>
      <c r="AA37" s="23"/>
    </row>
    <row r="38" spans="2:27" ht="84">
      <c r="B38" s="57">
        <v>34</v>
      </c>
      <c r="C38" s="21" t="s">
        <v>312</v>
      </c>
      <c r="D38" s="22" t="s">
        <v>109</v>
      </c>
      <c r="E38" s="72" t="s">
        <v>313</v>
      </c>
      <c r="F38" s="22">
        <v>102254702</v>
      </c>
      <c r="G38" s="23">
        <v>600093891</v>
      </c>
      <c r="H38" s="20" t="s">
        <v>624</v>
      </c>
      <c r="I38" s="20" t="s">
        <v>29</v>
      </c>
      <c r="J38" s="20" t="s">
        <v>30</v>
      </c>
      <c r="K38" s="20" t="s">
        <v>112</v>
      </c>
      <c r="L38" s="20" t="s">
        <v>625</v>
      </c>
      <c r="M38" s="49">
        <v>2500000</v>
      </c>
      <c r="N38" s="127">
        <f t="shared" si="2"/>
        <v>2125000</v>
      </c>
      <c r="O38" s="21" t="s">
        <v>626</v>
      </c>
      <c r="P38" s="23"/>
      <c r="Q38" s="21"/>
      <c r="R38" s="22"/>
      <c r="S38" s="22"/>
      <c r="T38" s="23"/>
      <c r="U38" s="20"/>
      <c r="V38" s="20"/>
      <c r="W38" s="20"/>
      <c r="X38" s="20"/>
      <c r="Y38" s="20"/>
      <c r="Z38" s="21" t="s">
        <v>82</v>
      </c>
      <c r="AA38" s="23"/>
    </row>
    <row r="39" spans="2:27" ht="84">
      <c r="B39" s="57">
        <v>35</v>
      </c>
      <c r="C39" s="21" t="s">
        <v>312</v>
      </c>
      <c r="D39" s="22" t="s">
        <v>109</v>
      </c>
      <c r="E39" s="72" t="s">
        <v>313</v>
      </c>
      <c r="F39" s="22">
        <v>102254702</v>
      </c>
      <c r="G39" s="23">
        <v>600093891</v>
      </c>
      <c r="H39" s="20" t="s">
        <v>627</v>
      </c>
      <c r="I39" s="20" t="s">
        <v>29</v>
      </c>
      <c r="J39" s="20" t="s">
        <v>30</v>
      </c>
      <c r="K39" s="20" t="s">
        <v>112</v>
      </c>
      <c r="L39" s="20" t="s">
        <v>625</v>
      </c>
      <c r="M39" s="49">
        <v>2500000</v>
      </c>
      <c r="N39" s="127">
        <f t="shared" si="2"/>
        <v>2125000</v>
      </c>
      <c r="O39" s="21" t="s">
        <v>626</v>
      </c>
      <c r="P39" s="23"/>
      <c r="Q39" s="21"/>
      <c r="R39" s="22"/>
      <c r="S39" s="22"/>
      <c r="T39" s="23"/>
      <c r="U39" s="20"/>
      <c r="V39" s="20"/>
      <c r="W39" s="20"/>
      <c r="X39" s="20"/>
      <c r="Y39" s="20"/>
      <c r="Z39" s="21" t="s">
        <v>82</v>
      </c>
      <c r="AA39" s="23"/>
    </row>
    <row r="40" spans="2:27" ht="84">
      <c r="B40" s="57">
        <v>36</v>
      </c>
      <c r="C40" s="21" t="s">
        <v>312</v>
      </c>
      <c r="D40" s="22" t="s">
        <v>109</v>
      </c>
      <c r="E40" s="72" t="s">
        <v>313</v>
      </c>
      <c r="F40" s="22">
        <v>102254702</v>
      </c>
      <c r="G40" s="23">
        <v>600093891</v>
      </c>
      <c r="H40" s="20" t="s">
        <v>628</v>
      </c>
      <c r="I40" s="20" t="s">
        <v>29</v>
      </c>
      <c r="J40" s="20" t="s">
        <v>30</v>
      </c>
      <c r="K40" s="20" t="s">
        <v>112</v>
      </c>
      <c r="L40" s="20" t="s">
        <v>629</v>
      </c>
      <c r="M40" s="49">
        <v>2500000</v>
      </c>
      <c r="N40" s="127">
        <f t="shared" si="2"/>
        <v>2125000</v>
      </c>
      <c r="O40" s="21" t="s">
        <v>316</v>
      </c>
      <c r="P40" s="23"/>
      <c r="Q40" s="21"/>
      <c r="R40" s="22"/>
      <c r="S40" s="22"/>
      <c r="T40" s="23"/>
      <c r="U40" s="20"/>
      <c r="V40" s="20"/>
      <c r="W40" s="20"/>
      <c r="X40" s="20"/>
      <c r="Y40" s="20" t="s">
        <v>269</v>
      </c>
      <c r="Z40" s="21" t="s">
        <v>82</v>
      </c>
      <c r="AA40" s="23"/>
    </row>
    <row r="41" spans="2:27" ht="84">
      <c r="B41" s="57">
        <v>37</v>
      </c>
      <c r="C41" s="21" t="s">
        <v>312</v>
      </c>
      <c r="D41" s="22" t="s">
        <v>109</v>
      </c>
      <c r="E41" s="72" t="s">
        <v>313</v>
      </c>
      <c r="F41" s="22">
        <v>102254702</v>
      </c>
      <c r="G41" s="23">
        <v>600093891</v>
      </c>
      <c r="H41" s="20" t="s">
        <v>630</v>
      </c>
      <c r="I41" s="20" t="s">
        <v>29</v>
      </c>
      <c r="J41" s="20" t="s">
        <v>30</v>
      </c>
      <c r="K41" s="20" t="s">
        <v>112</v>
      </c>
      <c r="L41" s="20" t="s">
        <v>631</v>
      </c>
      <c r="M41" s="49">
        <v>2500000</v>
      </c>
      <c r="N41" s="127">
        <f t="shared" si="2"/>
        <v>2125000</v>
      </c>
      <c r="O41" s="21" t="s">
        <v>632</v>
      </c>
      <c r="P41" s="23"/>
      <c r="Q41" s="21"/>
      <c r="R41" s="22"/>
      <c r="S41" s="22"/>
      <c r="T41" s="23"/>
      <c r="U41" s="20"/>
      <c r="V41" s="20"/>
      <c r="W41" s="20"/>
      <c r="X41" s="20"/>
      <c r="Y41" s="20" t="s">
        <v>269</v>
      </c>
      <c r="Z41" s="21" t="s">
        <v>82</v>
      </c>
      <c r="AA41" s="23"/>
    </row>
    <row r="42" spans="2:27" ht="84">
      <c r="B42" s="57">
        <v>38</v>
      </c>
      <c r="C42" s="21" t="s">
        <v>312</v>
      </c>
      <c r="D42" s="22" t="s">
        <v>109</v>
      </c>
      <c r="E42" s="72" t="s">
        <v>313</v>
      </c>
      <c r="F42" s="22">
        <v>102254702</v>
      </c>
      <c r="G42" s="23">
        <v>600093891</v>
      </c>
      <c r="H42" s="20" t="s">
        <v>633</v>
      </c>
      <c r="I42" s="20" t="s">
        <v>29</v>
      </c>
      <c r="J42" s="20" t="s">
        <v>30</v>
      </c>
      <c r="K42" s="20" t="s">
        <v>112</v>
      </c>
      <c r="L42" s="20" t="s">
        <v>318</v>
      </c>
      <c r="M42" s="49">
        <v>3000000</v>
      </c>
      <c r="N42" s="127">
        <f t="shared" si="2"/>
        <v>2550000</v>
      </c>
      <c r="O42" s="21" t="s">
        <v>316</v>
      </c>
      <c r="P42" s="23"/>
      <c r="Q42" s="21"/>
      <c r="R42" s="22"/>
      <c r="S42" s="22"/>
      <c r="T42" s="23"/>
      <c r="U42" s="20"/>
      <c r="V42" s="20"/>
      <c r="W42" s="20"/>
      <c r="X42" s="20"/>
      <c r="Y42" s="20"/>
      <c r="Z42" s="21" t="s">
        <v>82</v>
      </c>
      <c r="AA42" s="23"/>
    </row>
    <row r="43" spans="2:27" ht="84">
      <c r="B43" s="57">
        <v>39</v>
      </c>
      <c r="C43" s="21" t="s">
        <v>312</v>
      </c>
      <c r="D43" s="22" t="s">
        <v>109</v>
      </c>
      <c r="E43" s="72" t="s">
        <v>313</v>
      </c>
      <c r="F43" s="22">
        <v>102254702</v>
      </c>
      <c r="G43" s="23">
        <v>600093891</v>
      </c>
      <c r="H43" s="20" t="s">
        <v>320</v>
      </c>
      <c r="I43" s="20" t="s">
        <v>29</v>
      </c>
      <c r="J43" s="20" t="s">
        <v>30</v>
      </c>
      <c r="K43" s="20" t="s">
        <v>112</v>
      </c>
      <c r="L43" s="20" t="s">
        <v>321</v>
      </c>
      <c r="M43" s="49">
        <v>10000000</v>
      </c>
      <c r="N43" s="127">
        <f t="shared" si="2"/>
        <v>8500000</v>
      </c>
      <c r="O43" s="21" t="s">
        <v>91</v>
      </c>
      <c r="P43" s="23"/>
      <c r="Q43" s="21"/>
      <c r="R43" s="22"/>
      <c r="S43" s="22"/>
      <c r="T43" s="23"/>
      <c r="U43" s="20"/>
      <c r="V43" s="20"/>
      <c r="W43" s="20"/>
      <c r="X43" s="20"/>
      <c r="Y43" s="20"/>
      <c r="Z43" s="21" t="s">
        <v>82</v>
      </c>
      <c r="AA43" s="23"/>
    </row>
    <row r="44" spans="2:27" ht="84">
      <c r="B44" s="57">
        <v>40</v>
      </c>
      <c r="C44" s="21" t="s">
        <v>312</v>
      </c>
      <c r="D44" s="22" t="s">
        <v>109</v>
      </c>
      <c r="E44" s="72" t="s">
        <v>313</v>
      </c>
      <c r="F44" s="22">
        <v>102254702</v>
      </c>
      <c r="G44" s="23">
        <v>600093891</v>
      </c>
      <c r="H44" s="20" t="s">
        <v>322</v>
      </c>
      <c r="I44" s="20" t="s">
        <v>29</v>
      </c>
      <c r="J44" s="20" t="s">
        <v>30</v>
      </c>
      <c r="K44" s="20" t="s">
        <v>112</v>
      </c>
      <c r="L44" s="20" t="s">
        <v>634</v>
      </c>
      <c r="M44" s="49">
        <v>1500000</v>
      </c>
      <c r="N44" s="127">
        <f t="shared" si="2"/>
        <v>1275000</v>
      </c>
      <c r="O44" s="21" t="s">
        <v>316</v>
      </c>
      <c r="P44" s="23"/>
      <c r="Q44" s="21"/>
      <c r="R44" s="22"/>
      <c r="S44" s="22"/>
      <c r="T44" s="23"/>
      <c r="U44" s="20"/>
      <c r="V44" s="20"/>
      <c r="W44" s="20"/>
      <c r="X44" s="20"/>
      <c r="Y44" s="20"/>
      <c r="Z44" s="21" t="s">
        <v>635</v>
      </c>
      <c r="AA44" s="23"/>
    </row>
    <row r="45" spans="2:27" ht="84">
      <c r="B45" s="57">
        <v>41</v>
      </c>
      <c r="C45" s="21" t="s">
        <v>312</v>
      </c>
      <c r="D45" s="22" t="s">
        <v>109</v>
      </c>
      <c r="E45" s="72" t="s">
        <v>313</v>
      </c>
      <c r="F45" s="22">
        <v>102254702</v>
      </c>
      <c r="G45" s="23">
        <v>600093891</v>
      </c>
      <c r="H45" s="20" t="s">
        <v>322</v>
      </c>
      <c r="I45" s="20" t="s">
        <v>29</v>
      </c>
      <c r="J45" s="20" t="s">
        <v>30</v>
      </c>
      <c r="K45" s="20" t="s">
        <v>112</v>
      </c>
      <c r="L45" s="20" t="s">
        <v>636</v>
      </c>
      <c r="M45" s="49">
        <v>1500000</v>
      </c>
      <c r="N45" s="127">
        <f t="shared" si="2"/>
        <v>1275000</v>
      </c>
      <c r="O45" s="21" t="s">
        <v>316</v>
      </c>
      <c r="P45" s="23"/>
      <c r="Q45" s="21"/>
      <c r="R45" s="22"/>
      <c r="S45" s="22"/>
      <c r="T45" s="23"/>
      <c r="U45" s="20"/>
      <c r="V45" s="20"/>
      <c r="W45" s="20"/>
      <c r="X45" s="20"/>
      <c r="Y45" s="20"/>
      <c r="Z45" s="21"/>
      <c r="AA45" s="23"/>
    </row>
    <row r="46" spans="2:27" ht="84">
      <c r="B46" s="57">
        <v>42</v>
      </c>
      <c r="C46" s="21" t="s">
        <v>312</v>
      </c>
      <c r="D46" s="22" t="s">
        <v>109</v>
      </c>
      <c r="E46" s="72" t="s">
        <v>313</v>
      </c>
      <c r="F46" s="22">
        <v>102254702</v>
      </c>
      <c r="G46" s="23">
        <v>600093891</v>
      </c>
      <c r="H46" s="20" t="s">
        <v>324</v>
      </c>
      <c r="I46" s="20" t="s">
        <v>29</v>
      </c>
      <c r="J46" s="20" t="s">
        <v>30</v>
      </c>
      <c r="K46" s="20" t="s">
        <v>112</v>
      </c>
      <c r="L46" s="20" t="s">
        <v>325</v>
      </c>
      <c r="M46" s="49">
        <v>8000000</v>
      </c>
      <c r="N46" s="127">
        <f t="shared" si="2"/>
        <v>6800000</v>
      </c>
      <c r="O46" s="21" t="s">
        <v>316</v>
      </c>
      <c r="P46" s="23"/>
      <c r="Q46" s="21"/>
      <c r="R46" s="22"/>
      <c r="S46" s="22"/>
      <c r="T46" s="23"/>
      <c r="U46" s="20"/>
      <c r="V46" s="20"/>
      <c r="W46" s="20" t="s">
        <v>269</v>
      </c>
      <c r="X46" s="20"/>
      <c r="Y46" s="20"/>
      <c r="Z46" s="21"/>
      <c r="AA46" s="23"/>
    </row>
    <row r="47" spans="2:27" ht="84">
      <c r="B47" s="57">
        <v>43</v>
      </c>
      <c r="C47" s="21" t="s">
        <v>312</v>
      </c>
      <c r="D47" s="22" t="s">
        <v>109</v>
      </c>
      <c r="E47" s="72" t="s">
        <v>313</v>
      </c>
      <c r="F47" s="22">
        <v>102254702</v>
      </c>
      <c r="G47" s="23">
        <v>600093891</v>
      </c>
      <c r="H47" s="20" t="s">
        <v>637</v>
      </c>
      <c r="I47" s="20" t="s">
        <v>29</v>
      </c>
      <c r="J47" s="20" t="s">
        <v>30</v>
      </c>
      <c r="K47" s="20" t="s">
        <v>112</v>
      </c>
      <c r="L47" s="20" t="s">
        <v>327</v>
      </c>
      <c r="M47" s="49">
        <v>2000000</v>
      </c>
      <c r="N47" s="127">
        <f t="shared" si="2"/>
        <v>1700000</v>
      </c>
      <c r="O47" s="21" t="s">
        <v>316</v>
      </c>
      <c r="P47" s="23"/>
      <c r="Q47" s="21"/>
      <c r="R47" s="22"/>
      <c r="S47" s="22"/>
      <c r="T47" s="23"/>
      <c r="U47" s="20"/>
      <c r="V47" s="20"/>
      <c r="W47" s="20"/>
      <c r="X47" s="20"/>
      <c r="Y47" s="20"/>
      <c r="Z47" s="21"/>
      <c r="AA47" s="23"/>
    </row>
    <row r="48" spans="2:27" ht="84">
      <c r="B48" s="57">
        <v>44</v>
      </c>
      <c r="C48" s="21" t="s">
        <v>312</v>
      </c>
      <c r="D48" s="22" t="s">
        <v>109</v>
      </c>
      <c r="E48" s="72" t="s">
        <v>313</v>
      </c>
      <c r="F48" s="22">
        <v>102254702</v>
      </c>
      <c r="G48" s="23">
        <v>600093891</v>
      </c>
      <c r="H48" s="20" t="s">
        <v>328</v>
      </c>
      <c r="I48" s="20" t="s">
        <v>29</v>
      </c>
      <c r="J48" s="20" t="s">
        <v>30</v>
      </c>
      <c r="K48" s="20" t="s">
        <v>112</v>
      </c>
      <c r="L48" s="20" t="s">
        <v>638</v>
      </c>
      <c r="M48" s="49">
        <v>1000000</v>
      </c>
      <c r="N48" s="127">
        <f t="shared" si="2"/>
        <v>850000</v>
      </c>
      <c r="O48" s="21" t="s">
        <v>316</v>
      </c>
      <c r="P48" s="23"/>
      <c r="Q48" s="21"/>
      <c r="R48" s="22"/>
      <c r="S48" s="22"/>
      <c r="T48" s="23"/>
      <c r="U48" s="20"/>
      <c r="V48" s="20"/>
      <c r="W48" s="20" t="s">
        <v>269</v>
      </c>
      <c r="X48" s="20"/>
      <c r="Y48" s="20"/>
      <c r="Z48" s="21"/>
      <c r="AA48" s="23"/>
    </row>
    <row r="49" spans="2:27" s="30" customFormat="1" ht="84">
      <c r="B49" s="57">
        <v>45</v>
      </c>
      <c r="C49" s="21" t="s">
        <v>312</v>
      </c>
      <c r="D49" s="22" t="s">
        <v>109</v>
      </c>
      <c r="E49" s="72" t="s">
        <v>313</v>
      </c>
      <c r="F49" s="22">
        <v>102254702</v>
      </c>
      <c r="G49" s="23">
        <v>600093891</v>
      </c>
      <c r="H49" s="20" t="s">
        <v>329</v>
      </c>
      <c r="I49" s="20" t="s">
        <v>29</v>
      </c>
      <c r="J49" s="20" t="s">
        <v>30</v>
      </c>
      <c r="K49" s="20" t="s">
        <v>112</v>
      </c>
      <c r="L49" s="20" t="s">
        <v>330</v>
      </c>
      <c r="M49" s="49">
        <v>2000000</v>
      </c>
      <c r="N49" s="127">
        <f t="shared" si="2"/>
        <v>1700000</v>
      </c>
      <c r="O49" s="21" t="s">
        <v>316</v>
      </c>
      <c r="P49" s="23"/>
      <c r="Q49" s="21"/>
      <c r="R49" s="22"/>
      <c r="S49" s="22"/>
      <c r="T49" s="23"/>
      <c r="U49" s="20"/>
      <c r="V49" s="20"/>
      <c r="W49" s="20"/>
      <c r="X49" s="20"/>
      <c r="Y49" s="20"/>
      <c r="Z49" s="21"/>
      <c r="AA49" s="23"/>
    </row>
    <row r="50" spans="2:27" s="30" customFormat="1" ht="84">
      <c r="B50" s="57">
        <v>46</v>
      </c>
      <c r="C50" s="21" t="s">
        <v>312</v>
      </c>
      <c r="D50" s="22" t="s">
        <v>109</v>
      </c>
      <c r="E50" s="72" t="s">
        <v>313</v>
      </c>
      <c r="F50" s="22">
        <v>102254702</v>
      </c>
      <c r="G50" s="23">
        <v>600093891</v>
      </c>
      <c r="H50" s="20" t="s">
        <v>331</v>
      </c>
      <c r="I50" s="20" t="s">
        <v>29</v>
      </c>
      <c r="J50" s="20" t="s">
        <v>30</v>
      </c>
      <c r="K50" s="20" t="s">
        <v>112</v>
      </c>
      <c r="L50" s="20" t="s">
        <v>332</v>
      </c>
      <c r="M50" s="49">
        <v>1000000</v>
      </c>
      <c r="N50" s="127">
        <f t="shared" si="2"/>
        <v>850000</v>
      </c>
      <c r="O50" s="21" t="s">
        <v>316</v>
      </c>
      <c r="P50" s="23"/>
      <c r="Q50" s="21"/>
      <c r="R50" s="22"/>
      <c r="S50" s="22"/>
      <c r="T50" s="23"/>
      <c r="U50" s="20"/>
      <c r="V50" s="20"/>
      <c r="W50" s="20"/>
      <c r="X50" s="20"/>
      <c r="Y50" s="20"/>
      <c r="Z50" s="21"/>
      <c r="AA50" s="23"/>
    </row>
    <row r="51" spans="2:27" ht="84">
      <c r="B51" s="57">
        <v>47</v>
      </c>
      <c r="C51" s="21" t="s">
        <v>312</v>
      </c>
      <c r="D51" s="22" t="s">
        <v>109</v>
      </c>
      <c r="E51" s="72" t="s">
        <v>313</v>
      </c>
      <c r="F51" s="22">
        <v>102254702</v>
      </c>
      <c r="G51" s="23">
        <v>600093891</v>
      </c>
      <c r="H51" s="20" t="s">
        <v>639</v>
      </c>
      <c r="I51" s="20" t="s">
        <v>29</v>
      </c>
      <c r="J51" s="20" t="s">
        <v>30</v>
      </c>
      <c r="K51" s="20" t="s">
        <v>112</v>
      </c>
      <c r="L51" s="20" t="s">
        <v>640</v>
      </c>
      <c r="M51" s="49">
        <v>1000000</v>
      </c>
      <c r="N51" s="127">
        <f t="shared" si="2"/>
        <v>850000</v>
      </c>
      <c r="O51" s="21" t="s">
        <v>316</v>
      </c>
      <c r="P51" s="23"/>
      <c r="Q51" s="21"/>
      <c r="R51" s="22"/>
      <c r="S51" s="22"/>
      <c r="T51" s="23"/>
      <c r="U51" s="20"/>
      <c r="V51" s="20"/>
      <c r="W51" s="20"/>
      <c r="X51" s="20"/>
      <c r="Y51" s="20"/>
      <c r="Z51" s="21"/>
      <c r="AA51" s="23"/>
    </row>
    <row r="52" spans="2:27" ht="84">
      <c r="B52" s="57">
        <v>48</v>
      </c>
      <c r="C52" s="21" t="s">
        <v>312</v>
      </c>
      <c r="D52" s="22" t="s">
        <v>109</v>
      </c>
      <c r="E52" s="72" t="s">
        <v>313</v>
      </c>
      <c r="F52" s="22">
        <v>102254702</v>
      </c>
      <c r="G52" s="23">
        <v>600093891</v>
      </c>
      <c r="H52" s="20" t="s">
        <v>641</v>
      </c>
      <c r="I52" s="20" t="s">
        <v>29</v>
      </c>
      <c r="J52" s="20" t="s">
        <v>30</v>
      </c>
      <c r="K52" s="20" t="s">
        <v>112</v>
      </c>
      <c r="L52" s="20" t="s">
        <v>642</v>
      </c>
      <c r="M52" s="49">
        <v>1000000</v>
      </c>
      <c r="N52" s="127">
        <f t="shared" si="2"/>
        <v>850000</v>
      </c>
      <c r="O52" s="21" t="s">
        <v>316</v>
      </c>
      <c r="P52" s="23"/>
      <c r="Q52" s="21"/>
      <c r="R52" s="22"/>
      <c r="S52" s="22"/>
      <c r="T52" s="23" t="s">
        <v>269</v>
      </c>
      <c r="U52" s="20"/>
      <c r="V52" s="20"/>
      <c r="W52" s="20"/>
      <c r="X52" s="20"/>
      <c r="Y52" s="20"/>
      <c r="Z52" s="21"/>
      <c r="AA52" s="23"/>
    </row>
    <row r="53" spans="2:27" s="125" customFormat="1" ht="84">
      <c r="B53" s="57">
        <v>49</v>
      </c>
      <c r="C53" s="21" t="s">
        <v>312</v>
      </c>
      <c r="D53" s="22" t="s">
        <v>109</v>
      </c>
      <c r="E53" s="72" t="s">
        <v>313</v>
      </c>
      <c r="F53" s="22">
        <v>102254702</v>
      </c>
      <c r="G53" s="23">
        <v>600093891</v>
      </c>
      <c r="H53" s="20" t="s">
        <v>643</v>
      </c>
      <c r="I53" s="20" t="s">
        <v>29</v>
      </c>
      <c r="J53" s="20" t="s">
        <v>30</v>
      </c>
      <c r="K53" s="20" t="s">
        <v>112</v>
      </c>
      <c r="L53" s="20" t="s">
        <v>642</v>
      </c>
      <c r="M53" s="49">
        <v>1000000</v>
      </c>
      <c r="N53" s="127">
        <f t="shared" si="2"/>
        <v>850000</v>
      </c>
      <c r="O53" s="21" t="s">
        <v>316</v>
      </c>
      <c r="P53" s="23"/>
      <c r="Q53" s="21"/>
      <c r="R53" s="22"/>
      <c r="S53" s="22"/>
      <c r="T53" s="23" t="s">
        <v>269</v>
      </c>
      <c r="U53" s="20"/>
      <c r="V53" s="20"/>
      <c r="W53" s="20"/>
      <c r="X53" s="20"/>
      <c r="Y53" s="20"/>
      <c r="Z53" s="21"/>
      <c r="AA53" s="23"/>
    </row>
    <row r="54" spans="2:27" ht="108">
      <c r="B54" s="57">
        <v>50</v>
      </c>
      <c r="C54" s="21" t="s">
        <v>312</v>
      </c>
      <c r="D54" s="22" t="s">
        <v>109</v>
      </c>
      <c r="E54" s="72" t="s">
        <v>313</v>
      </c>
      <c r="F54" s="22">
        <v>102254702</v>
      </c>
      <c r="G54" s="23">
        <v>600093891</v>
      </c>
      <c r="H54" s="20" t="s">
        <v>644</v>
      </c>
      <c r="I54" s="20" t="s">
        <v>29</v>
      </c>
      <c r="J54" s="20" t="s">
        <v>30</v>
      </c>
      <c r="K54" s="20" t="s">
        <v>112</v>
      </c>
      <c r="L54" s="20" t="s">
        <v>645</v>
      </c>
      <c r="M54" s="49">
        <v>130000000</v>
      </c>
      <c r="N54" s="127">
        <f t="shared" si="2"/>
        <v>110500000</v>
      </c>
      <c r="O54" s="21" t="s">
        <v>590</v>
      </c>
      <c r="P54" s="23"/>
      <c r="Q54" s="21" t="s">
        <v>269</v>
      </c>
      <c r="R54" s="22" t="s">
        <v>269</v>
      </c>
      <c r="S54" s="22" t="s">
        <v>269</v>
      </c>
      <c r="T54" s="23" t="s">
        <v>269</v>
      </c>
      <c r="U54" s="20"/>
      <c r="V54" s="20" t="s">
        <v>269</v>
      </c>
      <c r="W54" s="20" t="s">
        <v>269</v>
      </c>
      <c r="X54" s="20" t="s">
        <v>269</v>
      </c>
      <c r="Y54" s="20" t="s">
        <v>269</v>
      </c>
      <c r="Z54" s="21" t="s">
        <v>646</v>
      </c>
      <c r="AA54" s="23" t="s">
        <v>271</v>
      </c>
    </row>
    <row r="55" spans="2:27" ht="84">
      <c r="B55" s="57">
        <v>51</v>
      </c>
      <c r="C55" s="21" t="s">
        <v>312</v>
      </c>
      <c r="D55" s="22" t="s">
        <v>109</v>
      </c>
      <c r="E55" s="72" t="s">
        <v>313</v>
      </c>
      <c r="F55" s="22">
        <v>102254702</v>
      </c>
      <c r="G55" s="23">
        <v>600093891</v>
      </c>
      <c r="H55" s="20" t="s">
        <v>647</v>
      </c>
      <c r="I55" s="20" t="s">
        <v>29</v>
      </c>
      <c r="J55" s="20" t="s">
        <v>30</v>
      </c>
      <c r="K55" s="20" t="s">
        <v>112</v>
      </c>
      <c r="L55" s="20" t="s">
        <v>648</v>
      </c>
      <c r="M55" s="49">
        <v>7000000</v>
      </c>
      <c r="N55" s="127">
        <f t="shared" si="2"/>
        <v>5950000</v>
      </c>
      <c r="O55" s="21" t="s">
        <v>590</v>
      </c>
      <c r="P55" s="23"/>
      <c r="Q55" s="21"/>
      <c r="R55" s="22"/>
      <c r="S55" s="22"/>
      <c r="T55" s="23"/>
      <c r="U55" s="20"/>
      <c r="V55" s="20"/>
      <c r="W55" s="20"/>
      <c r="X55" s="20"/>
      <c r="Y55" s="20"/>
      <c r="Z55" s="21"/>
      <c r="AA55" s="23"/>
    </row>
    <row r="56" spans="2:27" ht="84">
      <c r="B56" s="57">
        <v>52</v>
      </c>
      <c r="C56" s="21" t="s">
        <v>312</v>
      </c>
      <c r="D56" s="22" t="s">
        <v>109</v>
      </c>
      <c r="E56" s="72" t="s">
        <v>313</v>
      </c>
      <c r="F56" s="22">
        <v>102254702</v>
      </c>
      <c r="G56" s="23">
        <v>600093891</v>
      </c>
      <c r="H56" s="20" t="s">
        <v>649</v>
      </c>
      <c r="I56" s="20" t="s">
        <v>29</v>
      </c>
      <c r="J56" s="20" t="s">
        <v>30</v>
      </c>
      <c r="K56" s="20" t="s">
        <v>112</v>
      </c>
      <c r="L56" s="20" t="s">
        <v>650</v>
      </c>
      <c r="M56" s="49">
        <v>7000000</v>
      </c>
      <c r="N56" s="127">
        <f t="shared" si="2"/>
        <v>5950000</v>
      </c>
      <c r="O56" s="21" t="s">
        <v>590</v>
      </c>
      <c r="P56" s="23"/>
      <c r="Q56" s="21"/>
      <c r="R56" s="22"/>
      <c r="S56" s="22"/>
      <c r="T56" s="23"/>
      <c r="U56" s="20"/>
      <c r="V56" s="20"/>
      <c r="W56" s="20"/>
      <c r="X56" s="20"/>
      <c r="Y56" s="20"/>
      <c r="Z56" s="21"/>
      <c r="AA56" s="23"/>
    </row>
    <row r="57" spans="2:27" ht="84">
      <c r="B57" s="57">
        <v>53</v>
      </c>
      <c r="C57" s="21" t="s">
        <v>312</v>
      </c>
      <c r="D57" s="22" t="s">
        <v>109</v>
      </c>
      <c r="E57" s="72" t="s">
        <v>313</v>
      </c>
      <c r="F57" s="22">
        <v>102254702</v>
      </c>
      <c r="G57" s="23">
        <v>600093891</v>
      </c>
      <c r="H57" s="20" t="s">
        <v>651</v>
      </c>
      <c r="I57" s="20" t="s">
        <v>29</v>
      </c>
      <c r="J57" s="20" t="s">
        <v>30</v>
      </c>
      <c r="K57" s="20" t="s">
        <v>112</v>
      </c>
      <c r="L57" s="20" t="s">
        <v>652</v>
      </c>
      <c r="M57" s="49">
        <v>2000000</v>
      </c>
      <c r="N57" s="127">
        <f t="shared" si="2"/>
        <v>1700000</v>
      </c>
      <c r="O57" s="21" t="s">
        <v>590</v>
      </c>
      <c r="P57" s="23"/>
      <c r="Q57" s="21"/>
      <c r="R57" s="22"/>
      <c r="S57" s="22"/>
      <c r="T57" s="23"/>
      <c r="U57" s="20"/>
      <c r="V57" s="20"/>
      <c r="W57" s="20"/>
      <c r="X57" s="20"/>
      <c r="Y57" s="20"/>
      <c r="Z57" s="21"/>
      <c r="AA57" s="23"/>
    </row>
    <row r="58" spans="2:27" ht="84">
      <c r="B58" s="57">
        <v>54</v>
      </c>
      <c r="C58" s="21" t="s">
        <v>312</v>
      </c>
      <c r="D58" s="22" t="s">
        <v>109</v>
      </c>
      <c r="E58" s="72" t="s">
        <v>313</v>
      </c>
      <c r="F58" s="22">
        <v>102254702</v>
      </c>
      <c r="G58" s="23">
        <v>600093891</v>
      </c>
      <c r="H58" s="20" t="s">
        <v>653</v>
      </c>
      <c r="I58" s="20" t="s">
        <v>29</v>
      </c>
      <c r="J58" s="20" t="s">
        <v>30</v>
      </c>
      <c r="K58" s="20" t="s">
        <v>112</v>
      </c>
      <c r="L58" s="20" t="s">
        <v>654</v>
      </c>
      <c r="M58" s="49">
        <v>3000000</v>
      </c>
      <c r="N58" s="127">
        <f t="shared" si="2"/>
        <v>2550000</v>
      </c>
      <c r="O58" s="21" t="s">
        <v>316</v>
      </c>
      <c r="P58" s="23"/>
      <c r="Q58" s="21"/>
      <c r="R58" s="22"/>
      <c r="S58" s="22"/>
      <c r="T58" s="23"/>
      <c r="U58" s="20"/>
      <c r="V58" s="20"/>
      <c r="W58" s="20"/>
      <c r="X58" s="20"/>
      <c r="Y58" s="20"/>
      <c r="Z58" s="21"/>
      <c r="AA58" s="23"/>
    </row>
    <row r="59" spans="2:27" ht="84">
      <c r="B59" s="57">
        <v>55</v>
      </c>
      <c r="C59" s="21" t="s">
        <v>312</v>
      </c>
      <c r="D59" s="22" t="s">
        <v>109</v>
      </c>
      <c r="E59" s="72" t="s">
        <v>313</v>
      </c>
      <c r="F59" s="22">
        <v>102254702</v>
      </c>
      <c r="G59" s="23">
        <v>600093891</v>
      </c>
      <c r="H59" s="20" t="s">
        <v>655</v>
      </c>
      <c r="I59" s="20" t="s">
        <v>29</v>
      </c>
      <c r="J59" s="20" t="s">
        <v>30</v>
      </c>
      <c r="K59" s="20" t="s">
        <v>112</v>
      </c>
      <c r="L59" s="20" t="s">
        <v>656</v>
      </c>
      <c r="M59" s="49"/>
      <c r="N59" s="127">
        <f t="shared" si="2"/>
        <v>0</v>
      </c>
      <c r="O59" s="21" t="s">
        <v>316</v>
      </c>
      <c r="P59" s="23"/>
      <c r="Q59" s="21"/>
      <c r="R59" s="22"/>
      <c r="S59" s="22"/>
      <c r="T59" s="23"/>
      <c r="U59" s="20"/>
      <c r="V59" s="20"/>
      <c r="W59" s="20"/>
      <c r="X59" s="20"/>
      <c r="Y59" s="20"/>
      <c r="Z59" s="21"/>
      <c r="AA59" s="23"/>
    </row>
    <row r="60" spans="2:27" ht="84">
      <c r="B60" s="57">
        <v>56</v>
      </c>
      <c r="C60" s="21" t="s">
        <v>312</v>
      </c>
      <c r="D60" s="22" t="s">
        <v>109</v>
      </c>
      <c r="E60" s="72" t="s">
        <v>313</v>
      </c>
      <c r="F60" s="22">
        <v>102254702</v>
      </c>
      <c r="G60" s="23">
        <v>600093891</v>
      </c>
      <c r="H60" s="20" t="s">
        <v>657</v>
      </c>
      <c r="I60" s="20" t="s">
        <v>29</v>
      </c>
      <c r="J60" s="20" t="s">
        <v>30</v>
      </c>
      <c r="K60" s="20" t="s">
        <v>112</v>
      </c>
      <c r="L60" s="20" t="s">
        <v>658</v>
      </c>
      <c r="M60" s="49"/>
      <c r="N60" s="127">
        <f t="shared" si="2"/>
        <v>0</v>
      </c>
      <c r="O60" s="21" t="s">
        <v>316</v>
      </c>
      <c r="P60" s="23"/>
      <c r="Q60" s="21"/>
      <c r="R60" s="22"/>
      <c r="S60" s="22"/>
      <c r="T60" s="23"/>
      <c r="U60" s="20"/>
      <c r="V60" s="20"/>
      <c r="W60" s="20" t="s">
        <v>269</v>
      </c>
      <c r="X60" s="20"/>
      <c r="Y60" s="20"/>
      <c r="Z60" s="21"/>
      <c r="AA60" s="23"/>
    </row>
    <row r="61" spans="2:27" ht="84">
      <c r="B61" s="57">
        <v>57</v>
      </c>
      <c r="C61" s="21" t="s">
        <v>312</v>
      </c>
      <c r="D61" s="22" t="s">
        <v>109</v>
      </c>
      <c r="E61" s="72" t="s">
        <v>313</v>
      </c>
      <c r="F61" s="22">
        <v>102254702</v>
      </c>
      <c r="G61" s="23">
        <v>600093891</v>
      </c>
      <c r="H61" s="20" t="s">
        <v>659</v>
      </c>
      <c r="I61" s="20" t="s">
        <v>29</v>
      </c>
      <c r="J61" s="20" t="s">
        <v>30</v>
      </c>
      <c r="K61" s="20" t="s">
        <v>112</v>
      </c>
      <c r="L61" s="20" t="s">
        <v>660</v>
      </c>
      <c r="M61" s="49"/>
      <c r="N61" s="127">
        <f t="shared" si="2"/>
        <v>0</v>
      </c>
      <c r="O61" s="21" t="s">
        <v>590</v>
      </c>
      <c r="P61" s="23"/>
      <c r="Q61" s="21"/>
      <c r="R61" s="22"/>
      <c r="S61" s="22"/>
      <c r="T61" s="23"/>
      <c r="U61" s="20"/>
      <c r="V61" s="20"/>
      <c r="W61" s="20"/>
      <c r="X61" s="20"/>
      <c r="Y61" s="20"/>
      <c r="Z61" s="21"/>
      <c r="AA61" s="23"/>
    </row>
    <row r="62" spans="2:27" ht="84">
      <c r="B62" s="57">
        <v>58</v>
      </c>
      <c r="C62" s="21" t="s">
        <v>312</v>
      </c>
      <c r="D62" s="22" t="s">
        <v>109</v>
      </c>
      <c r="E62" s="72" t="s">
        <v>313</v>
      </c>
      <c r="F62" s="22">
        <v>102254702</v>
      </c>
      <c r="G62" s="23">
        <v>600093891</v>
      </c>
      <c r="H62" s="20" t="s">
        <v>661</v>
      </c>
      <c r="I62" s="20" t="s">
        <v>29</v>
      </c>
      <c r="J62" s="20" t="s">
        <v>30</v>
      </c>
      <c r="K62" s="20" t="s">
        <v>112</v>
      </c>
      <c r="L62" s="20" t="s">
        <v>662</v>
      </c>
      <c r="M62" s="49"/>
      <c r="N62" s="127">
        <f t="shared" si="2"/>
        <v>0</v>
      </c>
      <c r="O62" s="21" t="s">
        <v>316</v>
      </c>
      <c r="P62" s="23"/>
      <c r="Q62" s="21"/>
      <c r="R62" s="22" t="s">
        <v>269</v>
      </c>
      <c r="S62" s="22"/>
      <c r="T62" s="23"/>
      <c r="U62" s="20"/>
      <c r="V62" s="20"/>
      <c r="W62" s="20"/>
      <c r="X62" s="20"/>
      <c r="Y62" s="20"/>
      <c r="Z62" s="21" t="s">
        <v>663</v>
      </c>
      <c r="AA62" s="23"/>
    </row>
    <row r="63" spans="2:27" ht="84">
      <c r="B63" s="57">
        <v>59</v>
      </c>
      <c r="C63" s="21" t="s">
        <v>312</v>
      </c>
      <c r="D63" s="22" t="s">
        <v>109</v>
      </c>
      <c r="E63" s="72" t="s">
        <v>313</v>
      </c>
      <c r="F63" s="22">
        <v>102254702</v>
      </c>
      <c r="G63" s="23">
        <v>600093891</v>
      </c>
      <c r="H63" s="20" t="s">
        <v>664</v>
      </c>
      <c r="I63" s="20" t="s">
        <v>29</v>
      </c>
      <c r="J63" s="20" t="s">
        <v>30</v>
      </c>
      <c r="K63" s="20" t="s">
        <v>112</v>
      </c>
      <c r="L63" s="20" t="s">
        <v>665</v>
      </c>
      <c r="M63" s="49">
        <v>200000000</v>
      </c>
      <c r="N63" s="127">
        <f t="shared" si="2"/>
        <v>170000000</v>
      </c>
      <c r="O63" s="21" t="s">
        <v>590</v>
      </c>
      <c r="P63" s="23"/>
      <c r="Q63" s="21" t="s">
        <v>269</v>
      </c>
      <c r="R63" s="22" t="s">
        <v>269</v>
      </c>
      <c r="S63" s="22" t="s">
        <v>269</v>
      </c>
      <c r="T63" s="23" t="s">
        <v>269</v>
      </c>
      <c r="U63" s="20"/>
      <c r="V63" s="20" t="s">
        <v>269</v>
      </c>
      <c r="W63" s="20" t="s">
        <v>269</v>
      </c>
      <c r="X63" s="20" t="s">
        <v>269</v>
      </c>
      <c r="Y63" s="20" t="s">
        <v>269</v>
      </c>
      <c r="Z63" s="21" t="s">
        <v>666</v>
      </c>
      <c r="AA63" s="23"/>
    </row>
    <row r="64" spans="2:27" ht="84">
      <c r="B64" s="57">
        <v>60</v>
      </c>
      <c r="C64" s="21" t="s">
        <v>312</v>
      </c>
      <c r="D64" s="22" t="s">
        <v>109</v>
      </c>
      <c r="E64" s="72" t="s">
        <v>313</v>
      </c>
      <c r="F64" s="22">
        <v>102254702</v>
      </c>
      <c r="G64" s="23">
        <v>600093891</v>
      </c>
      <c r="H64" s="20" t="s">
        <v>328</v>
      </c>
      <c r="I64" s="20" t="s">
        <v>29</v>
      </c>
      <c r="J64" s="20" t="s">
        <v>30</v>
      </c>
      <c r="K64" s="20" t="s">
        <v>112</v>
      </c>
      <c r="L64" s="20" t="s">
        <v>667</v>
      </c>
      <c r="M64" s="49">
        <v>1000000</v>
      </c>
      <c r="N64" s="127">
        <f t="shared" si="2"/>
        <v>850000</v>
      </c>
      <c r="O64" s="21" t="s">
        <v>316</v>
      </c>
      <c r="P64" s="23"/>
      <c r="Q64" s="21"/>
      <c r="R64" s="22"/>
      <c r="S64" s="22"/>
      <c r="T64" s="23"/>
      <c r="U64" s="20"/>
      <c r="V64" s="20"/>
      <c r="W64" s="20" t="s">
        <v>269</v>
      </c>
      <c r="X64" s="20"/>
      <c r="Y64" s="20"/>
      <c r="Z64" s="21"/>
      <c r="AA64" s="23"/>
    </row>
    <row r="65" spans="1:27" ht="84">
      <c r="B65" s="57">
        <v>61</v>
      </c>
      <c r="C65" s="21" t="s">
        <v>312</v>
      </c>
      <c r="D65" s="22" t="s">
        <v>109</v>
      </c>
      <c r="E65" s="72" t="s">
        <v>313</v>
      </c>
      <c r="F65" s="22">
        <v>102254702</v>
      </c>
      <c r="G65" s="23">
        <v>600093891</v>
      </c>
      <c r="H65" s="20" t="s">
        <v>668</v>
      </c>
      <c r="I65" s="20" t="s">
        <v>29</v>
      </c>
      <c r="J65" s="20" t="s">
        <v>30</v>
      </c>
      <c r="K65" s="20" t="s">
        <v>112</v>
      </c>
      <c r="L65" s="20" t="s">
        <v>669</v>
      </c>
      <c r="M65" s="49">
        <v>600000</v>
      </c>
      <c r="N65" s="127">
        <f t="shared" si="2"/>
        <v>510000</v>
      </c>
      <c r="O65" s="21" t="s">
        <v>670</v>
      </c>
      <c r="P65" s="23"/>
      <c r="Q65" s="21" t="s">
        <v>269</v>
      </c>
      <c r="R65" s="22" t="s">
        <v>269</v>
      </c>
      <c r="S65" s="22" t="s">
        <v>269</v>
      </c>
      <c r="T65" s="23" t="s">
        <v>269</v>
      </c>
      <c r="U65" s="20"/>
      <c r="V65" s="20"/>
      <c r="W65" s="20"/>
      <c r="X65" s="20"/>
      <c r="Y65" s="20"/>
      <c r="Z65" s="21"/>
      <c r="AA65" s="23"/>
    </row>
    <row r="66" spans="1:27" ht="84">
      <c r="B66" s="57">
        <v>62</v>
      </c>
      <c r="C66" s="21" t="s">
        <v>312</v>
      </c>
      <c r="D66" s="22" t="s">
        <v>109</v>
      </c>
      <c r="E66" s="72" t="s">
        <v>313</v>
      </c>
      <c r="F66" s="22">
        <v>102254702</v>
      </c>
      <c r="G66" s="23">
        <v>600093891</v>
      </c>
      <c r="H66" s="20" t="s">
        <v>671</v>
      </c>
      <c r="I66" s="20" t="s">
        <v>29</v>
      </c>
      <c r="J66" s="20" t="s">
        <v>30</v>
      </c>
      <c r="K66" s="20" t="s">
        <v>112</v>
      </c>
      <c r="L66" s="20" t="s">
        <v>669</v>
      </c>
      <c r="M66" s="49">
        <v>600000</v>
      </c>
      <c r="N66" s="127">
        <f t="shared" si="2"/>
        <v>510000</v>
      </c>
      <c r="O66" s="21" t="s">
        <v>670</v>
      </c>
      <c r="P66" s="23"/>
      <c r="Q66" s="21" t="s">
        <v>269</v>
      </c>
      <c r="R66" s="22" t="s">
        <v>269</v>
      </c>
      <c r="S66" s="22" t="s">
        <v>269</v>
      </c>
      <c r="T66" s="23" t="s">
        <v>269</v>
      </c>
      <c r="U66" s="20"/>
      <c r="V66" s="20"/>
      <c r="W66" s="20"/>
      <c r="X66" s="20"/>
      <c r="Y66" s="20"/>
      <c r="Z66" s="21"/>
      <c r="AA66" s="23"/>
    </row>
    <row r="67" spans="1:27" ht="108">
      <c r="B67" s="57">
        <v>63</v>
      </c>
      <c r="C67" s="58" t="s">
        <v>312</v>
      </c>
      <c r="D67" s="59" t="s">
        <v>109</v>
      </c>
      <c r="E67" s="60" t="s">
        <v>313</v>
      </c>
      <c r="F67" s="59">
        <v>102254702</v>
      </c>
      <c r="G67" s="61">
        <v>600093891</v>
      </c>
      <c r="H67" s="39" t="s">
        <v>672</v>
      </c>
      <c r="I67" s="39" t="s">
        <v>29</v>
      </c>
      <c r="J67" s="39" t="s">
        <v>30</v>
      </c>
      <c r="K67" s="39" t="s">
        <v>112</v>
      </c>
      <c r="L67" s="39" t="s">
        <v>673</v>
      </c>
      <c r="M67" s="62">
        <v>70000000</v>
      </c>
      <c r="N67" s="144">
        <f t="shared" si="2"/>
        <v>59500000</v>
      </c>
      <c r="O67" s="58" t="s">
        <v>590</v>
      </c>
      <c r="P67" s="61"/>
      <c r="Q67" s="58" t="s">
        <v>269</v>
      </c>
      <c r="R67" s="59" t="s">
        <v>269</v>
      </c>
      <c r="S67" s="59" t="s">
        <v>269</v>
      </c>
      <c r="T67" s="61" t="s">
        <v>269</v>
      </c>
      <c r="U67" s="39"/>
      <c r="V67" s="39" t="s">
        <v>269</v>
      </c>
      <c r="W67" s="39" t="s">
        <v>269</v>
      </c>
      <c r="X67" s="39" t="s">
        <v>269</v>
      </c>
      <c r="Y67" s="39" t="s">
        <v>269</v>
      </c>
      <c r="Z67" s="58" t="s">
        <v>674</v>
      </c>
      <c r="AA67" s="61" t="s">
        <v>271</v>
      </c>
    </row>
    <row r="68" spans="1:27" ht="84">
      <c r="B68" s="57">
        <v>64</v>
      </c>
      <c r="C68" s="58" t="s">
        <v>312</v>
      </c>
      <c r="D68" s="59" t="s">
        <v>109</v>
      </c>
      <c r="E68" s="60" t="s">
        <v>313</v>
      </c>
      <c r="F68" s="59">
        <v>102254702</v>
      </c>
      <c r="G68" s="61">
        <v>600093891</v>
      </c>
      <c r="H68" s="39" t="s">
        <v>675</v>
      </c>
      <c r="I68" s="39" t="s">
        <v>29</v>
      </c>
      <c r="J68" s="39" t="s">
        <v>30</v>
      </c>
      <c r="K68" s="39" t="s">
        <v>112</v>
      </c>
      <c r="L68" s="39" t="s">
        <v>676</v>
      </c>
      <c r="M68" s="62">
        <v>50000000</v>
      </c>
      <c r="N68" s="144">
        <f t="shared" si="2"/>
        <v>42500000</v>
      </c>
      <c r="O68" s="58" t="s">
        <v>590</v>
      </c>
      <c r="P68" s="61"/>
      <c r="Q68" s="58" t="s">
        <v>269</v>
      </c>
      <c r="R68" s="59" t="s">
        <v>269</v>
      </c>
      <c r="S68" s="59" t="s">
        <v>269</v>
      </c>
      <c r="T68" s="61" t="s">
        <v>269</v>
      </c>
      <c r="U68" s="39"/>
      <c r="V68" s="39" t="s">
        <v>269</v>
      </c>
      <c r="W68" s="39" t="s">
        <v>269</v>
      </c>
      <c r="X68" s="39" t="s">
        <v>269</v>
      </c>
      <c r="Y68" s="39" t="s">
        <v>269</v>
      </c>
      <c r="Z68" s="58" t="s">
        <v>674</v>
      </c>
      <c r="AA68" s="61" t="s">
        <v>271</v>
      </c>
    </row>
    <row r="69" spans="1:27" ht="96">
      <c r="B69" s="57">
        <v>65</v>
      </c>
      <c r="C69" s="58" t="s">
        <v>312</v>
      </c>
      <c r="D69" s="59" t="s">
        <v>109</v>
      </c>
      <c r="E69" s="60" t="s">
        <v>313</v>
      </c>
      <c r="F69" s="59">
        <v>102254702</v>
      </c>
      <c r="G69" s="61">
        <v>600093891</v>
      </c>
      <c r="H69" s="39" t="s">
        <v>677</v>
      </c>
      <c r="I69" s="39" t="s">
        <v>29</v>
      </c>
      <c r="J69" s="39" t="s">
        <v>30</v>
      </c>
      <c r="K69" s="39" t="s">
        <v>112</v>
      </c>
      <c r="L69" s="39" t="s">
        <v>678</v>
      </c>
      <c r="M69" s="62">
        <v>50000000</v>
      </c>
      <c r="N69" s="144">
        <f t="shared" si="2"/>
        <v>42500000</v>
      </c>
      <c r="O69" s="58" t="s">
        <v>590</v>
      </c>
      <c r="P69" s="61"/>
      <c r="Q69" s="58" t="s">
        <v>269</v>
      </c>
      <c r="R69" s="59" t="s">
        <v>269</v>
      </c>
      <c r="S69" s="59" t="s">
        <v>269</v>
      </c>
      <c r="T69" s="61" t="s">
        <v>269</v>
      </c>
      <c r="U69" s="39"/>
      <c r="V69" s="39" t="s">
        <v>269</v>
      </c>
      <c r="W69" s="39" t="s">
        <v>269</v>
      </c>
      <c r="X69" s="39" t="s">
        <v>269</v>
      </c>
      <c r="Y69" s="39" t="s">
        <v>269</v>
      </c>
      <c r="Z69" s="58" t="s">
        <v>674</v>
      </c>
      <c r="AA69" s="61" t="s">
        <v>271</v>
      </c>
    </row>
    <row r="70" spans="1:27" ht="84">
      <c r="B70" s="57">
        <v>66</v>
      </c>
      <c r="C70" s="21" t="s">
        <v>476</v>
      </c>
      <c r="D70" s="22" t="s">
        <v>334</v>
      </c>
      <c r="E70" s="72" t="s">
        <v>335</v>
      </c>
      <c r="F70" s="22">
        <v>102254605</v>
      </c>
      <c r="G70" s="23">
        <v>600093867</v>
      </c>
      <c r="H70" s="20" t="s">
        <v>679</v>
      </c>
      <c r="I70" s="20" t="s">
        <v>29</v>
      </c>
      <c r="J70" s="20" t="s">
        <v>30</v>
      </c>
      <c r="K70" s="20" t="s">
        <v>337</v>
      </c>
      <c r="L70" s="20" t="s">
        <v>680</v>
      </c>
      <c r="M70" s="49">
        <v>7000000</v>
      </c>
      <c r="N70" s="25">
        <f>M70/100*85</f>
        <v>5950000</v>
      </c>
      <c r="O70" s="21" t="s">
        <v>286</v>
      </c>
      <c r="P70" s="23"/>
      <c r="Q70" s="21" t="s">
        <v>269</v>
      </c>
      <c r="R70" s="22" t="s">
        <v>269</v>
      </c>
      <c r="S70" s="22"/>
      <c r="T70" s="23" t="s">
        <v>269</v>
      </c>
      <c r="U70" s="20"/>
      <c r="V70" s="20"/>
      <c r="W70" s="20"/>
      <c r="X70" s="20"/>
      <c r="Y70" s="20"/>
      <c r="Z70" s="21" t="s">
        <v>287</v>
      </c>
      <c r="AA70" s="23"/>
    </row>
    <row r="71" spans="1:27" ht="84">
      <c r="A71" s="9" t="s">
        <v>681</v>
      </c>
      <c r="B71" s="57">
        <v>67</v>
      </c>
      <c r="C71" s="21" t="s">
        <v>333</v>
      </c>
      <c r="D71" s="22" t="s">
        <v>334</v>
      </c>
      <c r="E71" s="72" t="s">
        <v>335</v>
      </c>
      <c r="F71" s="22">
        <v>102254605</v>
      </c>
      <c r="G71" s="23">
        <v>600093867</v>
      </c>
      <c r="H71" s="20" t="s">
        <v>682</v>
      </c>
      <c r="I71" s="20" t="s">
        <v>29</v>
      </c>
      <c r="J71" s="20" t="s">
        <v>30</v>
      </c>
      <c r="K71" s="20" t="s">
        <v>337</v>
      </c>
      <c r="L71" s="96" t="s">
        <v>683</v>
      </c>
      <c r="M71" s="49">
        <v>400000</v>
      </c>
      <c r="N71" s="25">
        <f t="shared" ref="N71:N79" si="3">M71/100*85</f>
        <v>340000</v>
      </c>
      <c r="O71" s="21" t="s">
        <v>91</v>
      </c>
      <c r="P71" s="23"/>
      <c r="Q71" s="21"/>
      <c r="R71" s="22"/>
      <c r="S71" s="22"/>
      <c r="T71" s="23" t="s">
        <v>269</v>
      </c>
      <c r="U71" s="20"/>
      <c r="V71" s="20"/>
      <c r="W71" s="20"/>
      <c r="X71" s="20"/>
      <c r="Y71" s="20"/>
      <c r="Z71" s="21" t="s">
        <v>82</v>
      </c>
      <c r="AA71" s="23"/>
    </row>
    <row r="72" spans="1:27" ht="84">
      <c r="B72" s="57">
        <v>68</v>
      </c>
      <c r="C72" s="21" t="s">
        <v>333</v>
      </c>
      <c r="D72" s="22" t="s">
        <v>334</v>
      </c>
      <c r="E72" s="72" t="s">
        <v>335</v>
      </c>
      <c r="F72" s="22">
        <v>102254605</v>
      </c>
      <c r="G72" s="23">
        <v>600093867</v>
      </c>
      <c r="H72" s="20" t="s">
        <v>684</v>
      </c>
      <c r="I72" s="20" t="s">
        <v>29</v>
      </c>
      <c r="J72" s="20" t="s">
        <v>30</v>
      </c>
      <c r="K72" s="20" t="s">
        <v>337</v>
      </c>
      <c r="L72" s="20" t="s">
        <v>685</v>
      </c>
      <c r="M72" s="49">
        <v>200000</v>
      </c>
      <c r="N72" s="25">
        <f t="shared" si="3"/>
        <v>170000</v>
      </c>
      <c r="O72" s="21" t="s">
        <v>61</v>
      </c>
      <c r="P72" s="23"/>
      <c r="Q72" s="21"/>
      <c r="R72" s="22"/>
      <c r="S72" s="22"/>
      <c r="T72" s="23"/>
      <c r="U72" s="20"/>
      <c r="V72" s="20"/>
      <c r="W72" s="20"/>
      <c r="X72" s="20"/>
      <c r="Y72" s="20"/>
      <c r="Z72" s="21" t="s">
        <v>82</v>
      </c>
      <c r="AA72" s="23"/>
    </row>
    <row r="73" spans="1:27" ht="84">
      <c r="B73" s="57">
        <v>69</v>
      </c>
      <c r="C73" s="21" t="s">
        <v>333</v>
      </c>
      <c r="D73" s="22" t="s">
        <v>334</v>
      </c>
      <c r="E73" s="72" t="s">
        <v>335</v>
      </c>
      <c r="F73" s="22">
        <v>102254605</v>
      </c>
      <c r="G73" s="23">
        <v>600093867</v>
      </c>
      <c r="H73" s="20" t="s">
        <v>686</v>
      </c>
      <c r="I73" s="20" t="s">
        <v>29</v>
      </c>
      <c r="J73" s="20" t="s">
        <v>30</v>
      </c>
      <c r="K73" s="20" t="s">
        <v>337</v>
      </c>
      <c r="L73" s="20" t="s">
        <v>687</v>
      </c>
      <c r="M73" s="49">
        <v>2300000</v>
      </c>
      <c r="N73" s="25">
        <f t="shared" si="3"/>
        <v>1955000</v>
      </c>
      <c r="O73" s="21" t="s">
        <v>61</v>
      </c>
      <c r="P73" s="23"/>
      <c r="Q73" s="21"/>
      <c r="R73" s="22"/>
      <c r="S73" s="22"/>
      <c r="T73" s="23"/>
      <c r="U73" s="20"/>
      <c r="V73" s="20"/>
      <c r="W73" s="20" t="s">
        <v>269</v>
      </c>
      <c r="X73" s="20"/>
      <c r="Y73" s="20"/>
      <c r="Z73" s="21" t="s">
        <v>82</v>
      </c>
      <c r="AA73" s="23"/>
    </row>
    <row r="74" spans="1:27" ht="84">
      <c r="B74" s="57">
        <v>70</v>
      </c>
      <c r="C74" s="21" t="s">
        <v>333</v>
      </c>
      <c r="D74" s="22" t="s">
        <v>334</v>
      </c>
      <c r="E74" s="72" t="s">
        <v>335</v>
      </c>
      <c r="F74" s="22">
        <v>102254605</v>
      </c>
      <c r="G74" s="23">
        <v>600093867</v>
      </c>
      <c r="H74" s="20" t="s">
        <v>688</v>
      </c>
      <c r="I74" s="20" t="s">
        <v>29</v>
      </c>
      <c r="J74" s="20" t="s">
        <v>30</v>
      </c>
      <c r="K74" s="20" t="s">
        <v>337</v>
      </c>
      <c r="L74" s="20" t="s">
        <v>689</v>
      </c>
      <c r="M74" s="49">
        <v>30000000</v>
      </c>
      <c r="N74" s="25">
        <f t="shared" si="3"/>
        <v>25500000</v>
      </c>
      <c r="O74" s="21" t="s">
        <v>91</v>
      </c>
      <c r="P74" s="23"/>
      <c r="Q74" s="21" t="s">
        <v>269</v>
      </c>
      <c r="R74" s="22" t="s">
        <v>269</v>
      </c>
      <c r="S74" s="22"/>
      <c r="T74" s="23" t="s">
        <v>269</v>
      </c>
      <c r="U74" s="20"/>
      <c r="V74" s="20"/>
      <c r="W74" s="20" t="s">
        <v>269</v>
      </c>
      <c r="X74" s="20" t="s">
        <v>269</v>
      </c>
      <c r="Y74" s="20"/>
      <c r="Z74" s="21" t="s">
        <v>82</v>
      </c>
      <c r="AA74" s="23"/>
    </row>
    <row r="75" spans="1:27" ht="84">
      <c r="B75" s="57">
        <v>71</v>
      </c>
      <c r="C75" s="21" t="s">
        <v>333</v>
      </c>
      <c r="D75" s="22" t="s">
        <v>334</v>
      </c>
      <c r="E75" s="72" t="s">
        <v>335</v>
      </c>
      <c r="F75" s="22">
        <v>102254605</v>
      </c>
      <c r="G75" s="23">
        <v>600093867</v>
      </c>
      <c r="H75" s="20" t="s">
        <v>690</v>
      </c>
      <c r="I75" s="20" t="s">
        <v>29</v>
      </c>
      <c r="J75" s="20" t="s">
        <v>30</v>
      </c>
      <c r="K75" s="20" t="s">
        <v>337</v>
      </c>
      <c r="L75" s="20" t="s">
        <v>691</v>
      </c>
      <c r="M75" s="49">
        <v>450000</v>
      </c>
      <c r="N75" s="25">
        <f t="shared" si="3"/>
        <v>382500</v>
      </c>
      <c r="O75" s="21" t="s">
        <v>61</v>
      </c>
      <c r="P75" s="23"/>
      <c r="Q75" s="21" t="s">
        <v>269</v>
      </c>
      <c r="R75" s="22"/>
      <c r="S75" s="22"/>
      <c r="T75" s="23" t="s">
        <v>269</v>
      </c>
      <c r="U75" s="20"/>
      <c r="V75" s="20"/>
      <c r="W75" s="20"/>
      <c r="X75" s="20"/>
      <c r="Y75" s="20"/>
      <c r="Z75" s="21" t="s">
        <v>82</v>
      </c>
      <c r="AA75" s="23"/>
    </row>
    <row r="76" spans="1:27" ht="84">
      <c r="B76" s="57">
        <v>72</v>
      </c>
      <c r="C76" s="21" t="s">
        <v>333</v>
      </c>
      <c r="D76" s="22" t="s">
        <v>334</v>
      </c>
      <c r="E76" s="72" t="s">
        <v>335</v>
      </c>
      <c r="F76" s="22">
        <v>102254605</v>
      </c>
      <c r="G76" s="23">
        <v>600093867</v>
      </c>
      <c r="H76" s="20" t="s">
        <v>692</v>
      </c>
      <c r="I76" s="20" t="s">
        <v>29</v>
      </c>
      <c r="J76" s="20" t="s">
        <v>30</v>
      </c>
      <c r="K76" s="20" t="s">
        <v>337</v>
      </c>
      <c r="L76" s="20" t="s">
        <v>693</v>
      </c>
      <c r="M76" s="49">
        <v>1500000</v>
      </c>
      <c r="N76" s="25">
        <f t="shared" si="3"/>
        <v>1275000</v>
      </c>
      <c r="O76" s="21" t="s">
        <v>91</v>
      </c>
      <c r="P76" s="23"/>
      <c r="Q76" s="21" t="s">
        <v>269</v>
      </c>
      <c r="R76" s="22"/>
      <c r="S76" s="22" t="s">
        <v>269</v>
      </c>
      <c r="T76" s="23" t="s">
        <v>269</v>
      </c>
      <c r="U76" s="20"/>
      <c r="V76" s="20"/>
      <c r="W76" s="20"/>
      <c r="X76" s="20"/>
      <c r="Y76" s="20"/>
      <c r="Z76" s="21" t="s">
        <v>82</v>
      </c>
      <c r="AA76" s="23"/>
    </row>
    <row r="77" spans="1:27" ht="84">
      <c r="B77" s="57">
        <v>73</v>
      </c>
      <c r="C77" s="21" t="s">
        <v>333</v>
      </c>
      <c r="D77" s="22" t="s">
        <v>334</v>
      </c>
      <c r="E77" s="72" t="s">
        <v>335</v>
      </c>
      <c r="F77" s="22">
        <v>102254605</v>
      </c>
      <c r="G77" s="23">
        <v>600093867</v>
      </c>
      <c r="H77" s="20" t="s">
        <v>694</v>
      </c>
      <c r="I77" s="20" t="s">
        <v>29</v>
      </c>
      <c r="J77" s="20" t="s">
        <v>30</v>
      </c>
      <c r="K77" s="20" t="s">
        <v>337</v>
      </c>
      <c r="L77" s="20" t="s">
        <v>695</v>
      </c>
      <c r="M77" s="49">
        <v>500000</v>
      </c>
      <c r="N77" s="25">
        <f t="shared" si="3"/>
        <v>425000</v>
      </c>
      <c r="O77" s="21" t="s">
        <v>148</v>
      </c>
      <c r="P77" s="23"/>
      <c r="Q77" s="21"/>
      <c r="R77" s="22"/>
      <c r="S77" s="22"/>
      <c r="T77" s="23"/>
      <c r="U77" s="20"/>
      <c r="V77" s="20"/>
      <c r="W77" s="20" t="s">
        <v>269</v>
      </c>
      <c r="X77" s="20"/>
      <c r="Y77" s="20"/>
      <c r="Z77" s="21" t="s">
        <v>82</v>
      </c>
      <c r="AA77" s="23"/>
    </row>
    <row r="78" spans="1:27" ht="84">
      <c r="B78" s="57">
        <v>74</v>
      </c>
      <c r="C78" s="21" t="s">
        <v>333</v>
      </c>
      <c r="D78" s="22" t="s">
        <v>334</v>
      </c>
      <c r="E78" s="72" t="s">
        <v>335</v>
      </c>
      <c r="F78" s="22">
        <v>102254605</v>
      </c>
      <c r="G78" s="23">
        <v>600093867</v>
      </c>
      <c r="H78" s="20" t="s">
        <v>696</v>
      </c>
      <c r="I78" s="20" t="s">
        <v>29</v>
      </c>
      <c r="J78" s="20" t="s">
        <v>30</v>
      </c>
      <c r="K78" s="20" t="s">
        <v>337</v>
      </c>
      <c r="L78" s="20" t="s">
        <v>697</v>
      </c>
      <c r="M78" s="49">
        <v>500000</v>
      </c>
      <c r="N78" s="25">
        <f t="shared" si="3"/>
        <v>425000</v>
      </c>
      <c r="O78" s="21" t="s">
        <v>61</v>
      </c>
      <c r="P78" s="23"/>
      <c r="Q78" s="21"/>
      <c r="R78" s="22"/>
      <c r="S78" s="22"/>
      <c r="T78" s="23"/>
      <c r="U78" s="20"/>
      <c r="V78" s="20"/>
      <c r="W78" s="20"/>
      <c r="X78" s="20"/>
      <c r="Y78" s="20"/>
      <c r="Z78" s="21" t="s">
        <v>82</v>
      </c>
      <c r="AA78" s="23"/>
    </row>
    <row r="79" spans="1:27" ht="84">
      <c r="A79" s="9" t="s">
        <v>607</v>
      </c>
      <c r="B79" s="57">
        <v>75</v>
      </c>
      <c r="C79" s="21" t="s">
        <v>333</v>
      </c>
      <c r="D79" s="22" t="s">
        <v>334</v>
      </c>
      <c r="E79" s="72" t="s">
        <v>335</v>
      </c>
      <c r="F79" s="22">
        <v>102254605</v>
      </c>
      <c r="G79" s="23">
        <v>600093867</v>
      </c>
      <c r="H79" s="20" t="s">
        <v>580</v>
      </c>
      <c r="I79" s="20" t="s">
        <v>29</v>
      </c>
      <c r="J79" s="20" t="s">
        <v>30</v>
      </c>
      <c r="K79" s="20" t="s">
        <v>337</v>
      </c>
      <c r="L79" s="96" t="s">
        <v>698</v>
      </c>
      <c r="M79" s="24">
        <v>150000</v>
      </c>
      <c r="N79" s="25">
        <f t="shared" si="3"/>
        <v>127500</v>
      </c>
      <c r="O79" s="21" t="s">
        <v>61</v>
      </c>
      <c r="P79" s="23"/>
      <c r="Q79" s="21"/>
      <c r="R79" s="22"/>
      <c r="S79" s="22"/>
      <c r="T79" s="23"/>
      <c r="U79" s="20"/>
      <c r="V79" s="20"/>
      <c r="W79" s="20"/>
      <c r="X79" s="20"/>
      <c r="Y79" s="20"/>
      <c r="Z79" s="21" t="s">
        <v>82</v>
      </c>
      <c r="AA79" s="23"/>
    </row>
    <row r="80" spans="1:27" ht="60">
      <c r="B80" s="57">
        <v>76</v>
      </c>
      <c r="C80" s="21" t="s">
        <v>340</v>
      </c>
      <c r="D80" s="22" t="s">
        <v>340</v>
      </c>
      <c r="E80" s="72" t="s">
        <v>341</v>
      </c>
      <c r="F80" s="22">
        <v>181068346</v>
      </c>
      <c r="G80" s="23">
        <v>691007977</v>
      </c>
      <c r="H80" s="20" t="s">
        <v>342</v>
      </c>
      <c r="I80" s="20" t="s">
        <v>29</v>
      </c>
      <c r="J80" s="20" t="s">
        <v>30</v>
      </c>
      <c r="K80" s="20" t="s">
        <v>30</v>
      </c>
      <c r="L80" s="20" t="s">
        <v>343</v>
      </c>
      <c r="M80" s="49">
        <v>100000</v>
      </c>
      <c r="N80" s="127">
        <f>M80/100*85</f>
        <v>85000</v>
      </c>
      <c r="O80" s="21"/>
      <c r="P80" s="23"/>
      <c r="Q80" s="21"/>
      <c r="R80" s="22"/>
      <c r="S80" s="22"/>
      <c r="T80" s="23"/>
      <c r="U80" s="20"/>
      <c r="V80" s="20"/>
      <c r="W80" s="20"/>
      <c r="X80" s="20"/>
      <c r="Y80" s="20"/>
      <c r="Z80" s="21"/>
      <c r="AA80" s="23"/>
    </row>
    <row r="81" spans="1:27" ht="60">
      <c r="B81" s="57">
        <v>77</v>
      </c>
      <c r="C81" s="21" t="s">
        <v>340</v>
      </c>
      <c r="D81" s="22" t="s">
        <v>340</v>
      </c>
      <c r="E81" s="72" t="s">
        <v>341</v>
      </c>
      <c r="F81" s="22">
        <v>181068346</v>
      </c>
      <c r="G81" s="23">
        <v>691007977</v>
      </c>
      <c r="H81" s="20" t="s">
        <v>344</v>
      </c>
      <c r="I81" s="20" t="s">
        <v>29</v>
      </c>
      <c r="J81" s="20" t="s">
        <v>30</v>
      </c>
      <c r="K81" s="20" t="s">
        <v>30</v>
      </c>
      <c r="L81" s="20" t="s">
        <v>345</v>
      </c>
      <c r="M81" s="49">
        <v>500000</v>
      </c>
      <c r="N81" s="127">
        <f t="shared" ref="N81:N97" si="4">M81/100*85</f>
        <v>425000</v>
      </c>
      <c r="O81" s="21" t="s">
        <v>346</v>
      </c>
      <c r="P81" s="23"/>
      <c r="Q81" s="21"/>
      <c r="R81" s="22"/>
      <c r="S81" s="22"/>
      <c r="T81" s="23"/>
      <c r="U81" s="20"/>
      <c r="V81" s="20"/>
      <c r="W81" s="20"/>
      <c r="X81" s="20"/>
      <c r="Y81" s="20"/>
      <c r="Z81" s="21"/>
      <c r="AA81" s="23"/>
    </row>
    <row r="82" spans="1:27" ht="60">
      <c r="B82" s="57">
        <v>78</v>
      </c>
      <c r="C82" s="21" t="s">
        <v>340</v>
      </c>
      <c r="D82" s="22" t="s">
        <v>340</v>
      </c>
      <c r="E82" s="72" t="s">
        <v>341</v>
      </c>
      <c r="F82" s="22">
        <v>181068346</v>
      </c>
      <c r="G82" s="23">
        <v>691007977</v>
      </c>
      <c r="H82" s="20" t="s">
        <v>699</v>
      </c>
      <c r="I82" s="20" t="s">
        <v>29</v>
      </c>
      <c r="J82" s="20" t="s">
        <v>30</v>
      </c>
      <c r="K82" s="20" t="s">
        <v>30</v>
      </c>
      <c r="L82" s="20" t="s">
        <v>700</v>
      </c>
      <c r="M82" s="49">
        <v>500000</v>
      </c>
      <c r="N82" s="127">
        <f t="shared" si="4"/>
        <v>425000</v>
      </c>
      <c r="O82" s="21"/>
      <c r="P82" s="23"/>
      <c r="Q82" s="21"/>
      <c r="R82" s="22"/>
      <c r="S82" s="22" t="s">
        <v>269</v>
      </c>
      <c r="T82" s="23" t="s">
        <v>269</v>
      </c>
      <c r="U82" s="20" t="s">
        <v>269</v>
      </c>
      <c r="V82" s="20" t="s">
        <v>269</v>
      </c>
      <c r="W82" s="20" t="s">
        <v>269</v>
      </c>
      <c r="X82" s="20" t="s">
        <v>269</v>
      </c>
      <c r="Y82" s="20" t="s">
        <v>269</v>
      </c>
      <c r="Z82" s="21"/>
      <c r="AA82" s="23"/>
    </row>
    <row r="83" spans="1:27" ht="60">
      <c r="B83" s="57">
        <v>79</v>
      </c>
      <c r="C83" s="21" t="s">
        <v>340</v>
      </c>
      <c r="D83" s="22" t="s">
        <v>340</v>
      </c>
      <c r="E83" s="72" t="s">
        <v>341</v>
      </c>
      <c r="F83" s="22">
        <v>181068346</v>
      </c>
      <c r="G83" s="23">
        <v>691007977</v>
      </c>
      <c r="H83" s="20" t="s">
        <v>701</v>
      </c>
      <c r="I83" s="20" t="s">
        <v>29</v>
      </c>
      <c r="J83" s="20" t="s">
        <v>30</v>
      </c>
      <c r="K83" s="20" t="s">
        <v>30</v>
      </c>
      <c r="L83" s="20" t="s">
        <v>702</v>
      </c>
      <c r="M83" s="49">
        <v>300000</v>
      </c>
      <c r="N83" s="127">
        <f t="shared" si="4"/>
        <v>255000</v>
      </c>
      <c r="O83" s="21"/>
      <c r="P83" s="23"/>
      <c r="Q83" s="21"/>
      <c r="R83" s="22"/>
      <c r="S83" s="22"/>
      <c r="T83" s="23"/>
      <c r="U83" s="20"/>
      <c r="V83" s="20"/>
      <c r="W83" s="20"/>
      <c r="X83" s="20"/>
      <c r="Y83" s="20"/>
      <c r="Z83" s="21"/>
      <c r="AA83" s="23"/>
    </row>
    <row r="84" spans="1:27" ht="60">
      <c r="B84" s="57">
        <v>80</v>
      </c>
      <c r="C84" s="21" t="s">
        <v>340</v>
      </c>
      <c r="D84" s="22" t="s">
        <v>340</v>
      </c>
      <c r="E84" s="72" t="s">
        <v>341</v>
      </c>
      <c r="F84" s="22">
        <v>181068346</v>
      </c>
      <c r="G84" s="23">
        <v>691007977</v>
      </c>
      <c r="H84" s="20" t="s">
        <v>703</v>
      </c>
      <c r="I84" s="20" t="s">
        <v>29</v>
      </c>
      <c r="J84" s="20" t="s">
        <v>30</v>
      </c>
      <c r="K84" s="20" t="s">
        <v>30</v>
      </c>
      <c r="L84" s="20" t="s">
        <v>704</v>
      </c>
      <c r="M84" s="49">
        <v>500000</v>
      </c>
      <c r="N84" s="143">
        <f t="shared" si="4"/>
        <v>425000</v>
      </c>
      <c r="O84" s="21"/>
      <c r="P84" s="23"/>
      <c r="Q84" s="21"/>
      <c r="R84" s="22" t="s">
        <v>269</v>
      </c>
      <c r="S84" s="22" t="s">
        <v>269</v>
      </c>
      <c r="T84" s="23"/>
      <c r="U84" s="20"/>
      <c r="V84" s="20"/>
      <c r="W84" s="20"/>
      <c r="X84" s="20"/>
      <c r="Y84" s="20"/>
      <c r="Z84" s="21"/>
      <c r="AA84" s="23"/>
    </row>
    <row r="85" spans="1:27" ht="60">
      <c r="B85" s="57">
        <v>81</v>
      </c>
      <c r="C85" s="21" t="s">
        <v>340</v>
      </c>
      <c r="D85" s="22" t="s">
        <v>340</v>
      </c>
      <c r="E85" s="72" t="s">
        <v>341</v>
      </c>
      <c r="F85" s="22">
        <v>181068346</v>
      </c>
      <c r="G85" s="23">
        <v>691007977</v>
      </c>
      <c r="H85" s="20" t="s">
        <v>705</v>
      </c>
      <c r="I85" s="20" t="s">
        <v>29</v>
      </c>
      <c r="J85" s="20" t="s">
        <v>30</v>
      </c>
      <c r="K85" s="20" t="s">
        <v>30</v>
      </c>
      <c r="L85" s="20" t="s">
        <v>706</v>
      </c>
      <c r="M85" s="49">
        <v>300000</v>
      </c>
      <c r="N85" s="143">
        <f t="shared" si="4"/>
        <v>255000</v>
      </c>
      <c r="O85" s="21"/>
      <c r="P85" s="23"/>
      <c r="Q85" s="21"/>
      <c r="R85" s="22"/>
      <c r="S85" s="22" t="s">
        <v>269</v>
      </c>
      <c r="T85" s="23" t="s">
        <v>269</v>
      </c>
      <c r="U85" s="20"/>
      <c r="V85" s="20"/>
      <c r="W85" s="20"/>
      <c r="X85" s="20"/>
      <c r="Y85" s="20"/>
      <c r="Z85" s="21"/>
      <c r="AA85" s="23"/>
    </row>
    <row r="86" spans="1:27" ht="60">
      <c r="B86" s="57">
        <v>82</v>
      </c>
      <c r="C86" s="21" t="s">
        <v>340</v>
      </c>
      <c r="D86" s="22" t="s">
        <v>340</v>
      </c>
      <c r="E86" s="72" t="s">
        <v>341</v>
      </c>
      <c r="F86" s="22">
        <v>181068346</v>
      </c>
      <c r="G86" s="23">
        <v>691007977</v>
      </c>
      <c r="H86" s="20" t="s">
        <v>707</v>
      </c>
      <c r="I86" s="20" t="s">
        <v>29</v>
      </c>
      <c r="J86" s="20" t="s">
        <v>30</v>
      </c>
      <c r="K86" s="20" t="s">
        <v>30</v>
      </c>
      <c r="L86" s="20" t="s">
        <v>708</v>
      </c>
      <c r="M86" s="49">
        <v>500000</v>
      </c>
      <c r="N86" s="143">
        <f t="shared" si="4"/>
        <v>425000</v>
      </c>
      <c r="O86" s="21"/>
      <c r="P86" s="23"/>
      <c r="Q86" s="21"/>
      <c r="R86" s="22"/>
      <c r="S86" s="22"/>
      <c r="T86" s="23"/>
      <c r="U86" s="20"/>
      <c r="V86" s="20"/>
      <c r="W86" s="20"/>
      <c r="X86" s="20"/>
      <c r="Y86" s="20"/>
      <c r="Z86" s="21"/>
      <c r="AA86" s="23"/>
    </row>
    <row r="87" spans="1:27" ht="60">
      <c r="B87" s="57">
        <v>83</v>
      </c>
      <c r="C87" s="21" t="s">
        <v>340</v>
      </c>
      <c r="D87" s="22" t="s">
        <v>340</v>
      </c>
      <c r="E87" s="72" t="s">
        <v>341</v>
      </c>
      <c r="F87" s="22">
        <v>181068346</v>
      </c>
      <c r="G87" s="23">
        <v>691007977</v>
      </c>
      <c r="H87" s="20" t="s">
        <v>709</v>
      </c>
      <c r="I87" s="20" t="s">
        <v>29</v>
      </c>
      <c r="J87" s="20" t="s">
        <v>30</v>
      </c>
      <c r="K87" s="20" t="s">
        <v>30</v>
      </c>
      <c r="L87" s="20" t="s">
        <v>710</v>
      </c>
      <c r="M87" s="49">
        <v>1000000</v>
      </c>
      <c r="N87" s="143">
        <f t="shared" si="4"/>
        <v>850000</v>
      </c>
      <c r="O87" s="21"/>
      <c r="P87" s="23"/>
      <c r="Q87" s="21" t="s">
        <v>269</v>
      </c>
      <c r="R87" s="22"/>
      <c r="S87" s="22"/>
      <c r="T87" s="23" t="s">
        <v>269</v>
      </c>
      <c r="U87" s="20"/>
      <c r="V87" s="20"/>
      <c r="W87" s="20"/>
      <c r="X87" s="20"/>
      <c r="Y87" s="20"/>
      <c r="Z87" s="21"/>
      <c r="AA87" s="23"/>
    </row>
    <row r="88" spans="1:27" ht="60">
      <c r="B88" s="57">
        <v>84</v>
      </c>
      <c r="C88" s="21" t="s">
        <v>340</v>
      </c>
      <c r="D88" s="22" t="s">
        <v>340</v>
      </c>
      <c r="E88" s="72" t="s">
        <v>341</v>
      </c>
      <c r="F88" s="22">
        <v>181068346</v>
      </c>
      <c r="G88" s="23">
        <v>691007977</v>
      </c>
      <c r="H88" s="20" t="s">
        <v>711</v>
      </c>
      <c r="I88" s="20" t="s">
        <v>29</v>
      </c>
      <c r="J88" s="20" t="s">
        <v>30</v>
      </c>
      <c r="K88" s="20" t="s">
        <v>30</v>
      </c>
      <c r="L88" s="20" t="s">
        <v>712</v>
      </c>
      <c r="M88" s="49">
        <v>500000</v>
      </c>
      <c r="N88" s="143">
        <f t="shared" si="4"/>
        <v>425000</v>
      </c>
      <c r="O88" s="21"/>
      <c r="P88" s="23"/>
      <c r="Q88" s="21"/>
      <c r="R88" s="22" t="s">
        <v>269</v>
      </c>
      <c r="S88" s="22" t="s">
        <v>269</v>
      </c>
      <c r="T88" s="23"/>
      <c r="U88" s="20"/>
      <c r="V88" s="20"/>
      <c r="W88" s="20" t="s">
        <v>269</v>
      </c>
      <c r="X88" s="20"/>
      <c r="Y88" s="20"/>
      <c r="Z88" s="21"/>
      <c r="AA88" s="23"/>
    </row>
    <row r="89" spans="1:27" ht="60">
      <c r="B89" s="57">
        <v>85</v>
      </c>
      <c r="C89" s="21" t="s">
        <v>340</v>
      </c>
      <c r="D89" s="22" t="s">
        <v>340</v>
      </c>
      <c r="E89" s="72" t="s">
        <v>341</v>
      </c>
      <c r="F89" s="22">
        <v>181068346</v>
      </c>
      <c r="G89" s="23">
        <v>691007977</v>
      </c>
      <c r="H89" s="20" t="s">
        <v>713</v>
      </c>
      <c r="I89" s="20" t="s">
        <v>29</v>
      </c>
      <c r="J89" s="20" t="s">
        <v>30</v>
      </c>
      <c r="K89" s="20" t="s">
        <v>30</v>
      </c>
      <c r="L89" s="20" t="s">
        <v>714</v>
      </c>
      <c r="M89" s="49">
        <v>500000</v>
      </c>
      <c r="N89" s="143">
        <f t="shared" si="4"/>
        <v>425000</v>
      </c>
      <c r="O89" s="21"/>
      <c r="P89" s="23"/>
      <c r="Q89" s="21"/>
      <c r="R89" s="22"/>
      <c r="S89" s="22"/>
      <c r="T89" s="23"/>
      <c r="U89" s="20"/>
      <c r="V89" s="20"/>
      <c r="W89" s="20"/>
      <c r="X89" s="20"/>
      <c r="Y89" s="20"/>
      <c r="Z89" s="21"/>
      <c r="AA89" s="23"/>
    </row>
    <row r="90" spans="1:27" ht="84">
      <c r="B90" s="57">
        <v>86</v>
      </c>
      <c r="C90" s="21" t="s">
        <v>355</v>
      </c>
      <c r="D90" s="22" t="s">
        <v>208</v>
      </c>
      <c r="E90" s="72" t="s">
        <v>356</v>
      </c>
      <c r="F90" s="22">
        <v>102254958</v>
      </c>
      <c r="G90" s="23">
        <v>600094006</v>
      </c>
      <c r="H90" s="20" t="s">
        <v>715</v>
      </c>
      <c r="I90" s="20" t="s">
        <v>29</v>
      </c>
      <c r="J90" s="20" t="s">
        <v>30</v>
      </c>
      <c r="K90" s="20" t="s">
        <v>211</v>
      </c>
      <c r="L90" s="20" t="s">
        <v>716</v>
      </c>
      <c r="M90" s="49">
        <v>1250000</v>
      </c>
      <c r="N90" s="25">
        <f t="shared" si="4"/>
        <v>1062500</v>
      </c>
      <c r="O90" s="21" t="s">
        <v>374</v>
      </c>
      <c r="P90" s="23"/>
      <c r="Q90" s="21" t="s">
        <v>269</v>
      </c>
      <c r="R90" s="22" t="s">
        <v>269</v>
      </c>
      <c r="S90" s="22" t="s">
        <v>269</v>
      </c>
      <c r="T90" s="23" t="s">
        <v>269</v>
      </c>
      <c r="U90" s="20"/>
      <c r="V90" s="20"/>
      <c r="W90" s="20" t="s">
        <v>269</v>
      </c>
      <c r="X90" s="20"/>
      <c r="Y90" s="20"/>
      <c r="Z90" s="21" t="s">
        <v>82</v>
      </c>
      <c r="AA90" s="23"/>
    </row>
    <row r="91" spans="1:27" ht="84">
      <c r="A91" s="9" t="s">
        <v>48</v>
      </c>
      <c r="B91" s="57">
        <v>87</v>
      </c>
      <c r="C91" s="66" t="s">
        <v>355</v>
      </c>
      <c r="D91" s="67" t="s">
        <v>208</v>
      </c>
      <c r="E91" s="68" t="s">
        <v>356</v>
      </c>
      <c r="F91" s="67">
        <v>102254958</v>
      </c>
      <c r="G91" s="69">
        <v>600094006</v>
      </c>
      <c r="H91" s="46" t="s">
        <v>717</v>
      </c>
      <c r="I91" s="46" t="s">
        <v>29</v>
      </c>
      <c r="J91" s="46" t="s">
        <v>30</v>
      </c>
      <c r="K91" s="46" t="s">
        <v>211</v>
      </c>
      <c r="L91" s="46" t="s">
        <v>718</v>
      </c>
      <c r="M91" s="70">
        <v>6000000</v>
      </c>
      <c r="N91" s="71">
        <f t="shared" si="4"/>
        <v>5100000</v>
      </c>
      <c r="O91" s="66" t="s">
        <v>374</v>
      </c>
      <c r="P91" s="69"/>
      <c r="Q91" s="66"/>
      <c r="R91" s="67"/>
      <c r="S91" s="67"/>
      <c r="T91" s="69"/>
      <c r="U91" s="46"/>
      <c r="V91" s="46"/>
      <c r="W91" s="46"/>
      <c r="X91" s="46"/>
      <c r="Y91" s="46"/>
      <c r="Z91" s="66" t="s">
        <v>719</v>
      </c>
      <c r="AA91" s="69"/>
    </row>
    <row r="92" spans="1:27" ht="84">
      <c r="B92" s="57">
        <v>88</v>
      </c>
      <c r="C92" s="21" t="s">
        <v>355</v>
      </c>
      <c r="D92" s="22" t="s">
        <v>208</v>
      </c>
      <c r="E92" s="72" t="s">
        <v>356</v>
      </c>
      <c r="F92" s="22">
        <v>102254958</v>
      </c>
      <c r="G92" s="23">
        <v>600094006</v>
      </c>
      <c r="H92" s="20" t="s">
        <v>720</v>
      </c>
      <c r="I92" s="20" t="s">
        <v>29</v>
      </c>
      <c r="J92" s="20" t="s">
        <v>30</v>
      </c>
      <c r="K92" s="20" t="s">
        <v>211</v>
      </c>
      <c r="L92" s="20" t="s">
        <v>721</v>
      </c>
      <c r="M92" s="49">
        <v>4000000</v>
      </c>
      <c r="N92" s="143">
        <f t="shared" si="4"/>
        <v>3400000</v>
      </c>
      <c r="O92" s="21" t="s">
        <v>374</v>
      </c>
      <c r="P92" s="23"/>
      <c r="Q92" s="21" t="s">
        <v>269</v>
      </c>
      <c r="R92" s="22" t="s">
        <v>269</v>
      </c>
      <c r="S92" s="22" t="s">
        <v>269</v>
      </c>
      <c r="T92" s="23" t="s">
        <v>269</v>
      </c>
      <c r="U92" s="20"/>
      <c r="V92" s="20"/>
      <c r="W92" s="20" t="s">
        <v>269</v>
      </c>
      <c r="X92" s="20"/>
      <c r="Y92" s="20"/>
      <c r="Z92" s="21" t="s">
        <v>379</v>
      </c>
      <c r="AA92" s="23"/>
    </row>
    <row r="93" spans="1:27" ht="84">
      <c r="A93" s="9" t="s">
        <v>607</v>
      </c>
      <c r="B93" s="57">
        <v>89</v>
      </c>
      <c r="C93" s="21" t="s">
        <v>355</v>
      </c>
      <c r="D93" s="22" t="s">
        <v>208</v>
      </c>
      <c r="E93" s="72" t="s">
        <v>356</v>
      </c>
      <c r="F93" s="22">
        <v>102254958</v>
      </c>
      <c r="G93" s="23">
        <v>600094006</v>
      </c>
      <c r="H93" s="20" t="s">
        <v>722</v>
      </c>
      <c r="I93" s="20" t="s">
        <v>29</v>
      </c>
      <c r="J93" s="20" t="s">
        <v>30</v>
      </c>
      <c r="K93" s="20" t="s">
        <v>211</v>
      </c>
      <c r="L93" s="96" t="s">
        <v>723</v>
      </c>
      <c r="M93" s="24">
        <v>7000000</v>
      </c>
      <c r="N93" s="143">
        <f t="shared" si="4"/>
        <v>5950000</v>
      </c>
      <c r="O93" s="21" t="s">
        <v>61</v>
      </c>
      <c r="P93" s="23"/>
      <c r="Q93" s="21"/>
      <c r="R93" s="22" t="s">
        <v>269</v>
      </c>
      <c r="S93" s="22" t="s">
        <v>269</v>
      </c>
      <c r="T93" s="23" t="s">
        <v>269</v>
      </c>
      <c r="U93" s="20"/>
      <c r="V93" s="20"/>
      <c r="W93" s="20"/>
      <c r="X93" s="20"/>
      <c r="Y93" s="20"/>
      <c r="Z93" s="21"/>
      <c r="AA93" s="23"/>
    </row>
    <row r="94" spans="1:27" ht="84">
      <c r="B94" s="57">
        <v>90</v>
      </c>
      <c r="C94" s="21" t="s">
        <v>355</v>
      </c>
      <c r="D94" s="22" t="s">
        <v>208</v>
      </c>
      <c r="E94" s="72" t="s">
        <v>356</v>
      </c>
      <c r="F94" s="22">
        <v>102254958</v>
      </c>
      <c r="G94" s="23">
        <v>600094006</v>
      </c>
      <c r="H94" s="20" t="s">
        <v>724</v>
      </c>
      <c r="I94" s="20" t="s">
        <v>29</v>
      </c>
      <c r="J94" s="20" t="s">
        <v>30</v>
      </c>
      <c r="K94" s="20" t="s">
        <v>211</v>
      </c>
      <c r="L94" s="20" t="s">
        <v>724</v>
      </c>
      <c r="M94" s="49">
        <v>7000000</v>
      </c>
      <c r="N94" s="143">
        <f t="shared" si="4"/>
        <v>5950000</v>
      </c>
      <c r="O94" s="21" t="s">
        <v>61</v>
      </c>
      <c r="P94" s="23"/>
      <c r="Q94" s="21"/>
      <c r="R94" s="22"/>
      <c r="S94" s="22"/>
      <c r="T94" s="23"/>
      <c r="U94" s="20"/>
      <c r="V94" s="20"/>
      <c r="W94" s="20"/>
      <c r="X94" s="20"/>
      <c r="Y94" s="20"/>
      <c r="Z94" s="21"/>
      <c r="AA94" s="23"/>
    </row>
    <row r="95" spans="1:27" ht="84">
      <c r="B95" s="57">
        <v>91</v>
      </c>
      <c r="C95" s="21" t="s">
        <v>355</v>
      </c>
      <c r="D95" s="22" t="s">
        <v>208</v>
      </c>
      <c r="E95" s="72" t="s">
        <v>356</v>
      </c>
      <c r="F95" s="22">
        <v>102254958</v>
      </c>
      <c r="G95" s="23">
        <v>600094006</v>
      </c>
      <c r="H95" s="20" t="s">
        <v>372</v>
      </c>
      <c r="I95" s="20" t="s">
        <v>29</v>
      </c>
      <c r="J95" s="20" t="s">
        <v>30</v>
      </c>
      <c r="K95" s="20" t="s">
        <v>211</v>
      </c>
      <c r="L95" s="20" t="s">
        <v>373</v>
      </c>
      <c r="M95" s="49">
        <v>10000000</v>
      </c>
      <c r="N95" s="143">
        <f t="shared" si="4"/>
        <v>8500000</v>
      </c>
      <c r="O95" s="21" t="s">
        <v>374</v>
      </c>
      <c r="P95" s="23"/>
      <c r="Q95" s="21"/>
      <c r="R95" s="22"/>
      <c r="S95" s="22"/>
      <c r="T95" s="23"/>
      <c r="U95" s="20"/>
      <c r="V95" s="20"/>
      <c r="W95" s="20"/>
      <c r="X95" s="20"/>
      <c r="Y95" s="20"/>
      <c r="Z95" s="21" t="s">
        <v>382</v>
      </c>
      <c r="AA95" s="23"/>
    </row>
    <row r="96" spans="1:27" ht="84">
      <c r="A96" s="9" t="s">
        <v>48</v>
      </c>
      <c r="B96" s="57">
        <v>92</v>
      </c>
      <c r="C96" s="66" t="s">
        <v>355</v>
      </c>
      <c r="D96" s="67" t="s">
        <v>208</v>
      </c>
      <c r="E96" s="68" t="s">
        <v>356</v>
      </c>
      <c r="F96" s="67">
        <v>102254958</v>
      </c>
      <c r="G96" s="69">
        <v>600094006</v>
      </c>
      <c r="H96" s="46" t="s">
        <v>725</v>
      </c>
      <c r="I96" s="46" t="s">
        <v>29</v>
      </c>
      <c r="J96" s="46" t="s">
        <v>30</v>
      </c>
      <c r="K96" s="46" t="s">
        <v>211</v>
      </c>
      <c r="L96" s="46" t="s">
        <v>726</v>
      </c>
      <c r="M96" s="70">
        <v>1500000</v>
      </c>
      <c r="N96" s="71">
        <f t="shared" si="4"/>
        <v>1275000</v>
      </c>
      <c r="O96" s="66" t="s">
        <v>374</v>
      </c>
      <c r="P96" s="69"/>
      <c r="Q96" s="66"/>
      <c r="R96" s="67"/>
      <c r="S96" s="67" t="s">
        <v>269</v>
      </c>
      <c r="T96" s="69"/>
      <c r="U96" s="46"/>
      <c r="V96" s="46"/>
      <c r="W96" s="46"/>
      <c r="X96" s="46"/>
      <c r="Y96" s="46"/>
      <c r="Z96" s="66"/>
      <c r="AA96" s="69"/>
    </row>
    <row r="97" spans="1:27" ht="84">
      <c r="A97" s="47" t="s">
        <v>52</v>
      </c>
      <c r="B97" s="57">
        <v>93</v>
      </c>
      <c r="C97" s="115" t="s">
        <v>355</v>
      </c>
      <c r="D97" s="130" t="s">
        <v>208</v>
      </c>
      <c r="E97" s="129" t="s">
        <v>356</v>
      </c>
      <c r="F97" s="130">
        <v>102254958</v>
      </c>
      <c r="G97" s="117">
        <v>600094006</v>
      </c>
      <c r="H97" s="95" t="s">
        <v>727</v>
      </c>
      <c r="I97" s="95" t="s">
        <v>29</v>
      </c>
      <c r="J97" s="95" t="s">
        <v>30</v>
      </c>
      <c r="K97" s="95" t="s">
        <v>211</v>
      </c>
      <c r="L97" s="95" t="s">
        <v>728</v>
      </c>
      <c r="M97" s="145">
        <v>7000000</v>
      </c>
      <c r="N97" s="114">
        <f t="shared" si="4"/>
        <v>5950000</v>
      </c>
      <c r="O97" s="115" t="s">
        <v>729</v>
      </c>
      <c r="P97" s="117"/>
      <c r="Q97" s="115"/>
      <c r="R97" s="130"/>
      <c r="S97" s="130"/>
      <c r="T97" s="117"/>
      <c r="U97" s="95"/>
      <c r="V97" s="95"/>
      <c r="W97" s="95"/>
      <c r="X97" s="95"/>
      <c r="Y97" s="95"/>
      <c r="Z97" s="115"/>
      <c r="AA97" s="117"/>
    </row>
    <row r="98" spans="1:27" ht="60">
      <c r="B98" s="57">
        <v>94</v>
      </c>
      <c r="C98" s="58" t="s">
        <v>393</v>
      </c>
      <c r="D98" s="59" t="s">
        <v>394</v>
      </c>
      <c r="E98" s="60" t="s">
        <v>395</v>
      </c>
      <c r="F98" s="59">
        <v>102254575</v>
      </c>
      <c r="G98" s="61">
        <v>650058828</v>
      </c>
      <c r="H98" s="39" t="s">
        <v>730</v>
      </c>
      <c r="I98" s="39" t="s">
        <v>29</v>
      </c>
      <c r="J98" s="39" t="s">
        <v>30</v>
      </c>
      <c r="K98" s="39" t="s">
        <v>397</v>
      </c>
      <c r="L98" s="39" t="s">
        <v>731</v>
      </c>
      <c r="M98" s="62">
        <v>3000000</v>
      </c>
      <c r="N98" s="63">
        <f>M98/100*85</f>
        <v>2550000</v>
      </c>
      <c r="O98" s="58" t="s">
        <v>732</v>
      </c>
      <c r="P98" s="61"/>
      <c r="Q98" s="58"/>
      <c r="R98" s="59"/>
      <c r="S98" s="59"/>
      <c r="T98" s="61"/>
      <c r="U98" s="39"/>
      <c r="V98" s="39"/>
      <c r="W98" s="39"/>
      <c r="X98" s="39"/>
      <c r="Y98" s="39"/>
      <c r="Z98" s="58" t="s">
        <v>82</v>
      </c>
      <c r="AA98" s="61"/>
    </row>
    <row r="99" spans="1:27" ht="60">
      <c r="B99" s="57">
        <v>95</v>
      </c>
      <c r="C99" s="58" t="s">
        <v>393</v>
      </c>
      <c r="D99" s="59" t="s">
        <v>394</v>
      </c>
      <c r="E99" s="60" t="s">
        <v>395</v>
      </c>
      <c r="F99" s="59">
        <v>102254575</v>
      </c>
      <c r="G99" s="61">
        <v>650058828</v>
      </c>
      <c r="H99" s="39" t="s">
        <v>733</v>
      </c>
      <c r="I99" s="39" t="s">
        <v>29</v>
      </c>
      <c r="J99" s="39" t="s">
        <v>30</v>
      </c>
      <c r="K99" s="39" t="s">
        <v>397</v>
      </c>
      <c r="L99" s="39" t="s">
        <v>734</v>
      </c>
      <c r="M99" s="62">
        <v>15000000</v>
      </c>
      <c r="N99" s="63">
        <f t="shared" ref="N99:N107" si="5">M99/100*85</f>
        <v>12750000</v>
      </c>
      <c r="O99" s="58" t="s">
        <v>91</v>
      </c>
      <c r="P99" s="61"/>
      <c r="Q99" s="58" t="s">
        <v>269</v>
      </c>
      <c r="R99" s="59"/>
      <c r="S99" s="59"/>
      <c r="T99" s="61" t="s">
        <v>269</v>
      </c>
      <c r="U99" s="39"/>
      <c r="V99" s="39"/>
      <c r="W99" s="39"/>
      <c r="X99" s="39"/>
      <c r="Y99" s="39"/>
      <c r="Z99" s="58" t="s">
        <v>82</v>
      </c>
      <c r="AA99" s="61"/>
    </row>
    <row r="100" spans="1:27" ht="72">
      <c r="B100" s="57">
        <v>96</v>
      </c>
      <c r="C100" s="58" t="s">
        <v>393</v>
      </c>
      <c r="D100" s="59" t="s">
        <v>394</v>
      </c>
      <c r="E100" s="60" t="s">
        <v>395</v>
      </c>
      <c r="F100" s="59">
        <v>102254575</v>
      </c>
      <c r="G100" s="61">
        <v>650058828</v>
      </c>
      <c r="H100" s="39" t="s">
        <v>735</v>
      </c>
      <c r="I100" s="39" t="s">
        <v>29</v>
      </c>
      <c r="J100" s="39" t="s">
        <v>30</v>
      </c>
      <c r="K100" s="39" t="s">
        <v>397</v>
      </c>
      <c r="L100" s="39" t="s">
        <v>736</v>
      </c>
      <c r="M100" s="62">
        <v>20000000</v>
      </c>
      <c r="N100" s="63">
        <f t="shared" si="5"/>
        <v>17000000</v>
      </c>
      <c r="O100" s="58" t="s">
        <v>91</v>
      </c>
      <c r="P100" s="61"/>
      <c r="Q100" s="58"/>
      <c r="R100" s="59"/>
      <c r="S100" s="59"/>
      <c r="T100" s="61"/>
      <c r="U100" s="39"/>
      <c r="V100" s="39"/>
      <c r="W100" s="39"/>
      <c r="X100" s="39"/>
      <c r="Y100" s="39"/>
      <c r="Z100" s="58" t="s">
        <v>82</v>
      </c>
      <c r="AA100" s="61"/>
    </row>
    <row r="101" spans="1:27" ht="60">
      <c r="B101" s="57">
        <v>97</v>
      </c>
      <c r="C101" s="58" t="s">
        <v>393</v>
      </c>
      <c r="D101" s="59" t="s">
        <v>394</v>
      </c>
      <c r="E101" s="60" t="s">
        <v>395</v>
      </c>
      <c r="F101" s="59">
        <v>102254575</v>
      </c>
      <c r="G101" s="61">
        <v>650058828</v>
      </c>
      <c r="H101" s="39" t="s">
        <v>737</v>
      </c>
      <c r="I101" s="39" t="s">
        <v>29</v>
      </c>
      <c r="J101" s="39" t="s">
        <v>30</v>
      </c>
      <c r="K101" s="39" t="s">
        <v>397</v>
      </c>
      <c r="L101" s="39" t="s">
        <v>738</v>
      </c>
      <c r="M101" s="62">
        <v>2000000</v>
      </c>
      <c r="N101" s="63">
        <f>M101/100*85</f>
        <v>1700000</v>
      </c>
      <c r="O101" s="58" t="s">
        <v>739</v>
      </c>
      <c r="P101" s="61"/>
      <c r="Q101" s="58"/>
      <c r="R101" s="59"/>
      <c r="S101" s="59" t="s">
        <v>269</v>
      </c>
      <c r="T101" s="61" t="s">
        <v>269</v>
      </c>
      <c r="U101" s="39"/>
      <c r="V101" s="39"/>
      <c r="W101" s="39"/>
      <c r="X101" s="39"/>
      <c r="Y101" s="39"/>
      <c r="Z101" s="58"/>
      <c r="AA101" s="61"/>
    </row>
    <row r="102" spans="1:27" ht="60">
      <c r="B102" s="57">
        <v>98</v>
      </c>
      <c r="C102" s="58" t="s">
        <v>393</v>
      </c>
      <c r="D102" s="59" t="s">
        <v>394</v>
      </c>
      <c r="E102" s="60" t="s">
        <v>395</v>
      </c>
      <c r="F102" s="59">
        <v>102254575</v>
      </c>
      <c r="G102" s="61">
        <v>650058828</v>
      </c>
      <c r="H102" s="39" t="s">
        <v>740</v>
      </c>
      <c r="I102" s="39" t="s">
        <v>29</v>
      </c>
      <c r="J102" s="39" t="s">
        <v>30</v>
      </c>
      <c r="K102" s="39" t="s">
        <v>397</v>
      </c>
      <c r="L102" s="39" t="s">
        <v>741</v>
      </c>
      <c r="M102" s="62">
        <v>6000000</v>
      </c>
      <c r="N102" s="63">
        <f t="shared" si="5"/>
        <v>5100000</v>
      </c>
      <c r="O102" s="58" t="s">
        <v>91</v>
      </c>
      <c r="P102" s="61"/>
      <c r="Q102" s="58"/>
      <c r="R102" s="59" t="s">
        <v>269</v>
      </c>
      <c r="S102" s="59"/>
      <c r="T102" s="61" t="s">
        <v>269</v>
      </c>
      <c r="U102" s="39"/>
      <c r="V102" s="39"/>
      <c r="W102" s="39"/>
      <c r="X102" s="39"/>
      <c r="Y102" s="39"/>
      <c r="Z102" s="58"/>
      <c r="AA102" s="61"/>
    </row>
    <row r="103" spans="1:27" ht="60">
      <c r="B103" s="57">
        <v>99</v>
      </c>
      <c r="C103" s="58" t="s">
        <v>393</v>
      </c>
      <c r="D103" s="59" t="s">
        <v>394</v>
      </c>
      <c r="E103" s="60" t="s">
        <v>395</v>
      </c>
      <c r="F103" s="59">
        <v>102254575</v>
      </c>
      <c r="G103" s="61">
        <v>650058828</v>
      </c>
      <c r="H103" s="39" t="s">
        <v>742</v>
      </c>
      <c r="I103" s="39" t="s">
        <v>29</v>
      </c>
      <c r="J103" s="39" t="s">
        <v>30</v>
      </c>
      <c r="K103" s="39" t="s">
        <v>397</v>
      </c>
      <c r="L103" s="39" t="s">
        <v>743</v>
      </c>
      <c r="M103" s="62">
        <v>1000000</v>
      </c>
      <c r="N103" s="63">
        <f t="shared" si="5"/>
        <v>850000</v>
      </c>
      <c r="O103" s="58" t="s">
        <v>91</v>
      </c>
      <c r="P103" s="61"/>
      <c r="Q103" s="58"/>
      <c r="R103" s="59"/>
      <c r="S103" s="59"/>
      <c r="T103" s="61"/>
      <c r="U103" s="39"/>
      <c r="V103" s="39"/>
      <c r="W103" s="39"/>
      <c r="X103" s="39"/>
      <c r="Y103" s="39"/>
      <c r="Z103" s="58"/>
      <c r="AA103" s="61"/>
    </row>
    <row r="104" spans="1:27" ht="60">
      <c r="B104" s="57">
        <v>100</v>
      </c>
      <c r="C104" s="58" t="s">
        <v>393</v>
      </c>
      <c r="D104" s="59" t="s">
        <v>394</v>
      </c>
      <c r="E104" s="60" t="s">
        <v>395</v>
      </c>
      <c r="F104" s="59">
        <v>102254575</v>
      </c>
      <c r="G104" s="61">
        <v>650058828</v>
      </c>
      <c r="H104" s="39" t="s">
        <v>744</v>
      </c>
      <c r="I104" s="39" t="s">
        <v>29</v>
      </c>
      <c r="J104" s="39" t="s">
        <v>30</v>
      </c>
      <c r="K104" s="39" t="s">
        <v>397</v>
      </c>
      <c r="L104" s="39" t="s">
        <v>744</v>
      </c>
      <c r="M104" s="62">
        <v>1500000</v>
      </c>
      <c r="N104" s="63">
        <f t="shared" si="5"/>
        <v>1275000</v>
      </c>
      <c r="O104" s="58" t="s">
        <v>91</v>
      </c>
      <c r="P104" s="61"/>
      <c r="Q104" s="58"/>
      <c r="R104" s="59"/>
      <c r="S104" s="59"/>
      <c r="T104" s="61"/>
      <c r="U104" s="39"/>
      <c r="V104" s="39"/>
      <c r="W104" s="39"/>
      <c r="X104" s="39"/>
      <c r="Y104" s="39"/>
      <c r="Z104" s="58"/>
      <c r="AA104" s="61"/>
    </row>
    <row r="105" spans="1:27" ht="60">
      <c r="B105" s="57">
        <v>101</v>
      </c>
      <c r="C105" s="58" t="s">
        <v>393</v>
      </c>
      <c r="D105" s="59" t="s">
        <v>394</v>
      </c>
      <c r="E105" s="60" t="s">
        <v>395</v>
      </c>
      <c r="F105" s="59">
        <v>102254575</v>
      </c>
      <c r="G105" s="61">
        <v>650058828</v>
      </c>
      <c r="H105" s="39" t="s">
        <v>745</v>
      </c>
      <c r="I105" s="39" t="s">
        <v>29</v>
      </c>
      <c r="J105" s="39" t="s">
        <v>30</v>
      </c>
      <c r="K105" s="39" t="s">
        <v>397</v>
      </c>
      <c r="L105" s="39" t="s">
        <v>746</v>
      </c>
      <c r="M105" s="62">
        <v>500000</v>
      </c>
      <c r="N105" s="63">
        <f t="shared" si="5"/>
        <v>425000</v>
      </c>
      <c r="O105" s="58" t="s">
        <v>91</v>
      </c>
      <c r="P105" s="61"/>
      <c r="Q105" s="58"/>
      <c r="R105" s="59"/>
      <c r="S105" s="59"/>
      <c r="T105" s="61"/>
      <c r="U105" s="39"/>
      <c r="V105" s="39"/>
      <c r="W105" s="39"/>
      <c r="X105" s="39"/>
      <c r="Y105" s="39"/>
      <c r="Z105" s="58"/>
      <c r="AA105" s="61"/>
    </row>
    <row r="106" spans="1:27" ht="60">
      <c r="B106" s="57">
        <v>102</v>
      </c>
      <c r="C106" s="58" t="s">
        <v>393</v>
      </c>
      <c r="D106" s="59" t="s">
        <v>394</v>
      </c>
      <c r="E106" s="60" t="s">
        <v>395</v>
      </c>
      <c r="F106" s="59">
        <v>102254575</v>
      </c>
      <c r="G106" s="61">
        <v>650058828</v>
      </c>
      <c r="H106" s="39" t="s">
        <v>747</v>
      </c>
      <c r="I106" s="39" t="s">
        <v>29</v>
      </c>
      <c r="J106" s="39" t="s">
        <v>30</v>
      </c>
      <c r="K106" s="39" t="s">
        <v>397</v>
      </c>
      <c r="L106" s="39" t="s">
        <v>748</v>
      </c>
      <c r="M106" s="62">
        <v>1000000</v>
      </c>
      <c r="N106" s="63">
        <f t="shared" si="5"/>
        <v>850000</v>
      </c>
      <c r="O106" s="58" t="s">
        <v>91</v>
      </c>
      <c r="P106" s="61"/>
      <c r="Q106" s="58"/>
      <c r="R106" s="59" t="s">
        <v>269</v>
      </c>
      <c r="S106" s="59"/>
      <c r="T106" s="61" t="s">
        <v>269</v>
      </c>
      <c r="U106" s="39"/>
      <c r="V106" s="39"/>
      <c r="W106" s="39"/>
      <c r="X106" s="39"/>
      <c r="Y106" s="39"/>
      <c r="Z106" s="58"/>
      <c r="AA106" s="61"/>
    </row>
    <row r="107" spans="1:27" ht="60">
      <c r="B107" s="57">
        <v>103</v>
      </c>
      <c r="C107" s="21" t="s">
        <v>393</v>
      </c>
      <c r="D107" s="22" t="s">
        <v>394</v>
      </c>
      <c r="E107" s="72" t="s">
        <v>749</v>
      </c>
      <c r="F107" s="22">
        <v>102254575</v>
      </c>
      <c r="G107" s="23">
        <v>650058828</v>
      </c>
      <c r="H107" s="20" t="s">
        <v>750</v>
      </c>
      <c r="I107" s="20" t="s">
        <v>29</v>
      </c>
      <c r="J107" s="20" t="s">
        <v>30</v>
      </c>
      <c r="K107" s="20" t="s">
        <v>397</v>
      </c>
      <c r="L107" s="20" t="s">
        <v>751</v>
      </c>
      <c r="M107" s="49">
        <v>2000000</v>
      </c>
      <c r="N107" s="25">
        <f t="shared" si="5"/>
        <v>1700000</v>
      </c>
      <c r="O107" s="21" t="s">
        <v>91</v>
      </c>
      <c r="P107" s="23"/>
      <c r="Q107" s="21"/>
      <c r="R107" s="22"/>
      <c r="S107" s="22"/>
      <c r="T107" s="23"/>
      <c r="U107" s="20"/>
      <c r="V107" s="20"/>
      <c r="W107" s="20"/>
      <c r="X107" s="20"/>
      <c r="Y107" s="20"/>
      <c r="Z107" s="21"/>
      <c r="AA107" s="23"/>
    </row>
    <row r="108" spans="1:27" ht="84">
      <c r="A108" s="9" t="s">
        <v>280</v>
      </c>
      <c r="B108" s="57">
        <v>104</v>
      </c>
      <c r="C108" s="21" t="s">
        <v>752</v>
      </c>
      <c r="D108" s="22" t="s">
        <v>753</v>
      </c>
      <c r="E108" s="72" t="s">
        <v>754</v>
      </c>
      <c r="F108" s="22">
        <v>102254389</v>
      </c>
      <c r="G108" s="23">
        <v>600093727</v>
      </c>
      <c r="H108" s="20" t="s">
        <v>755</v>
      </c>
      <c r="I108" s="20" t="s">
        <v>29</v>
      </c>
      <c r="J108" s="20" t="s">
        <v>30</v>
      </c>
      <c r="K108" s="20" t="s">
        <v>756</v>
      </c>
      <c r="L108" s="20" t="s">
        <v>757</v>
      </c>
      <c r="M108" s="49">
        <v>2000000</v>
      </c>
      <c r="N108" s="25">
        <f>M108/100*85</f>
        <v>1700000</v>
      </c>
      <c r="O108" s="77">
        <v>2025</v>
      </c>
      <c r="P108" s="146">
        <v>2027</v>
      </c>
      <c r="Q108" s="21" t="s">
        <v>269</v>
      </c>
      <c r="R108" s="22" t="s">
        <v>269</v>
      </c>
      <c r="S108" s="22" t="s">
        <v>269</v>
      </c>
      <c r="T108" s="23" t="s">
        <v>269</v>
      </c>
      <c r="U108" s="20"/>
      <c r="V108" s="20"/>
      <c r="W108" s="20"/>
      <c r="X108" s="20"/>
      <c r="Y108" s="20"/>
      <c r="Z108" s="21" t="s">
        <v>758</v>
      </c>
      <c r="AA108" s="23" t="s">
        <v>759</v>
      </c>
    </row>
    <row r="109" spans="1:27" ht="72">
      <c r="A109" s="9" t="s">
        <v>300</v>
      </c>
      <c r="B109" s="57">
        <v>105</v>
      </c>
      <c r="C109" s="58" t="s">
        <v>399</v>
      </c>
      <c r="D109" s="59" t="s">
        <v>400</v>
      </c>
      <c r="E109" s="60" t="s">
        <v>401</v>
      </c>
      <c r="F109" s="59">
        <v>108024041</v>
      </c>
      <c r="G109" s="61">
        <v>600094111</v>
      </c>
      <c r="H109" s="39" t="s">
        <v>760</v>
      </c>
      <c r="I109" s="128" t="s">
        <v>29</v>
      </c>
      <c r="J109" s="128" t="s">
        <v>30</v>
      </c>
      <c r="K109" s="128" t="s">
        <v>403</v>
      </c>
      <c r="L109" s="39" t="s">
        <v>761</v>
      </c>
      <c r="M109" s="24">
        <v>2600000</v>
      </c>
      <c r="N109" s="63">
        <f>M109/100*85</f>
        <v>2210000</v>
      </c>
      <c r="O109" s="21">
        <v>2025</v>
      </c>
      <c r="P109" s="23">
        <v>2026</v>
      </c>
      <c r="Q109" s="58"/>
      <c r="R109" s="59"/>
      <c r="S109" s="59" t="s">
        <v>269</v>
      </c>
      <c r="T109" s="61"/>
      <c r="U109" s="39"/>
      <c r="V109" s="39"/>
      <c r="W109" s="39"/>
      <c r="X109" s="39"/>
      <c r="Y109" s="39"/>
      <c r="Z109" s="58" t="s">
        <v>82</v>
      </c>
      <c r="AA109" s="61"/>
    </row>
    <row r="110" spans="1:27" ht="84">
      <c r="A110" s="9" t="s">
        <v>300</v>
      </c>
      <c r="B110" s="57">
        <v>106</v>
      </c>
      <c r="C110" s="58" t="s">
        <v>399</v>
      </c>
      <c r="D110" s="59" t="s">
        <v>400</v>
      </c>
      <c r="E110" s="60" t="s">
        <v>401</v>
      </c>
      <c r="F110" s="59">
        <v>108024041</v>
      </c>
      <c r="G110" s="61">
        <v>600094111</v>
      </c>
      <c r="H110" s="39" t="s">
        <v>762</v>
      </c>
      <c r="I110" s="128" t="s">
        <v>29</v>
      </c>
      <c r="J110" s="128" t="s">
        <v>30</v>
      </c>
      <c r="K110" s="128" t="s">
        <v>403</v>
      </c>
      <c r="L110" s="39" t="s">
        <v>763</v>
      </c>
      <c r="M110" s="24">
        <v>1300000</v>
      </c>
      <c r="N110" s="63">
        <f t="shared" ref="N110:N122" si="6">M110/100*85</f>
        <v>1105000</v>
      </c>
      <c r="O110" s="21">
        <v>2025</v>
      </c>
      <c r="P110" s="23">
        <v>2026</v>
      </c>
      <c r="Q110" s="58"/>
      <c r="R110" s="59" t="s">
        <v>269</v>
      </c>
      <c r="S110" s="59"/>
      <c r="T110" s="61"/>
      <c r="U110" s="39"/>
      <c r="V110" s="39"/>
      <c r="W110" s="39"/>
      <c r="X110" s="39"/>
      <c r="Y110" s="39"/>
      <c r="Z110" s="58" t="s">
        <v>82</v>
      </c>
      <c r="AA110" s="61"/>
    </row>
    <row r="111" spans="1:27" ht="72">
      <c r="A111" s="9" t="s">
        <v>300</v>
      </c>
      <c r="B111" s="57">
        <v>107</v>
      </c>
      <c r="C111" s="58" t="s">
        <v>399</v>
      </c>
      <c r="D111" s="59" t="s">
        <v>400</v>
      </c>
      <c r="E111" s="60" t="s">
        <v>401</v>
      </c>
      <c r="F111" s="59">
        <v>108024041</v>
      </c>
      <c r="G111" s="61">
        <v>600094111</v>
      </c>
      <c r="H111" s="39" t="s">
        <v>764</v>
      </c>
      <c r="I111" s="128" t="s">
        <v>29</v>
      </c>
      <c r="J111" s="128" t="s">
        <v>30</v>
      </c>
      <c r="K111" s="128" t="s">
        <v>403</v>
      </c>
      <c r="L111" s="39" t="s">
        <v>765</v>
      </c>
      <c r="M111" s="24">
        <v>130000</v>
      </c>
      <c r="N111" s="63">
        <f t="shared" si="6"/>
        <v>110500</v>
      </c>
      <c r="O111" s="21">
        <v>2025</v>
      </c>
      <c r="P111" s="23">
        <v>2026</v>
      </c>
      <c r="Q111" s="58"/>
      <c r="R111" s="59"/>
      <c r="S111" s="59"/>
      <c r="T111" s="61"/>
      <c r="U111" s="39"/>
      <c r="V111" s="39"/>
      <c r="W111" s="39"/>
      <c r="X111" s="39"/>
      <c r="Y111" s="39"/>
      <c r="Z111" s="58" t="s">
        <v>82</v>
      </c>
      <c r="AA111" s="61"/>
    </row>
    <row r="112" spans="1:27" ht="72">
      <c r="A112" s="9" t="s">
        <v>300</v>
      </c>
      <c r="B112" s="57">
        <v>108</v>
      </c>
      <c r="C112" s="58" t="s">
        <v>399</v>
      </c>
      <c r="D112" s="59" t="s">
        <v>400</v>
      </c>
      <c r="E112" s="60" t="s">
        <v>401</v>
      </c>
      <c r="F112" s="59">
        <v>108024041</v>
      </c>
      <c r="G112" s="61">
        <v>600094111</v>
      </c>
      <c r="H112" s="128" t="s">
        <v>766</v>
      </c>
      <c r="I112" s="128" t="s">
        <v>29</v>
      </c>
      <c r="J112" s="128" t="s">
        <v>30</v>
      </c>
      <c r="K112" s="128" t="s">
        <v>403</v>
      </c>
      <c r="L112" s="39" t="s">
        <v>767</v>
      </c>
      <c r="M112" s="24">
        <v>260000</v>
      </c>
      <c r="N112" s="63">
        <f t="shared" si="6"/>
        <v>221000</v>
      </c>
      <c r="O112" s="21">
        <v>2025</v>
      </c>
      <c r="P112" s="23">
        <v>2026</v>
      </c>
      <c r="Q112" s="58"/>
      <c r="R112" s="59"/>
      <c r="S112" s="59"/>
      <c r="T112" s="61"/>
      <c r="U112" s="39"/>
      <c r="V112" s="39"/>
      <c r="W112" s="39"/>
      <c r="X112" s="39"/>
      <c r="Y112" s="39"/>
      <c r="Z112" s="58"/>
      <c r="AA112" s="61"/>
    </row>
    <row r="113" spans="1:27" ht="72">
      <c r="A113" s="9" t="s">
        <v>300</v>
      </c>
      <c r="B113" s="57">
        <v>109</v>
      </c>
      <c r="C113" s="58" t="s">
        <v>399</v>
      </c>
      <c r="D113" s="59" t="s">
        <v>400</v>
      </c>
      <c r="E113" s="60" t="s">
        <v>401</v>
      </c>
      <c r="F113" s="59">
        <v>108024041</v>
      </c>
      <c r="G113" s="61">
        <v>600094111</v>
      </c>
      <c r="H113" s="128" t="s">
        <v>768</v>
      </c>
      <c r="I113" s="128" t="s">
        <v>29</v>
      </c>
      <c r="J113" s="128" t="s">
        <v>30</v>
      </c>
      <c r="K113" s="128" t="s">
        <v>403</v>
      </c>
      <c r="L113" s="39" t="s">
        <v>768</v>
      </c>
      <c r="M113" s="24">
        <v>65000</v>
      </c>
      <c r="N113" s="63">
        <f t="shared" si="6"/>
        <v>55250</v>
      </c>
      <c r="O113" s="21">
        <v>2025</v>
      </c>
      <c r="P113" s="23">
        <v>2026</v>
      </c>
      <c r="Q113" s="58"/>
      <c r="R113" s="59"/>
      <c r="S113" s="59" t="s">
        <v>269</v>
      </c>
      <c r="T113" s="61"/>
      <c r="U113" s="39"/>
      <c r="V113" s="39"/>
      <c r="W113" s="39"/>
      <c r="X113" s="39"/>
      <c r="Y113" s="39"/>
      <c r="Z113" s="58"/>
      <c r="AA113" s="61"/>
    </row>
    <row r="114" spans="1:27" ht="72">
      <c r="A114" s="9" t="s">
        <v>300</v>
      </c>
      <c r="B114" s="57">
        <v>110</v>
      </c>
      <c r="C114" s="58" t="s">
        <v>399</v>
      </c>
      <c r="D114" s="59" t="s">
        <v>400</v>
      </c>
      <c r="E114" s="60" t="s">
        <v>401</v>
      </c>
      <c r="F114" s="59">
        <v>108024041</v>
      </c>
      <c r="G114" s="61">
        <v>600094111</v>
      </c>
      <c r="H114" s="128" t="s">
        <v>769</v>
      </c>
      <c r="I114" s="128" t="s">
        <v>29</v>
      </c>
      <c r="J114" s="128" t="s">
        <v>30</v>
      </c>
      <c r="K114" s="128" t="s">
        <v>403</v>
      </c>
      <c r="L114" s="39" t="s">
        <v>770</v>
      </c>
      <c r="M114" s="24">
        <v>130000</v>
      </c>
      <c r="N114" s="63">
        <f t="shared" si="6"/>
        <v>110500</v>
      </c>
      <c r="O114" s="21">
        <v>2025</v>
      </c>
      <c r="P114" s="23">
        <v>2026</v>
      </c>
      <c r="Q114" s="58"/>
      <c r="R114" s="59"/>
      <c r="S114" s="59"/>
      <c r="T114" s="61"/>
      <c r="U114" s="39"/>
      <c r="V114" s="39"/>
      <c r="W114" s="39"/>
      <c r="X114" s="39"/>
      <c r="Y114" s="39"/>
      <c r="Z114" s="58"/>
      <c r="AA114" s="61"/>
    </row>
    <row r="115" spans="1:27" ht="72">
      <c r="A115" s="9" t="s">
        <v>300</v>
      </c>
      <c r="B115" s="57">
        <v>111</v>
      </c>
      <c r="C115" s="58" t="s">
        <v>399</v>
      </c>
      <c r="D115" s="59" t="s">
        <v>400</v>
      </c>
      <c r="E115" s="60" t="s">
        <v>401</v>
      </c>
      <c r="F115" s="59">
        <v>108024041</v>
      </c>
      <c r="G115" s="61">
        <v>600094111</v>
      </c>
      <c r="H115" s="128" t="s">
        <v>771</v>
      </c>
      <c r="I115" s="128" t="s">
        <v>29</v>
      </c>
      <c r="J115" s="128" t="s">
        <v>30</v>
      </c>
      <c r="K115" s="128" t="s">
        <v>403</v>
      </c>
      <c r="L115" s="39" t="s">
        <v>772</v>
      </c>
      <c r="M115" s="24">
        <v>130000</v>
      </c>
      <c r="N115" s="63">
        <f t="shared" si="6"/>
        <v>110500</v>
      </c>
      <c r="O115" s="21">
        <v>2025</v>
      </c>
      <c r="P115" s="23">
        <v>2026</v>
      </c>
      <c r="Q115" s="58"/>
      <c r="R115" s="59"/>
      <c r="S115" s="59"/>
      <c r="T115" s="61"/>
      <c r="U115" s="39"/>
      <c r="V115" s="39"/>
      <c r="W115" s="39"/>
      <c r="X115" s="39"/>
      <c r="Y115" s="39"/>
      <c r="Z115" s="58"/>
      <c r="AA115" s="61"/>
    </row>
    <row r="116" spans="1:27" ht="72">
      <c r="A116" s="9" t="s">
        <v>607</v>
      </c>
      <c r="B116" s="57">
        <v>112</v>
      </c>
      <c r="C116" s="58" t="s">
        <v>399</v>
      </c>
      <c r="D116" s="59" t="s">
        <v>400</v>
      </c>
      <c r="E116" s="60" t="s">
        <v>401</v>
      </c>
      <c r="F116" s="59">
        <v>108024041</v>
      </c>
      <c r="G116" s="61">
        <v>600094111</v>
      </c>
      <c r="H116" s="39" t="s">
        <v>773</v>
      </c>
      <c r="I116" s="39" t="s">
        <v>29</v>
      </c>
      <c r="J116" s="39" t="s">
        <v>30</v>
      </c>
      <c r="K116" s="39" t="s">
        <v>403</v>
      </c>
      <c r="L116" s="103" t="s">
        <v>774</v>
      </c>
      <c r="M116" s="24">
        <v>600000</v>
      </c>
      <c r="N116" s="63">
        <f t="shared" si="6"/>
        <v>510000</v>
      </c>
      <c r="O116" s="21">
        <v>2025</v>
      </c>
      <c r="P116" s="23">
        <v>2026</v>
      </c>
      <c r="Q116" s="58"/>
      <c r="R116" s="59" t="s">
        <v>269</v>
      </c>
      <c r="S116" s="59" t="s">
        <v>269</v>
      </c>
      <c r="T116" s="61"/>
      <c r="U116" s="39" t="s">
        <v>269</v>
      </c>
      <c r="V116" s="39"/>
      <c r="W116" s="39"/>
      <c r="X116" s="39"/>
      <c r="Y116" s="39"/>
      <c r="Z116" s="58"/>
      <c r="AA116" s="61"/>
    </row>
    <row r="117" spans="1:27" ht="144">
      <c r="A117" s="9" t="s">
        <v>681</v>
      </c>
      <c r="B117" s="57">
        <v>113</v>
      </c>
      <c r="C117" s="58" t="s">
        <v>399</v>
      </c>
      <c r="D117" s="59" t="s">
        <v>400</v>
      </c>
      <c r="E117" s="60" t="s">
        <v>401</v>
      </c>
      <c r="F117" s="59">
        <v>108024041</v>
      </c>
      <c r="G117" s="61">
        <v>600094111</v>
      </c>
      <c r="H117" s="39" t="s">
        <v>775</v>
      </c>
      <c r="I117" s="39" t="s">
        <v>29</v>
      </c>
      <c r="J117" s="39" t="s">
        <v>30</v>
      </c>
      <c r="K117" s="39" t="s">
        <v>403</v>
      </c>
      <c r="L117" s="103" t="s">
        <v>776</v>
      </c>
      <c r="M117" s="62">
        <v>1000000</v>
      </c>
      <c r="N117" s="63">
        <f t="shared" si="6"/>
        <v>850000</v>
      </c>
      <c r="O117" s="21">
        <v>2025</v>
      </c>
      <c r="P117" s="23">
        <v>2026</v>
      </c>
      <c r="Q117" s="58" t="s">
        <v>269</v>
      </c>
      <c r="R117" s="59"/>
      <c r="S117" s="59"/>
      <c r="T117" s="61" t="s">
        <v>269</v>
      </c>
      <c r="U117" s="39" t="s">
        <v>269</v>
      </c>
      <c r="V117" s="39"/>
      <c r="W117" s="39"/>
      <c r="X117" s="39"/>
      <c r="Y117" s="39"/>
      <c r="Z117" s="58"/>
      <c r="AA117" s="61"/>
    </row>
    <row r="118" spans="1:27" ht="72">
      <c r="A118" s="9" t="s">
        <v>300</v>
      </c>
      <c r="B118" s="57">
        <v>114</v>
      </c>
      <c r="C118" s="58" t="s">
        <v>399</v>
      </c>
      <c r="D118" s="59" t="s">
        <v>400</v>
      </c>
      <c r="E118" s="60" t="s">
        <v>401</v>
      </c>
      <c r="F118" s="59">
        <v>108024041</v>
      </c>
      <c r="G118" s="61">
        <v>600094111</v>
      </c>
      <c r="H118" s="39" t="s">
        <v>777</v>
      </c>
      <c r="I118" s="39" t="s">
        <v>29</v>
      </c>
      <c r="J118" s="39" t="s">
        <v>30</v>
      </c>
      <c r="K118" s="39" t="s">
        <v>403</v>
      </c>
      <c r="L118" s="39" t="s">
        <v>778</v>
      </c>
      <c r="M118" s="24">
        <v>520000</v>
      </c>
      <c r="N118" s="63">
        <f t="shared" si="6"/>
        <v>442000</v>
      </c>
      <c r="O118" s="21">
        <v>2025</v>
      </c>
      <c r="P118" s="23">
        <v>2026</v>
      </c>
      <c r="Q118" s="58"/>
      <c r="R118" s="59"/>
      <c r="S118" s="59"/>
      <c r="T118" s="61"/>
      <c r="U118" s="39"/>
      <c r="V118" s="39"/>
      <c r="W118" s="39"/>
      <c r="X118" s="39"/>
      <c r="Y118" s="39"/>
      <c r="Z118" s="58"/>
      <c r="AA118" s="61"/>
    </row>
    <row r="119" spans="1:27" ht="72">
      <c r="A119" s="9" t="s">
        <v>300</v>
      </c>
      <c r="B119" s="57">
        <v>115</v>
      </c>
      <c r="C119" s="58" t="s">
        <v>399</v>
      </c>
      <c r="D119" s="59" t="s">
        <v>400</v>
      </c>
      <c r="E119" s="60" t="s">
        <v>401</v>
      </c>
      <c r="F119" s="59">
        <v>108024041</v>
      </c>
      <c r="G119" s="61">
        <v>600094111</v>
      </c>
      <c r="H119" s="39" t="s">
        <v>779</v>
      </c>
      <c r="I119" s="39" t="s">
        <v>29</v>
      </c>
      <c r="J119" s="39" t="s">
        <v>30</v>
      </c>
      <c r="K119" s="39" t="s">
        <v>403</v>
      </c>
      <c r="L119" s="39" t="s">
        <v>780</v>
      </c>
      <c r="M119" s="24">
        <v>390000</v>
      </c>
      <c r="N119" s="63">
        <f t="shared" si="6"/>
        <v>331500</v>
      </c>
      <c r="O119" s="21">
        <v>2025</v>
      </c>
      <c r="P119" s="23">
        <v>2026</v>
      </c>
      <c r="Q119" s="58"/>
      <c r="R119" s="59"/>
      <c r="S119" s="59"/>
      <c r="T119" s="61"/>
      <c r="U119" s="39"/>
      <c r="V119" s="39"/>
      <c r="W119" s="39"/>
      <c r="X119" s="39"/>
      <c r="Y119" s="39"/>
      <c r="Z119" s="58"/>
      <c r="AA119" s="61"/>
    </row>
    <row r="120" spans="1:27" ht="72">
      <c r="A120" s="9" t="s">
        <v>300</v>
      </c>
      <c r="B120" s="57">
        <v>116</v>
      </c>
      <c r="C120" s="58" t="s">
        <v>399</v>
      </c>
      <c r="D120" s="59" t="s">
        <v>400</v>
      </c>
      <c r="E120" s="60" t="s">
        <v>401</v>
      </c>
      <c r="F120" s="59">
        <v>108024041</v>
      </c>
      <c r="G120" s="61">
        <v>600094111</v>
      </c>
      <c r="H120" s="39" t="s">
        <v>409</v>
      </c>
      <c r="I120" s="39" t="s">
        <v>29</v>
      </c>
      <c r="J120" s="39" t="s">
        <v>30</v>
      </c>
      <c r="K120" s="39" t="s">
        <v>403</v>
      </c>
      <c r="L120" s="39" t="s">
        <v>410</v>
      </c>
      <c r="M120" s="24">
        <v>65000</v>
      </c>
      <c r="N120" s="63">
        <f t="shared" si="6"/>
        <v>55250</v>
      </c>
      <c r="O120" s="21">
        <v>2025</v>
      </c>
      <c r="P120" s="23">
        <v>2026</v>
      </c>
      <c r="Q120" s="58"/>
      <c r="R120" s="59"/>
      <c r="S120" s="59"/>
      <c r="T120" s="61"/>
      <c r="U120" s="39"/>
      <c r="V120" s="39"/>
      <c r="W120" s="39"/>
      <c r="X120" s="39"/>
      <c r="Y120" s="39"/>
      <c r="Z120" s="58"/>
      <c r="AA120" s="61"/>
    </row>
    <row r="121" spans="1:27" ht="72">
      <c r="A121" s="9" t="s">
        <v>300</v>
      </c>
      <c r="B121" s="57">
        <v>117</v>
      </c>
      <c r="C121" s="21" t="s">
        <v>399</v>
      </c>
      <c r="D121" s="22" t="s">
        <v>400</v>
      </c>
      <c r="E121" s="72" t="s">
        <v>401</v>
      </c>
      <c r="F121" s="22">
        <v>108024041</v>
      </c>
      <c r="G121" s="23">
        <v>600094111</v>
      </c>
      <c r="H121" s="20" t="s">
        <v>781</v>
      </c>
      <c r="I121" s="20" t="s">
        <v>29</v>
      </c>
      <c r="J121" s="20" t="s">
        <v>30</v>
      </c>
      <c r="K121" s="20" t="s">
        <v>403</v>
      </c>
      <c r="L121" s="20" t="s">
        <v>782</v>
      </c>
      <c r="M121" s="24">
        <v>130000</v>
      </c>
      <c r="N121" s="25">
        <f t="shared" si="6"/>
        <v>110500</v>
      </c>
      <c r="O121" s="21">
        <v>2025</v>
      </c>
      <c r="P121" s="23">
        <v>2026</v>
      </c>
      <c r="Q121" s="21"/>
      <c r="R121" s="22"/>
      <c r="S121" s="22"/>
      <c r="T121" s="23"/>
      <c r="U121" s="20"/>
      <c r="V121" s="20"/>
      <c r="W121" s="20"/>
      <c r="X121" s="20"/>
      <c r="Y121" s="20"/>
      <c r="Z121" s="21"/>
      <c r="AA121" s="23"/>
    </row>
    <row r="122" spans="1:27" ht="72">
      <c r="A122" s="9" t="s">
        <v>300</v>
      </c>
      <c r="B122" s="57">
        <v>118</v>
      </c>
      <c r="C122" s="21" t="s">
        <v>399</v>
      </c>
      <c r="D122" s="22" t="s">
        <v>400</v>
      </c>
      <c r="E122" s="72" t="s">
        <v>401</v>
      </c>
      <c r="F122" s="22">
        <v>108024041</v>
      </c>
      <c r="G122" s="23">
        <v>600094111</v>
      </c>
      <c r="H122" s="20" t="s">
        <v>783</v>
      </c>
      <c r="I122" s="20" t="s">
        <v>29</v>
      </c>
      <c r="J122" s="20" t="s">
        <v>30</v>
      </c>
      <c r="K122" s="20" t="s">
        <v>403</v>
      </c>
      <c r="L122" s="20" t="s">
        <v>784</v>
      </c>
      <c r="M122" s="24">
        <v>130000</v>
      </c>
      <c r="N122" s="25">
        <f t="shared" si="6"/>
        <v>110500</v>
      </c>
      <c r="O122" s="21">
        <v>2025</v>
      </c>
      <c r="P122" s="23">
        <v>2026</v>
      </c>
      <c r="Q122" s="21"/>
      <c r="R122" s="22"/>
      <c r="S122" s="22" t="s">
        <v>269</v>
      </c>
      <c r="T122" s="23"/>
      <c r="U122" s="20"/>
      <c r="V122" s="20"/>
      <c r="W122" s="20"/>
      <c r="X122" s="20"/>
      <c r="Y122" s="20"/>
      <c r="Z122" s="21"/>
      <c r="AA122" s="23"/>
    </row>
    <row r="123" spans="1:27" ht="84">
      <c r="A123" s="9" t="s">
        <v>785</v>
      </c>
      <c r="B123" s="57">
        <v>119</v>
      </c>
      <c r="C123" s="58" t="s">
        <v>413</v>
      </c>
      <c r="D123" s="59" t="s">
        <v>414</v>
      </c>
      <c r="E123" s="60" t="s">
        <v>415</v>
      </c>
      <c r="F123" s="59">
        <v>102254401</v>
      </c>
      <c r="G123" s="61">
        <v>650061101</v>
      </c>
      <c r="H123" s="39" t="s">
        <v>786</v>
      </c>
      <c r="I123" s="39" t="s">
        <v>29</v>
      </c>
      <c r="J123" s="39" t="s">
        <v>30</v>
      </c>
      <c r="K123" s="39" t="s">
        <v>417</v>
      </c>
      <c r="L123" s="39" t="s">
        <v>787</v>
      </c>
      <c r="M123" s="62">
        <v>350000</v>
      </c>
      <c r="N123" s="63">
        <f>M123/100*85</f>
        <v>297500</v>
      </c>
      <c r="O123" s="77">
        <v>2025</v>
      </c>
      <c r="P123" s="61"/>
      <c r="Q123" s="58"/>
      <c r="R123" s="59"/>
      <c r="S123" s="59"/>
      <c r="T123" s="61" t="s">
        <v>269</v>
      </c>
      <c r="U123" s="73" t="s">
        <v>269</v>
      </c>
      <c r="V123" s="39"/>
      <c r="W123" s="39"/>
      <c r="X123" s="39"/>
      <c r="Y123" s="39"/>
      <c r="Z123" s="58" t="s">
        <v>788</v>
      </c>
      <c r="AA123" s="61"/>
    </row>
    <row r="124" spans="1:27" ht="84">
      <c r="B124" s="57">
        <v>120</v>
      </c>
      <c r="C124" s="58" t="s">
        <v>413</v>
      </c>
      <c r="D124" s="59" t="s">
        <v>414</v>
      </c>
      <c r="E124" s="60" t="s">
        <v>415</v>
      </c>
      <c r="F124" s="59">
        <v>102254401</v>
      </c>
      <c r="G124" s="61">
        <v>650061101</v>
      </c>
      <c r="H124" s="39" t="s">
        <v>789</v>
      </c>
      <c r="I124" s="39" t="s">
        <v>29</v>
      </c>
      <c r="J124" s="39" t="s">
        <v>30</v>
      </c>
      <c r="K124" s="39" t="s">
        <v>417</v>
      </c>
      <c r="L124" s="39" t="s">
        <v>790</v>
      </c>
      <c r="M124" s="62">
        <v>1000000</v>
      </c>
      <c r="N124" s="63">
        <f t="shared" ref="N124:N128" si="7">M124/100*85</f>
        <v>850000</v>
      </c>
      <c r="O124" s="58" t="s">
        <v>791</v>
      </c>
      <c r="P124" s="61"/>
      <c r="Q124" s="58"/>
      <c r="R124" s="59"/>
      <c r="S124" s="59"/>
      <c r="T124" s="61"/>
      <c r="U124" s="39"/>
      <c r="V124" s="39"/>
      <c r="W124" s="39" t="s">
        <v>269</v>
      </c>
      <c r="X124" s="39"/>
      <c r="Y124" s="39"/>
      <c r="Z124" s="58" t="s">
        <v>82</v>
      </c>
      <c r="AA124" s="61"/>
    </row>
    <row r="125" spans="1:27" ht="84">
      <c r="A125" s="9" t="s">
        <v>785</v>
      </c>
      <c r="B125" s="57">
        <v>121</v>
      </c>
      <c r="C125" s="58" t="s">
        <v>413</v>
      </c>
      <c r="D125" s="59" t="s">
        <v>414</v>
      </c>
      <c r="E125" s="60" t="s">
        <v>415</v>
      </c>
      <c r="F125" s="59">
        <v>102254401</v>
      </c>
      <c r="G125" s="61">
        <v>650061101</v>
      </c>
      <c r="H125" s="39" t="s">
        <v>420</v>
      </c>
      <c r="I125" s="39" t="s">
        <v>29</v>
      </c>
      <c r="J125" s="39" t="s">
        <v>30</v>
      </c>
      <c r="K125" s="39" t="s">
        <v>417</v>
      </c>
      <c r="L125" s="39" t="s">
        <v>792</v>
      </c>
      <c r="M125" s="62">
        <v>300000</v>
      </c>
      <c r="N125" s="63">
        <f t="shared" si="7"/>
        <v>255000</v>
      </c>
      <c r="O125" s="77">
        <v>2025</v>
      </c>
      <c r="P125" s="61"/>
      <c r="Q125" s="58" t="s">
        <v>269</v>
      </c>
      <c r="R125" s="59"/>
      <c r="S125" s="59"/>
      <c r="T125" s="61" t="s">
        <v>269</v>
      </c>
      <c r="U125" s="73" t="s">
        <v>269</v>
      </c>
      <c r="V125" s="39"/>
      <c r="W125" s="39"/>
      <c r="X125" s="39"/>
      <c r="Y125" s="39"/>
      <c r="Z125" s="58" t="s">
        <v>82</v>
      </c>
      <c r="AA125" s="61"/>
    </row>
    <row r="126" spans="1:27" ht="84">
      <c r="A126" s="9" t="s">
        <v>261</v>
      </c>
      <c r="B126" s="57">
        <v>122</v>
      </c>
      <c r="C126" s="58" t="s">
        <v>413</v>
      </c>
      <c r="D126" s="59" t="s">
        <v>414</v>
      </c>
      <c r="E126" s="60" t="s">
        <v>415</v>
      </c>
      <c r="F126" s="59">
        <v>102254401</v>
      </c>
      <c r="G126" s="61">
        <v>650061101</v>
      </c>
      <c r="H126" s="39" t="s">
        <v>793</v>
      </c>
      <c r="I126" s="39" t="s">
        <v>29</v>
      </c>
      <c r="J126" s="39" t="s">
        <v>30</v>
      </c>
      <c r="K126" s="39" t="s">
        <v>417</v>
      </c>
      <c r="L126" s="39" t="s">
        <v>794</v>
      </c>
      <c r="M126" s="24">
        <v>2000000</v>
      </c>
      <c r="N126" s="63">
        <f t="shared" si="7"/>
        <v>1700000</v>
      </c>
      <c r="O126" s="77" t="s">
        <v>795</v>
      </c>
      <c r="P126" s="61"/>
      <c r="Q126" s="58"/>
      <c r="R126" s="59"/>
      <c r="S126" s="59"/>
      <c r="T126" s="61"/>
      <c r="U126" s="39"/>
      <c r="V126" s="39"/>
      <c r="W126" s="39"/>
      <c r="X126" s="39"/>
      <c r="Y126" s="39"/>
      <c r="Z126" s="58" t="s">
        <v>82</v>
      </c>
      <c r="AA126" s="61"/>
    </row>
    <row r="127" spans="1:27" ht="84">
      <c r="B127" s="57">
        <v>123</v>
      </c>
      <c r="C127" s="58" t="s">
        <v>413</v>
      </c>
      <c r="D127" s="59" t="s">
        <v>414</v>
      </c>
      <c r="E127" s="60" t="s">
        <v>415</v>
      </c>
      <c r="F127" s="59">
        <v>102254401</v>
      </c>
      <c r="G127" s="61">
        <v>650061101</v>
      </c>
      <c r="H127" s="39" t="s">
        <v>796</v>
      </c>
      <c r="I127" s="39" t="s">
        <v>29</v>
      </c>
      <c r="J127" s="39" t="s">
        <v>30</v>
      </c>
      <c r="K127" s="39" t="s">
        <v>417</v>
      </c>
      <c r="L127" s="39" t="s">
        <v>797</v>
      </c>
      <c r="M127" s="62">
        <v>2000000</v>
      </c>
      <c r="N127" s="63">
        <f t="shared" si="7"/>
        <v>1700000</v>
      </c>
      <c r="O127" s="58" t="s">
        <v>791</v>
      </c>
      <c r="P127" s="61"/>
      <c r="Q127" s="58"/>
      <c r="R127" s="59"/>
      <c r="S127" s="59"/>
      <c r="T127" s="61"/>
      <c r="U127" s="39"/>
      <c r="V127" s="39"/>
      <c r="W127" s="39"/>
      <c r="X127" s="39"/>
      <c r="Y127" s="39"/>
      <c r="Z127" s="58" t="s">
        <v>82</v>
      </c>
      <c r="AA127" s="61"/>
    </row>
    <row r="128" spans="1:27" ht="84">
      <c r="B128" s="57">
        <v>124</v>
      </c>
      <c r="C128" s="21" t="s">
        <v>413</v>
      </c>
      <c r="D128" s="22" t="s">
        <v>414</v>
      </c>
      <c r="E128" s="72" t="s">
        <v>415</v>
      </c>
      <c r="F128" s="22">
        <v>102254401</v>
      </c>
      <c r="G128" s="23">
        <v>650061101</v>
      </c>
      <c r="H128" s="20" t="s">
        <v>798</v>
      </c>
      <c r="I128" s="20" t="s">
        <v>29</v>
      </c>
      <c r="J128" s="20" t="s">
        <v>30</v>
      </c>
      <c r="K128" s="20" t="s">
        <v>417</v>
      </c>
      <c r="L128" s="20" t="s">
        <v>799</v>
      </c>
      <c r="M128" s="49">
        <v>15000000</v>
      </c>
      <c r="N128" s="25">
        <f t="shared" si="7"/>
        <v>12750000</v>
      </c>
      <c r="O128" s="21">
        <v>2027</v>
      </c>
      <c r="P128" s="23"/>
      <c r="Q128" s="21"/>
      <c r="R128" s="22"/>
      <c r="S128" s="22"/>
      <c r="T128" s="23"/>
      <c r="U128" s="20"/>
      <c r="V128" s="20"/>
      <c r="W128" s="20"/>
      <c r="X128" s="20"/>
      <c r="Y128" s="20"/>
      <c r="Z128" s="21"/>
      <c r="AA128" s="23"/>
    </row>
    <row r="129" spans="1:27" ht="204">
      <c r="B129" s="57">
        <v>125</v>
      </c>
      <c r="C129" s="58" t="s">
        <v>427</v>
      </c>
      <c r="D129" s="59" t="s">
        <v>428</v>
      </c>
      <c r="E129" s="60" t="s">
        <v>429</v>
      </c>
      <c r="F129" s="59">
        <v>102254427</v>
      </c>
      <c r="G129" s="61">
        <v>600093751</v>
      </c>
      <c r="H129" s="147" t="s">
        <v>800</v>
      </c>
      <c r="I129" s="39" t="s">
        <v>29</v>
      </c>
      <c r="J129" s="20" t="s">
        <v>30</v>
      </c>
      <c r="K129" s="65" t="s">
        <v>430</v>
      </c>
      <c r="L129" s="148" t="s">
        <v>801</v>
      </c>
      <c r="M129" s="62">
        <v>1200000</v>
      </c>
      <c r="N129" s="63">
        <f>M129/100*85</f>
        <v>1020000</v>
      </c>
      <c r="O129" s="149">
        <v>44562</v>
      </c>
      <c r="P129" s="150">
        <v>44896</v>
      </c>
      <c r="Q129" s="58" t="s">
        <v>269</v>
      </c>
      <c r="R129" s="59"/>
      <c r="S129" s="59"/>
      <c r="T129" s="151" t="s">
        <v>269</v>
      </c>
      <c r="U129" s="65"/>
      <c r="V129" s="65"/>
      <c r="W129" s="65"/>
      <c r="X129" s="65"/>
      <c r="Y129" s="152"/>
      <c r="Z129" s="58" t="s">
        <v>802</v>
      </c>
      <c r="AA129" s="61" t="s">
        <v>35</v>
      </c>
    </row>
    <row r="130" spans="1:27" ht="60">
      <c r="B130" s="57">
        <v>126</v>
      </c>
      <c r="C130" s="21" t="s">
        <v>427</v>
      </c>
      <c r="D130" s="22" t="s">
        <v>428</v>
      </c>
      <c r="E130" s="72" t="s">
        <v>429</v>
      </c>
      <c r="F130" s="22">
        <v>102254427</v>
      </c>
      <c r="G130" s="23">
        <v>600093751</v>
      </c>
      <c r="H130" s="152" t="s">
        <v>803</v>
      </c>
      <c r="I130" s="20" t="s">
        <v>29</v>
      </c>
      <c r="J130" s="20" t="s">
        <v>30</v>
      </c>
      <c r="K130" s="153" t="s">
        <v>430</v>
      </c>
      <c r="L130" s="154" t="s">
        <v>804</v>
      </c>
      <c r="M130" s="49">
        <v>3000000</v>
      </c>
      <c r="N130" s="25">
        <f>M130/100*85</f>
        <v>2550000</v>
      </c>
      <c r="O130" s="155">
        <v>2023</v>
      </c>
      <c r="P130" s="156">
        <v>2024</v>
      </c>
      <c r="Q130" s="21"/>
      <c r="R130" s="22"/>
      <c r="S130" s="22"/>
      <c r="T130" s="54"/>
      <c r="U130" s="153"/>
      <c r="V130" s="153"/>
      <c r="W130" s="153"/>
      <c r="X130" s="153" t="s">
        <v>269</v>
      </c>
      <c r="Y130" s="152"/>
      <c r="Z130" s="21" t="s">
        <v>758</v>
      </c>
      <c r="AA130" s="23" t="s">
        <v>759</v>
      </c>
    </row>
    <row r="131" spans="1:27" ht="72">
      <c r="A131" s="47" t="s">
        <v>52</v>
      </c>
      <c r="B131" s="57">
        <v>127</v>
      </c>
      <c r="C131" s="115" t="s">
        <v>427</v>
      </c>
      <c r="D131" s="130" t="s">
        <v>428</v>
      </c>
      <c r="E131" s="129" t="s">
        <v>429</v>
      </c>
      <c r="F131" s="130">
        <v>102254427</v>
      </c>
      <c r="G131" s="117">
        <v>600093751</v>
      </c>
      <c r="H131" s="92" t="s">
        <v>805</v>
      </c>
      <c r="I131" s="92" t="s">
        <v>29</v>
      </c>
      <c r="J131" s="92" t="s">
        <v>30</v>
      </c>
      <c r="K131" s="92" t="s">
        <v>430</v>
      </c>
      <c r="L131" s="92" t="s">
        <v>806</v>
      </c>
      <c r="M131" s="93">
        <v>2000000</v>
      </c>
      <c r="N131" s="114">
        <f>M131/100*85</f>
        <v>1700000</v>
      </c>
      <c r="O131" s="89">
        <v>2025</v>
      </c>
      <c r="P131" s="91">
        <v>2027</v>
      </c>
      <c r="Q131" s="89" t="s">
        <v>269</v>
      </c>
      <c r="R131" s="90" t="s">
        <v>269</v>
      </c>
      <c r="S131" s="90" t="s">
        <v>269</v>
      </c>
      <c r="T131" s="91" t="s">
        <v>269</v>
      </c>
      <c r="U131" s="92"/>
      <c r="V131" s="92"/>
      <c r="W131" s="92"/>
      <c r="X131" s="92"/>
      <c r="Y131" s="92"/>
      <c r="Z131" s="89" t="s">
        <v>758</v>
      </c>
      <c r="AA131" s="91" t="s">
        <v>759</v>
      </c>
    </row>
    <row r="132" spans="1:27" ht="84">
      <c r="B132" s="57">
        <v>128</v>
      </c>
      <c r="C132" s="58" t="s">
        <v>479</v>
      </c>
      <c r="D132" s="59" t="s">
        <v>480</v>
      </c>
      <c r="E132" s="60" t="s">
        <v>481</v>
      </c>
      <c r="F132" s="59">
        <v>102254184</v>
      </c>
      <c r="G132" s="61">
        <v>650063058</v>
      </c>
      <c r="H132" s="39" t="s">
        <v>807</v>
      </c>
      <c r="I132" s="39" t="s">
        <v>29</v>
      </c>
      <c r="J132" s="39" t="s">
        <v>30</v>
      </c>
      <c r="K132" s="39" t="s">
        <v>483</v>
      </c>
      <c r="L132" s="39" t="s">
        <v>808</v>
      </c>
      <c r="M132" s="62">
        <v>2500000</v>
      </c>
      <c r="N132" s="63">
        <f t="shared" ref="N132:N134" si="8">M132/100*85</f>
        <v>2125000</v>
      </c>
      <c r="O132" s="58" t="s">
        <v>61</v>
      </c>
      <c r="P132" s="61"/>
      <c r="Q132" s="58"/>
      <c r="R132" s="59"/>
      <c r="S132" s="59"/>
      <c r="T132" s="61"/>
      <c r="U132" s="39"/>
      <c r="V132" s="39"/>
      <c r="W132" s="39"/>
      <c r="X132" s="39"/>
      <c r="Y132" s="39"/>
      <c r="Z132" s="58" t="s">
        <v>257</v>
      </c>
      <c r="AA132" s="61"/>
    </row>
    <row r="133" spans="1:27" ht="84">
      <c r="B133" s="57">
        <v>129</v>
      </c>
      <c r="C133" s="58" t="s">
        <v>479</v>
      </c>
      <c r="D133" s="59" t="s">
        <v>480</v>
      </c>
      <c r="E133" s="60" t="s">
        <v>481</v>
      </c>
      <c r="F133" s="59">
        <v>102254184</v>
      </c>
      <c r="G133" s="61">
        <v>650063058</v>
      </c>
      <c r="H133" s="39" t="s">
        <v>809</v>
      </c>
      <c r="I133" s="39" t="s">
        <v>29</v>
      </c>
      <c r="J133" s="39" t="s">
        <v>30</v>
      </c>
      <c r="K133" s="39" t="s">
        <v>483</v>
      </c>
      <c r="L133" s="39" t="s">
        <v>810</v>
      </c>
      <c r="M133" s="62">
        <v>600000</v>
      </c>
      <c r="N133" s="63">
        <f t="shared" si="8"/>
        <v>510000</v>
      </c>
      <c r="O133" s="58"/>
      <c r="P133" s="61"/>
      <c r="Q133" s="58"/>
      <c r="R133" s="59"/>
      <c r="S133" s="59" t="s">
        <v>269</v>
      </c>
      <c r="T133" s="61" t="s">
        <v>269</v>
      </c>
      <c r="U133" s="39"/>
      <c r="V133" s="39"/>
      <c r="W133" s="39"/>
      <c r="X133" s="39"/>
      <c r="Y133" s="39"/>
      <c r="Z133" s="58"/>
      <c r="AA133" s="61"/>
    </row>
    <row r="134" spans="1:27" ht="84">
      <c r="B134" s="57">
        <v>130</v>
      </c>
      <c r="C134" s="58" t="s">
        <v>479</v>
      </c>
      <c r="D134" s="59" t="s">
        <v>480</v>
      </c>
      <c r="E134" s="60" t="s">
        <v>481</v>
      </c>
      <c r="F134" s="59">
        <v>102254184</v>
      </c>
      <c r="G134" s="61">
        <v>650063058</v>
      </c>
      <c r="H134" s="39" t="s">
        <v>811</v>
      </c>
      <c r="I134" s="39" t="s">
        <v>29</v>
      </c>
      <c r="J134" s="39" t="s">
        <v>30</v>
      </c>
      <c r="K134" s="39" t="s">
        <v>483</v>
      </c>
      <c r="L134" s="39" t="s">
        <v>812</v>
      </c>
      <c r="M134" s="62">
        <v>3000000</v>
      </c>
      <c r="N134" s="63">
        <f t="shared" si="8"/>
        <v>2550000</v>
      </c>
      <c r="O134" s="58"/>
      <c r="P134" s="61"/>
      <c r="Q134" s="58"/>
      <c r="R134" s="59"/>
      <c r="S134" s="59"/>
      <c r="T134" s="61"/>
      <c r="U134" s="39"/>
      <c r="V134" s="39"/>
      <c r="W134" s="39" t="s">
        <v>269</v>
      </c>
      <c r="X134" s="39"/>
      <c r="Y134" s="39"/>
      <c r="Z134" s="58"/>
      <c r="AA134" s="61"/>
    </row>
    <row r="135" spans="1:27" ht="96">
      <c r="A135" s="9" t="s">
        <v>813</v>
      </c>
      <c r="B135" s="57">
        <v>131</v>
      </c>
      <c r="C135" s="21" t="s">
        <v>814</v>
      </c>
      <c r="D135" s="22" t="s">
        <v>42</v>
      </c>
      <c r="E135" s="72" t="s">
        <v>815</v>
      </c>
      <c r="F135" s="22">
        <v>102254486</v>
      </c>
      <c r="G135" s="23">
        <v>650064411</v>
      </c>
      <c r="H135" s="20" t="s">
        <v>816</v>
      </c>
      <c r="I135" s="20" t="s">
        <v>29</v>
      </c>
      <c r="J135" s="20" t="s">
        <v>30</v>
      </c>
      <c r="K135" s="20" t="s">
        <v>44</v>
      </c>
      <c r="L135" s="20" t="s">
        <v>817</v>
      </c>
      <c r="M135" s="49">
        <v>10000000</v>
      </c>
      <c r="N135" s="25">
        <f>M135/100*85</f>
        <v>8500000</v>
      </c>
      <c r="O135" s="21" t="s">
        <v>245</v>
      </c>
      <c r="P135" s="23"/>
      <c r="Q135" s="21" t="s">
        <v>269</v>
      </c>
      <c r="R135" s="22"/>
      <c r="S135" s="22"/>
      <c r="T135" s="23" t="s">
        <v>269</v>
      </c>
      <c r="U135" s="73" t="s">
        <v>269</v>
      </c>
      <c r="V135" s="20"/>
      <c r="W135" s="20"/>
      <c r="X135" s="20"/>
      <c r="Y135" s="20"/>
      <c r="Z135" s="21" t="s">
        <v>82</v>
      </c>
      <c r="AA135" s="23"/>
    </row>
    <row r="136" spans="1:27" ht="96">
      <c r="A136" s="9" t="s">
        <v>813</v>
      </c>
      <c r="B136" s="57">
        <v>132</v>
      </c>
      <c r="C136" s="21" t="s">
        <v>814</v>
      </c>
      <c r="D136" s="22" t="s">
        <v>42</v>
      </c>
      <c r="E136" s="72" t="s">
        <v>815</v>
      </c>
      <c r="F136" s="22">
        <v>102254486</v>
      </c>
      <c r="G136" s="23">
        <v>650064411</v>
      </c>
      <c r="H136" s="20" t="s">
        <v>818</v>
      </c>
      <c r="I136" s="20" t="s">
        <v>29</v>
      </c>
      <c r="J136" s="20" t="s">
        <v>30</v>
      </c>
      <c r="K136" s="20" t="s">
        <v>44</v>
      </c>
      <c r="L136" s="20" t="s">
        <v>819</v>
      </c>
      <c r="M136" s="49">
        <v>1000000</v>
      </c>
      <c r="N136" s="25">
        <f t="shared" ref="N136:N137" si="9">M136/100*85</f>
        <v>850000</v>
      </c>
      <c r="O136" s="21" t="s">
        <v>245</v>
      </c>
      <c r="P136" s="23"/>
      <c r="Q136" s="21"/>
      <c r="R136" s="22"/>
      <c r="S136" s="22"/>
      <c r="T136" s="23"/>
      <c r="U136" s="73" t="s">
        <v>269</v>
      </c>
      <c r="V136" s="20"/>
      <c r="W136" s="20"/>
      <c r="X136" s="20"/>
      <c r="Y136" s="20"/>
      <c r="Z136" s="21" t="s">
        <v>82</v>
      </c>
      <c r="AA136" s="23"/>
    </row>
    <row r="137" spans="1:27" ht="96">
      <c r="B137" s="57">
        <v>133</v>
      </c>
      <c r="C137" s="21" t="s">
        <v>814</v>
      </c>
      <c r="D137" s="22" t="s">
        <v>42</v>
      </c>
      <c r="E137" s="72" t="s">
        <v>815</v>
      </c>
      <c r="F137" s="22">
        <v>102254486</v>
      </c>
      <c r="G137" s="23">
        <v>650064411</v>
      </c>
      <c r="H137" s="20" t="s">
        <v>820</v>
      </c>
      <c r="I137" s="20" t="s">
        <v>29</v>
      </c>
      <c r="J137" s="20" t="s">
        <v>30</v>
      </c>
      <c r="K137" s="20" t="s">
        <v>44</v>
      </c>
      <c r="L137" s="20" t="s">
        <v>821</v>
      </c>
      <c r="M137" s="49" t="s">
        <v>822</v>
      </c>
      <c r="N137" s="25" t="e">
        <f t="shared" si="9"/>
        <v>#VALUE!</v>
      </c>
      <c r="O137" s="21" t="s">
        <v>245</v>
      </c>
      <c r="P137" s="23"/>
      <c r="Q137" s="21"/>
      <c r="R137" s="22"/>
      <c r="S137" s="22"/>
      <c r="T137" s="23"/>
      <c r="U137" s="20"/>
      <c r="V137" s="20"/>
      <c r="W137" s="20"/>
      <c r="X137" s="20"/>
      <c r="Y137" s="20"/>
      <c r="Z137" s="21" t="s">
        <v>82</v>
      </c>
      <c r="AA137" s="23"/>
    </row>
    <row r="138" spans="1:27" ht="96">
      <c r="B138" s="57">
        <v>134</v>
      </c>
      <c r="C138" s="58" t="s">
        <v>823</v>
      </c>
      <c r="D138" s="59" t="s">
        <v>42</v>
      </c>
      <c r="E138" s="60" t="s">
        <v>824</v>
      </c>
      <c r="F138" s="59">
        <v>102254621</v>
      </c>
      <c r="G138" s="61">
        <v>650064216</v>
      </c>
      <c r="H138" s="39" t="s">
        <v>825</v>
      </c>
      <c r="I138" s="39" t="s">
        <v>29</v>
      </c>
      <c r="J138" s="39" t="s">
        <v>30</v>
      </c>
      <c r="K138" s="39" t="s">
        <v>44</v>
      </c>
      <c r="L138" s="39" t="s">
        <v>826</v>
      </c>
      <c r="M138" s="62">
        <v>46000000</v>
      </c>
      <c r="N138" s="63">
        <f>M138/100*85</f>
        <v>39100000</v>
      </c>
      <c r="O138" s="21" t="s">
        <v>33</v>
      </c>
      <c r="P138" s="23"/>
      <c r="Q138" s="58" t="s">
        <v>269</v>
      </c>
      <c r="R138" s="59" t="s">
        <v>269</v>
      </c>
      <c r="S138" s="59" t="s">
        <v>269</v>
      </c>
      <c r="T138" s="61" t="s">
        <v>269</v>
      </c>
      <c r="U138" s="39"/>
      <c r="V138" s="39"/>
      <c r="W138" s="39"/>
      <c r="X138" s="39"/>
      <c r="Y138" s="39"/>
      <c r="Z138" s="58" t="s">
        <v>82</v>
      </c>
      <c r="AA138" s="61"/>
    </row>
    <row r="139" spans="1:27" ht="96">
      <c r="B139" s="57">
        <v>135</v>
      </c>
      <c r="C139" s="58" t="s">
        <v>823</v>
      </c>
      <c r="D139" s="59" t="s">
        <v>42</v>
      </c>
      <c r="E139" s="60" t="s">
        <v>824</v>
      </c>
      <c r="F139" s="59">
        <v>102254621</v>
      </c>
      <c r="G139" s="61">
        <v>650064216</v>
      </c>
      <c r="H139" s="20" t="s">
        <v>827</v>
      </c>
      <c r="I139" s="39" t="s">
        <v>29</v>
      </c>
      <c r="J139" s="39" t="s">
        <v>30</v>
      </c>
      <c r="K139" s="39" t="s">
        <v>44</v>
      </c>
      <c r="L139" s="20" t="s">
        <v>828</v>
      </c>
      <c r="M139" s="49">
        <v>250000000</v>
      </c>
      <c r="N139" s="63">
        <f t="shared" ref="N139:N153" si="10">M139/100*85</f>
        <v>212500000</v>
      </c>
      <c r="O139" s="21" t="s">
        <v>33</v>
      </c>
      <c r="P139" s="23"/>
      <c r="Q139" s="58"/>
      <c r="R139" s="59"/>
      <c r="S139" s="59"/>
      <c r="T139" s="61"/>
      <c r="U139" s="39"/>
      <c r="V139" s="39"/>
      <c r="W139" s="39"/>
      <c r="X139" s="39"/>
      <c r="Y139" s="39"/>
      <c r="Z139" s="58"/>
      <c r="AA139" s="61"/>
    </row>
    <row r="140" spans="1:27" ht="96">
      <c r="B140" s="57">
        <v>136</v>
      </c>
      <c r="C140" s="58" t="s">
        <v>823</v>
      </c>
      <c r="D140" s="59" t="s">
        <v>42</v>
      </c>
      <c r="E140" s="60" t="s">
        <v>824</v>
      </c>
      <c r="F140" s="59">
        <v>102254621</v>
      </c>
      <c r="G140" s="61">
        <v>650064216</v>
      </c>
      <c r="H140" s="39" t="s">
        <v>829</v>
      </c>
      <c r="I140" s="39" t="s">
        <v>29</v>
      </c>
      <c r="J140" s="39" t="s">
        <v>30</v>
      </c>
      <c r="K140" s="39" t="s">
        <v>44</v>
      </c>
      <c r="L140" s="39" t="s">
        <v>830</v>
      </c>
      <c r="M140" s="49">
        <v>60000</v>
      </c>
      <c r="N140" s="63">
        <f t="shared" si="10"/>
        <v>51000</v>
      </c>
      <c r="O140" s="21" t="s">
        <v>831</v>
      </c>
      <c r="P140" s="23"/>
      <c r="Q140" s="58"/>
      <c r="R140" s="59"/>
      <c r="S140" s="59"/>
      <c r="T140" s="61"/>
      <c r="U140" s="39"/>
      <c r="V140" s="39"/>
      <c r="W140" s="39"/>
      <c r="X140" s="39"/>
      <c r="Y140" s="39"/>
      <c r="Z140" s="58" t="s">
        <v>832</v>
      </c>
      <c r="AA140" s="61"/>
    </row>
    <row r="141" spans="1:27" ht="96">
      <c r="B141" s="57">
        <v>137</v>
      </c>
      <c r="C141" s="58" t="s">
        <v>823</v>
      </c>
      <c r="D141" s="59" t="s">
        <v>42</v>
      </c>
      <c r="E141" s="60" t="s">
        <v>824</v>
      </c>
      <c r="F141" s="59">
        <v>102254621</v>
      </c>
      <c r="G141" s="61">
        <v>650064216</v>
      </c>
      <c r="H141" s="39" t="s">
        <v>833</v>
      </c>
      <c r="I141" s="39" t="s">
        <v>29</v>
      </c>
      <c r="J141" s="39" t="s">
        <v>30</v>
      </c>
      <c r="K141" s="39" t="s">
        <v>44</v>
      </c>
      <c r="L141" s="39" t="s">
        <v>834</v>
      </c>
      <c r="M141" s="62">
        <v>2500000</v>
      </c>
      <c r="N141" s="63">
        <f t="shared" si="10"/>
        <v>2125000</v>
      </c>
      <c r="O141" s="21" t="s">
        <v>33</v>
      </c>
      <c r="P141" s="23"/>
      <c r="Q141" s="58"/>
      <c r="R141" s="59"/>
      <c r="S141" s="59"/>
      <c r="T141" s="61"/>
      <c r="U141" s="39"/>
      <c r="V141" s="39"/>
      <c r="W141" s="39" t="s">
        <v>269</v>
      </c>
      <c r="X141" s="39"/>
      <c r="Y141" s="39"/>
      <c r="Z141" s="58" t="s">
        <v>832</v>
      </c>
      <c r="AA141" s="61"/>
    </row>
    <row r="142" spans="1:27" ht="96">
      <c r="B142" s="57">
        <v>138</v>
      </c>
      <c r="C142" s="58" t="s">
        <v>823</v>
      </c>
      <c r="D142" s="59" t="s">
        <v>42</v>
      </c>
      <c r="E142" s="60" t="s">
        <v>824</v>
      </c>
      <c r="F142" s="59">
        <v>102254621</v>
      </c>
      <c r="G142" s="61">
        <v>650064216</v>
      </c>
      <c r="H142" s="39" t="s">
        <v>835</v>
      </c>
      <c r="I142" s="39" t="s">
        <v>29</v>
      </c>
      <c r="J142" s="39" t="s">
        <v>30</v>
      </c>
      <c r="K142" s="39" t="s">
        <v>44</v>
      </c>
      <c r="L142" s="39" t="s">
        <v>836</v>
      </c>
      <c r="M142" s="62">
        <v>1500000</v>
      </c>
      <c r="N142" s="63">
        <f t="shared" si="10"/>
        <v>1275000</v>
      </c>
      <c r="O142" s="21" t="s">
        <v>33</v>
      </c>
      <c r="P142" s="61"/>
      <c r="Q142" s="58"/>
      <c r="R142" s="59"/>
      <c r="S142" s="59"/>
      <c r="T142" s="61"/>
      <c r="U142" s="39"/>
      <c r="V142" s="39"/>
      <c r="W142" s="39" t="s">
        <v>269</v>
      </c>
      <c r="X142" s="39"/>
      <c r="Y142" s="39"/>
      <c r="Z142" s="58"/>
      <c r="AA142" s="61"/>
    </row>
    <row r="143" spans="1:27" ht="96">
      <c r="B143" s="57">
        <v>139</v>
      </c>
      <c r="C143" s="58" t="s">
        <v>823</v>
      </c>
      <c r="D143" s="59" t="s">
        <v>42</v>
      </c>
      <c r="E143" s="60" t="s">
        <v>824</v>
      </c>
      <c r="F143" s="59">
        <v>102254621</v>
      </c>
      <c r="G143" s="61">
        <v>650064216</v>
      </c>
      <c r="H143" s="39" t="s">
        <v>837</v>
      </c>
      <c r="I143" s="39" t="s">
        <v>29</v>
      </c>
      <c r="J143" s="39" t="s">
        <v>30</v>
      </c>
      <c r="K143" s="39" t="s">
        <v>44</v>
      </c>
      <c r="L143" s="39" t="s">
        <v>838</v>
      </c>
      <c r="M143" s="62">
        <v>3000000</v>
      </c>
      <c r="N143" s="63">
        <f t="shared" si="10"/>
        <v>2550000</v>
      </c>
      <c r="O143" s="21" t="s">
        <v>33</v>
      </c>
      <c r="P143" s="61"/>
      <c r="Q143" s="58" t="s">
        <v>269</v>
      </c>
      <c r="R143" s="59" t="s">
        <v>269</v>
      </c>
      <c r="S143" s="59"/>
      <c r="T143" s="61" t="s">
        <v>269</v>
      </c>
      <c r="U143" s="39"/>
      <c r="V143" s="39"/>
      <c r="W143" s="39"/>
      <c r="X143" s="39"/>
      <c r="Y143" s="39"/>
      <c r="Z143" s="58"/>
      <c r="AA143" s="61"/>
    </row>
    <row r="144" spans="1:27" ht="144">
      <c r="B144" s="57">
        <v>140</v>
      </c>
      <c r="C144" s="58" t="s">
        <v>839</v>
      </c>
      <c r="D144" s="59" t="s">
        <v>42</v>
      </c>
      <c r="E144" s="60" t="s">
        <v>824</v>
      </c>
      <c r="F144" s="59">
        <v>102254621</v>
      </c>
      <c r="G144" s="61">
        <v>650064216</v>
      </c>
      <c r="H144" s="39" t="s">
        <v>701</v>
      </c>
      <c r="I144" s="39" t="s">
        <v>29</v>
      </c>
      <c r="J144" s="39" t="s">
        <v>30</v>
      </c>
      <c r="K144" s="39" t="s">
        <v>44</v>
      </c>
      <c r="L144" s="39" t="s">
        <v>840</v>
      </c>
      <c r="M144" s="62"/>
      <c r="N144" s="63">
        <f t="shared" si="10"/>
        <v>0</v>
      </c>
      <c r="O144" s="58"/>
      <c r="P144" s="61"/>
      <c r="Q144" s="58"/>
      <c r="R144" s="59"/>
      <c r="S144" s="59"/>
      <c r="T144" s="61"/>
      <c r="U144" s="39"/>
      <c r="V144" s="39"/>
      <c r="W144" s="39"/>
      <c r="X144" s="39"/>
      <c r="Y144" s="39"/>
      <c r="Z144" s="58"/>
      <c r="AA144" s="61"/>
    </row>
    <row r="145" spans="1:27" ht="96">
      <c r="B145" s="57">
        <v>141</v>
      </c>
      <c r="C145" s="21" t="s">
        <v>823</v>
      </c>
      <c r="D145" s="22" t="s">
        <v>42</v>
      </c>
      <c r="E145" s="72" t="s">
        <v>824</v>
      </c>
      <c r="F145" s="22">
        <v>102254621</v>
      </c>
      <c r="G145" s="23">
        <v>650064216</v>
      </c>
      <c r="H145" s="20" t="s">
        <v>841</v>
      </c>
      <c r="I145" s="20" t="s">
        <v>29</v>
      </c>
      <c r="J145" s="20" t="s">
        <v>30</v>
      </c>
      <c r="K145" s="20" t="s">
        <v>44</v>
      </c>
      <c r="L145" s="20" t="s">
        <v>842</v>
      </c>
      <c r="M145" s="49">
        <v>7000000</v>
      </c>
      <c r="N145" s="25">
        <f t="shared" si="10"/>
        <v>5950000</v>
      </c>
      <c r="O145" s="21" t="s">
        <v>33</v>
      </c>
      <c r="P145" s="23"/>
      <c r="Q145" s="21"/>
      <c r="R145" s="22" t="s">
        <v>269</v>
      </c>
      <c r="S145" s="22" t="s">
        <v>269</v>
      </c>
      <c r="T145" s="23" t="s">
        <v>269</v>
      </c>
      <c r="U145" s="20"/>
      <c r="V145" s="20"/>
      <c r="W145" s="20"/>
      <c r="X145" s="20"/>
      <c r="Y145" s="20" t="s">
        <v>269</v>
      </c>
      <c r="Z145" s="21" t="s">
        <v>843</v>
      </c>
      <c r="AA145" s="23"/>
    </row>
    <row r="146" spans="1:27" ht="96">
      <c r="B146" s="57">
        <v>142</v>
      </c>
      <c r="C146" s="21" t="s">
        <v>823</v>
      </c>
      <c r="D146" s="22" t="s">
        <v>42</v>
      </c>
      <c r="E146" s="72" t="s">
        <v>824</v>
      </c>
      <c r="F146" s="22">
        <v>102254621</v>
      </c>
      <c r="G146" s="23">
        <v>650064216</v>
      </c>
      <c r="H146" s="20" t="s">
        <v>844</v>
      </c>
      <c r="I146" s="20" t="s">
        <v>29</v>
      </c>
      <c r="J146" s="20" t="s">
        <v>30</v>
      </c>
      <c r="K146" s="20" t="s">
        <v>44</v>
      </c>
      <c r="L146" s="20" t="s">
        <v>845</v>
      </c>
      <c r="M146" s="49">
        <v>5000000</v>
      </c>
      <c r="N146" s="25">
        <f t="shared" si="10"/>
        <v>4250000</v>
      </c>
      <c r="O146" s="21" t="s">
        <v>33</v>
      </c>
      <c r="P146" s="23"/>
      <c r="Q146" s="21"/>
      <c r="R146" s="22" t="s">
        <v>269</v>
      </c>
      <c r="S146" s="22"/>
      <c r="T146" s="23" t="s">
        <v>269</v>
      </c>
      <c r="U146" s="20"/>
      <c r="V146" s="20"/>
      <c r="W146" s="20"/>
      <c r="X146" s="20"/>
      <c r="Y146" s="20" t="s">
        <v>269</v>
      </c>
      <c r="Z146" s="21" t="s">
        <v>843</v>
      </c>
      <c r="AA146" s="23"/>
    </row>
    <row r="147" spans="1:27" ht="96">
      <c r="B147" s="57">
        <v>143</v>
      </c>
      <c r="C147" s="21" t="s">
        <v>823</v>
      </c>
      <c r="D147" s="22" t="s">
        <v>42</v>
      </c>
      <c r="E147" s="72" t="s">
        <v>824</v>
      </c>
      <c r="F147" s="22">
        <v>102254621</v>
      </c>
      <c r="G147" s="23">
        <v>650064216</v>
      </c>
      <c r="H147" s="20" t="s">
        <v>846</v>
      </c>
      <c r="I147" s="20" t="s">
        <v>29</v>
      </c>
      <c r="J147" s="20" t="s">
        <v>30</v>
      </c>
      <c r="K147" s="20" t="s">
        <v>44</v>
      </c>
      <c r="L147" s="20" t="s">
        <v>847</v>
      </c>
      <c r="M147" s="49">
        <v>3000000</v>
      </c>
      <c r="N147" s="25">
        <f t="shared" si="10"/>
        <v>2550000</v>
      </c>
      <c r="O147" s="21" t="s">
        <v>33</v>
      </c>
      <c r="P147" s="23"/>
      <c r="Q147" s="21"/>
      <c r="R147" s="22"/>
      <c r="S147" s="22"/>
      <c r="T147" s="23"/>
      <c r="U147" s="20"/>
      <c r="V147" s="20"/>
      <c r="W147" s="20"/>
      <c r="X147" s="20"/>
      <c r="Y147" s="20" t="s">
        <v>269</v>
      </c>
      <c r="Z147" s="21" t="s">
        <v>287</v>
      </c>
      <c r="AA147" s="23"/>
    </row>
    <row r="148" spans="1:27" ht="96">
      <c r="B148" s="57">
        <v>144</v>
      </c>
      <c r="C148" s="21" t="s">
        <v>823</v>
      </c>
      <c r="D148" s="22" t="s">
        <v>42</v>
      </c>
      <c r="E148" s="72" t="s">
        <v>824</v>
      </c>
      <c r="F148" s="22">
        <v>102254621</v>
      </c>
      <c r="G148" s="23">
        <v>650064216</v>
      </c>
      <c r="H148" s="20" t="s">
        <v>848</v>
      </c>
      <c r="I148" s="20" t="s">
        <v>29</v>
      </c>
      <c r="J148" s="20" t="s">
        <v>30</v>
      </c>
      <c r="K148" s="20" t="s">
        <v>44</v>
      </c>
      <c r="L148" s="20" t="s">
        <v>849</v>
      </c>
      <c r="M148" s="49">
        <v>2000000</v>
      </c>
      <c r="N148" s="25">
        <f t="shared" si="10"/>
        <v>1700000</v>
      </c>
      <c r="O148" s="21" t="s">
        <v>33</v>
      </c>
      <c r="P148" s="23"/>
      <c r="Q148" s="21"/>
      <c r="R148" s="22" t="s">
        <v>269</v>
      </c>
      <c r="S148" s="22"/>
      <c r="T148" s="23" t="s">
        <v>269</v>
      </c>
      <c r="U148" s="20"/>
      <c r="V148" s="20"/>
      <c r="W148" s="20"/>
      <c r="X148" s="20"/>
      <c r="Y148" s="20"/>
      <c r="Z148" s="21" t="s">
        <v>843</v>
      </c>
      <c r="AA148" s="23"/>
    </row>
    <row r="149" spans="1:27" ht="96">
      <c r="B149" s="57">
        <v>145</v>
      </c>
      <c r="C149" s="21" t="s">
        <v>823</v>
      </c>
      <c r="D149" s="22" t="s">
        <v>42</v>
      </c>
      <c r="E149" s="72" t="s">
        <v>824</v>
      </c>
      <c r="F149" s="22">
        <v>102254621</v>
      </c>
      <c r="G149" s="23">
        <v>650064216</v>
      </c>
      <c r="H149" s="20" t="s">
        <v>850</v>
      </c>
      <c r="I149" s="20" t="s">
        <v>29</v>
      </c>
      <c r="J149" s="20" t="s">
        <v>30</v>
      </c>
      <c r="K149" s="20" t="s">
        <v>44</v>
      </c>
      <c r="L149" s="20" t="s">
        <v>851</v>
      </c>
      <c r="M149" s="49">
        <v>2000000</v>
      </c>
      <c r="N149" s="25">
        <f t="shared" si="10"/>
        <v>1700000</v>
      </c>
      <c r="O149" s="21" t="s">
        <v>33</v>
      </c>
      <c r="P149" s="23"/>
      <c r="Q149" s="21"/>
      <c r="R149" s="22"/>
      <c r="S149" s="22" t="s">
        <v>269</v>
      </c>
      <c r="T149" s="23" t="s">
        <v>269</v>
      </c>
      <c r="U149" s="20"/>
      <c r="V149" s="20"/>
      <c r="W149" s="20"/>
      <c r="X149" s="20"/>
      <c r="Y149" s="20"/>
      <c r="Z149" s="21" t="s">
        <v>82</v>
      </c>
      <c r="AA149" s="23"/>
    </row>
    <row r="150" spans="1:27" ht="96">
      <c r="B150" s="57">
        <v>146</v>
      </c>
      <c r="C150" s="21" t="s">
        <v>823</v>
      </c>
      <c r="D150" s="22" t="s">
        <v>42</v>
      </c>
      <c r="E150" s="72" t="s">
        <v>824</v>
      </c>
      <c r="F150" s="22">
        <v>102254621</v>
      </c>
      <c r="G150" s="23">
        <v>650064216</v>
      </c>
      <c r="H150" s="20" t="s">
        <v>852</v>
      </c>
      <c r="I150" s="20" t="s">
        <v>29</v>
      </c>
      <c r="J150" s="20" t="s">
        <v>30</v>
      </c>
      <c r="K150" s="20" t="s">
        <v>44</v>
      </c>
      <c r="L150" s="20" t="s">
        <v>853</v>
      </c>
      <c r="M150" s="49">
        <v>4000000</v>
      </c>
      <c r="N150" s="25">
        <f t="shared" si="10"/>
        <v>3400000</v>
      </c>
      <c r="O150" s="21" t="s">
        <v>33</v>
      </c>
      <c r="P150" s="23"/>
      <c r="Q150" s="21" t="s">
        <v>269</v>
      </c>
      <c r="R150" s="22" t="s">
        <v>269</v>
      </c>
      <c r="S150" s="22" t="s">
        <v>269</v>
      </c>
      <c r="T150" s="23" t="s">
        <v>269</v>
      </c>
      <c r="U150" s="20"/>
      <c r="V150" s="20"/>
      <c r="W150" s="20" t="s">
        <v>269</v>
      </c>
      <c r="X150" s="20"/>
      <c r="Y150" s="20"/>
      <c r="Z150" s="21" t="s">
        <v>82</v>
      </c>
      <c r="AA150" s="23"/>
    </row>
    <row r="151" spans="1:27" ht="144">
      <c r="B151" s="57">
        <v>147</v>
      </c>
      <c r="C151" s="21" t="s">
        <v>854</v>
      </c>
      <c r="D151" s="22" t="s">
        <v>42</v>
      </c>
      <c r="E151" s="72" t="s">
        <v>855</v>
      </c>
      <c r="F151" s="22">
        <v>102254621</v>
      </c>
      <c r="G151" s="23">
        <v>650064216</v>
      </c>
      <c r="H151" s="20" t="s">
        <v>856</v>
      </c>
      <c r="I151" s="20" t="s">
        <v>29</v>
      </c>
      <c r="J151" s="20" t="s">
        <v>30</v>
      </c>
      <c r="K151" s="20" t="s">
        <v>44</v>
      </c>
      <c r="L151" s="20" t="s">
        <v>857</v>
      </c>
      <c r="M151" s="49">
        <v>3000000</v>
      </c>
      <c r="N151" s="25">
        <f t="shared" si="10"/>
        <v>2550000</v>
      </c>
      <c r="O151" s="21" t="s">
        <v>33</v>
      </c>
      <c r="P151" s="23"/>
      <c r="Q151" s="21"/>
      <c r="R151" s="22"/>
      <c r="S151" s="22"/>
      <c r="T151" s="23"/>
      <c r="U151" s="20"/>
      <c r="V151" s="20"/>
      <c r="W151" s="20"/>
      <c r="X151" s="20"/>
      <c r="Y151" s="20"/>
      <c r="Z151" s="21" t="s">
        <v>82</v>
      </c>
      <c r="AA151" s="23"/>
    </row>
    <row r="152" spans="1:27" ht="96">
      <c r="B152" s="57">
        <v>148</v>
      </c>
      <c r="C152" s="21" t="s">
        <v>823</v>
      </c>
      <c r="D152" s="22" t="s">
        <v>42</v>
      </c>
      <c r="E152" s="72" t="s">
        <v>858</v>
      </c>
      <c r="F152" s="22">
        <v>102254621</v>
      </c>
      <c r="G152" s="23">
        <v>650064216</v>
      </c>
      <c r="H152" s="20" t="s">
        <v>859</v>
      </c>
      <c r="I152" s="20" t="s">
        <v>29</v>
      </c>
      <c r="J152" s="20" t="s">
        <v>30</v>
      </c>
      <c r="K152" s="20" t="s">
        <v>44</v>
      </c>
      <c r="L152" s="20" t="s">
        <v>860</v>
      </c>
      <c r="M152" s="49">
        <v>1500000</v>
      </c>
      <c r="N152" s="25">
        <f t="shared" si="10"/>
        <v>1275000</v>
      </c>
      <c r="O152" s="21" t="s">
        <v>33</v>
      </c>
      <c r="P152" s="23"/>
      <c r="Q152" s="21"/>
      <c r="R152" s="22"/>
      <c r="S152" s="22"/>
      <c r="T152" s="23"/>
      <c r="U152" s="20"/>
      <c r="V152" s="20"/>
      <c r="W152" s="20"/>
      <c r="X152" s="20"/>
      <c r="Y152" s="20"/>
      <c r="Z152" s="21" t="s">
        <v>82</v>
      </c>
      <c r="AA152" s="23"/>
    </row>
    <row r="153" spans="1:27" ht="96">
      <c r="A153" s="47" t="s">
        <v>52</v>
      </c>
      <c r="B153" s="57">
        <v>149</v>
      </c>
      <c r="C153" s="115" t="s">
        <v>823</v>
      </c>
      <c r="D153" s="130" t="s">
        <v>42</v>
      </c>
      <c r="E153" s="129" t="s">
        <v>858</v>
      </c>
      <c r="F153" s="130">
        <v>102254621</v>
      </c>
      <c r="G153" s="117">
        <v>650064216</v>
      </c>
      <c r="H153" s="95" t="s">
        <v>837</v>
      </c>
      <c r="I153" s="95" t="s">
        <v>29</v>
      </c>
      <c r="J153" s="95" t="s">
        <v>30</v>
      </c>
      <c r="K153" s="95" t="s">
        <v>44</v>
      </c>
      <c r="L153" s="95" t="s">
        <v>861</v>
      </c>
      <c r="M153" s="145">
        <v>1500000</v>
      </c>
      <c r="N153" s="114">
        <f t="shared" si="10"/>
        <v>1275000</v>
      </c>
      <c r="O153" s="115" t="s">
        <v>33</v>
      </c>
      <c r="P153" s="117"/>
      <c r="Q153" s="115" t="s">
        <v>269</v>
      </c>
      <c r="R153" s="130"/>
      <c r="S153" s="130"/>
      <c r="T153" s="117" t="s">
        <v>269</v>
      </c>
      <c r="U153" s="95"/>
      <c r="V153" s="95"/>
      <c r="W153" s="95"/>
      <c r="X153" s="95"/>
      <c r="Y153" s="95"/>
      <c r="Z153" s="115" t="s">
        <v>82</v>
      </c>
      <c r="AA153" s="117"/>
    </row>
    <row r="154" spans="1:27" ht="60">
      <c r="B154" s="57">
        <v>150</v>
      </c>
      <c r="C154" s="21" t="s">
        <v>862</v>
      </c>
      <c r="D154" s="22" t="s">
        <v>98</v>
      </c>
      <c r="E154" s="72" t="s">
        <v>863</v>
      </c>
      <c r="F154" s="22">
        <v>102254648</v>
      </c>
      <c r="G154" s="23">
        <v>600093875</v>
      </c>
      <c r="H154" s="20" t="s">
        <v>864</v>
      </c>
      <c r="I154" s="20" t="s">
        <v>29</v>
      </c>
      <c r="J154" s="20" t="s">
        <v>30</v>
      </c>
      <c r="K154" s="20" t="s">
        <v>101</v>
      </c>
      <c r="L154" s="20" t="s">
        <v>865</v>
      </c>
      <c r="M154" s="49">
        <v>3500000</v>
      </c>
      <c r="N154" s="25">
        <f>M154/100*85</f>
        <v>2975000</v>
      </c>
      <c r="O154" s="21">
        <v>2026</v>
      </c>
      <c r="P154" s="23"/>
      <c r="Q154" s="21" t="s">
        <v>269</v>
      </c>
      <c r="R154" s="22" t="s">
        <v>269</v>
      </c>
      <c r="S154" s="22" t="s">
        <v>269</v>
      </c>
      <c r="T154" s="23" t="s">
        <v>269</v>
      </c>
      <c r="U154" s="20"/>
      <c r="V154" s="20"/>
      <c r="W154" s="20" t="s">
        <v>269</v>
      </c>
      <c r="X154" s="20" t="s">
        <v>269</v>
      </c>
      <c r="Y154" s="20"/>
      <c r="Z154" s="21" t="s">
        <v>866</v>
      </c>
      <c r="AA154" s="23"/>
    </row>
    <row r="155" spans="1:27" ht="60">
      <c r="B155" s="57">
        <v>151</v>
      </c>
      <c r="C155" s="21" t="s">
        <v>862</v>
      </c>
      <c r="D155" s="22" t="s">
        <v>98</v>
      </c>
      <c r="E155" s="72" t="s">
        <v>863</v>
      </c>
      <c r="F155" s="22">
        <v>102254648</v>
      </c>
      <c r="G155" s="23">
        <v>600093875</v>
      </c>
      <c r="H155" s="20" t="s">
        <v>867</v>
      </c>
      <c r="I155" s="20" t="s">
        <v>29</v>
      </c>
      <c r="J155" s="20" t="s">
        <v>30</v>
      </c>
      <c r="K155" s="20" t="s">
        <v>101</v>
      </c>
      <c r="L155" s="20" t="s">
        <v>868</v>
      </c>
      <c r="M155" s="49">
        <v>2500000</v>
      </c>
      <c r="N155" s="25">
        <f>M155/100*85</f>
        <v>2125000</v>
      </c>
      <c r="O155" s="21">
        <v>2025</v>
      </c>
      <c r="P155" s="23"/>
      <c r="Q155" s="21" t="s">
        <v>269</v>
      </c>
      <c r="R155" s="22" t="s">
        <v>269</v>
      </c>
      <c r="S155" s="22" t="s">
        <v>269</v>
      </c>
      <c r="T155" s="23"/>
      <c r="U155" s="20"/>
      <c r="V155" s="20"/>
      <c r="W155" s="20"/>
      <c r="X155" s="20"/>
      <c r="Y155" s="20"/>
      <c r="Z155" s="21"/>
      <c r="AA155" s="23"/>
    </row>
    <row r="156" spans="1:27" ht="72">
      <c r="B156" s="57">
        <v>152</v>
      </c>
      <c r="C156" s="21" t="s">
        <v>862</v>
      </c>
      <c r="D156" s="22" t="s">
        <v>98</v>
      </c>
      <c r="E156" s="72" t="s">
        <v>863</v>
      </c>
      <c r="F156" s="22">
        <v>102254648</v>
      </c>
      <c r="G156" s="23">
        <v>600093875</v>
      </c>
      <c r="H156" s="20" t="s">
        <v>869</v>
      </c>
      <c r="I156" s="20" t="s">
        <v>29</v>
      </c>
      <c r="J156" s="20" t="s">
        <v>30</v>
      </c>
      <c r="K156" s="20" t="s">
        <v>101</v>
      </c>
      <c r="L156" s="20" t="s">
        <v>870</v>
      </c>
      <c r="M156" s="49">
        <v>20000000</v>
      </c>
      <c r="N156" s="25">
        <f t="shared" ref="N156:N159" si="11">M156/100*85</f>
        <v>17000000</v>
      </c>
      <c r="O156" s="21" t="s">
        <v>871</v>
      </c>
      <c r="P156" s="23"/>
      <c r="Q156" s="21" t="s">
        <v>269</v>
      </c>
      <c r="R156" s="22"/>
      <c r="S156" s="22"/>
      <c r="T156" s="23" t="s">
        <v>269</v>
      </c>
      <c r="U156" s="20"/>
      <c r="V156" s="20"/>
      <c r="W156" s="20" t="s">
        <v>269</v>
      </c>
      <c r="X156" s="20"/>
      <c r="Y156" s="20"/>
      <c r="Z156" s="21" t="s">
        <v>82</v>
      </c>
      <c r="AA156" s="23"/>
    </row>
    <row r="157" spans="1:27" ht="60">
      <c r="B157" s="57">
        <v>153</v>
      </c>
      <c r="C157" s="21" t="s">
        <v>862</v>
      </c>
      <c r="D157" s="22" t="s">
        <v>98</v>
      </c>
      <c r="E157" s="72" t="s">
        <v>863</v>
      </c>
      <c r="F157" s="22">
        <v>102254648</v>
      </c>
      <c r="G157" s="23">
        <v>600093875</v>
      </c>
      <c r="H157" s="20" t="s">
        <v>872</v>
      </c>
      <c r="I157" s="20" t="s">
        <v>29</v>
      </c>
      <c r="J157" s="20" t="s">
        <v>30</v>
      </c>
      <c r="K157" s="20" t="s">
        <v>101</v>
      </c>
      <c r="L157" s="20" t="s">
        <v>873</v>
      </c>
      <c r="M157" s="49">
        <v>6000000</v>
      </c>
      <c r="N157" s="25">
        <f t="shared" si="11"/>
        <v>5100000</v>
      </c>
      <c r="O157" s="21">
        <v>2027</v>
      </c>
      <c r="P157" s="23"/>
      <c r="Q157" s="21"/>
      <c r="R157" s="22"/>
      <c r="S157" s="22"/>
      <c r="T157" s="23"/>
      <c r="U157" s="20"/>
      <c r="V157" s="20"/>
      <c r="W157" s="20" t="s">
        <v>269</v>
      </c>
      <c r="X157" s="20"/>
      <c r="Y157" s="20"/>
      <c r="Z157" s="21" t="s">
        <v>82</v>
      </c>
      <c r="AA157" s="23"/>
    </row>
    <row r="158" spans="1:27" ht="60">
      <c r="B158" s="57">
        <v>154</v>
      </c>
      <c r="C158" s="21" t="s">
        <v>862</v>
      </c>
      <c r="D158" s="22" t="s">
        <v>98</v>
      </c>
      <c r="E158" s="72" t="s">
        <v>863</v>
      </c>
      <c r="F158" s="22">
        <v>102254648</v>
      </c>
      <c r="G158" s="23">
        <v>600093875</v>
      </c>
      <c r="H158" s="20" t="s">
        <v>874</v>
      </c>
      <c r="I158" s="20" t="s">
        <v>29</v>
      </c>
      <c r="J158" s="20" t="s">
        <v>30</v>
      </c>
      <c r="K158" s="20" t="s">
        <v>101</v>
      </c>
      <c r="L158" s="20" t="s">
        <v>875</v>
      </c>
      <c r="M158" s="49">
        <v>500000</v>
      </c>
      <c r="N158" s="25">
        <f t="shared" si="11"/>
        <v>425000</v>
      </c>
      <c r="O158" s="21" t="s">
        <v>876</v>
      </c>
      <c r="P158" s="23"/>
      <c r="Q158" s="21"/>
      <c r="R158" s="22"/>
      <c r="S158" s="22"/>
      <c r="T158" s="23"/>
      <c r="U158" s="20"/>
      <c r="V158" s="20"/>
      <c r="W158" s="20" t="s">
        <v>269</v>
      </c>
      <c r="X158" s="20"/>
      <c r="Y158" s="20"/>
      <c r="Z158" s="21" t="s">
        <v>82</v>
      </c>
      <c r="AA158" s="23"/>
    </row>
    <row r="159" spans="1:27" ht="60">
      <c r="B159" s="57">
        <v>155</v>
      </c>
      <c r="C159" s="21" t="s">
        <v>862</v>
      </c>
      <c r="D159" s="22" t="s">
        <v>98</v>
      </c>
      <c r="E159" s="72" t="s">
        <v>863</v>
      </c>
      <c r="F159" s="22">
        <v>102254648</v>
      </c>
      <c r="G159" s="23">
        <v>600093875</v>
      </c>
      <c r="H159" s="20" t="s">
        <v>877</v>
      </c>
      <c r="I159" s="20" t="s">
        <v>29</v>
      </c>
      <c r="J159" s="20" t="s">
        <v>30</v>
      </c>
      <c r="K159" s="20" t="s">
        <v>101</v>
      </c>
      <c r="L159" s="20" t="s">
        <v>878</v>
      </c>
      <c r="M159" s="49">
        <v>1000000</v>
      </c>
      <c r="N159" s="25">
        <f t="shared" si="11"/>
        <v>850000</v>
      </c>
      <c r="O159" s="21" t="s">
        <v>879</v>
      </c>
      <c r="P159" s="23"/>
      <c r="Q159" s="21"/>
      <c r="R159" s="22"/>
      <c r="S159" s="22"/>
      <c r="T159" s="23"/>
      <c r="U159" s="20"/>
      <c r="V159" s="20"/>
      <c r="W159" s="20"/>
      <c r="X159" s="20"/>
      <c r="Y159" s="20"/>
      <c r="Z159" s="21" t="s">
        <v>82</v>
      </c>
      <c r="AA159" s="23"/>
    </row>
    <row r="160" spans="1:27" ht="60">
      <c r="B160" s="57">
        <v>156</v>
      </c>
      <c r="C160" s="21" t="s">
        <v>880</v>
      </c>
      <c r="D160" s="22" t="s">
        <v>144</v>
      </c>
      <c r="E160" s="72" t="s">
        <v>881</v>
      </c>
      <c r="F160" s="22">
        <v>102254869</v>
      </c>
      <c r="G160" s="23">
        <v>600093956</v>
      </c>
      <c r="H160" s="20" t="s">
        <v>882</v>
      </c>
      <c r="I160" s="20" t="s">
        <v>29</v>
      </c>
      <c r="J160" s="20" t="s">
        <v>30</v>
      </c>
      <c r="K160" s="20" t="s">
        <v>30</v>
      </c>
      <c r="L160" s="20" t="s">
        <v>883</v>
      </c>
      <c r="M160" s="49">
        <v>15000000</v>
      </c>
      <c r="N160" s="25">
        <f>M160/100*85</f>
        <v>12750000</v>
      </c>
      <c r="O160" s="21">
        <v>2024</v>
      </c>
      <c r="P160" s="23"/>
      <c r="Q160" s="21" t="s">
        <v>269</v>
      </c>
      <c r="R160" s="22"/>
      <c r="S160" s="22"/>
      <c r="T160" s="23" t="s">
        <v>269</v>
      </c>
      <c r="U160" s="20"/>
      <c r="V160" s="20"/>
      <c r="W160" s="20"/>
      <c r="X160" s="20"/>
      <c r="Y160" s="20" t="s">
        <v>269</v>
      </c>
      <c r="Z160" s="21" t="s">
        <v>579</v>
      </c>
      <c r="AA160" s="23"/>
    </row>
    <row r="161" spans="1:27" ht="60">
      <c r="B161" s="57">
        <v>157</v>
      </c>
      <c r="C161" s="21" t="s">
        <v>880</v>
      </c>
      <c r="D161" s="22" t="s">
        <v>144</v>
      </c>
      <c r="E161" s="72" t="s">
        <v>881</v>
      </c>
      <c r="F161" s="22">
        <v>102254869</v>
      </c>
      <c r="G161" s="23">
        <v>600093956</v>
      </c>
      <c r="H161" s="20" t="s">
        <v>884</v>
      </c>
      <c r="I161" s="20" t="s">
        <v>29</v>
      </c>
      <c r="J161" s="20" t="s">
        <v>30</v>
      </c>
      <c r="K161" s="20" t="s">
        <v>30</v>
      </c>
      <c r="L161" s="20" t="s">
        <v>885</v>
      </c>
      <c r="M161" s="49">
        <v>7500000</v>
      </c>
      <c r="N161" s="25">
        <f t="shared" ref="N161:N164" si="12">M161/100*85</f>
        <v>6375000</v>
      </c>
      <c r="O161" s="21">
        <v>2024</v>
      </c>
      <c r="P161" s="23"/>
      <c r="Q161" s="21"/>
      <c r="R161" s="22" t="s">
        <v>269</v>
      </c>
      <c r="S161" s="22"/>
      <c r="T161" s="23" t="s">
        <v>269</v>
      </c>
      <c r="U161" s="20"/>
      <c r="V161" s="20"/>
      <c r="W161" s="20"/>
      <c r="X161" s="20"/>
      <c r="Y161" s="20" t="s">
        <v>269</v>
      </c>
      <c r="Z161" s="21" t="s">
        <v>579</v>
      </c>
      <c r="AA161" s="23"/>
    </row>
    <row r="162" spans="1:27" ht="60">
      <c r="B162" s="57">
        <v>158</v>
      </c>
      <c r="C162" s="21" t="s">
        <v>880</v>
      </c>
      <c r="D162" s="22" t="s">
        <v>144</v>
      </c>
      <c r="E162" s="72" t="s">
        <v>881</v>
      </c>
      <c r="F162" s="22">
        <v>102254869</v>
      </c>
      <c r="G162" s="23">
        <v>600093956</v>
      </c>
      <c r="H162" s="20" t="s">
        <v>886</v>
      </c>
      <c r="I162" s="20" t="s">
        <v>29</v>
      </c>
      <c r="J162" s="20" t="s">
        <v>30</v>
      </c>
      <c r="K162" s="20" t="s">
        <v>30</v>
      </c>
      <c r="L162" s="20" t="s">
        <v>887</v>
      </c>
      <c r="M162" s="49">
        <v>8000000</v>
      </c>
      <c r="N162" s="25">
        <f t="shared" si="12"/>
        <v>6800000</v>
      </c>
      <c r="O162" s="21">
        <v>2025</v>
      </c>
      <c r="P162" s="23"/>
      <c r="Q162" s="21"/>
      <c r="R162" s="22"/>
      <c r="S162" s="22"/>
      <c r="T162" s="23"/>
      <c r="U162" s="20"/>
      <c r="V162" s="20"/>
      <c r="W162" s="20"/>
      <c r="X162" s="20"/>
      <c r="Y162" s="20" t="s">
        <v>269</v>
      </c>
      <c r="Z162" s="21" t="s">
        <v>888</v>
      </c>
      <c r="AA162" s="23"/>
    </row>
    <row r="163" spans="1:27" ht="60">
      <c r="A163" s="9" t="s">
        <v>48</v>
      </c>
      <c r="B163" s="57">
        <v>159</v>
      </c>
      <c r="C163" s="66" t="s">
        <v>880</v>
      </c>
      <c r="D163" s="67" t="s">
        <v>144</v>
      </c>
      <c r="E163" s="68" t="s">
        <v>881</v>
      </c>
      <c r="F163" s="67">
        <v>102254869</v>
      </c>
      <c r="G163" s="69">
        <v>600093956</v>
      </c>
      <c r="H163" s="46" t="s">
        <v>889</v>
      </c>
      <c r="I163" s="46" t="s">
        <v>29</v>
      </c>
      <c r="J163" s="46" t="s">
        <v>30</v>
      </c>
      <c r="K163" s="46" t="s">
        <v>30</v>
      </c>
      <c r="L163" s="46" t="s">
        <v>890</v>
      </c>
      <c r="M163" s="70">
        <v>4000000</v>
      </c>
      <c r="N163" s="71">
        <f t="shared" si="12"/>
        <v>3400000</v>
      </c>
      <c r="O163" s="66">
        <v>2024</v>
      </c>
      <c r="P163" s="69"/>
      <c r="Q163" s="66"/>
      <c r="R163" s="67"/>
      <c r="S163" s="67"/>
      <c r="T163" s="69" t="s">
        <v>269</v>
      </c>
      <c r="U163" s="46"/>
      <c r="V163" s="46"/>
      <c r="W163" s="46"/>
      <c r="X163" s="46"/>
      <c r="Y163" s="46" t="s">
        <v>269</v>
      </c>
      <c r="Z163" s="66" t="s">
        <v>891</v>
      </c>
      <c r="AA163" s="69"/>
    </row>
    <row r="164" spans="1:27" ht="60">
      <c r="A164" s="47" t="s">
        <v>52</v>
      </c>
      <c r="B164" s="57">
        <v>160</v>
      </c>
      <c r="C164" s="115" t="s">
        <v>880</v>
      </c>
      <c r="D164" s="130" t="s">
        <v>144</v>
      </c>
      <c r="E164" s="129" t="s">
        <v>881</v>
      </c>
      <c r="F164" s="130">
        <v>102254869</v>
      </c>
      <c r="G164" s="117">
        <v>600093956</v>
      </c>
      <c r="H164" s="95" t="s">
        <v>892</v>
      </c>
      <c r="I164" s="95" t="s">
        <v>29</v>
      </c>
      <c r="J164" s="95" t="s">
        <v>30</v>
      </c>
      <c r="K164" s="95" t="s">
        <v>30</v>
      </c>
      <c r="L164" s="95" t="s">
        <v>893</v>
      </c>
      <c r="M164" s="145">
        <v>2000000</v>
      </c>
      <c r="N164" s="114">
        <f t="shared" si="12"/>
        <v>1700000</v>
      </c>
      <c r="O164" s="115">
        <v>2026</v>
      </c>
      <c r="P164" s="117"/>
      <c r="Q164" s="115" t="s">
        <v>269</v>
      </c>
      <c r="R164" s="130"/>
      <c r="S164" s="130"/>
      <c r="T164" s="117"/>
      <c r="U164" s="95"/>
      <c r="V164" s="95"/>
      <c r="W164" s="95"/>
      <c r="X164" s="95"/>
      <c r="Y164" s="95" t="s">
        <v>269</v>
      </c>
      <c r="Z164" s="115" t="s">
        <v>891</v>
      </c>
      <c r="AA164" s="117"/>
    </row>
    <row r="165" spans="1:27" ht="84">
      <c r="B165" s="57">
        <v>161</v>
      </c>
      <c r="C165" s="21" t="s">
        <v>894</v>
      </c>
      <c r="D165" s="22" t="s">
        <v>144</v>
      </c>
      <c r="E165" s="72" t="s">
        <v>895</v>
      </c>
      <c r="F165" s="22">
        <v>108024024</v>
      </c>
      <c r="G165" s="23">
        <v>650064534</v>
      </c>
      <c r="H165" s="20" t="s">
        <v>896</v>
      </c>
      <c r="I165" s="20" t="s">
        <v>29</v>
      </c>
      <c r="J165" s="20" t="s">
        <v>30</v>
      </c>
      <c r="K165" s="20" t="s">
        <v>30</v>
      </c>
      <c r="L165" s="20" t="s">
        <v>897</v>
      </c>
      <c r="M165" s="49">
        <v>300000</v>
      </c>
      <c r="N165" s="25">
        <f>M165/100*85</f>
        <v>255000</v>
      </c>
      <c r="O165" s="21"/>
      <c r="P165" s="23"/>
      <c r="Q165" s="21"/>
      <c r="R165" s="22"/>
      <c r="S165" s="22"/>
      <c r="T165" s="23" t="s">
        <v>269</v>
      </c>
      <c r="U165" s="20"/>
      <c r="V165" s="20"/>
      <c r="W165" s="20"/>
      <c r="X165" s="20"/>
      <c r="Y165" s="20"/>
      <c r="Z165" s="21" t="s">
        <v>898</v>
      </c>
      <c r="AA165" s="23"/>
    </row>
    <row r="166" spans="1:27" ht="60">
      <c r="B166" s="57">
        <v>162</v>
      </c>
      <c r="C166" s="21" t="s">
        <v>894</v>
      </c>
      <c r="D166" s="22" t="s">
        <v>144</v>
      </c>
      <c r="E166" s="72" t="s">
        <v>895</v>
      </c>
      <c r="F166" s="22">
        <v>108024024</v>
      </c>
      <c r="G166" s="23">
        <v>650064534</v>
      </c>
      <c r="H166" s="20" t="s">
        <v>899</v>
      </c>
      <c r="I166" s="20" t="s">
        <v>29</v>
      </c>
      <c r="J166" s="20" t="s">
        <v>30</v>
      </c>
      <c r="K166" s="20" t="s">
        <v>30</v>
      </c>
      <c r="L166" s="20" t="s">
        <v>900</v>
      </c>
      <c r="M166" s="49">
        <v>200000</v>
      </c>
      <c r="N166" s="25">
        <f t="shared" ref="N166:N170" si="13">M166/100*85</f>
        <v>170000</v>
      </c>
      <c r="O166" s="21"/>
      <c r="P166" s="23"/>
      <c r="Q166" s="21"/>
      <c r="R166" s="22"/>
      <c r="S166" s="22" t="s">
        <v>269</v>
      </c>
      <c r="T166" s="23"/>
      <c r="U166" s="20"/>
      <c r="V166" s="20"/>
      <c r="W166" s="20"/>
      <c r="X166" s="20"/>
      <c r="Y166" s="20"/>
      <c r="Z166" s="21"/>
      <c r="AA166" s="23"/>
    </row>
    <row r="167" spans="1:27" ht="60">
      <c r="B167" s="57">
        <v>163</v>
      </c>
      <c r="C167" s="21" t="s">
        <v>894</v>
      </c>
      <c r="D167" s="22" t="s">
        <v>144</v>
      </c>
      <c r="E167" s="72" t="s">
        <v>895</v>
      </c>
      <c r="F167" s="22">
        <v>108024024</v>
      </c>
      <c r="G167" s="23">
        <v>650064534</v>
      </c>
      <c r="H167" s="20" t="s">
        <v>901</v>
      </c>
      <c r="I167" s="20" t="s">
        <v>29</v>
      </c>
      <c r="J167" s="20" t="s">
        <v>30</v>
      </c>
      <c r="K167" s="20" t="s">
        <v>30</v>
      </c>
      <c r="L167" s="20" t="s">
        <v>902</v>
      </c>
      <c r="M167" s="49">
        <v>200000</v>
      </c>
      <c r="N167" s="25">
        <f t="shared" si="13"/>
        <v>170000</v>
      </c>
      <c r="O167" s="21"/>
      <c r="P167" s="23"/>
      <c r="Q167" s="21"/>
      <c r="R167" s="22"/>
      <c r="S167" s="22"/>
      <c r="T167" s="23"/>
      <c r="U167" s="20"/>
      <c r="V167" s="20"/>
      <c r="W167" s="20"/>
      <c r="X167" s="20"/>
      <c r="Y167" s="20"/>
      <c r="Z167" s="21" t="s">
        <v>898</v>
      </c>
      <c r="AA167" s="23"/>
    </row>
    <row r="168" spans="1:27" ht="60">
      <c r="B168" s="57">
        <v>164</v>
      </c>
      <c r="C168" s="21" t="s">
        <v>894</v>
      </c>
      <c r="D168" s="22" t="s">
        <v>144</v>
      </c>
      <c r="E168" s="72" t="s">
        <v>895</v>
      </c>
      <c r="F168" s="22">
        <v>108024024</v>
      </c>
      <c r="G168" s="23">
        <v>650064534</v>
      </c>
      <c r="H168" s="20" t="s">
        <v>903</v>
      </c>
      <c r="I168" s="20" t="s">
        <v>29</v>
      </c>
      <c r="J168" s="20" t="s">
        <v>30</v>
      </c>
      <c r="K168" s="20" t="s">
        <v>30</v>
      </c>
      <c r="L168" s="20" t="s">
        <v>904</v>
      </c>
      <c r="M168" s="49">
        <v>200000</v>
      </c>
      <c r="N168" s="25">
        <f t="shared" si="13"/>
        <v>170000</v>
      </c>
      <c r="O168" s="21"/>
      <c r="P168" s="23"/>
      <c r="Q168" s="21"/>
      <c r="R168" s="22"/>
      <c r="S168" s="22"/>
      <c r="T168" s="23"/>
      <c r="U168" s="20"/>
      <c r="V168" s="20"/>
      <c r="W168" s="20"/>
      <c r="X168" s="20"/>
      <c r="Y168" s="20"/>
      <c r="Z168" s="21" t="s">
        <v>905</v>
      </c>
      <c r="AA168" s="23"/>
    </row>
    <row r="169" spans="1:27" ht="60">
      <c r="B169" s="57">
        <v>165</v>
      </c>
      <c r="C169" s="21" t="s">
        <v>894</v>
      </c>
      <c r="D169" s="22" t="s">
        <v>144</v>
      </c>
      <c r="E169" s="72" t="s">
        <v>895</v>
      </c>
      <c r="F169" s="22">
        <v>108024024</v>
      </c>
      <c r="G169" s="23">
        <v>650064534</v>
      </c>
      <c r="H169" s="20" t="s">
        <v>906</v>
      </c>
      <c r="I169" s="20" t="s">
        <v>29</v>
      </c>
      <c r="J169" s="20" t="s">
        <v>30</v>
      </c>
      <c r="K169" s="20" t="s">
        <v>30</v>
      </c>
      <c r="L169" s="20" t="s">
        <v>907</v>
      </c>
      <c r="M169" s="49"/>
      <c r="N169" s="25">
        <f t="shared" si="13"/>
        <v>0</v>
      </c>
      <c r="O169" s="21"/>
      <c r="P169" s="23"/>
      <c r="Q169" s="21"/>
      <c r="R169" s="22"/>
      <c r="S169" s="22"/>
      <c r="T169" s="23"/>
      <c r="U169" s="20"/>
      <c r="V169" s="20"/>
      <c r="W169" s="20"/>
      <c r="X169" s="20"/>
      <c r="Y169" s="20"/>
      <c r="Z169" s="21" t="s">
        <v>898</v>
      </c>
      <c r="AA169" s="23"/>
    </row>
    <row r="170" spans="1:27" ht="60">
      <c r="B170" s="57">
        <v>166</v>
      </c>
      <c r="C170" s="21" t="s">
        <v>894</v>
      </c>
      <c r="D170" s="22" t="s">
        <v>144</v>
      </c>
      <c r="E170" s="72" t="s">
        <v>895</v>
      </c>
      <c r="F170" s="22">
        <v>108024024</v>
      </c>
      <c r="G170" s="23">
        <v>650064534</v>
      </c>
      <c r="H170" s="20" t="s">
        <v>852</v>
      </c>
      <c r="I170" s="20" t="s">
        <v>29</v>
      </c>
      <c r="J170" s="20" t="s">
        <v>30</v>
      </c>
      <c r="K170" s="20" t="s">
        <v>30</v>
      </c>
      <c r="L170" s="20" t="s">
        <v>908</v>
      </c>
      <c r="M170" s="49">
        <v>2000000</v>
      </c>
      <c r="N170" s="25">
        <f t="shared" si="13"/>
        <v>1700000</v>
      </c>
      <c r="O170" s="155" t="s">
        <v>909</v>
      </c>
      <c r="P170" s="156" t="s">
        <v>910</v>
      </c>
      <c r="Q170" s="21"/>
      <c r="R170" s="22" t="s">
        <v>269</v>
      </c>
      <c r="S170" s="22"/>
      <c r="T170" s="23"/>
      <c r="U170" s="20"/>
      <c r="V170" s="20"/>
      <c r="W170" s="20"/>
      <c r="X170" s="20"/>
      <c r="Y170" s="20"/>
      <c r="Z170" s="21" t="s">
        <v>758</v>
      </c>
      <c r="AA170" s="23" t="s">
        <v>911</v>
      </c>
    </row>
    <row r="171" spans="1:27" ht="60">
      <c r="B171" s="57">
        <v>167</v>
      </c>
      <c r="C171" s="58" t="s">
        <v>912</v>
      </c>
      <c r="D171" s="59" t="s">
        <v>144</v>
      </c>
      <c r="E171" s="60" t="s">
        <v>913</v>
      </c>
      <c r="F171" s="59">
        <v>102254516</v>
      </c>
      <c r="G171" s="61">
        <v>650064577</v>
      </c>
      <c r="H171" s="39" t="s">
        <v>805</v>
      </c>
      <c r="I171" s="39" t="s">
        <v>29</v>
      </c>
      <c r="J171" s="39" t="s">
        <v>30</v>
      </c>
      <c r="K171" s="39" t="s">
        <v>30</v>
      </c>
      <c r="L171" s="39" t="s">
        <v>914</v>
      </c>
      <c r="M171" s="49">
        <v>4500000</v>
      </c>
      <c r="N171" s="63">
        <f>M171/100*85</f>
        <v>3825000</v>
      </c>
      <c r="O171" s="58" t="s">
        <v>91</v>
      </c>
      <c r="P171" s="61"/>
      <c r="Q171" s="58"/>
      <c r="R171" s="59" t="s">
        <v>269</v>
      </c>
      <c r="S171" s="59" t="s">
        <v>269</v>
      </c>
      <c r="T171" s="61"/>
      <c r="U171" s="39"/>
      <c r="V171" s="39"/>
      <c r="W171" s="39"/>
      <c r="X171" s="39" t="s">
        <v>269</v>
      </c>
      <c r="Y171" s="39"/>
      <c r="Z171" s="58" t="s">
        <v>82</v>
      </c>
      <c r="AA171" s="61"/>
    </row>
    <row r="172" spans="1:27" ht="60">
      <c r="B172" s="57">
        <v>168</v>
      </c>
      <c r="C172" s="58" t="s">
        <v>912</v>
      </c>
      <c r="D172" s="59" t="s">
        <v>144</v>
      </c>
      <c r="E172" s="60" t="s">
        <v>913</v>
      </c>
      <c r="F172" s="59">
        <v>102254516</v>
      </c>
      <c r="G172" s="61">
        <v>650064577</v>
      </c>
      <c r="H172" s="39" t="s">
        <v>915</v>
      </c>
      <c r="I172" s="39" t="s">
        <v>29</v>
      </c>
      <c r="J172" s="39" t="s">
        <v>30</v>
      </c>
      <c r="K172" s="39" t="s">
        <v>30</v>
      </c>
      <c r="L172" s="39" t="s">
        <v>916</v>
      </c>
      <c r="M172" s="49">
        <v>3000000</v>
      </c>
      <c r="N172" s="63">
        <f t="shared" ref="N172:N174" si="14">M172/100*85</f>
        <v>2550000</v>
      </c>
      <c r="O172" s="58" t="s">
        <v>91</v>
      </c>
      <c r="P172" s="61"/>
      <c r="Q172" s="58"/>
      <c r="R172" s="59"/>
      <c r="S172" s="59"/>
      <c r="T172" s="61"/>
      <c r="U172" s="39"/>
      <c r="V172" s="39"/>
      <c r="W172" s="39"/>
      <c r="X172" s="39"/>
      <c r="Y172" s="39"/>
      <c r="Z172" s="58" t="s">
        <v>82</v>
      </c>
      <c r="AA172" s="61"/>
    </row>
    <row r="173" spans="1:27" ht="60">
      <c r="A173" s="9" t="s">
        <v>48</v>
      </c>
      <c r="B173" s="57">
        <v>169</v>
      </c>
      <c r="C173" s="66" t="s">
        <v>912</v>
      </c>
      <c r="D173" s="67" t="s">
        <v>144</v>
      </c>
      <c r="E173" s="68" t="s">
        <v>913</v>
      </c>
      <c r="F173" s="67">
        <v>102254516</v>
      </c>
      <c r="G173" s="69">
        <v>650064577</v>
      </c>
      <c r="H173" s="46" t="s">
        <v>917</v>
      </c>
      <c r="I173" s="46" t="s">
        <v>29</v>
      </c>
      <c r="J173" s="46" t="s">
        <v>30</v>
      </c>
      <c r="K173" s="46" t="s">
        <v>30</v>
      </c>
      <c r="L173" s="46" t="s">
        <v>918</v>
      </c>
      <c r="M173" s="70">
        <v>1800000</v>
      </c>
      <c r="N173" s="71">
        <f t="shared" si="14"/>
        <v>1530000</v>
      </c>
      <c r="O173" s="81">
        <v>45566</v>
      </c>
      <c r="P173" s="82">
        <v>45962</v>
      </c>
      <c r="Q173" s="66" t="s">
        <v>269</v>
      </c>
      <c r="R173" s="67" t="s">
        <v>269</v>
      </c>
      <c r="S173" s="67" t="s">
        <v>269</v>
      </c>
      <c r="T173" s="69" t="s">
        <v>269</v>
      </c>
      <c r="U173" s="46"/>
      <c r="V173" s="46" t="s">
        <v>269</v>
      </c>
      <c r="W173" s="46"/>
      <c r="X173" s="46"/>
      <c r="Y173" s="46"/>
      <c r="Z173" s="66" t="s">
        <v>919</v>
      </c>
      <c r="AA173" s="69"/>
    </row>
    <row r="174" spans="1:27" ht="60">
      <c r="B174" s="57">
        <v>170</v>
      </c>
      <c r="C174" s="21" t="s">
        <v>912</v>
      </c>
      <c r="D174" s="22" t="s">
        <v>144</v>
      </c>
      <c r="E174" s="72" t="s">
        <v>913</v>
      </c>
      <c r="F174" s="22">
        <v>102254516</v>
      </c>
      <c r="G174" s="23">
        <v>650064577</v>
      </c>
      <c r="H174" s="20" t="s">
        <v>920</v>
      </c>
      <c r="I174" s="20" t="s">
        <v>29</v>
      </c>
      <c r="J174" s="20" t="s">
        <v>30</v>
      </c>
      <c r="K174" s="20" t="s">
        <v>30</v>
      </c>
      <c r="L174" s="20" t="s">
        <v>921</v>
      </c>
      <c r="M174" s="49">
        <v>600000</v>
      </c>
      <c r="N174" s="25">
        <f t="shared" si="14"/>
        <v>510000</v>
      </c>
      <c r="O174" s="21" t="s">
        <v>91</v>
      </c>
      <c r="P174" s="27"/>
      <c r="Q174" s="21"/>
      <c r="R174" s="22" t="s">
        <v>269</v>
      </c>
      <c r="S174" s="22"/>
      <c r="T174" s="23"/>
      <c r="U174" s="20"/>
      <c r="V174" s="20"/>
      <c r="W174" s="20"/>
      <c r="X174" s="20" t="s">
        <v>269</v>
      </c>
      <c r="Y174" s="20"/>
      <c r="Z174" s="21" t="s">
        <v>82</v>
      </c>
      <c r="AA174" s="23"/>
    </row>
    <row r="175" spans="1:27" ht="48">
      <c r="B175" s="57">
        <v>171</v>
      </c>
      <c r="C175" s="58" t="s">
        <v>922</v>
      </c>
      <c r="D175" s="59" t="s">
        <v>144</v>
      </c>
      <c r="E175" s="60" t="s">
        <v>923</v>
      </c>
      <c r="F175" s="59">
        <v>102254532</v>
      </c>
      <c r="G175" s="61">
        <v>650064496</v>
      </c>
      <c r="H175" s="39" t="s">
        <v>924</v>
      </c>
      <c r="I175" s="39" t="s">
        <v>29</v>
      </c>
      <c r="J175" s="39" t="s">
        <v>30</v>
      </c>
      <c r="K175" s="39" t="s">
        <v>30</v>
      </c>
      <c r="L175" s="20" t="s">
        <v>925</v>
      </c>
      <c r="M175" s="49">
        <v>4000000</v>
      </c>
      <c r="N175" s="63">
        <f>M175/100*85</f>
        <v>3400000</v>
      </c>
      <c r="O175" s="58" t="s">
        <v>926</v>
      </c>
      <c r="P175" s="61"/>
      <c r="Q175" s="58"/>
      <c r="R175" s="59"/>
      <c r="S175" s="59" t="s">
        <v>269</v>
      </c>
      <c r="T175" s="61"/>
      <c r="U175" s="39"/>
      <c r="V175" s="39"/>
      <c r="W175" s="39"/>
      <c r="X175" s="39" t="s">
        <v>269</v>
      </c>
      <c r="Y175" s="39"/>
      <c r="Z175" s="58" t="s">
        <v>927</v>
      </c>
      <c r="AA175" s="61"/>
    </row>
    <row r="176" spans="1:27" ht="48">
      <c r="B176" s="57">
        <v>172</v>
      </c>
      <c r="C176" s="58" t="s">
        <v>922</v>
      </c>
      <c r="D176" s="59" t="s">
        <v>144</v>
      </c>
      <c r="E176" s="60" t="s">
        <v>923</v>
      </c>
      <c r="F176" s="59">
        <v>102254532</v>
      </c>
      <c r="G176" s="61">
        <v>650064496</v>
      </c>
      <c r="H176" s="39" t="s">
        <v>928</v>
      </c>
      <c r="I176" s="39" t="s">
        <v>29</v>
      </c>
      <c r="J176" s="39" t="s">
        <v>30</v>
      </c>
      <c r="K176" s="39" t="s">
        <v>30</v>
      </c>
      <c r="L176" s="39" t="s">
        <v>929</v>
      </c>
      <c r="M176" s="62">
        <v>300000</v>
      </c>
      <c r="N176" s="63">
        <f t="shared" ref="N176:N202" si="15">M176/100*85</f>
        <v>255000</v>
      </c>
      <c r="O176" s="58" t="s">
        <v>926</v>
      </c>
      <c r="P176" s="61"/>
      <c r="Q176" s="58"/>
      <c r="R176" s="59"/>
      <c r="S176" s="59" t="s">
        <v>269</v>
      </c>
      <c r="T176" s="61"/>
      <c r="U176" s="39"/>
      <c r="V176" s="39"/>
      <c r="W176" s="39"/>
      <c r="X176" s="39" t="s">
        <v>269</v>
      </c>
      <c r="Y176" s="39"/>
      <c r="Z176" s="58"/>
      <c r="AA176" s="61"/>
    </row>
    <row r="177" spans="1:27" ht="48">
      <c r="B177" s="57">
        <v>173</v>
      </c>
      <c r="C177" s="21" t="s">
        <v>922</v>
      </c>
      <c r="D177" s="22" t="s">
        <v>144</v>
      </c>
      <c r="E177" s="72" t="s">
        <v>923</v>
      </c>
      <c r="F177" s="22">
        <v>102254532</v>
      </c>
      <c r="G177" s="23">
        <v>650064496</v>
      </c>
      <c r="H177" s="20" t="s">
        <v>930</v>
      </c>
      <c r="I177" s="20" t="s">
        <v>29</v>
      </c>
      <c r="J177" s="20" t="s">
        <v>30</v>
      </c>
      <c r="K177" s="20" t="s">
        <v>30</v>
      </c>
      <c r="L177" s="20" t="s">
        <v>930</v>
      </c>
      <c r="M177" s="49">
        <v>500000</v>
      </c>
      <c r="N177" s="25">
        <f t="shared" si="15"/>
        <v>425000</v>
      </c>
      <c r="O177" s="21" t="s">
        <v>926</v>
      </c>
      <c r="P177" s="23"/>
      <c r="Q177" s="21"/>
      <c r="R177" s="22"/>
      <c r="S177" s="22"/>
      <c r="T177" s="23"/>
      <c r="U177" s="20"/>
      <c r="V177" s="20"/>
      <c r="W177" s="20"/>
      <c r="X177" s="20"/>
      <c r="Y177" s="20"/>
      <c r="Z177" s="21"/>
      <c r="AA177" s="23"/>
    </row>
    <row r="178" spans="1:27" ht="60">
      <c r="B178" s="57">
        <v>174</v>
      </c>
      <c r="C178" s="21" t="s">
        <v>931</v>
      </c>
      <c r="D178" s="22" t="s">
        <v>932</v>
      </c>
      <c r="E178" s="72" t="s">
        <v>933</v>
      </c>
      <c r="F178" s="22">
        <v>102718504</v>
      </c>
      <c r="G178" s="23">
        <v>600094057</v>
      </c>
      <c r="H178" s="20" t="s">
        <v>934</v>
      </c>
      <c r="I178" s="20" t="s">
        <v>29</v>
      </c>
      <c r="J178" s="20" t="s">
        <v>30</v>
      </c>
      <c r="K178" s="20" t="s">
        <v>30</v>
      </c>
      <c r="L178" s="20" t="s">
        <v>935</v>
      </c>
      <c r="M178" s="49">
        <v>900000</v>
      </c>
      <c r="N178" s="25">
        <f t="shared" si="15"/>
        <v>765000</v>
      </c>
      <c r="O178" s="21" t="s">
        <v>936</v>
      </c>
      <c r="P178" s="23"/>
      <c r="Q178" s="21"/>
      <c r="R178" s="22" t="s">
        <v>269</v>
      </c>
      <c r="S178" s="22"/>
      <c r="T178" s="23"/>
      <c r="U178" s="20"/>
      <c r="V178" s="20"/>
      <c r="W178" s="20"/>
      <c r="X178" s="20"/>
      <c r="Y178" s="20"/>
      <c r="Z178" s="21" t="s">
        <v>937</v>
      </c>
      <c r="AA178" s="23"/>
    </row>
    <row r="179" spans="1:27" ht="60">
      <c r="A179" s="9" t="s">
        <v>607</v>
      </c>
      <c r="B179" s="57">
        <v>175</v>
      </c>
      <c r="C179" s="21" t="s">
        <v>931</v>
      </c>
      <c r="D179" s="22" t="s">
        <v>932</v>
      </c>
      <c r="E179" s="72" t="s">
        <v>933</v>
      </c>
      <c r="F179" s="22">
        <v>102718504</v>
      </c>
      <c r="G179" s="23">
        <v>600094057</v>
      </c>
      <c r="H179" s="20" t="s">
        <v>938</v>
      </c>
      <c r="I179" s="20" t="s">
        <v>29</v>
      </c>
      <c r="J179" s="20" t="s">
        <v>30</v>
      </c>
      <c r="K179" s="20" t="s">
        <v>30</v>
      </c>
      <c r="L179" s="96" t="s">
        <v>939</v>
      </c>
      <c r="M179" s="24">
        <v>200000</v>
      </c>
      <c r="N179" s="25">
        <f t="shared" si="15"/>
        <v>170000</v>
      </c>
      <c r="O179" s="21" t="s">
        <v>936</v>
      </c>
      <c r="P179" s="23"/>
      <c r="Q179" s="21"/>
      <c r="R179" s="22"/>
      <c r="S179" s="22" t="s">
        <v>269</v>
      </c>
      <c r="T179" s="23"/>
      <c r="U179" s="20"/>
      <c r="V179" s="20"/>
      <c r="W179" s="20"/>
      <c r="X179" s="20"/>
      <c r="Y179" s="20"/>
      <c r="Z179" s="21" t="s">
        <v>82</v>
      </c>
      <c r="AA179" s="23"/>
    </row>
    <row r="180" spans="1:27" ht="60">
      <c r="B180" s="57">
        <v>176</v>
      </c>
      <c r="C180" s="21" t="s">
        <v>931</v>
      </c>
      <c r="D180" s="22" t="s">
        <v>932</v>
      </c>
      <c r="E180" s="72" t="s">
        <v>933</v>
      </c>
      <c r="F180" s="22">
        <v>102718504</v>
      </c>
      <c r="G180" s="23">
        <v>600094057</v>
      </c>
      <c r="H180" s="20" t="s">
        <v>940</v>
      </c>
      <c r="I180" s="20" t="s">
        <v>29</v>
      </c>
      <c r="J180" s="20" t="s">
        <v>30</v>
      </c>
      <c r="K180" s="20" t="s">
        <v>30</v>
      </c>
      <c r="L180" s="20" t="s">
        <v>941</v>
      </c>
      <c r="M180" s="49">
        <v>7500000</v>
      </c>
      <c r="N180" s="25">
        <f t="shared" si="15"/>
        <v>6375000</v>
      </c>
      <c r="O180" s="21" t="s">
        <v>936</v>
      </c>
      <c r="P180" s="23"/>
      <c r="Q180" s="21"/>
      <c r="R180" s="22"/>
      <c r="S180" s="22"/>
      <c r="T180" s="23"/>
      <c r="U180" s="20"/>
      <c r="V180" s="20"/>
      <c r="W180" s="20"/>
      <c r="X180" s="20"/>
      <c r="Y180" s="20"/>
      <c r="Z180" s="21" t="s">
        <v>82</v>
      </c>
      <c r="AA180" s="23"/>
    </row>
    <row r="181" spans="1:27" ht="108">
      <c r="B181" s="57">
        <v>177</v>
      </c>
      <c r="C181" s="21" t="s">
        <v>931</v>
      </c>
      <c r="D181" s="22" t="s">
        <v>932</v>
      </c>
      <c r="E181" s="72" t="s">
        <v>933</v>
      </c>
      <c r="F181" s="22">
        <v>102718504</v>
      </c>
      <c r="G181" s="23">
        <v>600094057</v>
      </c>
      <c r="H181" s="20" t="s">
        <v>942</v>
      </c>
      <c r="I181" s="20" t="s">
        <v>29</v>
      </c>
      <c r="J181" s="20" t="s">
        <v>30</v>
      </c>
      <c r="K181" s="20" t="s">
        <v>30</v>
      </c>
      <c r="L181" s="20" t="s">
        <v>943</v>
      </c>
      <c r="M181" s="49">
        <v>13500000</v>
      </c>
      <c r="N181" s="25">
        <f t="shared" si="15"/>
        <v>11475000</v>
      </c>
      <c r="O181" s="21">
        <v>2025</v>
      </c>
      <c r="P181" s="23"/>
      <c r="Q181" s="21"/>
      <c r="R181" s="22"/>
      <c r="S181" s="22"/>
      <c r="T181" s="23"/>
      <c r="U181" s="20"/>
      <c r="V181" s="20"/>
      <c r="W181" s="20"/>
      <c r="X181" s="20"/>
      <c r="Y181" s="20"/>
      <c r="Z181" s="21" t="s">
        <v>944</v>
      </c>
      <c r="AA181" s="23"/>
    </row>
    <row r="182" spans="1:27" ht="60">
      <c r="B182" s="57">
        <v>178</v>
      </c>
      <c r="C182" s="21" t="s">
        <v>931</v>
      </c>
      <c r="D182" s="22" t="s">
        <v>932</v>
      </c>
      <c r="E182" s="72" t="s">
        <v>933</v>
      </c>
      <c r="F182" s="22">
        <v>102718504</v>
      </c>
      <c r="G182" s="23">
        <v>600094057</v>
      </c>
      <c r="H182" s="20" t="s">
        <v>945</v>
      </c>
      <c r="I182" s="20" t="s">
        <v>29</v>
      </c>
      <c r="J182" s="20" t="s">
        <v>30</v>
      </c>
      <c r="K182" s="20" t="s">
        <v>30</v>
      </c>
      <c r="L182" s="20" t="s">
        <v>946</v>
      </c>
      <c r="M182" s="49">
        <v>3000000</v>
      </c>
      <c r="N182" s="25">
        <f t="shared" si="15"/>
        <v>2550000</v>
      </c>
      <c r="O182" s="21" t="s">
        <v>947</v>
      </c>
      <c r="P182" s="23"/>
      <c r="Q182" s="21"/>
      <c r="R182" s="22"/>
      <c r="S182" s="22"/>
      <c r="T182" s="23"/>
      <c r="U182" s="20"/>
      <c r="V182" s="20"/>
      <c r="W182" s="20"/>
      <c r="X182" s="20"/>
      <c r="Y182" s="20"/>
      <c r="Z182" s="21" t="s">
        <v>82</v>
      </c>
      <c r="AA182" s="23"/>
    </row>
    <row r="183" spans="1:27" ht="60">
      <c r="B183" s="57">
        <v>179</v>
      </c>
      <c r="C183" s="21" t="s">
        <v>931</v>
      </c>
      <c r="D183" s="22" t="s">
        <v>932</v>
      </c>
      <c r="E183" s="72" t="s">
        <v>933</v>
      </c>
      <c r="F183" s="22">
        <v>102718504</v>
      </c>
      <c r="G183" s="23">
        <v>600094057</v>
      </c>
      <c r="H183" s="20" t="s">
        <v>948</v>
      </c>
      <c r="I183" s="20" t="s">
        <v>29</v>
      </c>
      <c r="J183" s="20" t="s">
        <v>30</v>
      </c>
      <c r="K183" s="20" t="s">
        <v>30</v>
      </c>
      <c r="L183" s="20" t="s">
        <v>949</v>
      </c>
      <c r="M183" s="49">
        <v>3000000</v>
      </c>
      <c r="N183" s="25">
        <f t="shared" si="15"/>
        <v>2550000</v>
      </c>
      <c r="O183" s="21">
        <v>2027</v>
      </c>
      <c r="P183" s="23"/>
      <c r="Q183" s="21"/>
      <c r="R183" s="22"/>
      <c r="S183" s="22"/>
      <c r="T183" s="23"/>
      <c r="U183" s="20"/>
      <c r="V183" s="20"/>
      <c r="W183" s="20"/>
      <c r="X183" s="20"/>
      <c r="Y183" s="20"/>
      <c r="Z183" s="21" t="s">
        <v>82</v>
      </c>
      <c r="AA183" s="23"/>
    </row>
    <row r="184" spans="1:27" ht="60">
      <c r="B184" s="57">
        <v>180</v>
      </c>
      <c r="C184" s="21" t="s">
        <v>931</v>
      </c>
      <c r="D184" s="22" t="s">
        <v>932</v>
      </c>
      <c r="E184" s="72" t="s">
        <v>933</v>
      </c>
      <c r="F184" s="22">
        <v>102718504</v>
      </c>
      <c r="G184" s="23">
        <v>600094057</v>
      </c>
      <c r="H184" s="20" t="s">
        <v>950</v>
      </c>
      <c r="I184" s="20" t="s">
        <v>29</v>
      </c>
      <c r="J184" s="20" t="s">
        <v>30</v>
      </c>
      <c r="K184" s="20" t="s">
        <v>30</v>
      </c>
      <c r="L184" s="20" t="s">
        <v>951</v>
      </c>
      <c r="M184" s="49">
        <v>1000000</v>
      </c>
      <c r="N184" s="25">
        <f t="shared" si="15"/>
        <v>850000</v>
      </c>
      <c r="O184" s="21">
        <v>2027</v>
      </c>
      <c r="P184" s="23"/>
      <c r="Q184" s="21"/>
      <c r="R184" s="22"/>
      <c r="S184" s="22"/>
      <c r="T184" s="23"/>
      <c r="U184" s="20"/>
      <c r="V184" s="20"/>
      <c r="W184" s="20"/>
      <c r="X184" s="20"/>
      <c r="Y184" s="20"/>
      <c r="Z184" s="21" t="s">
        <v>82</v>
      </c>
      <c r="AA184" s="23"/>
    </row>
    <row r="185" spans="1:27" ht="60">
      <c r="B185" s="57">
        <v>181</v>
      </c>
      <c r="C185" s="21" t="s">
        <v>931</v>
      </c>
      <c r="D185" s="22" t="s">
        <v>932</v>
      </c>
      <c r="E185" s="72" t="s">
        <v>933</v>
      </c>
      <c r="F185" s="22">
        <v>102718504</v>
      </c>
      <c r="G185" s="23">
        <v>600094057</v>
      </c>
      <c r="H185" s="20" t="s">
        <v>952</v>
      </c>
      <c r="I185" s="20" t="s">
        <v>29</v>
      </c>
      <c r="J185" s="20" t="s">
        <v>30</v>
      </c>
      <c r="K185" s="20" t="s">
        <v>30</v>
      </c>
      <c r="L185" s="20" t="s">
        <v>953</v>
      </c>
      <c r="M185" s="49">
        <v>7500000</v>
      </c>
      <c r="N185" s="25">
        <f t="shared" si="15"/>
        <v>6375000</v>
      </c>
      <c r="O185" s="21">
        <v>2025</v>
      </c>
      <c r="P185" s="23"/>
      <c r="Q185" s="21"/>
      <c r="R185" s="22"/>
      <c r="S185" s="22"/>
      <c r="T185" s="23"/>
      <c r="U185" s="20"/>
      <c r="V185" s="20"/>
      <c r="W185" s="20"/>
      <c r="X185" s="20" t="s">
        <v>269</v>
      </c>
      <c r="Y185" s="20"/>
      <c r="Z185" s="21" t="s">
        <v>82</v>
      </c>
      <c r="AA185" s="23"/>
    </row>
    <row r="186" spans="1:27" ht="60">
      <c r="B186" s="57">
        <v>182</v>
      </c>
      <c r="C186" s="21" t="s">
        <v>931</v>
      </c>
      <c r="D186" s="22" t="s">
        <v>932</v>
      </c>
      <c r="E186" s="72" t="s">
        <v>933</v>
      </c>
      <c r="F186" s="22">
        <v>102718504</v>
      </c>
      <c r="G186" s="23">
        <v>600094057</v>
      </c>
      <c r="H186" s="20" t="s">
        <v>954</v>
      </c>
      <c r="I186" s="20" t="s">
        <v>29</v>
      </c>
      <c r="J186" s="20" t="s">
        <v>30</v>
      </c>
      <c r="K186" s="20" t="s">
        <v>30</v>
      </c>
      <c r="L186" s="20" t="s">
        <v>955</v>
      </c>
      <c r="M186" s="49">
        <v>4000000</v>
      </c>
      <c r="N186" s="25">
        <f t="shared" si="15"/>
        <v>3400000</v>
      </c>
      <c r="O186" s="21">
        <v>2027</v>
      </c>
      <c r="P186" s="23"/>
      <c r="Q186" s="21"/>
      <c r="R186" s="22"/>
      <c r="S186" s="22"/>
      <c r="T186" s="23"/>
      <c r="U186" s="20"/>
      <c r="V186" s="20"/>
      <c r="W186" s="20"/>
      <c r="X186" s="20"/>
      <c r="Y186" s="20"/>
      <c r="Z186" s="21" t="s">
        <v>956</v>
      </c>
      <c r="AA186" s="23"/>
    </row>
    <row r="187" spans="1:27" ht="60">
      <c r="B187" s="57">
        <v>183</v>
      </c>
      <c r="C187" s="21" t="s">
        <v>931</v>
      </c>
      <c r="D187" s="22" t="s">
        <v>932</v>
      </c>
      <c r="E187" s="72" t="s">
        <v>933</v>
      </c>
      <c r="F187" s="22">
        <v>102718504</v>
      </c>
      <c r="G187" s="23">
        <v>600094057</v>
      </c>
      <c r="H187" s="20" t="s">
        <v>957</v>
      </c>
      <c r="I187" s="20" t="s">
        <v>29</v>
      </c>
      <c r="J187" s="20" t="s">
        <v>30</v>
      </c>
      <c r="K187" s="20" t="s">
        <v>30</v>
      </c>
      <c r="L187" s="20" t="s">
        <v>958</v>
      </c>
      <c r="M187" s="49">
        <v>5000000</v>
      </c>
      <c r="N187" s="25">
        <f t="shared" si="15"/>
        <v>4250000</v>
      </c>
      <c r="O187" s="21"/>
      <c r="P187" s="23"/>
      <c r="Q187" s="21"/>
      <c r="R187" s="22"/>
      <c r="S187" s="22"/>
      <c r="T187" s="23"/>
      <c r="U187" s="20"/>
      <c r="V187" s="20"/>
      <c r="W187" s="20"/>
      <c r="X187" s="20"/>
      <c r="Y187" s="20"/>
      <c r="Z187" s="21" t="s">
        <v>959</v>
      </c>
      <c r="AA187" s="23"/>
    </row>
    <row r="188" spans="1:27" ht="60">
      <c r="B188" s="57">
        <v>184</v>
      </c>
      <c r="C188" s="21" t="s">
        <v>931</v>
      </c>
      <c r="D188" s="22" t="s">
        <v>932</v>
      </c>
      <c r="E188" s="72" t="s">
        <v>933</v>
      </c>
      <c r="F188" s="22">
        <v>102718504</v>
      </c>
      <c r="G188" s="23">
        <v>600094057</v>
      </c>
      <c r="H188" s="20" t="s">
        <v>960</v>
      </c>
      <c r="I188" s="20" t="s">
        <v>29</v>
      </c>
      <c r="J188" s="20" t="s">
        <v>30</v>
      </c>
      <c r="K188" s="20" t="s">
        <v>30</v>
      </c>
      <c r="L188" s="20" t="s">
        <v>961</v>
      </c>
      <c r="M188" s="49">
        <v>3500000</v>
      </c>
      <c r="N188" s="25">
        <f t="shared" si="15"/>
        <v>2975000</v>
      </c>
      <c r="O188" s="21">
        <v>2024</v>
      </c>
      <c r="P188" s="23"/>
      <c r="Q188" s="21"/>
      <c r="R188" s="22"/>
      <c r="S188" s="22" t="s">
        <v>269</v>
      </c>
      <c r="T188" s="23" t="s">
        <v>269</v>
      </c>
      <c r="U188" s="20"/>
      <c r="V188" s="20"/>
      <c r="W188" s="20"/>
      <c r="X188" s="20"/>
      <c r="Y188" s="20"/>
      <c r="Z188" s="21" t="s">
        <v>959</v>
      </c>
      <c r="AA188" s="23"/>
    </row>
    <row r="189" spans="1:27" ht="60">
      <c r="B189" s="57">
        <v>185</v>
      </c>
      <c r="C189" s="21" t="s">
        <v>931</v>
      </c>
      <c r="D189" s="22" t="s">
        <v>932</v>
      </c>
      <c r="E189" s="72" t="s">
        <v>933</v>
      </c>
      <c r="F189" s="22">
        <v>102718504</v>
      </c>
      <c r="G189" s="23">
        <v>600094057</v>
      </c>
      <c r="H189" s="20" t="s">
        <v>962</v>
      </c>
      <c r="I189" s="20" t="s">
        <v>29</v>
      </c>
      <c r="J189" s="20" t="s">
        <v>30</v>
      </c>
      <c r="K189" s="20" t="s">
        <v>30</v>
      </c>
      <c r="L189" s="20" t="s">
        <v>963</v>
      </c>
      <c r="M189" s="49">
        <v>2500000</v>
      </c>
      <c r="N189" s="25">
        <f t="shared" si="15"/>
        <v>2125000</v>
      </c>
      <c r="O189" s="21">
        <v>2024</v>
      </c>
      <c r="P189" s="23"/>
      <c r="Q189" s="21" t="s">
        <v>269</v>
      </c>
      <c r="R189" s="22"/>
      <c r="S189" s="22"/>
      <c r="T189" s="23"/>
      <c r="U189" s="20"/>
      <c r="V189" s="20"/>
      <c r="W189" s="20"/>
      <c r="X189" s="20"/>
      <c r="Y189" s="20"/>
      <c r="Z189" s="21" t="s">
        <v>959</v>
      </c>
      <c r="AA189" s="23"/>
    </row>
    <row r="190" spans="1:27" ht="60">
      <c r="B190" s="57">
        <v>186</v>
      </c>
      <c r="C190" s="21" t="s">
        <v>931</v>
      </c>
      <c r="D190" s="22" t="s">
        <v>932</v>
      </c>
      <c r="E190" s="72" t="s">
        <v>933</v>
      </c>
      <c r="F190" s="22">
        <v>102718504</v>
      </c>
      <c r="G190" s="23">
        <v>600094057</v>
      </c>
      <c r="H190" s="20" t="s">
        <v>964</v>
      </c>
      <c r="I190" s="20" t="s">
        <v>29</v>
      </c>
      <c r="J190" s="20" t="s">
        <v>30</v>
      </c>
      <c r="K190" s="20" t="s">
        <v>30</v>
      </c>
      <c r="L190" s="20" t="s">
        <v>965</v>
      </c>
      <c r="M190" s="49">
        <v>2500000</v>
      </c>
      <c r="N190" s="25">
        <f t="shared" si="15"/>
        <v>2125000</v>
      </c>
      <c r="O190" s="21">
        <v>2027</v>
      </c>
      <c r="P190" s="23"/>
      <c r="Q190" s="21"/>
      <c r="R190" s="22"/>
      <c r="S190" s="22" t="s">
        <v>269</v>
      </c>
      <c r="T190" s="23"/>
      <c r="U190" s="20"/>
      <c r="V190" s="20"/>
      <c r="W190" s="20"/>
      <c r="X190" s="20"/>
      <c r="Y190" s="20"/>
      <c r="Z190" s="21" t="s">
        <v>82</v>
      </c>
      <c r="AA190" s="23"/>
    </row>
    <row r="191" spans="1:27" ht="60">
      <c r="B191" s="57">
        <v>187</v>
      </c>
      <c r="C191" s="21" t="s">
        <v>931</v>
      </c>
      <c r="D191" s="22" t="s">
        <v>932</v>
      </c>
      <c r="E191" s="72" t="s">
        <v>933</v>
      </c>
      <c r="F191" s="22">
        <v>102718504</v>
      </c>
      <c r="G191" s="23">
        <v>600094057</v>
      </c>
      <c r="H191" s="20" t="s">
        <v>966</v>
      </c>
      <c r="I191" s="20" t="s">
        <v>29</v>
      </c>
      <c r="J191" s="20" t="s">
        <v>30</v>
      </c>
      <c r="K191" s="20" t="s">
        <v>30</v>
      </c>
      <c r="L191" s="20" t="s">
        <v>967</v>
      </c>
      <c r="M191" s="49">
        <v>3500000</v>
      </c>
      <c r="N191" s="25">
        <f t="shared" si="15"/>
        <v>2975000</v>
      </c>
      <c r="O191" s="21">
        <v>2027</v>
      </c>
      <c r="P191" s="23"/>
      <c r="Q191" s="21" t="s">
        <v>269</v>
      </c>
      <c r="R191" s="22" t="s">
        <v>269</v>
      </c>
      <c r="S191" s="22" t="s">
        <v>269</v>
      </c>
      <c r="T191" s="23" t="s">
        <v>269</v>
      </c>
      <c r="U191" s="20"/>
      <c r="V191" s="20"/>
      <c r="W191" s="20"/>
      <c r="X191" s="20"/>
      <c r="Y191" s="20"/>
      <c r="Z191" s="21" t="s">
        <v>82</v>
      </c>
      <c r="AA191" s="23"/>
    </row>
    <row r="192" spans="1:27" ht="60">
      <c r="A192" s="9" t="s">
        <v>300</v>
      </c>
      <c r="B192" s="57">
        <v>188</v>
      </c>
      <c r="C192" s="157" t="s">
        <v>931</v>
      </c>
      <c r="D192" s="158" t="s">
        <v>144</v>
      </c>
      <c r="E192" s="159" t="s">
        <v>933</v>
      </c>
      <c r="F192" s="158">
        <v>102718504</v>
      </c>
      <c r="G192" s="160">
        <v>600094057</v>
      </c>
      <c r="H192" s="161" t="s">
        <v>968</v>
      </c>
      <c r="I192" s="162" t="s">
        <v>29</v>
      </c>
      <c r="J192" s="162" t="s">
        <v>30</v>
      </c>
      <c r="K192" s="162" t="s">
        <v>30</v>
      </c>
      <c r="L192" s="162" t="s">
        <v>969</v>
      </c>
      <c r="M192" s="163">
        <v>17500000</v>
      </c>
      <c r="N192" s="164">
        <f t="shared" si="15"/>
        <v>14875000</v>
      </c>
      <c r="O192" s="157">
        <v>2027</v>
      </c>
      <c r="P192" s="160"/>
      <c r="Q192" s="157"/>
      <c r="R192" s="158"/>
      <c r="S192" s="158"/>
      <c r="T192" s="160"/>
      <c r="U192" s="162"/>
      <c r="V192" s="162"/>
      <c r="W192" s="162"/>
      <c r="X192" s="162"/>
      <c r="Y192" s="162"/>
      <c r="Z192" s="157" t="s">
        <v>82</v>
      </c>
      <c r="AA192" s="160"/>
    </row>
    <row r="193" spans="1:27" ht="60">
      <c r="B193" s="57">
        <v>189</v>
      </c>
      <c r="C193" s="157" t="s">
        <v>931</v>
      </c>
      <c r="D193" s="158" t="s">
        <v>144</v>
      </c>
      <c r="E193" s="165" t="s">
        <v>933</v>
      </c>
      <c r="F193" s="158">
        <v>102718504</v>
      </c>
      <c r="G193" s="160">
        <v>600094057</v>
      </c>
      <c r="H193" s="161" t="s">
        <v>970</v>
      </c>
      <c r="I193" s="162" t="s">
        <v>29</v>
      </c>
      <c r="J193" s="162" t="s">
        <v>30</v>
      </c>
      <c r="K193" s="162" t="s">
        <v>30</v>
      </c>
      <c r="L193" s="162" t="s">
        <v>971</v>
      </c>
      <c r="M193" s="166">
        <v>2500000</v>
      </c>
      <c r="N193" s="164">
        <f t="shared" si="15"/>
        <v>2125000</v>
      </c>
      <c r="O193" s="157">
        <v>2025</v>
      </c>
      <c r="P193" s="160"/>
      <c r="Q193" s="157"/>
      <c r="R193" s="158"/>
      <c r="S193" s="158"/>
      <c r="T193" s="160"/>
      <c r="U193" s="162"/>
      <c r="V193" s="162"/>
      <c r="W193" s="162"/>
      <c r="X193" s="162"/>
      <c r="Y193" s="162"/>
      <c r="Z193" s="157" t="s">
        <v>82</v>
      </c>
      <c r="AA193" s="160"/>
    </row>
    <row r="194" spans="1:27" ht="60">
      <c r="B194" s="57">
        <v>190</v>
      </c>
      <c r="C194" s="157" t="s">
        <v>931</v>
      </c>
      <c r="D194" s="158" t="s">
        <v>144</v>
      </c>
      <c r="E194" s="165" t="s">
        <v>933</v>
      </c>
      <c r="F194" s="158">
        <v>102718504</v>
      </c>
      <c r="G194" s="160">
        <v>600094057</v>
      </c>
      <c r="H194" s="161" t="s">
        <v>972</v>
      </c>
      <c r="I194" s="162" t="s">
        <v>29</v>
      </c>
      <c r="J194" s="162" t="s">
        <v>30</v>
      </c>
      <c r="K194" s="162" t="s">
        <v>30</v>
      </c>
      <c r="L194" s="162" t="s">
        <v>973</v>
      </c>
      <c r="M194" s="166">
        <v>3000000</v>
      </c>
      <c r="N194" s="164">
        <f t="shared" si="15"/>
        <v>2550000</v>
      </c>
      <c r="O194" s="157">
        <v>2025</v>
      </c>
      <c r="P194" s="160"/>
      <c r="Q194" s="157"/>
      <c r="R194" s="158"/>
      <c r="S194" s="158"/>
      <c r="T194" s="160"/>
      <c r="U194" s="162"/>
      <c r="V194" s="162"/>
      <c r="W194" s="162"/>
      <c r="X194" s="162"/>
      <c r="Y194" s="162"/>
      <c r="Z194" s="157" t="s">
        <v>82</v>
      </c>
      <c r="AA194" s="160"/>
    </row>
    <row r="195" spans="1:27" ht="60">
      <c r="B195" s="57">
        <v>191</v>
      </c>
      <c r="C195" s="157" t="s">
        <v>931</v>
      </c>
      <c r="D195" s="158" t="s">
        <v>144</v>
      </c>
      <c r="E195" s="165" t="s">
        <v>933</v>
      </c>
      <c r="F195" s="158">
        <v>102718504</v>
      </c>
      <c r="G195" s="160">
        <v>600094057</v>
      </c>
      <c r="H195" s="161" t="s">
        <v>974</v>
      </c>
      <c r="I195" s="162" t="s">
        <v>29</v>
      </c>
      <c r="J195" s="162" t="s">
        <v>30</v>
      </c>
      <c r="K195" s="162" t="s">
        <v>30</v>
      </c>
      <c r="L195" s="162" t="s">
        <v>975</v>
      </c>
      <c r="M195" s="166">
        <v>2500000</v>
      </c>
      <c r="N195" s="164">
        <f t="shared" si="15"/>
        <v>2125000</v>
      </c>
      <c r="O195" s="157">
        <v>2027</v>
      </c>
      <c r="P195" s="160"/>
      <c r="Q195" s="157" t="s">
        <v>269</v>
      </c>
      <c r="R195" s="158" t="s">
        <v>269</v>
      </c>
      <c r="S195" s="158" t="s">
        <v>269</v>
      </c>
      <c r="T195" s="160" t="s">
        <v>269</v>
      </c>
      <c r="U195" s="162"/>
      <c r="V195" s="162"/>
      <c r="W195" s="162"/>
      <c r="X195" s="162"/>
      <c r="Y195" s="162"/>
      <c r="Z195" s="157" t="s">
        <v>82</v>
      </c>
      <c r="AA195" s="160"/>
    </row>
    <row r="196" spans="1:27" ht="60">
      <c r="B196" s="57">
        <v>192</v>
      </c>
      <c r="C196" s="157" t="s">
        <v>931</v>
      </c>
      <c r="D196" s="158" t="s">
        <v>144</v>
      </c>
      <c r="E196" s="165" t="s">
        <v>933</v>
      </c>
      <c r="F196" s="158">
        <v>102718504</v>
      </c>
      <c r="G196" s="160">
        <v>600094057</v>
      </c>
      <c r="H196" s="161" t="s">
        <v>976</v>
      </c>
      <c r="I196" s="162" t="s">
        <v>29</v>
      </c>
      <c r="J196" s="162" t="s">
        <v>30</v>
      </c>
      <c r="K196" s="162" t="s">
        <v>30</v>
      </c>
      <c r="L196" s="162" t="s">
        <v>977</v>
      </c>
      <c r="M196" s="166">
        <v>3000000</v>
      </c>
      <c r="N196" s="164">
        <f t="shared" si="15"/>
        <v>2550000</v>
      </c>
      <c r="O196" s="157">
        <v>2027</v>
      </c>
      <c r="P196" s="160"/>
      <c r="Q196" s="157"/>
      <c r="R196" s="158"/>
      <c r="S196" s="158"/>
      <c r="T196" s="160"/>
      <c r="U196" s="162"/>
      <c r="V196" s="162"/>
      <c r="W196" s="162"/>
      <c r="X196" s="162"/>
      <c r="Y196" s="162"/>
      <c r="Z196" s="166" t="s">
        <v>82</v>
      </c>
      <c r="AA196" s="160"/>
    </row>
    <row r="197" spans="1:27" ht="60">
      <c r="B197" s="57">
        <v>193</v>
      </c>
      <c r="C197" s="157" t="s">
        <v>931</v>
      </c>
      <c r="D197" s="158" t="s">
        <v>144</v>
      </c>
      <c r="E197" s="165" t="s">
        <v>933</v>
      </c>
      <c r="F197" s="158">
        <v>102718504</v>
      </c>
      <c r="G197" s="160">
        <v>600094057</v>
      </c>
      <c r="H197" s="161" t="s">
        <v>978</v>
      </c>
      <c r="I197" s="162" t="s">
        <v>29</v>
      </c>
      <c r="J197" s="162" t="s">
        <v>30</v>
      </c>
      <c r="K197" s="162" t="s">
        <v>30</v>
      </c>
      <c r="L197" s="162" t="s">
        <v>979</v>
      </c>
      <c r="M197" s="166">
        <v>1000000</v>
      </c>
      <c r="N197" s="164">
        <f t="shared" si="15"/>
        <v>850000</v>
      </c>
      <c r="O197" s="157">
        <v>2027</v>
      </c>
      <c r="P197" s="160"/>
      <c r="Q197" s="157"/>
      <c r="R197" s="158" t="s">
        <v>269</v>
      </c>
      <c r="S197" s="158"/>
      <c r="T197" s="160"/>
      <c r="U197" s="162"/>
      <c r="V197" s="162"/>
      <c r="W197" s="162"/>
      <c r="X197" s="162"/>
      <c r="Y197" s="162"/>
      <c r="Z197" s="166" t="s">
        <v>980</v>
      </c>
      <c r="AA197" s="160"/>
    </row>
    <row r="198" spans="1:27" ht="60">
      <c r="B198" s="57">
        <v>194</v>
      </c>
      <c r="C198" s="157" t="s">
        <v>931</v>
      </c>
      <c r="D198" s="158" t="s">
        <v>144</v>
      </c>
      <c r="E198" s="165" t="s">
        <v>933</v>
      </c>
      <c r="F198" s="158">
        <v>102718504</v>
      </c>
      <c r="G198" s="160">
        <v>600094057</v>
      </c>
      <c r="H198" s="161" t="s">
        <v>976</v>
      </c>
      <c r="I198" s="162" t="s">
        <v>29</v>
      </c>
      <c r="J198" s="162" t="s">
        <v>30</v>
      </c>
      <c r="K198" s="162" t="s">
        <v>30</v>
      </c>
      <c r="L198" s="162" t="s">
        <v>981</v>
      </c>
      <c r="M198" s="166">
        <v>2500000</v>
      </c>
      <c r="N198" s="164">
        <f t="shared" si="15"/>
        <v>2125000</v>
      </c>
      <c r="O198" s="157">
        <v>2027</v>
      </c>
      <c r="P198" s="160"/>
      <c r="Q198" s="157"/>
      <c r="R198" s="158"/>
      <c r="S198" s="158"/>
      <c r="T198" s="160"/>
      <c r="U198" s="162"/>
      <c r="V198" s="162"/>
      <c r="W198" s="162"/>
      <c r="X198" s="162"/>
      <c r="Y198" s="162"/>
      <c r="Z198" s="166" t="s">
        <v>82</v>
      </c>
      <c r="AA198" s="160"/>
    </row>
    <row r="199" spans="1:27" ht="60">
      <c r="A199" s="9" t="s">
        <v>300</v>
      </c>
      <c r="B199" s="57">
        <v>195</v>
      </c>
      <c r="C199" s="157" t="s">
        <v>931</v>
      </c>
      <c r="D199" s="158" t="s">
        <v>144</v>
      </c>
      <c r="E199" s="165" t="s">
        <v>933</v>
      </c>
      <c r="F199" s="158">
        <v>102718504</v>
      </c>
      <c r="G199" s="160">
        <v>600094057</v>
      </c>
      <c r="H199" s="161" t="s">
        <v>982</v>
      </c>
      <c r="I199" s="162" t="s">
        <v>29</v>
      </c>
      <c r="J199" s="158" t="s">
        <v>30</v>
      </c>
      <c r="K199" s="162" t="s">
        <v>30</v>
      </c>
      <c r="L199" s="162" t="s">
        <v>983</v>
      </c>
      <c r="M199" s="163">
        <v>1700000</v>
      </c>
      <c r="N199" s="164">
        <f t="shared" si="15"/>
        <v>1445000</v>
      </c>
      <c r="O199" s="157">
        <v>2027</v>
      </c>
      <c r="P199" s="160"/>
      <c r="Q199" s="157"/>
      <c r="R199" s="158"/>
      <c r="S199" s="158"/>
      <c r="T199" s="160"/>
      <c r="U199" s="162"/>
      <c r="V199" s="162"/>
      <c r="W199" s="162"/>
      <c r="X199" s="162"/>
      <c r="Y199" s="162"/>
      <c r="Z199" s="166" t="s">
        <v>82</v>
      </c>
      <c r="AA199" s="160"/>
    </row>
    <row r="200" spans="1:27" ht="60">
      <c r="B200" s="57">
        <v>196</v>
      </c>
      <c r="C200" s="157" t="s">
        <v>931</v>
      </c>
      <c r="D200" s="158" t="s">
        <v>144</v>
      </c>
      <c r="E200" s="165" t="s">
        <v>933</v>
      </c>
      <c r="F200" s="158">
        <v>102718504</v>
      </c>
      <c r="G200" s="160">
        <v>600094057</v>
      </c>
      <c r="H200" s="161" t="s">
        <v>984</v>
      </c>
      <c r="I200" s="162" t="s">
        <v>29</v>
      </c>
      <c r="J200" s="158" t="s">
        <v>30</v>
      </c>
      <c r="K200" s="162" t="s">
        <v>30</v>
      </c>
      <c r="L200" s="162" t="s">
        <v>985</v>
      </c>
      <c r="M200" s="166">
        <v>500000</v>
      </c>
      <c r="N200" s="164">
        <f t="shared" si="15"/>
        <v>425000</v>
      </c>
      <c r="O200" s="157">
        <v>2027</v>
      </c>
      <c r="P200" s="160"/>
      <c r="Q200" s="157"/>
      <c r="R200" s="158" t="s">
        <v>269</v>
      </c>
      <c r="S200" s="158" t="s">
        <v>269</v>
      </c>
      <c r="T200" s="160"/>
      <c r="U200" s="162"/>
      <c r="V200" s="162"/>
      <c r="W200" s="162"/>
      <c r="X200" s="162"/>
      <c r="Y200" s="162"/>
      <c r="Z200" s="166" t="s">
        <v>82</v>
      </c>
      <c r="AA200" s="160"/>
    </row>
    <row r="201" spans="1:27" ht="60">
      <c r="B201" s="57">
        <v>197</v>
      </c>
      <c r="C201" s="157" t="s">
        <v>931</v>
      </c>
      <c r="D201" s="158" t="s">
        <v>144</v>
      </c>
      <c r="E201" s="165" t="s">
        <v>933</v>
      </c>
      <c r="F201" s="158">
        <v>102718504</v>
      </c>
      <c r="G201" s="160">
        <v>600094057</v>
      </c>
      <c r="H201" s="161" t="s">
        <v>986</v>
      </c>
      <c r="I201" s="162" t="s">
        <v>29</v>
      </c>
      <c r="J201" s="158" t="s">
        <v>30</v>
      </c>
      <c r="K201" s="162" t="s">
        <v>30</v>
      </c>
      <c r="L201" s="162" t="s">
        <v>987</v>
      </c>
      <c r="M201" s="166">
        <v>500000</v>
      </c>
      <c r="N201" s="164">
        <f t="shared" si="15"/>
        <v>425000</v>
      </c>
      <c r="O201" s="157">
        <v>2027</v>
      </c>
      <c r="P201" s="160"/>
      <c r="Q201" s="157"/>
      <c r="R201" s="158" t="s">
        <v>269</v>
      </c>
      <c r="S201" s="158" t="s">
        <v>269</v>
      </c>
      <c r="T201" s="160"/>
      <c r="U201" s="162"/>
      <c r="V201" s="162"/>
      <c r="W201" s="162"/>
      <c r="X201" s="162"/>
      <c r="Y201" s="162"/>
      <c r="Z201" s="166" t="s">
        <v>82</v>
      </c>
      <c r="AA201" s="160"/>
    </row>
    <row r="202" spans="1:27" ht="60">
      <c r="A202" s="47" t="s">
        <v>52</v>
      </c>
      <c r="B202" s="57">
        <v>198</v>
      </c>
      <c r="C202" s="167" t="s">
        <v>931</v>
      </c>
      <c r="D202" s="168" t="s">
        <v>144</v>
      </c>
      <c r="E202" s="169" t="s">
        <v>933</v>
      </c>
      <c r="F202" s="168">
        <v>102718504</v>
      </c>
      <c r="G202" s="170">
        <v>600094057</v>
      </c>
      <c r="H202" s="171" t="s">
        <v>988</v>
      </c>
      <c r="I202" s="172" t="s">
        <v>29</v>
      </c>
      <c r="J202" s="168" t="s">
        <v>30</v>
      </c>
      <c r="K202" s="172" t="s">
        <v>30</v>
      </c>
      <c r="L202" s="171" t="s">
        <v>989</v>
      </c>
      <c r="M202" s="173">
        <v>500000</v>
      </c>
      <c r="N202" s="174">
        <f t="shared" si="15"/>
        <v>425000</v>
      </c>
      <c r="O202" s="167">
        <v>2027</v>
      </c>
      <c r="P202" s="170"/>
      <c r="Q202" s="167"/>
      <c r="R202" s="168"/>
      <c r="S202" s="168" t="s">
        <v>269</v>
      </c>
      <c r="T202" s="170"/>
      <c r="U202" s="172"/>
      <c r="V202" s="172"/>
      <c r="W202" s="172"/>
      <c r="X202" s="172"/>
      <c r="Y202" s="172"/>
      <c r="Z202" s="173" t="s">
        <v>82</v>
      </c>
      <c r="AA202" s="170"/>
    </row>
    <row r="203" spans="1:27" ht="168">
      <c r="B203" s="57">
        <v>199</v>
      </c>
      <c r="C203" s="58" t="s">
        <v>990</v>
      </c>
      <c r="D203" s="59" t="s">
        <v>991</v>
      </c>
      <c r="E203" s="60" t="s">
        <v>992</v>
      </c>
      <c r="F203" s="60" t="s">
        <v>993</v>
      </c>
      <c r="G203" s="61">
        <v>600101959</v>
      </c>
      <c r="H203" s="39" t="s">
        <v>994</v>
      </c>
      <c r="I203" s="39" t="s">
        <v>29</v>
      </c>
      <c r="J203" s="39" t="s">
        <v>30</v>
      </c>
      <c r="K203" s="39" t="s">
        <v>30</v>
      </c>
      <c r="L203" s="39" t="s">
        <v>995</v>
      </c>
      <c r="M203" s="49">
        <v>250000</v>
      </c>
      <c r="N203" s="25">
        <f>M203/100*85</f>
        <v>212500</v>
      </c>
      <c r="O203" s="21" t="s">
        <v>632</v>
      </c>
      <c r="P203" s="61"/>
      <c r="Q203" s="58"/>
      <c r="R203" s="59"/>
      <c r="S203" s="59"/>
      <c r="T203" s="61" t="s">
        <v>269</v>
      </c>
      <c r="U203" s="39"/>
      <c r="V203" s="39"/>
      <c r="W203" s="39"/>
      <c r="X203" s="39"/>
      <c r="Y203" s="39"/>
      <c r="Z203" s="58" t="s">
        <v>82</v>
      </c>
      <c r="AA203" s="61"/>
    </row>
    <row r="204" spans="1:27" ht="156">
      <c r="B204" s="57">
        <v>200</v>
      </c>
      <c r="C204" s="21" t="s">
        <v>990</v>
      </c>
      <c r="D204" s="22" t="s">
        <v>991</v>
      </c>
      <c r="E204" s="72" t="s">
        <v>992</v>
      </c>
      <c r="F204" s="72" t="s">
        <v>993</v>
      </c>
      <c r="G204" s="23">
        <v>600101959</v>
      </c>
      <c r="H204" s="20" t="s">
        <v>996</v>
      </c>
      <c r="I204" s="20" t="s">
        <v>29</v>
      </c>
      <c r="J204" s="20" t="s">
        <v>30</v>
      </c>
      <c r="K204" s="20" t="s">
        <v>30</v>
      </c>
      <c r="L204" s="20" t="s">
        <v>997</v>
      </c>
      <c r="M204" s="49">
        <v>3500000</v>
      </c>
      <c r="N204" s="25">
        <f t="shared" ref="N204:N207" si="16">M204/100*85</f>
        <v>2975000</v>
      </c>
      <c r="O204" s="21" t="s">
        <v>998</v>
      </c>
      <c r="P204" s="23"/>
      <c r="Q204" s="21"/>
      <c r="R204" s="22" t="s">
        <v>269</v>
      </c>
      <c r="S204" s="22"/>
      <c r="T204" s="23" t="s">
        <v>269</v>
      </c>
      <c r="U204" s="20"/>
      <c r="V204" s="20"/>
      <c r="W204" s="20" t="s">
        <v>269</v>
      </c>
      <c r="X204" s="20"/>
      <c r="Y204" s="20"/>
      <c r="Z204" s="21" t="s">
        <v>82</v>
      </c>
      <c r="AA204" s="23"/>
    </row>
    <row r="205" spans="1:27" ht="108">
      <c r="B205" s="57">
        <v>201</v>
      </c>
      <c r="C205" s="131" t="s">
        <v>999</v>
      </c>
      <c r="D205" s="132" t="s">
        <v>991</v>
      </c>
      <c r="E205" s="132">
        <v>64201112</v>
      </c>
      <c r="F205" s="132">
        <v>47464143</v>
      </c>
      <c r="G205" s="133">
        <v>600101959</v>
      </c>
      <c r="H205" s="134" t="s">
        <v>1000</v>
      </c>
      <c r="I205" s="134" t="s">
        <v>29</v>
      </c>
      <c r="J205" s="134" t="s">
        <v>30</v>
      </c>
      <c r="K205" s="134" t="s">
        <v>30</v>
      </c>
      <c r="L205" s="134" t="s">
        <v>1001</v>
      </c>
      <c r="M205" s="135">
        <v>1000000</v>
      </c>
      <c r="N205" s="136">
        <f t="shared" si="16"/>
        <v>850000</v>
      </c>
      <c r="O205" s="21" t="s">
        <v>1002</v>
      </c>
      <c r="P205" s="137"/>
      <c r="Q205" s="138"/>
      <c r="R205" s="132" t="s">
        <v>269</v>
      </c>
      <c r="S205" s="139"/>
      <c r="T205" s="140"/>
      <c r="U205" s="141"/>
      <c r="V205" s="141"/>
      <c r="W205" s="141"/>
      <c r="X205" s="141"/>
      <c r="Y205" s="141"/>
      <c r="Z205" s="131" t="s">
        <v>82</v>
      </c>
      <c r="AA205" s="140"/>
    </row>
    <row r="206" spans="1:27" ht="132">
      <c r="B206" s="57">
        <v>202</v>
      </c>
      <c r="C206" s="131" t="s">
        <v>999</v>
      </c>
      <c r="D206" s="132" t="s">
        <v>991</v>
      </c>
      <c r="E206" s="132">
        <v>64201112</v>
      </c>
      <c r="F206" s="132">
        <v>47464143</v>
      </c>
      <c r="G206" s="133">
        <v>600101959</v>
      </c>
      <c r="H206" s="134" t="s">
        <v>1003</v>
      </c>
      <c r="I206" s="134" t="s">
        <v>29</v>
      </c>
      <c r="J206" s="134" t="s">
        <v>30</v>
      </c>
      <c r="K206" s="134" t="s">
        <v>30</v>
      </c>
      <c r="L206" s="134" t="s">
        <v>1004</v>
      </c>
      <c r="M206" s="135">
        <v>300000</v>
      </c>
      <c r="N206" s="136">
        <f t="shared" si="16"/>
        <v>255000</v>
      </c>
      <c r="O206" s="21" t="s">
        <v>1005</v>
      </c>
      <c r="P206" s="137"/>
      <c r="Q206" s="138"/>
      <c r="R206" s="139"/>
      <c r="S206" s="139"/>
      <c r="T206" s="140"/>
      <c r="U206" s="141"/>
      <c r="V206" s="141"/>
      <c r="W206" s="134" t="s">
        <v>269</v>
      </c>
      <c r="X206" s="141"/>
      <c r="Y206" s="141"/>
      <c r="Z206" s="131" t="s">
        <v>82</v>
      </c>
      <c r="AA206" s="140"/>
    </row>
    <row r="207" spans="1:27" ht="108">
      <c r="B207" s="57">
        <v>203</v>
      </c>
      <c r="C207" s="131" t="s">
        <v>999</v>
      </c>
      <c r="D207" s="132" t="s">
        <v>991</v>
      </c>
      <c r="E207" s="132">
        <v>64201112</v>
      </c>
      <c r="F207" s="132">
        <v>47464143</v>
      </c>
      <c r="G207" s="133">
        <v>600101959</v>
      </c>
      <c r="H207" s="134" t="s">
        <v>1006</v>
      </c>
      <c r="I207" s="134" t="s">
        <v>29</v>
      </c>
      <c r="J207" s="134" t="s">
        <v>30</v>
      </c>
      <c r="K207" s="134" t="s">
        <v>30</v>
      </c>
      <c r="L207" s="134" t="s">
        <v>1007</v>
      </c>
      <c r="M207" s="135">
        <v>1000000</v>
      </c>
      <c r="N207" s="136">
        <f t="shared" si="16"/>
        <v>850000</v>
      </c>
      <c r="O207" s="21" t="s">
        <v>1002</v>
      </c>
      <c r="P207" s="137"/>
      <c r="Q207" s="138"/>
      <c r="R207" s="139"/>
      <c r="S207" s="139"/>
      <c r="T207" s="140"/>
      <c r="U207" s="141"/>
      <c r="V207" s="141"/>
      <c r="W207" s="134" t="s">
        <v>269</v>
      </c>
      <c r="X207" s="141"/>
      <c r="Y207" s="141"/>
      <c r="Z207" s="131" t="s">
        <v>82</v>
      </c>
      <c r="AA207" s="140"/>
    </row>
    <row r="208" spans="1:27" ht="120">
      <c r="B208" s="57">
        <v>204</v>
      </c>
      <c r="C208" s="58" t="s">
        <v>1008</v>
      </c>
      <c r="D208" s="59" t="s">
        <v>144</v>
      </c>
      <c r="E208" s="60" t="s">
        <v>1009</v>
      </c>
      <c r="F208" s="59">
        <v>102254800</v>
      </c>
      <c r="G208" s="61">
        <v>600093930</v>
      </c>
      <c r="H208" s="39" t="s">
        <v>1010</v>
      </c>
      <c r="I208" s="39" t="s">
        <v>29</v>
      </c>
      <c r="J208" s="39" t="s">
        <v>30</v>
      </c>
      <c r="K208" s="39" t="s">
        <v>30</v>
      </c>
      <c r="L208" s="39" t="s">
        <v>1011</v>
      </c>
      <c r="M208" s="62">
        <v>1000000</v>
      </c>
      <c r="N208" s="63">
        <f>M208/100*85</f>
        <v>850000</v>
      </c>
      <c r="O208" s="58" t="s">
        <v>33</v>
      </c>
      <c r="P208" s="61"/>
      <c r="Q208" s="58"/>
      <c r="R208" s="59" t="s">
        <v>269</v>
      </c>
      <c r="S208" s="59" t="s">
        <v>269</v>
      </c>
      <c r="T208" s="61"/>
      <c r="U208" s="39"/>
      <c r="V208" s="39"/>
      <c r="W208" s="39"/>
      <c r="X208" s="39"/>
      <c r="Y208" s="39"/>
      <c r="Z208" s="21" t="s">
        <v>1012</v>
      </c>
      <c r="AA208" s="61"/>
    </row>
    <row r="209" spans="2:27" ht="72">
      <c r="B209" s="57">
        <v>205</v>
      </c>
      <c r="C209" s="58" t="s">
        <v>1008</v>
      </c>
      <c r="D209" s="59" t="s">
        <v>144</v>
      </c>
      <c r="E209" s="60" t="s">
        <v>1009</v>
      </c>
      <c r="F209" s="59">
        <v>102254800</v>
      </c>
      <c r="G209" s="61">
        <v>600093930</v>
      </c>
      <c r="H209" s="39" t="s">
        <v>1013</v>
      </c>
      <c r="I209" s="39" t="s">
        <v>29</v>
      </c>
      <c r="J209" s="39" t="s">
        <v>30</v>
      </c>
      <c r="K209" s="39" t="s">
        <v>30</v>
      </c>
      <c r="L209" s="39" t="s">
        <v>1014</v>
      </c>
      <c r="M209" s="62">
        <v>1200000</v>
      </c>
      <c r="N209" s="63">
        <f t="shared" ref="N209:N228" si="17">M209/100*85</f>
        <v>1020000</v>
      </c>
      <c r="O209" s="58" t="s">
        <v>33</v>
      </c>
      <c r="P209" s="61"/>
      <c r="Q209" s="58"/>
      <c r="R209" s="59"/>
      <c r="S209" s="59"/>
      <c r="T209" s="61"/>
      <c r="U209" s="39"/>
      <c r="V209" s="39"/>
      <c r="W209" s="39"/>
      <c r="X209" s="39"/>
      <c r="Y209" s="39"/>
      <c r="Z209" s="58" t="s">
        <v>82</v>
      </c>
      <c r="AA209" s="61"/>
    </row>
    <row r="210" spans="2:27" ht="72">
      <c r="B210" s="57">
        <v>206</v>
      </c>
      <c r="C210" s="58" t="s">
        <v>1008</v>
      </c>
      <c r="D210" s="59" t="s">
        <v>144</v>
      </c>
      <c r="E210" s="60" t="s">
        <v>1009</v>
      </c>
      <c r="F210" s="59">
        <v>102254800</v>
      </c>
      <c r="G210" s="61">
        <v>600093930</v>
      </c>
      <c r="H210" s="39" t="s">
        <v>1015</v>
      </c>
      <c r="I210" s="39" t="s">
        <v>29</v>
      </c>
      <c r="J210" s="39" t="s">
        <v>30</v>
      </c>
      <c r="K210" s="39" t="s">
        <v>30</v>
      </c>
      <c r="L210" s="20" t="s">
        <v>1016</v>
      </c>
      <c r="M210" s="49">
        <v>2000000</v>
      </c>
      <c r="N210" s="63">
        <f t="shared" si="17"/>
        <v>1700000</v>
      </c>
      <c r="O210" s="58" t="s">
        <v>33</v>
      </c>
      <c r="P210" s="61"/>
      <c r="Q210" s="58"/>
      <c r="R210" s="59"/>
      <c r="S210" s="59"/>
      <c r="T210" s="61" t="s">
        <v>269</v>
      </c>
      <c r="U210" s="39"/>
      <c r="V210" s="39"/>
      <c r="W210" s="39"/>
      <c r="X210" s="39"/>
      <c r="Y210" s="39"/>
      <c r="Z210" s="58" t="s">
        <v>82</v>
      </c>
      <c r="AA210" s="61"/>
    </row>
    <row r="211" spans="2:27" ht="72">
      <c r="B211" s="57">
        <v>207</v>
      </c>
      <c r="C211" s="58" t="s">
        <v>1008</v>
      </c>
      <c r="D211" s="59" t="s">
        <v>144</v>
      </c>
      <c r="E211" s="60" t="s">
        <v>1009</v>
      </c>
      <c r="F211" s="59">
        <v>102254800</v>
      </c>
      <c r="G211" s="61">
        <v>600093930</v>
      </c>
      <c r="H211" s="39" t="s">
        <v>1017</v>
      </c>
      <c r="I211" s="39" t="s">
        <v>29</v>
      </c>
      <c r="J211" s="39" t="s">
        <v>30</v>
      </c>
      <c r="K211" s="39" t="s">
        <v>30</v>
      </c>
      <c r="L211" s="39" t="s">
        <v>1018</v>
      </c>
      <c r="M211" s="62">
        <v>800000</v>
      </c>
      <c r="N211" s="63">
        <f t="shared" si="17"/>
        <v>680000</v>
      </c>
      <c r="O211" s="58" t="s">
        <v>33</v>
      </c>
      <c r="P211" s="61"/>
      <c r="Q211" s="58"/>
      <c r="R211" s="59" t="s">
        <v>269</v>
      </c>
      <c r="S211" s="59"/>
      <c r="T211" s="61"/>
      <c r="U211" s="39"/>
      <c r="V211" s="39"/>
      <c r="W211" s="39"/>
      <c r="X211" s="39"/>
      <c r="Y211" s="39"/>
      <c r="Z211" s="58" t="s">
        <v>82</v>
      </c>
      <c r="AA211" s="61"/>
    </row>
    <row r="212" spans="2:27" ht="72">
      <c r="B212" s="57">
        <v>208</v>
      </c>
      <c r="C212" s="58" t="s">
        <v>1008</v>
      </c>
      <c r="D212" s="59" t="s">
        <v>144</v>
      </c>
      <c r="E212" s="60" t="s">
        <v>1009</v>
      </c>
      <c r="F212" s="59">
        <v>102254800</v>
      </c>
      <c r="G212" s="61">
        <v>600093930</v>
      </c>
      <c r="H212" s="39" t="s">
        <v>1019</v>
      </c>
      <c r="I212" s="39" t="s">
        <v>29</v>
      </c>
      <c r="J212" s="39" t="s">
        <v>30</v>
      </c>
      <c r="K212" s="39" t="s">
        <v>30</v>
      </c>
      <c r="L212" s="39" t="s">
        <v>1020</v>
      </c>
      <c r="M212" s="62"/>
      <c r="N212" s="63">
        <f t="shared" si="17"/>
        <v>0</v>
      </c>
      <c r="O212" s="58"/>
      <c r="P212" s="61"/>
      <c r="Q212" s="58"/>
      <c r="R212" s="59"/>
      <c r="S212" s="59"/>
      <c r="T212" s="61"/>
      <c r="U212" s="39"/>
      <c r="V212" s="39"/>
      <c r="W212" s="39"/>
      <c r="X212" s="39"/>
      <c r="Y212" s="39"/>
      <c r="Z212" s="21" t="s">
        <v>1021</v>
      </c>
      <c r="AA212" s="61"/>
    </row>
    <row r="213" spans="2:27" ht="324">
      <c r="B213" s="57">
        <v>209</v>
      </c>
      <c r="C213" s="58" t="s">
        <v>1008</v>
      </c>
      <c r="D213" s="59" t="s">
        <v>144</v>
      </c>
      <c r="E213" s="60" t="s">
        <v>1009</v>
      </c>
      <c r="F213" s="59">
        <v>102254800</v>
      </c>
      <c r="G213" s="61">
        <v>600093930</v>
      </c>
      <c r="H213" s="39" t="s">
        <v>1022</v>
      </c>
      <c r="I213" s="39" t="s">
        <v>29</v>
      </c>
      <c r="J213" s="39" t="s">
        <v>30</v>
      </c>
      <c r="K213" s="39" t="s">
        <v>30</v>
      </c>
      <c r="L213" s="39" t="s">
        <v>1023</v>
      </c>
      <c r="M213" s="62">
        <v>45000000</v>
      </c>
      <c r="N213" s="63">
        <f t="shared" si="17"/>
        <v>38250000</v>
      </c>
      <c r="O213" s="149">
        <v>44774</v>
      </c>
      <c r="P213" s="150">
        <v>45261</v>
      </c>
      <c r="Q213" s="58" t="s">
        <v>269</v>
      </c>
      <c r="R213" s="59" t="s">
        <v>269</v>
      </c>
      <c r="S213" s="59" t="s">
        <v>269</v>
      </c>
      <c r="T213" s="61" t="s">
        <v>269</v>
      </c>
      <c r="U213" s="39"/>
      <c r="V213" s="39"/>
      <c r="W213" s="39"/>
      <c r="X213" s="39"/>
      <c r="Y213" s="39" t="s">
        <v>269</v>
      </c>
      <c r="Z213" s="21" t="s">
        <v>1024</v>
      </c>
      <c r="AA213" s="61" t="s">
        <v>35</v>
      </c>
    </row>
    <row r="214" spans="2:27" ht="72">
      <c r="B214" s="57">
        <v>210</v>
      </c>
      <c r="C214" s="21" t="s">
        <v>1008</v>
      </c>
      <c r="D214" s="22" t="s">
        <v>144</v>
      </c>
      <c r="E214" s="72" t="s">
        <v>1009</v>
      </c>
      <c r="F214" s="22">
        <v>102254800</v>
      </c>
      <c r="G214" s="23">
        <v>600093930</v>
      </c>
      <c r="H214" s="20" t="s">
        <v>1025</v>
      </c>
      <c r="I214" s="20" t="s">
        <v>29</v>
      </c>
      <c r="J214" s="20" t="s">
        <v>30</v>
      </c>
      <c r="K214" s="20" t="s">
        <v>30</v>
      </c>
      <c r="L214" s="20" t="s">
        <v>1025</v>
      </c>
      <c r="M214" s="49">
        <v>200000</v>
      </c>
      <c r="N214" s="25">
        <f t="shared" si="17"/>
        <v>170000</v>
      </c>
      <c r="O214" s="21" t="s">
        <v>245</v>
      </c>
      <c r="P214" s="27"/>
      <c r="Q214" s="21"/>
      <c r="R214" s="22"/>
      <c r="S214" s="22"/>
      <c r="T214" s="23"/>
      <c r="U214" s="20"/>
      <c r="V214" s="20"/>
      <c r="W214" s="20"/>
      <c r="X214" s="20"/>
      <c r="Y214" s="20"/>
      <c r="Z214" s="21" t="s">
        <v>82</v>
      </c>
      <c r="AA214" s="23"/>
    </row>
    <row r="215" spans="2:27" ht="72">
      <c r="B215" s="57">
        <v>211</v>
      </c>
      <c r="C215" s="21" t="s">
        <v>1008</v>
      </c>
      <c r="D215" s="22" t="s">
        <v>144</v>
      </c>
      <c r="E215" s="72" t="s">
        <v>1009</v>
      </c>
      <c r="F215" s="22">
        <v>102254800</v>
      </c>
      <c r="G215" s="23">
        <v>600093930</v>
      </c>
      <c r="H215" s="20" t="s">
        <v>1026</v>
      </c>
      <c r="I215" s="20" t="s">
        <v>29</v>
      </c>
      <c r="J215" s="20" t="s">
        <v>30</v>
      </c>
      <c r="K215" s="20" t="s">
        <v>30</v>
      </c>
      <c r="L215" s="20" t="s">
        <v>1026</v>
      </c>
      <c r="M215" s="49">
        <v>4000000</v>
      </c>
      <c r="N215" s="25">
        <f t="shared" si="17"/>
        <v>3400000</v>
      </c>
      <c r="O215" s="21" t="s">
        <v>245</v>
      </c>
      <c r="P215" s="27"/>
      <c r="Q215" s="21"/>
      <c r="R215" s="22"/>
      <c r="S215" s="22"/>
      <c r="T215" s="23"/>
      <c r="U215" s="20"/>
      <c r="V215" s="20"/>
      <c r="W215" s="20"/>
      <c r="X215" s="20"/>
      <c r="Y215" s="20"/>
      <c r="Z215" s="21" t="s">
        <v>82</v>
      </c>
      <c r="AA215" s="23"/>
    </row>
    <row r="216" spans="2:27" ht="72">
      <c r="B216" s="57">
        <v>212</v>
      </c>
      <c r="C216" s="21" t="s">
        <v>1008</v>
      </c>
      <c r="D216" s="22" t="s">
        <v>144</v>
      </c>
      <c r="E216" s="72" t="s">
        <v>1009</v>
      </c>
      <c r="F216" s="22">
        <v>102254800</v>
      </c>
      <c r="G216" s="23">
        <v>600093930</v>
      </c>
      <c r="H216" s="20" t="s">
        <v>1027</v>
      </c>
      <c r="I216" s="20" t="s">
        <v>29</v>
      </c>
      <c r="J216" s="20" t="s">
        <v>30</v>
      </c>
      <c r="K216" s="20" t="s">
        <v>30</v>
      </c>
      <c r="L216" s="20" t="s">
        <v>1027</v>
      </c>
      <c r="M216" s="49"/>
      <c r="N216" s="25">
        <f t="shared" si="17"/>
        <v>0</v>
      </c>
      <c r="O216" s="21" t="s">
        <v>245</v>
      </c>
      <c r="P216" s="27"/>
      <c r="Q216" s="21"/>
      <c r="R216" s="22"/>
      <c r="S216" s="22"/>
      <c r="T216" s="23"/>
      <c r="U216" s="20"/>
      <c r="V216" s="20"/>
      <c r="W216" s="20"/>
      <c r="X216" s="20"/>
      <c r="Y216" s="20"/>
      <c r="Z216" s="21" t="s">
        <v>82</v>
      </c>
      <c r="AA216" s="23"/>
    </row>
    <row r="217" spans="2:27" ht="72">
      <c r="B217" s="57">
        <v>213</v>
      </c>
      <c r="C217" s="21" t="s">
        <v>1008</v>
      </c>
      <c r="D217" s="22" t="s">
        <v>144</v>
      </c>
      <c r="E217" s="72" t="s">
        <v>1009</v>
      </c>
      <c r="F217" s="22">
        <v>102254800</v>
      </c>
      <c r="G217" s="23">
        <v>600093930</v>
      </c>
      <c r="H217" s="20" t="s">
        <v>1028</v>
      </c>
      <c r="I217" s="20" t="s">
        <v>29</v>
      </c>
      <c r="J217" s="20" t="s">
        <v>30</v>
      </c>
      <c r="K217" s="20" t="s">
        <v>30</v>
      </c>
      <c r="L217" s="20" t="s">
        <v>1029</v>
      </c>
      <c r="M217" s="49"/>
      <c r="N217" s="25">
        <f t="shared" si="17"/>
        <v>0</v>
      </c>
      <c r="O217" s="21" t="s">
        <v>245</v>
      </c>
      <c r="P217" s="27"/>
      <c r="Q217" s="21"/>
      <c r="R217" s="22"/>
      <c r="S217" s="22"/>
      <c r="T217" s="23"/>
      <c r="U217" s="20"/>
      <c r="V217" s="20"/>
      <c r="W217" s="20"/>
      <c r="X217" s="20"/>
      <c r="Y217" s="20"/>
      <c r="Z217" s="21" t="s">
        <v>82</v>
      </c>
      <c r="AA217" s="23"/>
    </row>
    <row r="218" spans="2:27" ht="72">
      <c r="B218" s="57">
        <v>214</v>
      </c>
      <c r="C218" s="21" t="s">
        <v>1008</v>
      </c>
      <c r="D218" s="22" t="s">
        <v>144</v>
      </c>
      <c r="E218" s="72" t="s">
        <v>1009</v>
      </c>
      <c r="F218" s="22">
        <v>102254800</v>
      </c>
      <c r="G218" s="23">
        <v>600093930</v>
      </c>
      <c r="H218" s="20" t="s">
        <v>1030</v>
      </c>
      <c r="I218" s="20" t="s">
        <v>29</v>
      </c>
      <c r="J218" s="20" t="s">
        <v>30</v>
      </c>
      <c r="K218" s="20" t="s">
        <v>30</v>
      </c>
      <c r="L218" s="20" t="s">
        <v>1031</v>
      </c>
      <c r="M218" s="49"/>
      <c r="N218" s="25">
        <f t="shared" si="17"/>
        <v>0</v>
      </c>
      <c r="O218" s="21" t="s">
        <v>245</v>
      </c>
      <c r="P218" s="27"/>
      <c r="Q218" s="21"/>
      <c r="R218" s="22"/>
      <c r="S218" s="22"/>
      <c r="T218" s="23"/>
      <c r="U218" s="20"/>
      <c r="V218" s="20"/>
      <c r="W218" s="20"/>
      <c r="X218" s="20"/>
      <c r="Y218" s="20"/>
      <c r="Z218" s="21" t="s">
        <v>82</v>
      </c>
      <c r="AA218" s="23"/>
    </row>
    <row r="219" spans="2:27" ht="72">
      <c r="B219" s="57">
        <v>215</v>
      </c>
      <c r="C219" s="21" t="s">
        <v>1008</v>
      </c>
      <c r="D219" s="22" t="s">
        <v>144</v>
      </c>
      <c r="E219" s="72" t="s">
        <v>1009</v>
      </c>
      <c r="F219" s="22">
        <v>102254800</v>
      </c>
      <c r="G219" s="23">
        <v>600093930</v>
      </c>
      <c r="H219" s="20" t="s">
        <v>1032</v>
      </c>
      <c r="I219" s="20" t="s">
        <v>29</v>
      </c>
      <c r="J219" s="20" t="s">
        <v>30</v>
      </c>
      <c r="K219" s="20" t="s">
        <v>30</v>
      </c>
      <c r="L219" s="20" t="s">
        <v>1033</v>
      </c>
      <c r="M219" s="49"/>
      <c r="N219" s="25">
        <f t="shared" si="17"/>
        <v>0</v>
      </c>
      <c r="O219" s="21" t="s">
        <v>245</v>
      </c>
      <c r="P219" s="27"/>
      <c r="Q219" s="21"/>
      <c r="R219" s="22"/>
      <c r="S219" s="22"/>
      <c r="T219" s="23"/>
      <c r="U219" s="20"/>
      <c r="V219" s="20"/>
      <c r="W219" s="20"/>
      <c r="X219" s="20"/>
      <c r="Y219" s="20"/>
      <c r="Z219" s="21" t="s">
        <v>82</v>
      </c>
      <c r="AA219" s="23"/>
    </row>
    <row r="220" spans="2:27" ht="72">
      <c r="B220" s="57">
        <v>216</v>
      </c>
      <c r="C220" s="21" t="s">
        <v>1008</v>
      </c>
      <c r="D220" s="22" t="s">
        <v>144</v>
      </c>
      <c r="E220" s="72" t="s">
        <v>1009</v>
      </c>
      <c r="F220" s="22">
        <v>102254800</v>
      </c>
      <c r="G220" s="23">
        <v>600093930</v>
      </c>
      <c r="H220" s="20" t="s">
        <v>1034</v>
      </c>
      <c r="I220" s="20" t="s">
        <v>29</v>
      </c>
      <c r="J220" s="20" t="s">
        <v>30</v>
      </c>
      <c r="K220" s="20" t="s">
        <v>30</v>
      </c>
      <c r="L220" s="20" t="s">
        <v>1035</v>
      </c>
      <c r="M220" s="49"/>
      <c r="N220" s="25">
        <f t="shared" si="17"/>
        <v>0</v>
      </c>
      <c r="O220" s="21" t="s">
        <v>245</v>
      </c>
      <c r="P220" s="27"/>
      <c r="Q220" s="21"/>
      <c r="R220" s="22"/>
      <c r="S220" s="22"/>
      <c r="T220" s="23"/>
      <c r="U220" s="20"/>
      <c r="V220" s="20"/>
      <c r="W220" s="20"/>
      <c r="X220" s="20"/>
      <c r="Y220" s="20"/>
      <c r="Z220" s="21" t="s">
        <v>82</v>
      </c>
      <c r="AA220" s="23"/>
    </row>
    <row r="221" spans="2:27" ht="72">
      <c r="B221" s="57">
        <v>217</v>
      </c>
      <c r="C221" s="21" t="s">
        <v>1008</v>
      </c>
      <c r="D221" s="22" t="s">
        <v>144</v>
      </c>
      <c r="E221" s="72" t="s">
        <v>1009</v>
      </c>
      <c r="F221" s="22">
        <v>102254800</v>
      </c>
      <c r="G221" s="23">
        <v>600093930</v>
      </c>
      <c r="H221" s="20" t="s">
        <v>1036</v>
      </c>
      <c r="I221" s="20" t="s">
        <v>29</v>
      </c>
      <c r="J221" s="20" t="s">
        <v>30</v>
      </c>
      <c r="K221" s="20" t="s">
        <v>30</v>
      </c>
      <c r="L221" s="20" t="s">
        <v>1037</v>
      </c>
      <c r="M221" s="49"/>
      <c r="N221" s="25">
        <f t="shared" si="17"/>
        <v>0</v>
      </c>
      <c r="O221" s="21" t="s">
        <v>245</v>
      </c>
      <c r="P221" s="27"/>
      <c r="Q221" s="21"/>
      <c r="R221" s="22"/>
      <c r="S221" s="22"/>
      <c r="T221" s="23"/>
      <c r="U221" s="20"/>
      <c r="V221" s="20"/>
      <c r="W221" s="20"/>
      <c r="X221" s="20"/>
      <c r="Y221" s="20"/>
      <c r="Z221" s="21" t="s">
        <v>82</v>
      </c>
      <c r="AA221" s="23"/>
    </row>
    <row r="222" spans="2:27" ht="72">
      <c r="B222" s="57">
        <v>218</v>
      </c>
      <c r="C222" s="21" t="s">
        <v>1008</v>
      </c>
      <c r="D222" s="22" t="s">
        <v>144</v>
      </c>
      <c r="E222" s="72" t="s">
        <v>1009</v>
      </c>
      <c r="F222" s="22">
        <v>102254800</v>
      </c>
      <c r="G222" s="23">
        <v>600093930</v>
      </c>
      <c r="H222" s="20" t="s">
        <v>1038</v>
      </c>
      <c r="I222" s="20" t="s">
        <v>29</v>
      </c>
      <c r="J222" s="20" t="s">
        <v>30</v>
      </c>
      <c r="K222" s="20" t="s">
        <v>30</v>
      </c>
      <c r="L222" s="20" t="s">
        <v>1039</v>
      </c>
      <c r="M222" s="49"/>
      <c r="N222" s="25">
        <f t="shared" si="17"/>
        <v>0</v>
      </c>
      <c r="O222" s="21" t="s">
        <v>245</v>
      </c>
      <c r="P222" s="27"/>
      <c r="Q222" s="21"/>
      <c r="R222" s="22"/>
      <c r="S222" s="22"/>
      <c r="T222" s="23"/>
      <c r="U222" s="20"/>
      <c r="V222" s="20"/>
      <c r="W222" s="20"/>
      <c r="X222" s="20"/>
      <c r="Y222" s="20"/>
      <c r="Z222" s="21" t="s">
        <v>82</v>
      </c>
      <c r="AA222" s="23"/>
    </row>
    <row r="223" spans="2:27" ht="72">
      <c r="B223" s="57">
        <v>219</v>
      </c>
      <c r="C223" s="21" t="s">
        <v>1008</v>
      </c>
      <c r="D223" s="22" t="s">
        <v>144</v>
      </c>
      <c r="E223" s="72" t="s">
        <v>1009</v>
      </c>
      <c r="F223" s="22">
        <v>102254800</v>
      </c>
      <c r="G223" s="23">
        <v>600093930</v>
      </c>
      <c r="H223" s="20" t="s">
        <v>1040</v>
      </c>
      <c r="I223" s="20" t="s">
        <v>29</v>
      </c>
      <c r="J223" s="20" t="s">
        <v>30</v>
      </c>
      <c r="K223" s="20" t="s">
        <v>30</v>
      </c>
      <c r="L223" s="20" t="s">
        <v>1041</v>
      </c>
      <c r="M223" s="49"/>
      <c r="N223" s="25">
        <f t="shared" si="17"/>
        <v>0</v>
      </c>
      <c r="O223" s="21" t="s">
        <v>245</v>
      </c>
      <c r="P223" s="27"/>
      <c r="Q223" s="21"/>
      <c r="R223" s="22"/>
      <c r="S223" s="22"/>
      <c r="T223" s="23"/>
      <c r="U223" s="20"/>
      <c r="V223" s="20"/>
      <c r="W223" s="20"/>
      <c r="X223" s="20"/>
      <c r="Y223" s="20"/>
      <c r="Z223" s="21" t="s">
        <v>82</v>
      </c>
      <c r="AA223" s="23"/>
    </row>
    <row r="224" spans="2:27" ht="72">
      <c r="B224" s="57">
        <v>220</v>
      </c>
      <c r="C224" s="21" t="s">
        <v>1008</v>
      </c>
      <c r="D224" s="22" t="s">
        <v>144</v>
      </c>
      <c r="E224" s="72" t="s">
        <v>1009</v>
      </c>
      <c r="F224" s="22">
        <v>102254800</v>
      </c>
      <c r="G224" s="23">
        <v>600093930</v>
      </c>
      <c r="H224" s="20" t="s">
        <v>1042</v>
      </c>
      <c r="I224" s="20" t="s">
        <v>29</v>
      </c>
      <c r="J224" s="20" t="s">
        <v>30</v>
      </c>
      <c r="K224" s="20" t="s">
        <v>30</v>
      </c>
      <c r="L224" s="20" t="s">
        <v>1043</v>
      </c>
      <c r="M224" s="49"/>
      <c r="N224" s="25">
        <f t="shared" si="17"/>
        <v>0</v>
      </c>
      <c r="O224" s="21" t="s">
        <v>245</v>
      </c>
      <c r="P224" s="27"/>
      <c r="Q224" s="21"/>
      <c r="R224" s="22"/>
      <c r="S224" s="22"/>
      <c r="T224" s="23"/>
      <c r="U224" s="20"/>
      <c r="V224" s="20"/>
      <c r="W224" s="20"/>
      <c r="X224" s="20"/>
      <c r="Y224" s="20"/>
      <c r="Z224" s="21" t="s">
        <v>82</v>
      </c>
      <c r="AA224" s="23"/>
    </row>
    <row r="225" spans="1:27" ht="72">
      <c r="B225" s="57">
        <v>221</v>
      </c>
      <c r="C225" s="21" t="s">
        <v>1008</v>
      </c>
      <c r="D225" s="22" t="s">
        <v>144</v>
      </c>
      <c r="E225" s="72" t="s">
        <v>1009</v>
      </c>
      <c r="F225" s="22">
        <v>102254800</v>
      </c>
      <c r="G225" s="23">
        <v>600093930</v>
      </c>
      <c r="H225" s="20" t="s">
        <v>1044</v>
      </c>
      <c r="I225" s="20" t="s">
        <v>29</v>
      </c>
      <c r="J225" s="20" t="s">
        <v>30</v>
      </c>
      <c r="K225" s="20" t="s">
        <v>30</v>
      </c>
      <c r="L225" s="20" t="s">
        <v>1045</v>
      </c>
      <c r="M225" s="49"/>
      <c r="N225" s="25">
        <f t="shared" si="17"/>
        <v>0</v>
      </c>
      <c r="O225" s="21" t="s">
        <v>245</v>
      </c>
      <c r="P225" s="27"/>
      <c r="Q225" s="21"/>
      <c r="R225" s="22"/>
      <c r="S225" s="22"/>
      <c r="T225" s="23"/>
      <c r="U225" s="20"/>
      <c r="V225" s="20"/>
      <c r="W225" s="20"/>
      <c r="X225" s="20"/>
      <c r="Y225" s="20"/>
      <c r="Z225" s="21" t="s">
        <v>82</v>
      </c>
      <c r="AA225" s="23"/>
    </row>
    <row r="226" spans="1:27" ht="72">
      <c r="B226" s="57">
        <v>222</v>
      </c>
      <c r="C226" s="21" t="s">
        <v>1008</v>
      </c>
      <c r="D226" s="22" t="s">
        <v>144</v>
      </c>
      <c r="E226" s="72" t="s">
        <v>1009</v>
      </c>
      <c r="F226" s="22">
        <v>102254800</v>
      </c>
      <c r="G226" s="23">
        <v>600093930</v>
      </c>
      <c r="H226" s="20" t="s">
        <v>1046</v>
      </c>
      <c r="I226" s="20" t="s">
        <v>29</v>
      </c>
      <c r="J226" s="20" t="s">
        <v>30</v>
      </c>
      <c r="K226" s="20" t="s">
        <v>30</v>
      </c>
      <c r="L226" s="20" t="s">
        <v>1047</v>
      </c>
      <c r="M226" s="49"/>
      <c r="N226" s="25">
        <f t="shared" si="17"/>
        <v>0</v>
      </c>
      <c r="O226" s="21" t="s">
        <v>245</v>
      </c>
      <c r="P226" s="27"/>
      <c r="Q226" s="21"/>
      <c r="R226" s="22"/>
      <c r="S226" s="22"/>
      <c r="T226" s="23"/>
      <c r="U226" s="20"/>
      <c r="V226" s="20"/>
      <c r="W226" s="20"/>
      <c r="X226" s="20"/>
      <c r="Y226" s="20"/>
      <c r="Z226" s="21" t="s">
        <v>82</v>
      </c>
      <c r="AA226" s="23"/>
    </row>
    <row r="227" spans="1:27" ht="72">
      <c r="B227" s="57">
        <v>223</v>
      </c>
      <c r="C227" s="21" t="s">
        <v>1008</v>
      </c>
      <c r="D227" s="22" t="s">
        <v>144</v>
      </c>
      <c r="E227" s="72" t="s">
        <v>1009</v>
      </c>
      <c r="F227" s="22">
        <v>102254800</v>
      </c>
      <c r="G227" s="23">
        <v>600093930</v>
      </c>
      <c r="H227" s="20" t="s">
        <v>1048</v>
      </c>
      <c r="I227" s="20" t="s">
        <v>29</v>
      </c>
      <c r="J227" s="20" t="s">
        <v>30</v>
      </c>
      <c r="K227" s="20" t="s">
        <v>30</v>
      </c>
      <c r="L227" s="20" t="s">
        <v>1049</v>
      </c>
      <c r="M227" s="49">
        <v>1500000</v>
      </c>
      <c r="N227" s="25">
        <f t="shared" si="17"/>
        <v>1275000</v>
      </c>
      <c r="O227" s="21" t="s">
        <v>245</v>
      </c>
      <c r="P227" s="27"/>
      <c r="Q227" s="21"/>
      <c r="R227" s="22"/>
      <c r="S227" s="22"/>
      <c r="T227" s="23"/>
      <c r="U227" s="20"/>
      <c r="V227" s="20"/>
      <c r="W227" s="20"/>
      <c r="X227" s="20"/>
      <c r="Y227" s="20"/>
      <c r="Z227" s="21" t="s">
        <v>82</v>
      </c>
      <c r="AA227" s="23"/>
    </row>
    <row r="228" spans="1:27" ht="72">
      <c r="A228" s="47" t="s">
        <v>52</v>
      </c>
      <c r="B228" s="57">
        <v>224</v>
      </c>
      <c r="C228" s="89" t="s">
        <v>1008</v>
      </c>
      <c r="D228" s="90" t="s">
        <v>144</v>
      </c>
      <c r="E228" s="104" t="s">
        <v>1009</v>
      </c>
      <c r="F228" s="90">
        <v>102254800</v>
      </c>
      <c r="G228" s="91">
        <v>600093930</v>
      </c>
      <c r="H228" s="92" t="s">
        <v>1050</v>
      </c>
      <c r="I228" s="92" t="s">
        <v>29</v>
      </c>
      <c r="J228" s="92" t="s">
        <v>30</v>
      </c>
      <c r="K228" s="92" t="s">
        <v>30</v>
      </c>
      <c r="L228" s="92" t="s">
        <v>1051</v>
      </c>
      <c r="M228" s="93">
        <v>2000000</v>
      </c>
      <c r="N228" s="114">
        <f t="shared" si="17"/>
        <v>1700000</v>
      </c>
      <c r="O228" s="89">
        <v>2025</v>
      </c>
      <c r="P228" s="91">
        <v>2027</v>
      </c>
      <c r="Q228" s="89" t="s">
        <v>269</v>
      </c>
      <c r="R228" s="90" t="s">
        <v>269</v>
      </c>
      <c r="S228" s="90" t="s">
        <v>269</v>
      </c>
      <c r="T228" s="91" t="s">
        <v>269</v>
      </c>
      <c r="U228" s="92"/>
      <c r="V228" s="92"/>
      <c r="W228" s="92"/>
      <c r="X228" s="92"/>
      <c r="Y228" s="92"/>
      <c r="Z228" s="89" t="s">
        <v>82</v>
      </c>
      <c r="AA228" s="91" t="s">
        <v>759</v>
      </c>
    </row>
    <row r="229" spans="1:27" ht="48.6" thickBot="1">
      <c r="B229" s="57">
        <v>225</v>
      </c>
      <c r="C229" s="58" t="s">
        <v>1052</v>
      </c>
      <c r="D229" s="59" t="s">
        <v>223</v>
      </c>
      <c r="E229" s="60" t="s">
        <v>1053</v>
      </c>
      <c r="F229" s="59">
        <v>102254681</v>
      </c>
      <c r="G229" s="61">
        <v>600093883</v>
      </c>
      <c r="H229" s="39" t="s">
        <v>1054</v>
      </c>
      <c r="I229" s="39" t="s">
        <v>29</v>
      </c>
      <c r="J229" s="39" t="s">
        <v>30</v>
      </c>
      <c r="K229" s="39" t="s">
        <v>226</v>
      </c>
      <c r="L229" s="20" t="s">
        <v>1055</v>
      </c>
      <c r="M229" s="62">
        <v>100000</v>
      </c>
      <c r="N229" s="63">
        <f>M229/100*85</f>
        <v>85000</v>
      </c>
      <c r="O229" s="58">
        <v>2019</v>
      </c>
      <c r="P229" s="61"/>
      <c r="Q229" s="58"/>
      <c r="R229" s="59"/>
      <c r="S229" s="59"/>
      <c r="T229" s="61"/>
      <c r="U229" s="39"/>
      <c r="V229" s="39"/>
      <c r="W229" s="39"/>
      <c r="X229" s="39"/>
      <c r="Y229" s="39"/>
      <c r="Z229" s="58"/>
      <c r="AA229" s="61"/>
    </row>
    <row r="230" spans="1:27" ht="168">
      <c r="A230" s="9" t="s">
        <v>446</v>
      </c>
      <c r="B230" s="57">
        <v>226</v>
      </c>
      <c r="C230" s="84" t="s">
        <v>752</v>
      </c>
      <c r="D230" s="85" t="s">
        <v>753</v>
      </c>
      <c r="E230" s="86" t="s">
        <v>754</v>
      </c>
      <c r="F230" s="85">
        <v>102254389</v>
      </c>
      <c r="G230" s="87">
        <v>600093727</v>
      </c>
      <c r="H230" s="80" t="s">
        <v>1056</v>
      </c>
      <c r="I230" s="80" t="s">
        <v>29</v>
      </c>
      <c r="J230" s="80" t="s">
        <v>30</v>
      </c>
      <c r="K230" s="80" t="s">
        <v>756</v>
      </c>
      <c r="L230" s="80" t="s">
        <v>1057</v>
      </c>
      <c r="M230" s="78">
        <v>750000</v>
      </c>
      <c r="N230" s="79">
        <f>M230/100*85</f>
        <v>637500</v>
      </c>
      <c r="O230" s="84">
        <v>2021</v>
      </c>
      <c r="P230" s="87">
        <v>2021</v>
      </c>
      <c r="Q230" s="84" t="s">
        <v>269</v>
      </c>
      <c r="R230" s="85" t="s">
        <v>269</v>
      </c>
      <c r="S230" s="85"/>
      <c r="T230" s="87" t="s">
        <v>269</v>
      </c>
      <c r="U230" s="80"/>
      <c r="V230" s="80"/>
      <c r="W230" s="80"/>
      <c r="X230" s="80"/>
      <c r="Y230" s="80"/>
      <c r="Z230" s="84"/>
      <c r="AA230" s="87"/>
    </row>
    <row r="231" spans="1:27" ht="96">
      <c r="A231" s="175" t="s">
        <v>446</v>
      </c>
      <c r="B231" s="57">
        <v>227</v>
      </c>
      <c r="C231" s="66" t="s">
        <v>823</v>
      </c>
      <c r="D231" s="67" t="s">
        <v>42</v>
      </c>
      <c r="E231" s="68" t="s">
        <v>824</v>
      </c>
      <c r="F231" s="67">
        <v>102254621</v>
      </c>
      <c r="G231" s="69">
        <v>650064216</v>
      </c>
      <c r="H231" s="46" t="s">
        <v>837</v>
      </c>
      <c r="I231" s="46" t="s">
        <v>29</v>
      </c>
      <c r="J231" s="46" t="s">
        <v>30</v>
      </c>
      <c r="K231" s="46" t="s">
        <v>44</v>
      </c>
      <c r="L231" s="46" t="s">
        <v>1058</v>
      </c>
      <c r="M231" s="70">
        <v>3000000</v>
      </c>
      <c r="N231" s="71">
        <f t="shared" ref="N231:N234" si="18">M231/100*85</f>
        <v>2550000</v>
      </c>
      <c r="O231" s="66" t="s">
        <v>33</v>
      </c>
      <c r="P231" s="69"/>
      <c r="Q231" s="66"/>
      <c r="R231" s="67" t="s">
        <v>269</v>
      </c>
      <c r="S231" s="67"/>
      <c r="T231" s="69" t="s">
        <v>269</v>
      </c>
      <c r="U231" s="46"/>
      <c r="V231" s="46"/>
      <c r="W231" s="46"/>
      <c r="X231" s="46"/>
      <c r="Y231" s="46"/>
      <c r="Z231" s="66"/>
      <c r="AA231" s="69"/>
    </row>
    <row r="232" spans="1:27" ht="48">
      <c r="A232" s="9" t="s">
        <v>446</v>
      </c>
      <c r="B232" s="57">
        <v>228</v>
      </c>
      <c r="C232" s="66" t="s">
        <v>1052</v>
      </c>
      <c r="D232" s="67" t="s">
        <v>223</v>
      </c>
      <c r="E232" s="68" t="s">
        <v>1053</v>
      </c>
      <c r="F232" s="67">
        <v>102254681</v>
      </c>
      <c r="G232" s="69">
        <v>600093883</v>
      </c>
      <c r="H232" s="46" t="s">
        <v>1059</v>
      </c>
      <c r="I232" s="46" t="s">
        <v>29</v>
      </c>
      <c r="J232" s="46" t="s">
        <v>30</v>
      </c>
      <c r="K232" s="46" t="s">
        <v>226</v>
      </c>
      <c r="L232" s="46" t="s">
        <v>1060</v>
      </c>
      <c r="M232" s="70">
        <v>5000000</v>
      </c>
      <c r="N232" s="71">
        <f t="shared" si="18"/>
        <v>4250000</v>
      </c>
      <c r="O232" s="66">
        <v>2019</v>
      </c>
      <c r="P232" s="69">
        <v>2020</v>
      </c>
      <c r="Q232" s="66"/>
      <c r="R232" s="67"/>
      <c r="S232" s="67"/>
      <c r="T232" s="69"/>
      <c r="U232" s="46"/>
      <c r="V232" s="46"/>
      <c r="W232" s="46"/>
      <c r="X232" s="46"/>
      <c r="Y232" s="46"/>
      <c r="Z232" s="66" t="s">
        <v>1061</v>
      </c>
      <c r="AA232" s="69"/>
    </row>
    <row r="233" spans="1:27" ht="204">
      <c r="A233" s="9" t="s">
        <v>464</v>
      </c>
      <c r="B233" s="57">
        <v>229</v>
      </c>
      <c r="C233" s="66" t="s">
        <v>894</v>
      </c>
      <c r="D233" s="67" t="s">
        <v>144</v>
      </c>
      <c r="E233" s="68" t="s">
        <v>895</v>
      </c>
      <c r="F233" s="67">
        <v>108024024</v>
      </c>
      <c r="G233" s="69">
        <v>650064534</v>
      </c>
      <c r="H233" s="46" t="s">
        <v>1062</v>
      </c>
      <c r="I233" s="46" t="s">
        <v>29</v>
      </c>
      <c r="J233" s="46" t="s">
        <v>30</v>
      </c>
      <c r="K233" s="46" t="s">
        <v>30</v>
      </c>
      <c r="L233" s="46" t="s">
        <v>801</v>
      </c>
      <c r="M233" s="70">
        <v>1200000</v>
      </c>
      <c r="N233" s="71">
        <f t="shared" si="18"/>
        <v>1020000</v>
      </c>
      <c r="O233" s="81">
        <v>44562</v>
      </c>
      <c r="P233" s="82">
        <v>44896</v>
      </c>
      <c r="Q233" s="66" t="s">
        <v>269</v>
      </c>
      <c r="R233" s="67"/>
      <c r="S233" s="67"/>
      <c r="T233" s="69" t="s">
        <v>269</v>
      </c>
      <c r="U233" s="46"/>
      <c r="V233" s="46"/>
      <c r="W233" s="46"/>
      <c r="X233" s="46"/>
      <c r="Y233" s="46"/>
      <c r="Z233" s="66" t="s">
        <v>802</v>
      </c>
      <c r="AA233" s="69" t="s">
        <v>35</v>
      </c>
    </row>
    <row r="234" spans="1:27" ht="60">
      <c r="A234" s="9" t="s">
        <v>1063</v>
      </c>
      <c r="B234" s="57">
        <v>230</v>
      </c>
      <c r="C234" s="66" t="s">
        <v>931</v>
      </c>
      <c r="D234" s="67" t="s">
        <v>932</v>
      </c>
      <c r="E234" s="68" t="s">
        <v>933</v>
      </c>
      <c r="F234" s="67">
        <v>102718504</v>
      </c>
      <c r="G234" s="69">
        <v>600094057</v>
      </c>
      <c r="H234" s="46" t="s">
        <v>1064</v>
      </c>
      <c r="I234" s="46" t="s">
        <v>29</v>
      </c>
      <c r="J234" s="46" t="s">
        <v>30</v>
      </c>
      <c r="K234" s="46" t="s">
        <v>30</v>
      </c>
      <c r="L234" s="46" t="s">
        <v>963</v>
      </c>
      <c r="M234" s="70">
        <v>2000000</v>
      </c>
      <c r="N234" s="71">
        <f t="shared" si="18"/>
        <v>1700000</v>
      </c>
      <c r="O234" s="66"/>
      <c r="P234" s="69"/>
      <c r="Q234" s="66" t="s">
        <v>269</v>
      </c>
      <c r="R234" s="67"/>
      <c r="S234" s="67"/>
      <c r="T234" s="69"/>
      <c r="U234" s="46"/>
      <c r="V234" s="46"/>
      <c r="W234" s="46"/>
      <c r="X234" s="46"/>
      <c r="Y234" s="46"/>
      <c r="Z234" s="66"/>
      <c r="AA234" s="69"/>
    </row>
    <row r="235" spans="1:27" ht="96">
      <c r="A235" s="9" t="s">
        <v>487</v>
      </c>
      <c r="B235" s="57">
        <v>231</v>
      </c>
      <c r="C235" s="66" t="s">
        <v>289</v>
      </c>
      <c r="D235" s="67" t="s">
        <v>42</v>
      </c>
      <c r="E235" s="68" t="s">
        <v>290</v>
      </c>
      <c r="F235" s="67">
        <v>102254311</v>
      </c>
      <c r="G235" s="69">
        <v>650063279</v>
      </c>
      <c r="H235" s="46" t="s">
        <v>1065</v>
      </c>
      <c r="I235" s="46" t="s">
        <v>29</v>
      </c>
      <c r="J235" s="46" t="s">
        <v>30</v>
      </c>
      <c r="K235" s="46" t="s">
        <v>44</v>
      </c>
      <c r="L235" s="46" t="s">
        <v>1066</v>
      </c>
      <c r="M235" s="70">
        <v>8000000</v>
      </c>
      <c r="N235" s="71">
        <f>M235/100*85</f>
        <v>6800000</v>
      </c>
      <c r="O235" s="66">
        <v>2022</v>
      </c>
      <c r="P235" s="69">
        <v>2023</v>
      </c>
      <c r="Q235" s="66" t="s">
        <v>269</v>
      </c>
      <c r="R235" s="67" t="s">
        <v>269</v>
      </c>
      <c r="S235" s="67"/>
      <c r="T235" s="69" t="s">
        <v>269</v>
      </c>
      <c r="U235" s="46"/>
      <c r="V235" s="46"/>
      <c r="W235" s="46" t="s">
        <v>269</v>
      </c>
      <c r="X235" s="46" t="s">
        <v>269</v>
      </c>
      <c r="Y235" s="46" t="s">
        <v>269</v>
      </c>
      <c r="Z235" s="66" t="s">
        <v>1067</v>
      </c>
      <c r="AA235" s="69" t="s">
        <v>271</v>
      </c>
    </row>
    <row r="236" spans="1:27" ht="96">
      <c r="A236" s="9" t="s">
        <v>487</v>
      </c>
      <c r="B236" s="57">
        <v>232</v>
      </c>
      <c r="C236" s="66" t="s">
        <v>814</v>
      </c>
      <c r="D236" s="67" t="s">
        <v>42</v>
      </c>
      <c r="E236" s="68" t="s">
        <v>815</v>
      </c>
      <c r="F236" s="67">
        <v>102254486</v>
      </c>
      <c r="G236" s="69">
        <v>650064411</v>
      </c>
      <c r="H236" s="46" t="s">
        <v>1068</v>
      </c>
      <c r="I236" s="46" t="s">
        <v>29</v>
      </c>
      <c r="J236" s="46" t="s">
        <v>30</v>
      </c>
      <c r="K236" s="46" t="s">
        <v>44</v>
      </c>
      <c r="L236" s="46" t="s">
        <v>1069</v>
      </c>
      <c r="M236" s="70">
        <v>500000</v>
      </c>
      <c r="N236" s="71">
        <f t="shared" ref="N236:N237" si="19">M236/100*85</f>
        <v>425000</v>
      </c>
      <c r="O236" s="66">
        <v>2022</v>
      </c>
      <c r="P236" s="69">
        <v>2023</v>
      </c>
      <c r="Q236" s="66"/>
      <c r="R236" s="67" t="s">
        <v>269</v>
      </c>
      <c r="S236" s="67"/>
      <c r="T236" s="69"/>
      <c r="U236" s="46"/>
      <c r="V236" s="46"/>
      <c r="W236" s="46" t="s">
        <v>269</v>
      </c>
      <c r="X236" s="46"/>
      <c r="Y236" s="46"/>
      <c r="Z236" s="66" t="s">
        <v>82</v>
      </c>
      <c r="AA236" s="69"/>
    </row>
    <row r="237" spans="1:27" ht="48">
      <c r="A237" s="9" t="s">
        <v>487</v>
      </c>
      <c r="B237" s="57">
        <v>233</v>
      </c>
      <c r="C237" s="66" t="s">
        <v>922</v>
      </c>
      <c r="D237" s="67" t="s">
        <v>144</v>
      </c>
      <c r="E237" s="68" t="s">
        <v>923</v>
      </c>
      <c r="F237" s="67">
        <v>102254532</v>
      </c>
      <c r="G237" s="69">
        <v>650064496</v>
      </c>
      <c r="H237" s="46" t="s">
        <v>1070</v>
      </c>
      <c r="I237" s="46" t="s">
        <v>29</v>
      </c>
      <c r="J237" s="46" t="s">
        <v>30</v>
      </c>
      <c r="K237" s="46" t="s">
        <v>30</v>
      </c>
      <c r="L237" s="46" t="s">
        <v>1071</v>
      </c>
      <c r="M237" s="70">
        <v>200000</v>
      </c>
      <c r="N237" s="71">
        <f t="shared" si="19"/>
        <v>170000</v>
      </c>
      <c r="O237" s="66" t="s">
        <v>926</v>
      </c>
      <c r="P237" s="69"/>
      <c r="Q237" s="66"/>
      <c r="R237" s="67"/>
      <c r="S237" s="67"/>
      <c r="T237" s="69" t="s">
        <v>269</v>
      </c>
      <c r="U237" s="46"/>
      <c r="V237" s="46"/>
      <c r="W237" s="46"/>
      <c r="X237" s="46"/>
      <c r="Y237" s="46"/>
      <c r="Z237" s="66"/>
      <c r="AA237" s="69"/>
    </row>
    <row r="238" spans="1:27" ht="60">
      <c r="A238" s="9" t="s">
        <v>487</v>
      </c>
      <c r="B238" s="57">
        <v>234</v>
      </c>
      <c r="C238" s="66" t="s">
        <v>931</v>
      </c>
      <c r="D238" s="67" t="s">
        <v>932</v>
      </c>
      <c r="E238" s="68" t="s">
        <v>933</v>
      </c>
      <c r="F238" s="67">
        <v>102718504</v>
      </c>
      <c r="G238" s="69">
        <v>600094057</v>
      </c>
      <c r="H238" s="46" t="s">
        <v>1072</v>
      </c>
      <c r="I238" s="46" t="s">
        <v>29</v>
      </c>
      <c r="J238" s="46" t="s">
        <v>30</v>
      </c>
      <c r="K238" s="46" t="s">
        <v>30</v>
      </c>
      <c r="L238" s="46" t="s">
        <v>1073</v>
      </c>
      <c r="M238" s="70">
        <v>100000</v>
      </c>
      <c r="N238" s="71">
        <f>M238/100*85</f>
        <v>85000</v>
      </c>
      <c r="O238" s="66">
        <v>2021</v>
      </c>
      <c r="P238" s="69"/>
      <c r="Q238" s="66"/>
      <c r="R238" s="67"/>
      <c r="S238" s="67"/>
      <c r="T238" s="69"/>
      <c r="U238" s="46"/>
      <c r="V238" s="46"/>
      <c r="W238" s="46"/>
      <c r="X238" s="46"/>
      <c r="Y238" s="46" t="s">
        <v>269</v>
      </c>
      <c r="Z238" s="66" t="s">
        <v>1074</v>
      </c>
      <c r="AA238" s="69"/>
    </row>
    <row r="239" spans="1:27" ht="84">
      <c r="A239" s="9" t="s">
        <v>503</v>
      </c>
      <c r="B239" s="57">
        <v>235</v>
      </c>
      <c r="C239" s="40" t="s">
        <v>293</v>
      </c>
      <c r="D239" s="41" t="s">
        <v>294</v>
      </c>
      <c r="E239" s="74" t="s">
        <v>295</v>
      </c>
      <c r="F239" s="41">
        <v>103378669</v>
      </c>
      <c r="G239" s="42">
        <v>650037634</v>
      </c>
      <c r="H239" s="43" t="s">
        <v>532</v>
      </c>
      <c r="I239" s="43" t="s">
        <v>29</v>
      </c>
      <c r="J239" s="43" t="s">
        <v>30</v>
      </c>
      <c r="K239" s="43" t="s">
        <v>297</v>
      </c>
      <c r="L239" s="43" t="s">
        <v>533</v>
      </c>
      <c r="M239" s="44">
        <v>3000000</v>
      </c>
      <c r="N239" s="45">
        <f>M239/100*85</f>
        <v>2550000</v>
      </c>
      <c r="O239" s="40">
        <v>2024</v>
      </c>
      <c r="P239" s="42">
        <v>2024</v>
      </c>
      <c r="Q239" s="40" t="s">
        <v>269</v>
      </c>
      <c r="R239" s="41" t="s">
        <v>269</v>
      </c>
      <c r="S239" s="41" t="s">
        <v>269</v>
      </c>
      <c r="T239" s="42"/>
      <c r="U239" s="43"/>
      <c r="V239" s="43"/>
      <c r="W239" s="43" t="s">
        <v>269</v>
      </c>
      <c r="X239" s="43" t="s">
        <v>269</v>
      </c>
      <c r="Y239" s="43" t="s">
        <v>269</v>
      </c>
      <c r="Z239" s="40" t="s">
        <v>82</v>
      </c>
      <c r="AA239" s="42"/>
    </row>
    <row r="240" spans="1:27" ht="84">
      <c r="A240" s="9" t="s">
        <v>503</v>
      </c>
      <c r="B240" s="57">
        <v>236</v>
      </c>
      <c r="C240" s="40" t="s">
        <v>293</v>
      </c>
      <c r="D240" s="41" t="s">
        <v>294</v>
      </c>
      <c r="E240" s="74" t="s">
        <v>295</v>
      </c>
      <c r="F240" s="41">
        <v>103378669</v>
      </c>
      <c r="G240" s="42">
        <v>650037634</v>
      </c>
      <c r="H240" s="43" t="s">
        <v>1075</v>
      </c>
      <c r="I240" s="43" t="s">
        <v>29</v>
      </c>
      <c r="J240" s="43" t="s">
        <v>30</v>
      </c>
      <c r="K240" s="43" t="s">
        <v>297</v>
      </c>
      <c r="L240" s="43" t="s">
        <v>1076</v>
      </c>
      <c r="M240" s="44">
        <v>600000</v>
      </c>
      <c r="N240" s="45">
        <f t="shared" ref="N240:N242" si="20">M240/100*85</f>
        <v>510000</v>
      </c>
      <c r="O240" s="40">
        <v>2024</v>
      </c>
      <c r="P240" s="42">
        <v>2024</v>
      </c>
      <c r="Q240" s="40"/>
      <c r="R240" s="41"/>
      <c r="S240" s="41" t="s">
        <v>269</v>
      </c>
      <c r="T240" s="42" t="s">
        <v>269</v>
      </c>
      <c r="U240" s="43"/>
      <c r="V240" s="43"/>
      <c r="W240" s="43"/>
      <c r="X240" s="43"/>
      <c r="Y240" s="43" t="s">
        <v>269</v>
      </c>
      <c r="Z240" s="40" t="s">
        <v>82</v>
      </c>
      <c r="AA240" s="42"/>
    </row>
    <row r="241" spans="1:27" ht="84">
      <c r="A241" s="9" t="s">
        <v>503</v>
      </c>
      <c r="B241" s="57">
        <v>237</v>
      </c>
      <c r="C241" s="40" t="s">
        <v>301</v>
      </c>
      <c r="D241" s="41" t="s">
        <v>302</v>
      </c>
      <c r="E241" s="74" t="s">
        <v>303</v>
      </c>
      <c r="F241" s="41">
        <v>102254591</v>
      </c>
      <c r="G241" s="42">
        <v>650048164</v>
      </c>
      <c r="H241" s="43" t="s">
        <v>1077</v>
      </c>
      <c r="I241" s="43" t="s">
        <v>29</v>
      </c>
      <c r="J241" s="43" t="s">
        <v>30</v>
      </c>
      <c r="K241" s="43" t="s">
        <v>305</v>
      </c>
      <c r="L241" s="43" t="s">
        <v>1078</v>
      </c>
      <c r="M241" s="44">
        <v>200000</v>
      </c>
      <c r="N241" s="176">
        <f t="shared" si="20"/>
        <v>170000</v>
      </c>
      <c r="O241" s="40" t="s">
        <v>61</v>
      </c>
      <c r="P241" s="42"/>
      <c r="Q241" s="40"/>
      <c r="R241" s="41"/>
      <c r="S241" s="41"/>
      <c r="T241" s="42"/>
      <c r="U241" s="43"/>
      <c r="V241" s="43"/>
      <c r="W241" s="43" t="s">
        <v>269</v>
      </c>
      <c r="X241" s="43"/>
      <c r="Y241" s="43"/>
      <c r="Z241" s="40"/>
      <c r="AA241" s="42"/>
    </row>
    <row r="242" spans="1:27" ht="84">
      <c r="A242" s="9" t="s">
        <v>503</v>
      </c>
      <c r="B242" s="57">
        <v>238</v>
      </c>
      <c r="C242" s="40" t="s">
        <v>301</v>
      </c>
      <c r="D242" s="41" t="s">
        <v>302</v>
      </c>
      <c r="E242" s="74" t="s">
        <v>303</v>
      </c>
      <c r="F242" s="41">
        <v>102254591</v>
      </c>
      <c r="G242" s="42">
        <v>650048164</v>
      </c>
      <c r="H242" s="43" t="s">
        <v>1079</v>
      </c>
      <c r="I242" s="43" t="s">
        <v>29</v>
      </c>
      <c r="J242" s="43" t="s">
        <v>30</v>
      </c>
      <c r="K242" s="43" t="s">
        <v>305</v>
      </c>
      <c r="L242" s="43" t="s">
        <v>1080</v>
      </c>
      <c r="M242" s="44">
        <v>1200000</v>
      </c>
      <c r="N242" s="176">
        <f t="shared" si="20"/>
        <v>1020000</v>
      </c>
      <c r="O242" s="40" t="s">
        <v>61</v>
      </c>
      <c r="P242" s="42"/>
      <c r="Q242" s="40"/>
      <c r="R242" s="41"/>
      <c r="S242" s="41"/>
      <c r="T242" s="42"/>
      <c r="U242" s="43"/>
      <c r="V242" s="43"/>
      <c r="W242" s="43"/>
      <c r="X242" s="43"/>
      <c r="Y242" s="43"/>
      <c r="Z242" s="40"/>
      <c r="AA242" s="42"/>
    </row>
    <row r="243" spans="1:27" ht="84">
      <c r="A243" s="9" t="s">
        <v>503</v>
      </c>
      <c r="B243" s="57">
        <v>239</v>
      </c>
      <c r="C243" s="40" t="s">
        <v>752</v>
      </c>
      <c r="D243" s="41" t="s">
        <v>753</v>
      </c>
      <c r="E243" s="74" t="s">
        <v>754</v>
      </c>
      <c r="F243" s="41">
        <v>102254389</v>
      </c>
      <c r="G243" s="42">
        <v>600093727</v>
      </c>
      <c r="H243" s="43" t="s">
        <v>1081</v>
      </c>
      <c r="I243" s="43" t="s">
        <v>29</v>
      </c>
      <c r="J243" s="43" t="s">
        <v>30</v>
      </c>
      <c r="K243" s="43" t="s">
        <v>756</v>
      </c>
      <c r="L243" s="43" t="s">
        <v>1082</v>
      </c>
      <c r="M243" s="44">
        <v>2000000</v>
      </c>
      <c r="N243" s="45">
        <f>M243/100*85</f>
        <v>1700000</v>
      </c>
      <c r="O243" s="40">
        <v>2023</v>
      </c>
      <c r="P243" s="42">
        <v>2024</v>
      </c>
      <c r="Q243" s="40" t="s">
        <v>269</v>
      </c>
      <c r="R243" s="41" t="s">
        <v>269</v>
      </c>
      <c r="S243" s="41" t="s">
        <v>269</v>
      </c>
      <c r="T243" s="42" t="s">
        <v>269</v>
      </c>
      <c r="U243" s="43"/>
      <c r="V243" s="43"/>
      <c r="W243" s="43"/>
      <c r="X243" s="43" t="s">
        <v>269</v>
      </c>
      <c r="Y243" s="43"/>
      <c r="Z243" s="40" t="s">
        <v>1083</v>
      </c>
      <c r="AA243" s="42" t="s">
        <v>759</v>
      </c>
    </row>
    <row r="244" spans="1:27" ht="84">
      <c r="A244" s="9" t="s">
        <v>503</v>
      </c>
      <c r="B244" s="57">
        <v>240</v>
      </c>
      <c r="C244" s="40" t="s">
        <v>479</v>
      </c>
      <c r="D244" s="41" t="s">
        <v>480</v>
      </c>
      <c r="E244" s="74" t="s">
        <v>481</v>
      </c>
      <c r="F244" s="41">
        <v>102254184</v>
      </c>
      <c r="G244" s="42">
        <v>650063058</v>
      </c>
      <c r="H244" s="43" t="s">
        <v>1084</v>
      </c>
      <c r="I244" s="43" t="s">
        <v>29</v>
      </c>
      <c r="J244" s="43" t="s">
        <v>30</v>
      </c>
      <c r="K244" s="43" t="s">
        <v>483</v>
      </c>
      <c r="L244" s="43" t="s">
        <v>1085</v>
      </c>
      <c r="M244" s="44">
        <v>2000000</v>
      </c>
      <c r="N244" s="45">
        <f t="shared" ref="N244" si="21">M244/100*85</f>
        <v>1700000</v>
      </c>
      <c r="O244" s="40"/>
      <c r="P244" s="42"/>
      <c r="Q244" s="40"/>
      <c r="R244" s="41"/>
      <c r="S244" s="41"/>
      <c r="T244" s="42"/>
      <c r="U244" s="43"/>
      <c r="V244" s="43"/>
      <c r="W244" s="43"/>
      <c r="X244" s="43"/>
      <c r="Y244" s="43"/>
      <c r="Z244" s="40"/>
      <c r="AA244" s="42"/>
    </row>
    <row r="245" spans="1:27" ht="60">
      <c r="A245" s="9" t="s">
        <v>503</v>
      </c>
      <c r="B245" s="57">
        <v>241</v>
      </c>
      <c r="C245" s="40" t="s">
        <v>880</v>
      </c>
      <c r="D245" s="41" t="s">
        <v>144</v>
      </c>
      <c r="E245" s="74" t="s">
        <v>881</v>
      </c>
      <c r="F245" s="41">
        <v>102254869</v>
      </c>
      <c r="G245" s="42">
        <v>600093956</v>
      </c>
      <c r="H245" s="43" t="s">
        <v>1086</v>
      </c>
      <c r="I245" s="43" t="s">
        <v>29</v>
      </c>
      <c r="J245" s="43" t="s">
        <v>30</v>
      </c>
      <c r="K245" s="43" t="s">
        <v>30</v>
      </c>
      <c r="L245" s="43" t="s">
        <v>1087</v>
      </c>
      <c r="M245" s="44">
        <v>7500000</v>
      </c>
      <c r="N245" s="45">
        <v>6375000</v>
      </c>
      <c r="O245" s="40">
        <v>2023</v>
      </c>
      <c r="P245" s="42" t="s">
        <v>1088</v>
      </c>
      <c r="Q245" s="40"/>
      <c r="R245" s="41" t="s">
        <v>269</v>
      </c>
      <c r="S245" s="41" t="s">
        <v>269</v>
      </c>
      <c r="T245" s="42" t="s">
        <v>269</v>
      </c>
      <c r="U245" s="43"/>
      <c r="V245" s="43"/>
      <c r="W245" s="43"/>
      <c r="X245" s="43"/>
      <c r="Y245" s="43" t="s">
        <v>269</v>
      </c>
      <c r="Z245" s="40" t="s">
        <v>579</v>
      </c>
      <c r="AA245" s="42"/>
    </row>
    <row r="246" spans="1:27" ht="216">
      <c r="A246" s="9" t="s">
        <v>503</v>
      </c>
      <c r="B246" s="57">
        <v>242</v>
      </c>
      <c r="C246" s="66" t="s">
        <v>1008</v>
      </c>
      <c r="D246" s="67" t="s">
        <v>144</v>
      </c>
      <c r="E246" s="68" t="s">
        <v>1009</v>
      </c>
      <c r="F246" s="67">
        <v>102254800</v>
      </c>
      <c r="G246" s="69">
        <v>600093930</v>
      </c>
      <c r="H246" s="46" t="s">
        <v>1089</v>
      </c>
      <c r="I246" s="46" t="s">
        <v>29</v>
      </c>
      <c r="J246" s="46" t="s">
        <v>30</v>
      </c>
      <c r="K246" s="46" t="s">
        <v>30</v>
      </c>
      <c r="L246" s="46" t="s">
        <v>1090</v>
      </c>
      <c r="M246" s="70">
        <v>1200000</v>
      </c>
      <c r="N246" s="71">
        <f t="shared" ref="N246" si="22">M246/100*85</f>
        <v>1020000</v>
      </c>
      <c r="O246" s="81">
        <v>44409</v>
      </c>
      <c r="P246" s="82">
        <v>44774</v>
      </c>
      <c r="Q246" s="66" t="s">
        <v>269</v>
      </c>
      <c r="R246" s="67"/>
      <c r="S246" s="67"/>
      <c r="T246" s="69" t="s">
        <v>269</v>
      </c>
      <c r="U246" s="46"/>
      <c r="V246" s="46"/>
      <c r="W246" s="46"/>
      <c r="X246" s="46"/>
      <c r="Y246" s="46"/>
      <c r="Z246" s="66" t="s">
        <v>1091</v>
      </c>
      <c r="AA246" s="69" t="s">
        <v>35</v>
      </c>
    </row>
  </sheetData>
  <mergeCells count="30">
    <mergeCell ref="B1:AA1"/>
    <mergeCell ref="B2:B4"/>
    <mergeCell ref="C2:G2"/>
    <mergeCell ref="H2:H4"/>
    <mergeCell ref="I2:I4"/>
    <mergeCell ref="J2:J4"/>
    <mergeCell ref="K2:K4"/>
    <mergeCell ref="L2:L4"/>
    <mergeCell ref="M2:N2"/>
    <mergeCell ref="O2:P2"/>
    <mergeCell ref="Z2:AA2"/>
    <mergeCell ref="C3:C4"/>
    <mergeCell ref="D3:D4"/>
    <mergeCell ref="E3:E4"/>
    <mergeCell ref="F3:F4"/>
    <mergeCell ref="G3:G4"/>
    <mergeCell ref="M3:M4"/>
    <mergeCell ref="N3:N4"/>
    <mergeCell ref="O3:O4"/>
    <mergeCell ref="A2:A4"/>
    <mergeCell ref="Y3:Y4"/>
    <mergeCell ref="Q2:Y2"/>
    <mergeCell ref="Z3:Z4"/>
    <mergeCell ref="AA3:AA4"/>
    <mergeCell ref="P3:P4"/>
    <mergeCell ref="Q3:T3"/>
    <mergeCell ref="U3:U4"/>
    <mergeCell ref="V3:V4"/>
    <mergeCell ref="W3:W4"/>
    <mergeCell ref="X3:X4"/>
  </mergeCells>
  <pageMargins left="0.7" right="0.7" top="0.78740157499999996" bottom="0.78740157499999996" header="0.3" footer="0.3"/>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8A2F-724B-4172-B546-3B477D1B4A30}">
  <sheetPr>
    <pageSetUpPr fitToPage="1"/>
  </sheetPr>
  <dimension ref="A1:U36"/>
  <sheetViews>
    <sheetView topLeftCell="B1" zoomScale="50" zoomScaleNormal="50" workbookViewId="0">
      <selection activeCell="B2" sqref="B2:B4"/>
    </sheetView>
  </sheetViews>
  <sheetFormatPr defaultColWidth="8.6640625" defaultRowHeight="14.4"/>
  <cols>
    <col min="1" max="1" width="14.33203125" hidden="1" customWidth="1"/>
    <col min="2" max="2" width="25.5546875" customWidth="1"/>
    <col min="3" max="3" width="7.33203125" customWidth="1"/>
    <col min="4" max="4" width="18.33203125" customWidth="1"/>
    <col min="5" max="5" width="17.5546875" customWidth="1"/>
    <col min="6" max="6" width="9.6640625" customWidth="1"/>
    <col min="7" max="7" width="22.33203125" customWidth="1"/>
    <col min="8" max="9" width="13.6640625" customWidth="1"/>
    <col min="10" max="10" width="16.6640625" customWidth="1"/>
    <col min="11" max="11" width="39.44140625" customWidth="1"/>
    <col min="12" max="13" width="10.44140625" customWidth="1"/>
    <col min="14" max="14" width="9" customWidth="1"/>
    <col min="16" max="19" width="11.109375" customWidth="1"/>
    <col min="20" max="21" width="10.5546875" customWidth="1"/>
  </cols>
  <sheetData>
    <row r="1" spans="1:21" ht="18.600000000000001" thickBot="1">
      <c r="A1" s="271" t="s">
        <v>1092</v>
      </c>
      <c r="B1" s="232"/>
      <c r="C1" s="232"/>
      <c r="D1" s="232"/>
      <c r="E1" s="232"/>
      <c r="F1" s="232"/>
      <c r="G1" s="232"/>
      <c r="H1" s="232"/>
      <c r="I1" s="232"/>
      <c r="J1" s="232"/>
      <c r="K1" s="232"/>
      <c r="L1" s="232"/>
      <c r="M1" s="232"/>
      <c r="N1" s="232"/>
      <c r="O1" s="232"/>
      <c r="P1" s="232"/>
      <c r="Q1" s="232"/>
      <c r="R1" s="232"/>
      <c r="S1" s="232"/>
      <c r="T1" s="232"/>
      <c r="U1" s="233"/>
    </row>
    <row r="2" spans="1:21" ht="40.200000000000003" customHeight="1" thickBot="1">
      <c r="A2" s="198" t="s">
        <v>1093</v>
      </c>
      <c r="B2" s="224" t="s">
        <v>39</v>
      </c>
      <c r="C2" s="196" t="s">
        <v>1</v>
      </c>
      <c r="D2" s="240" t="s">
        <v>1094</v>
      </c>
      <c r="E2" s="259"/>
      <c r="F2" s="259"/>
      <c r="G2" s="275" t="s">
        <v>3</v>
      </c>
      <c r="H2" s="278" t="s">
        <v>537</v>
      </c>
      <c r="I2" s="203" t="s">
        <v>5</v>
      </c>
      <c r="J2" s="201" t="s">
        <v>6</v>
      </c>
      <c r="K2" s="275" t="s">
        <v>7</v>
      </c>
      <c r="L2" s="205" t="s">
        <v>1095</v>
      </c>
      <c r="M2" s="206"/>
      <c r="N2" s="263" t="s">
        <v>9</v>
      </c>
      <c r="O2" s="264"/>
      <c r="P2" s="265" t="s">
        <v>1096</v>
      </c>
      <c r="Q2" s="266"/>
      <c r="R2" s="266"/>
      <c r="S2" s="266"/>
      <c r="T2" s="263" t="s">
        <v>11</v>
      </c>
      <c r="U2" s="264"/>
    </row>
    <row r="3" spans="1:21" ht="24.6" customHeight="1" thickBot="1">
      <c r="A3" s="272"/>
      <c r="B3" s="225"/>
      <c r="C3" s="274"/>
      <c r="D3" s="267" t="s">
        <v>1097</v>
      </c>
      <c r="E3" s="269" t="s">
        <v>1098</v>
      </c>
      <c r="F3" s="269" t="s">
        <v>1099</v>
      </c>
      <c r="G3" s="276"/>
      <c r="H3" s="279"/>
      <c r="I3" s="281"/>
      <c r="J3" s="282"/>
      <c r="K3" s="276"/>
      <c r="L3" s="207" t="s">
        <v>1100</v>
      </c>
      <c r="M3" s="209" t="s">
        <v>1101</v>
      </c>
      <c r="N3" s="207" t="s">
        <v>19</v>
      </c>
      <c r="O3" s="209" t="s">
        <v>20</v>
      </c>
      <c r="P3" s="283" t="s">
        <v>541</v>
      </c>
      <c r="Q3" s="284"/>
      <c r="R3" s="284"/>
      <c r="S3" s="284"/>
      <c r="T3" s="220" t="s">
        <v>1102</v>
      </c>
      <c r="U3" s="222" t="s">
        <v>24</v>
      </c>
    </row>
    <row r="4" spans="1:21" ht="105" customHeight="1" thickBot="1">
      <c r="A4" s="273"/>
      <c r="B4" s="226"/>
      <c r="C4" s="197"/>
      <c r="D4" s="268"/>
      <c r="E4" s="270"/>
      <c r="F4" s="270"/>
      <c r="G4" s="277"/>
      <c r="H4" s="280"/>
      <c r="I4" s="204"/>
      <c r="J4" s="202"/>
      <c r="K4" s="277"/>
      <c r="L4" s="208"/>
      <c r="M4" s="210"/>
      <c r="N4" s="208"/>
      <c r="O4" s="210"/>
      <c r="P4" s="177" t="s">
        <v>547</v>
      </c>
      <c r="Q4" s="178" t="s">
        <v>548</v>
      </c>
      <c r="R4" s="179" t="s">
        <v>549</v>
      </c>
      <c r="S4" s="180" t="s">
        <v>1103</v>
      </c>
      <c r="T4" s="221"/>
      <c r="U4" s="212"/>
    </row>
    <row r="5" spans="1:21" ht="84">
      <c r="A5">
        <v>1</v>
      </c>
      <c r="C5" s="51">
        <v>1</v>
      </c>
      <c r="D5" s="34" t="s">
        <v>1104</v>
      </c>
      <c r="E5" s="35" t="s">
        <v>42</v>
      </c>
      <c r="F5" s="181" t="s">
        <v>1105</v>
      </c>
      <c r="G5" s="33" t="s">
        <v>1106</v>
      </c>
      <c r="H5" s="33" t="s">
        <v>29</v>
      </c>
      <c r="I5" s="33" t="s">
        <v>30</v>
      </c>
      <c r="J5" s="33" t="s">
        <v>44</v>
      </c>
      <c r="K5" s="33" t="s">
        <v>1107</v>
      </c>
      <c r="L5" s="37">
        <v>450000</v>
      </c>
      <c r="M5" s="38">
        <f>L5/100*85</f>
        <v>382500</v>
      </c>
      <c r="N5" s="34" t="s">
        <v>1108</v>
      </c>
      <c r="O5" s="36"/>
      <c r="P5" s="34"/>
      <c r="Q5" s="35"/>
      <c r="R5" s="35"/>
      <c r="S5" s="36" t="s">
        <v>269</v>
      </c>
      <c r="T5" s="34" t="s">
        <v>1109</v>
      </c>
      <c r="U5" s="36"/>
    </row>
    <row r="6" spans="1:21" ht="84">
      <c r="A6">
        <v>2</v>
      </c>
      <c r="C6" s="52">
        <v>2</v>
      </c>
      <c r="D6" s="58" t="s">
        <v>1104</v>
      </c>
      <c r="E6" s="59" t="s">
        <v>42</v>
      </c>
      <c r="F6" s="182" t="s">
        <v>1105</v>
      </c>
      <c r="G6" s="39" t="s">
        <v>1110</v>
      </c>
      <c r="H6" s="39" t="s">
        <v>29</v>
      </c>
      <c r="I6" s="39" t="s">
        <v>30</v>
      </c>
      <c r="J6" s="39" t="s">
        <v>44</v>
      </c>
      <c r="K6" s="39" t="s">
        <v>1111</v>
      </c>
      <c r="L6" s="62">
        <v>7000000</v>
      </c>
      <c r="M6" s="63">
        <f t="shared" ref="M6" si="0">L6/100*85</f>
        <v>5950000</v>
      </c>
      <c r="N6" s="58" t="s">
        <v>61</v>
      </c>
      <c r="O6" s="61"/>
      <c r="P6" s="58"/>
      <c r="Q6" s="59"/>
      <c r="R6" s="59" t="s">
        <v>269</v>
      </c>
      <c r="S6" s="61"/>
      <c r="T6" s="58" t="s">
        <v>1112</v>
      </c>
      <c r="U6" s="61"/>
    </row>
    <row r="7" spans="1:21" ht="288">
      <c r="C7" s="52">
        <v>3</v>
      </c>
      <c r="D7" s="21" t="s">
        <v>1115</v>
      </c>
      <c r="E7" s="22" t="s">
        <v>1116</v>
      </c>
      <c r="F7" s="156" t="s">
        <v>1117</v>
      </c>
      <c r="G7" s="20" t="s">
        <v>1118</v>
      </c>
      <c r="H7" s="20" t="s">
        <v>29</v>
      </c>
      <c r="I7" s="20" t="s">
        <v>30</v>
      </c>
      <c r="J7" s="20" t="s">
        <v>101</v>
      </c>
      <c r="K7" s="20" t="s">
        <v>1119</v>
      </c>
      <c r="L7" s="49">
        <v>300000</v>
      </c>
      <c r="M7" s="25">
        <f>L7/100*85</f>
        <v>255000</v>
      </c>
      <c r="N7" s="26" t="s">
        <v>1120</v>
      </c>
      <c r="O7" s="27" t="s">
        <v>1121</v>
      </c>
      <c r="P7" s="21"/>
      <c r="Q7" s="22"/>
      <c r="R7" s="22"/>
      <c r="S7" s="23"/>
      <c r="T7" s="21" t="s">
        <v>1122</v>
      </c>
      <c r="U7" s="23" t="s">
        <v>1123</v>
      </c>
    </row>
    <row r="8" spans="1:21" ht="154.80000000000001" customHeight="1">
      <c r="C8" s="52">
        <v>4</v>
      </c>
      <c r="D8" s="21" t="s">
        <v>1124</v>
      </c>
      <c r="E8" s="22" t="s">
        <v>1125</v>
      </c>
      <c r="F8" s="156"/>
      <c r="G8" s="20" t="s">
        <v>1126</v>
      </c>
      <c r="H8" s="20" t="s">
        <v>29</v>
      </c>
      <c r="I8" s="20" t="s">
        <v>30</v>
      </c>
      <c r="J8" s="20" t="s">
        <v>305</v>
      </c>
      <c r="K8" s="20" t="s">
        <v>1127</v>
      </c>
      <c r="L8" s="49">
        <v>1000000</v>
      </c>
      <c r="M8" s="25">
        <f>L8/100*85</f>
        <v>850000</v>
      </c>
      <c r="N8" s="26">
        <v>44805</v>
      </c>
      <c r="O8" s="23"/>
      <c r="P8" s="21" t="s">
        <v>269</v>
      </c>
      <c r="Q8" s="22" t="s">
        <v>269</v>
      </c>
      <c r="R8" s="22" t="s">
        <v>269</v>
      </c>
      <c r="S8" s="23"/>
      <c r="T8" s="21" t="s">
        <v>82</v>
      </c>
      <c r="U8" s="23"/>
    </row>
    <row r="9" spans="1:21" ht="36">
      <c r="C9" s="52">
        <v>5</v>
      </c>
      <c r="D9" s="58" t="s">
        <v>1128</v>
      </c>
      <c r="E9" s="59" t="s">
        <v>109</v>
      </c>
      <c r="F9" s="182" t="s">
        <v>1129</v>
      </c>
      <c r="G9" s="39" t="s">
        <v>1130</v>
      </c>
      <c r="H9" s="39" t="s">
        <v>29</v>
      </c>
      <c r="I9" s="39" t="s">
        <v>30</v>
      </c>
      <c r="J9" s="39" t="s">
        <v>112</v>
      </c>
      <c r="K9" s="39" t="s">
        <v>1131</v>
      </c>
      <c r="L9" s="62">
        <v>1500000</v>
      </c>
      <c r="M9" s="63">
        <f t="shared" ref="M9:M11" si="1">L9/100*85</f>
        <v>1275000</v>
      </c>
      <c r="N9" s="58" t="s">
        <v>1132</v>
      </c>
      <c r="O9" s="61"/>
      <c r="P9" s="58"/>
      <c r="Q9" s="59"/>
      <c r="R9" s="59"/>
      <c r="S9" s="61"/>
      <c r="T9" s="58" t="s">
        <v>82</v>
      </c>
      <c r="U9" s="61"/>
    </row>
    <row r="10" spans="1:21" ht="44.4" customHeight="1">
      <c r="C10" s="52">
        <v>6</v>
      </c>
      <c r="D10" s="58" t="s">
        <v>1128</v>
      </c>
      <c r="E10" s="59" t="s">
        <v>109</v>
      </c>
      <c r="F10" s="182" t="s">
        <v>1129</v>
      </c>
      <c r="G10" s="39" t="s">
        <v>1133</v>
      </c>
      <c r="H10" s="39" t="s">
        <v>29</v>
      </c>
      <c r="I10" s="39" t="s">
        <v>30</v>
      </c>
      <c r="J10" s="39" t="s">
        <v>112</v>
      </c>
      <c r="K10" s="39" t="s">
        <v>1134</v>
      </c>
      <c r="L10" s="62">
        <v>80000</v>
      </c>
      <c r="M10" s="63">
        <f t="shared" si="1"/>
        <v>68000</v>
      </c>
      <c r="N10" s="58"/>
      <c r="O10" s="61"/>
      <c r="P10" s="58"/>
      <c r="Q10" s="59"/>
      <c r="R10" s="59"/>
      <c r="S10" s="61"/>
      <c r="T10" s="58"/>
      <c r="U10" s="61"/>
    </row>
    <row r="11" spans="1:21" ht="55.2" customHeight="1">
      <c r="C11" s="52">
        <v>7</v>
      </c>
      <c r="D11" s="58" t="s">
        <v>1135</v>
      </c>
      <c r="E11" s="59" t="s">
        <v>109</v>
      </c>
      <c r="F11" s="182" t="s">
        <v>1136</v>
      </c>
      <c r="G11" s="39" t="s">
        <v>1137</v>
      </c>
      <c r="H11" s="39" t="s">
        <v>29</v>
      </c>
      <c r="I11" s="39" t="s">
        <v>30</v>
      </c>
      <c r="J11" s="39" t="s">
        <v>112</v>
      </c>
      <c r="K11" s="20" t="s">
        <v>1138</v>
      </c>
      <c r="L11" s="62">
        <v>5000000</v>
      </c>
      <c r="M11" s="63">
        <f t="shared" si="1"/>
        <v>4250000</v>
      </c>
      <c r="N11" s="58" t="s">
        <v>1139</v>
      </c>
      <c r="O11" s="61"/>
      <c r="P11" s="58"/>
      <c r="Q11" s="59"/>
      <c r="R11" s="59"/>
      <c r="S11" s="61"/>
      <c r="T11" s="58" t="s">
        <v>1140</v>
      </c>
      <c r="U11" s="61"/>
    </row>
    <row r="12" spans="1:21" ht="24">
      <c r="C12" s="52">
        <v>8</v>
      </c>
      <c r="D12" s="21" t="s">
        <v>1141</v>
      </c>
      <c r="E12" s="22" t="s">
        <v>1142</v>
      </c>
      <c r="F12" s="186" t="s">
        <v>1143</v>
      </c>
      <c r="G12" s="20" t="s">
        <v>1144</v>
      </c>
      <c r="H12" s="20" t="s">
        <v>29</v>
      </c>
      <c r="I12" s="20" t="s">
        <v>30</v>
      </c>
      <c r="J12" s="20" t="s">
        <v>30</v>
      </c>
      <c r="K12" s="20" t="s">
        <v>1145</v>
      </c>
      <c r="L12" s="49">
        <v>980000</v>
      </c>
      <c r="M12" s="25">
        <f>L12/100*85</f>
        <v>833000</v>
      </c>
      <c r="N12" s="183">
        <v>45474</v>
      </c>
      <c r="O12" s="184">
        <v>45807</v>
      </c>
      <c r="P12" s="21" t="s">
        <v>269</v>
      </c>
      <c r="Q12" s="22" t="s">
        <v>269</v>
      </c>
      <c r="R12" s="22" t="s">
        <v>269</v>
      </c>
      <c r="S12" s="23"/>
      <c r="T12" s="21" t="s">
        <v>1146</v>
      </c>
      <c r="U12" s="23" t="s">
        <v>1123</v>
      </c>
    </row>
    <row r="13" spans="1:21" ht="216">
      <c r="C13" s="52">
        <v>9</v>
      </c>
      <c r="D13" s="59" t="s">
        <v>1147</v>
      </c>
      <c r="E13" s="59" t="s">
        <v>1148</v>
      </c>
      <c r="F13" s="182" t="s">
        <v>1149</v>
      </c>
      <c r="G13" s="39" t="s">
        <v>1150</v>
      </c>
      <c r="H13" s="39" t="s">
        <v>29</v>
      </c>
      <c r="I13" s="39" t="s">
        <v>30</v>
      </c>
      <c r="J13" s="39" t="s">
        <v>30</v>
      </c>
      <c r="K13" s="39" t="s">
        <v>1151</v>
      </c>
      <c r="L13" s="62">
        <v>275000</v>
      </c>
      <c r="M13" s="63">
        <f>L13/100*85</f>
        <v>233750</v>
      </c>
      <c r="N13" s="183">
        <v>45658</v>
      </c>
      <c r="O13" s="184">
        <v>46387</v>
      </c>
      <c r="P13" s="58"/>
      <c r="Q13" s="59"/>
      <c r="R13" s="59" t="s">
        <v>269</v>
      </c>
      <c r="S13" s="61"/>
      <c r="T13" s="58" t="s">
        <v>1152</v>
      </c>
      <c r="U13" s="61"/>
    </row>
    <row r="14" spans="1:21" ht="144" customHeight="1">
      <c r="C14" s="52">
        <v>10</v>
      </c>
      <c r="D14" s="59" t="s">
        <v>1147</v>
      </c>
      <c r="E14" s="59" t="s">
        <v>1148</v>
      </c>
      <c r="F14" s="182" t="s">
        <v>1149</v>
      </c>
      <c r="G14" s="39" t="s">
        <v>1153</v>
      </c>
      <c r="H14" s="39" t="s">
        <v>29</v>
      </c>
      <c r="I14" s="39" t="s">
        <v>30</v>
      </c>
      <c r="J14" s="39" t="s">
        <v>30</v>
      </c>
      <c r="K14" s="39" t="s">
        <v>1154</v>
      </c>
      <c r="L14" s="62">
        <v>80000</v>
      </c>
      <c r="M14" s="63">
        <f t="shared" ref="M14" si="2">L14/100*85</f>
        <v>68000</v>
      </c>
      <c r="N14" s="183">
        <v>45658</v>
      </c>
      <c r="O14" s="184">
        <v>46387</v>
      </c>
      <c r="P14" s="58"/>
      <c r="Q14" s="59"/>
      <c r="R14" s="59"/>
      <c r="S14" s="61"/>
      <c r="T14" s="58" t="s">
        <v>1152</v>
      </c>
      <c r="U14" s="61"/>
    </row>
    <row r="15" spans="1:21" ht="85.2" customHeight="1">
      <c r="A15" t="s">
        <v>1113</v>
      </c>
      <c r="C15" s="52">
        <v>11</v>
      </c>
      <c r="D15" s="58" t="s">
        <v>1155</v>
      </c>
      <c r="E15" s="59" t="s">
        <v>1155</v>
      </c>
      <c r="F15" s="182" t="s">
        <v>1156</v>
      </c>
      <c r="G15" s="39" t="s">
        <v>1157</v>
      </c>
      <c r="H15" s="39" t="s">
        <v>29</v>
      </c>
      <c r="I15" s="39" t="s">
        <v>30</v>
      </c>
      <c r="J15" s="39" t="s">
        <v>30</v>
      </c>
      <c r="K15" s="39" t="s">
        <v>1158</v>
      </c>
      <c r="L15" s="49">
        <v>10000000</v>
      </c>
      <c r="M15" s="25">
        <f>L15/100*85</f>
        <v>8500000</v>
      </c>
      <c r="N15" s="21" t="s">
        <v>61</v>
      </c>
      <c r="O15" s="23"/>
      <c r="P15" s="21" t="s">
        <v>269</v>
      </c>
      <c r="Q15" s="22" t="s">
        <v>269</v>
      </c>
      <c r="R15" s="22" t="s">
        <v>269</v>
      </c>
      <c r="S15" s="23" t="s">
        <v>269</v>
      </c>
      <c r="T15" s="58" t="s">
        <v>1159</v>
      </c>
      <c r="U15" s="61"/>
    </row>
    <row r="16" spans="1:21" ht="24">
      <c r="C16" s="52">
        <v>12</v>
      </c>
      <c r="D16" s="21" t="s">
        <v>1155</v>
      </c>
      <c r="E16" s="22" t="s">
        <v>1155</v>
      </c>
      <c r="F16" s="156" t="s">
        <v>1156</v>
      </c>
      <c r="G16" s="20" t="s">
        <v>1160</v>
      </c>
      <c r="H16" s="20" t="s">
        <v>29</v>
      </c>
      <c r="I16" s="20" t="s">
        <v>30</v>
      </c>
      <c r="J16" s="20" t="s">
        <v>30</v>
      </c>
      <c r="K16" s="20" t="s">
        <v>1161</v>
      </c>
      <c r="L16" s="49">
        <v>10000001</v>
      </c>
      <c r="M16" s="25">
        <f>L16/100*85</f>
        <v>8500000.8499999996</v>
      </c>
      <c r="N16" s="21" t="s">
        <v>61</v>
      </c>
      <c r="O16" s="23"/>
      <c r="P16" s="21"/>
      <c r="Q16" s="22"/>
      <c r="R16" s="22"/>
      <c r="S16" s="23"/>
      <c r="T16" s="21" t="s">
        <v>1159</v>
      </c>
      <c r="U16" s="23"/>
    </row>
    <row r="17" spans="1:21" ht="94.8" customHeight="1">
      <c r="B17" s="9" t="s">
        <v>261</v>
      </c>
      <c r="C17" s="52">
        <v>13</v>
      </c>
      <c r="D17" s="21" t="s">
        <v>1162</v>
      </c>
      <c r="E17" s="22" t="s">
        <v>144</v>
      </c>
      <c r="F17" s="156" t="s">
        <v>1163</v>
      </c>
      <c r="G17" s="20" t="s">
        <v>1164</v>
      </c>
      <c r="H17" s="20" t="s">
        <v>29</v>
      </c>
      <c r="I17" s="20" t="s">
        <v>30</v>
      </c>
      <c r="J17" s="20" t="s">
        <v>30</v>
      </c>
      <c r="K17" s="20" t="s">
        <v>1165</v>
      </c>
      <c r="L17" s="24">
        <v>33000000</v>
      </c>
      <c r="M17" s="25">
        <f>L17/100*85</f>
        <v>28050000</v>
      </c>
      <c r="N17" s="77" t="s">
        <v>556</v>
      </c>
      <c r="O17" s="23"/>
      <c r="P17" s="21" t="s">
        <v>269</v>
      </c>
      <c r="Q17" s="22"/>
      <c r="R17" s="22"/>
      <c r="S17" s="23" t="s">
        <v>269</v>
      </c>
      <c r="T17" s="21"/>
      <c r="U17" s="23"/>
    </row>
    <row r="18" spans="1:21" ht="157.19999999999999" customHeight="1">
      <c r="C18" s="52">
        <v>14</v>
      </c>
      <c r="D18" s="21" t="s">
        <v>1162</v>
      </c>
      <c r="E18" s="22" t="s">
        <v>144</v>
      </c>
      <c r="F18" s="156" t="s">
        <v>1163</v>
      </c>
      <c r="G18" s="20" t="s">
        <v>1166</v>
      </c>
      <c r="H18" s="20" t="s">
        <v>29</v>
      </c>
      <c r="I18" s="20" t="s">
        <v>30</v>
      </c>
      <c r="J18" s="20" t="s">
        <v>30</v>
      </c>
      <c r="K18" s="20" t="s">
        <v>1167</v>
      </c>
      <c r="L18" s="49">
        <v>14550000</v>
      </c>
      <c r="M18" s="25">
        <f t="shared" ref="M18:M21" si="3">L18/100*85</f>
        <v>12367500</v>
      </c>
      <c r="N18" s="21" t="s">
        <v>1168</v>
      </c>
      <c r="O18" s="23"/>
      <c r="P18" s="21" t="s">
        <v>269</v>
      </c>
      <c r="Q18" s="22" t="s">
        <v>269</v>
      </c>
      <c r="R18" s="22" t="s">
        <v>269</v>
      </c>
      <c r="S18" s="23" t="s">
        <v>269</v>
      </c>
      <c r="T18" s="21" t="s">
        <v>1169</v>
      </c>
      <c r="U18" s="23"/>
    </row>
    <row r="19" spans="1:21" ht="108" customHeight="1">
      <c r="B19" s="9" t="s">
        <v>261</v>
      </c>
      <c r="C19" s="52">
        <v>15</v>
      </c>
      <c r="D19" s="21" t="s">
        <v>1162</v>
      </c>
      <c r="E19" s="22" t="s">
        <v>144</v>
      </c>
      <c r="F19" s="156" t="s">
        <v>1163</v>
      </c>
      <c r="G19" s="20" t="s">
        <v>1170</v>
      </c>
      <c r="H19" s="20" t="s">
        <v>29</v>
      </c>
      <c r="I19" s="20" t="s">
        <v>30</v>
      </c>
      <c r="J19" s="20" t="s">
        <v>30</v>
      </c>
      <c r="K19" s="20" t="s">
        <v>1171</v>
      </c>
      <c r="L19" s="24">
        <v>12500000</v>
      </c>
      <c r="M19" s="25">
        <f t="shared" si="3"/>
        <v>10625000</v>
      </c>
      <c r="N19" s="77" t="s">
        <v>556</v>
      </c>
      <c r="O19" s="23"/>
      <c r="P19" s="21" t="s">
        <v>269</v>
      </c>
      <c r="Q19" s="22" t="s">
        <v>269</v>
      </c>
      <c r="R19" s="22" t="s">
        <v>269</v>
      </c>
      <c r="S19" s="23" t="s">
        <v>269</v>
      </c>
      <c r="T19" s="21"/>
      <c r="U19" s="23"/>
    </row>
    <row r="20" spans="1:21" ht="72">
      <c r="B20" s="9" t="s">
        <v>261</v>
      </c>
      <c r="C20" s="52">
        <v>16</v>
      </c>
      <c r="D20" s="21" t="s">
        <v>1162</v>
      </c>
      <c r="E20" s="22" t="s">
        <v>144</v>
      </c>
      <c r="F20" s="156" t="s">
        <v>1163</v>
      </c>
      <c r="G20" s="20" t="s">
        <v>1172</v>
      </c>
      <c r="H20" s="20" t="s">
        <v>29</v>
      </c>
      <c r="I20" s="20" t="s">
        <v>30</v>
      </c>
      <c r="J20" s="20" t="s">
        <v>30</v>
      </c>
      <c r="K20" s="20" t="s">
        <v>1173</v>
      </c>
      <c r="L20" s="24">
        <v>6000000</v>
      </c>
      <c r="M20" s="25">
        <f t="shared" si="3"/>
        <v>5100000</v>
      </c>
      <c r="N20" s="77" t="s">
        <v>556</v>
      </c>
      <c r="O20" s="23"/>
      <c r="P20" s="21" t="s">
        <v>269</v>
      </c>
      <c r="Q20" s="22" t="s">
        <v>269</v>
      </c>
      <c r="R20" s="22" t="s">
        <v>269</v>
      </c>
      <c r="S20" s="23" t="s">
        <v>269</v>
      </c>
      <c r="T20" s="21"/>
      <c r="U20" s="23"/>
    </row>
    <row r="21" spans="1:21" ht="156">
      <c r="C21" s="52">
        <v>17</v>
      </c>
      <c r="D21" s="21" t="s">
        <v>1162</v>
      </c>
      <c r="E21" s="22" t="s">
        <v>144</v>
      </c>
      <c r="F21" s="156" t="s">
        <v>1163</v>
      </c>
      <c r="G21" s="20" t="s">
        <v>1172</v>
      </c>
      <c r="H21" s="20" t="s">
        <v>29</v>
      </c>
      <c r="I21" s="20" t="s">
        <v>30</v>
      </c>
      <c r="J21" s="20" t="s">
        <v>30</v>
      </c>
      <c r="K21" s="20" t="s">
        <v>1174</v>
      </c>
      <c r="L21" s="49">
        <v>1200000</v>
      </c>
      <c r="M21" s="25">
        <f t="shared" si="3"/>
        <v>1020000</v>
      </c>
      <c r="N21" s="21" t="s">
        <v>1175</v>
      </c>
      <c r="O21" s="23"/>
      <c r="P21" s="21" t="s">
        <v>269</v>
      </c>
      <c r="Q21" s="22" t="s">
        <v>269</v>
      </c>
      <c r="R21" s="22"/>
      <c r="S21" s="23" t="s">
        <v>269</v>
      </c>
      <c r="T21" s="21" t="s">
        <v>1176</v>
      </c>
      <c r="U21" s="23"/>
    </row>
    <row r="22" spans="1:21" ht="96">
      <c r="C22" s="52">
        <v>18</v>
      </c>
      <c r="D22" s="21" t="s">
        <v>1177</v>
      </c>
      <c r="E22" s="22" t="s">
        <v>144</v>
      </c>
      <c r="F22" s="156" t="s">
        <v>1178</v>
      </c>
      <c r="G22" s="20" t="s">
        <v>1179</v>
      </c>
      <c r="H22" s="20" t="s">
        <v>29</v>
      </c>
      <c r="I22" s="20" t="s">
        <v>30</v>
      </c>
      <c r="J22" s="20" t="s">
        <v>30</v>
      </c>
      <c r="K22" s="20" t="s">
        <v>1180</v>
      </c>
      <c r="L22" s="49">
        <v>50000000</v>
      </c>
      <c r="M22" s="25">
        <f>L22/100*85</f>
        <v>42500000</v>
      </c>
      <c r="N22" s="21">
        <v>2025</v>
      </c>
      <c r="O22" s="23">
        <v>2026</v>
      </c>
      <c r="P22" s="21"/>
      <c r="Q22" s="22"/>
      <c r="R22" s="22" t="s">
        <v>269</v>
      </c>
      <c r="S22" s="23" t="s">
        <v>269</v>
      </c>
      <c r="T22" s="21" t="s">
        <v>1181</v>
      </c>
      <c r="U22" s="23" t="s">
        <v>35</v>
      </c>
    </row>
    <row r="23" spans="1:21" ht="338.4" customHeight="1">
      <c r="A23" s="29" t="s">
        <v>1114</v>
      </c>
      <c r="B23" s="29"/>
      <c r="C23" s="52">
        <v>19</v>
      </c>
      <c r="D23" s="58" t="s">
        <v>1182</v>
      </c>
      <c r="E23" s="59" t="s">
        <v>208</v>
      </c>
      <c r="F23" s="182" t="s">
        <v>1183</v>
      </c>
      <c r="G23" s="39" t="s">
        <v>1184</v>
      </c>
      <c r="H23" s="39" t="s">
        <v>29</v>
      </c>
      <c r="I23" s="39" t="s">
        <v>30</v>
      </c>
      <c r="J23" s="39" t="s">
        <v>211</v>
      </c>
      <c r="K23" s="39" t="s">
        <v>1185</v>
      </c>
      <c r="L23" s="62">
        <v>1300000</v>
      </c>
      <c r="M23" s="63">
        <f>L23/100*85</f>
        <v>1105000</v>
      </c>
      <c r="N23" s="58" t="s">
        <v>1186</v>
      </c>
      <c r="O23" s="61"/>
      <c r="P23" s="58"/>
      <c r="Q23" s="59"/>
      <c r="R23" s="59" t="s">
        <v>269</v>
      </c>
      <c r="S23" s="61" t="s">
        <v>269</v>
      </c>
      <c r="T23" s="58" t="s">
        <v>1187</v>
      </c>
      <c r="U23" s="61"/>
    </row>
    <row r="24" spans="1:21" ht="172.8" customHeight="1">
      <c r="A24" s="29" t="s">
        <v>582</v>
      </c>
      <c r="B24" s="29"/>
      <c r="C24" s="52">
        <v>20</v>
      </c>
      <c r="D24" s="58" t="s">
        <v>1182</v>
      </c>
      <c r="E24" s="59" t="s">
        <v>208</v>
      </c>
      <c r="F24" s="182" t="s">
        <v>1183</v>
      </c>
      <c r="G24" s="39" t="s">
        <v>1188</v>
      </c>
      <c r="H24" s="39" t="s">
        <v>29</v>
      </c>
      <c r="I24" s="39" t="s">
        <v>30</v>
      </c>
      <c r="J24" s="39" t="s">
        <v>211</v>
      </c>
      <c r="K24" s="39" t="s">
        <v>1189</v>
      </c>
      <c r="L24" s="62">
        <v>1000000</v>
      </c>
      <c r="M24" s="63">
        <f t="shared" ref="M24" si="4">L24/100*85</f>
        <v>850000</v>
      </c>
      <c r="N24" s="58" t="s">
        <v>1190</v>
      </c>
      <c r="O24" s="61"/>
      <c r="P24" s="58"/>
      <c r="Q24" s="59"/>
      <c r="R24" s="59"/>
      <c r="S24" s="61"/>
      <c r="T24" s="58" t="s">
        <v>1191</v>
      </c>
      <c r="U24" s="61"/>
    </row>
    <row r="25" spans="1:21" ht="284.39999999999998" customHeight="1">
      <c r="A25" s="29"/>
      <c r="B25" s="29"/>
      <c r="C25" s="52">
        <v>21</v>
      </c>
      <c r="D25" s="58" t="s">
        <v>1192</v>
      </c>
      <c r="E25" s="59" t="s">
        <v>208</v>
      </c>
      <c r="F25" s="182" t="s">
        <v>1193</v>
      </c>
      <c r="G25" s="39" t="s">
        <v>1194</v>
      </c>
      <c r="H25" s="39" t="s">
        <v>29</v>
      </c>
      <c r="I25" s="39" t="s">
        <v>30</v>
      </c>
      <c r="J25" s="39" t="s">
        <v>211</v>
      </c>
      <c r="K25" s="20" t="s">
        <v>1195</v>
      </c>
      <c r="L25" s="49">
        <v>3000000</v>
      </c>
      <c r="M25" s="25">
        <f>L25/100*85</f>
        <v>2550000</v>
      </c>
      <c r="N25" s="21" t="s">
        <v>365</v>
      </c>
      <c r="O25" s="61"/>
      <c r="P25" s="58"/>
      <c r="Q25" s="59"/>
      <c r="R25" s="22" t="s">
        <v>269</v>
      </c>
      <c r="S25" s="61" t="s">
        <v>269</v>
      </c>
      <c r="T25" s="58"/>
      <c r="U25" s="61"/>
    </row>
    <row r="26" spans="1:21" ht="72">
      <c r="A26" s="29"/>
      <c r="B26" s="9" t="s">
        <v>487</v>
      </c>
      <c r="C26" s="52">
        <v>22</v>
      </c>
      <c r="D26" s="66" t="s">
        <v>1115</v>
      </c>
      <c r="E26" s="67" t="s">
        <v>1196</v>
      </c>
      <c r="F26" s="185" t="s">
        <v>1117</v>
      </c>
      <c r="G26" s="46" t="s">
        <v>1197</v>
      </c>
      <c r="H26" s="46" t="s">
        <v>29</v>
      </c>
      <c r="I26" s="46" t="s">
        <v>30</v>
      </c>
      <c r="J26" s="46" t="s">
        <v>101</v>
      </c>
      <c r="K26" s="46" t="s">
        <v>1198</v>
      </c>
      <c r="L26" s="70">
        <v>320514</v>
      </c>
      <c r="M26" s="71">
        <f>L26/100*85</f>
        <v>272436.89999999997</v>
      </c>
      <c r="N26" s="81">
        <v>45292</v>
      </c>
      <c r="O26" s="82">
        <v>45323</v>
      </c>
      <c r="P26" s="66"/>
      <c r="Q26" s="67"/>
      <c r="R26" s="67"/>
      <c r="S26" s="69"/>
      <c r="T26" s="66" t="s">
        <v>1199</v>
      </c>
      <c r="U26" s="69" t="s">
        <v>1123</v>
      </c>
    </row>
    <row r="27" spans="1:21" ht="84">
      <c r="A27" s="29"/>
      <c r="B27" s="9" t="s">
        <v>503</v>
      </c>
      <c r="C27" s="52">
        <v>23</v>
      </c>
      <c r="D27" s="66" t="s">
        <v>1200</v>
      </c>
      <c r="E27" s="67" t="s">
        <v>1200</v>
      </c>
      <c r="F27" s="185" t="s">
        <v>1201</v>
      </c>
      <c r="G27" s="46" t="s">
        <v>1202</v>
      </c>
      <c r="H27" s="46" t="s">
        <v>29</v>
      </c>
      <c r="I27" s="46" t="s">
        <v>30</v>
      </c>
      <c r="J27" s="46" t="s">
        <v>101</v>
      </c>
      <c r="K27" s="46" t="s">
        <v>1203</v>
      </c>
      <c r="L27" s="70">
        <v>150000</v>
      </c>
      <c r="M27" s="71">
        <v>127500</v>
      </c>
      <c r="N27" s="66" t="s">
        <v>1204</v>
      </c>
      <c r="O27" s="69"/>
      <c r="P27" s="66"/>
      <c r="Q27" s="67"/>
      <c r="R27" s="67" t="s">
        <v>269</v>
      </c>
      <c r="S27" s="69" t="s">
        <v>269</v>
      </c>
      <c r="T27" s="66" t="s">
        <v>1205</v>
      </c>
      <c r="U27" s="69"/>
    </row>
    <row r="28" spans="1:21">
      <c r="A28" s="29"/>
      <c r="B28" s="29"/>
      <c r="C28" s="30"/>
      <c r="D28" s="30"/>
      <c r="E28" s="30"/>
      <c r="F28" s="30"/>
      <c r="G28" s="30"/>
      <c r="H28" s="30"/>
      <c r="I28" s="30"/>
      <c r="J28" s="30"/>
      <c r="K28" s="30"/>
      <c r="L28" s="30"/>
      <c r="M28" s="30"/>
    </row>
    <row r="29" spans="1:21">
      <c r="A29" s="29"/>
      <c r="B29" s="29"/>
      <c r="C29" s="30"/>
      <c r="D29" s="30"/>
      <c r="E29" s="30"/>
      <c r="F29" s="30"/>
      <c r="G29" s="30"/>
      <c r="H29" s="30"/>
      <c r="I29" s="30"/>
      <c r="J29" s="30"/>
      <c r="K29" s="30"/>
      <c r="L29" s="30"/>
      <c r="M29" s="30"/>
    </row>
    <row r="30" spans="1:21">
      <c r="A30" s="29"/>
      <c r="B30" s="29"/>
      <c r="C30" s="30"/>
      <c r="D30" s="30"/>
      <c r="E30" s="30"/>
      <c r="F30" s="30"/>
      <c r="G30" s="30"/>
      <c r="H30" s="30"/>
      <c r="I30" s="30"/>
      <c r="J30" s="30"/>
      <c r="K30" s="30"/>
      <c r="L30" s="30"/>
      <c r="M30" s="30"/>
    </row>
    <row r="31" spans="1:21">
      <c r="A31" s="29"/>
      <c r="B31" s="29"/>
      <c r="C31" s="30"/>
      <c r="D31" s="30"/>
      <c r="E31" s="30"/>
      <c r="F31" s="30"/>
      <c r="G31" s="30"/>
      <c r="H31" s="30"/>
      <c r="I31" s="30"/>
      <c r="J31" s="30"/>
      <c r="K31" s="30"/>
      <c r="L31" s="30"/>
      <c r="M31" s="30"/>
    </row>
    <row r="32" spans="1:21">
      <c r="A32" s="29"/>
      <c r="B32" s="29"/>
      <c r="C32" s="30"/>
      <c r="D32" s="30"/>
      <c r="E32" s="30"/>
      <c r="F32" s="30"/>
      <c r="G32" s="30"/>
      <c r="H32" s="30"/>
      <c r="I32" s="30"/>
      <c r="J32" s="30"/>
      <c r="K32" s="30"/>
      <c r="L32" s="30"/>
      <c r="M32" s="30"/>
    </row>
    <row r="33" spans="3:13">
      <c r="C33" s="30"/>
      <c r="D33" s="30"/>
      <c r="E33" s="30"/>
      <c r="F33" s="30"/>
      <c r="G33" s="30"/>
      <c r="H33" s="30"/>
      <c r="I33" s="30"/>
      <c r="J33" s="30"/>
      <c r="K33" s="30"/>
      <c r="L33" s="30"/>
      <c r="M33" s="30"/>
    </row>
    <row r="34" spans="3:13">
      <c r="C34" s="30"/>
      <c r="D34" s="30"/>
      <c r="E34" s="30"/>
      <c r="F34" s="30"/>
      <c r="G34" s="30"/>
      <c r="H34" s="30"/>
      <c r="I34" s="30"/>
      <c r="J34" s="30"/>
      <c r="K34" s="30"/>
      <c r="L34" s="30"/>
      <c r="M34" s="30"/>
    </row>
    <row r="35" spans="3:13">
      <c r="C35" s="30"/>
      <c r="D35" s="30"/>
      <c r="E35" s="30"/>
      <c r="F35" s="30"/>
      <c r="G35" s="30"/>
      <c r="H35" s="30"/>
      <c r="I35" s="30"/>
      <c r="J35" s="30"/>
      <c r="K35" s="30"/>
      <c r="L35" s="30"/>
      <c r="M35" s="30"/>
    </row>
    <row r="36" spans="3:13" ht="16.05" customHeight="1"/>
  </sheetData>
  <mergeCells count="24">
    <mergeCell ref="A1:U1"/>
    <mergeCell ref="A2:A4"/>
    <mergeCell ref="C2:C4"/>
    <mergeCell ref="D2:F2"/>
    <mergeCell ref="G2:G4"/>
    <mergeCell ref="H2:H4"/>
    <mergeCell ref="I2:I4"/>
    <mergeCell ref="J2:J4"/>
    <mergeCell ref="K2:K4"/>
    <mergeCell ref="L2:M2"/>
    <mergeCell ref="B2:B4"/>
    <mergeCell ref="P3:S3"/>
    <mergeCell ref="T3:T4"/>
    <mergeCell ref="U3:U4"/>
    <mergeCell ref="N2:O2"/>
    <mergeCell ref="P2:S2"/>
    <mergeCell ref="T2:U2"/>
    <mergeCell ref="D3:D4"/>
    <mergeCell ref="E3:E4"/>
    <mergeCell ref="F3:F4"/>
    <mergeCell ref="L3:L4"/>
    <mergeCell ref="M3:M4"/>
    <mergeCell ref="N3:N4"/>
    <mergeCell ref="O3:O4"/>
  </mergeCells>
  <pageMargins left="0.7" right="0.7" top="0.78740157499999996" bottom="0.78740157499999996"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2025-10-21T13:26:13Z</dcterms:created>
  <dcterms:modified xsi:type="dcterms:W3CDTF">2025-11-04T15:45:39Z</dcterms:modified>
</cp:coreProperties>
</file>