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_Formuláře příloh - jednotné vzory\Návrh vzorů-OSP\Fin\"/>
    </mc:Choice>
  </mc:AlternateContent>
  <xr:revisionPtr revIDLastSave="0" documentId="13_ncr:1_{11381C2E-9F51-4927-8D50-D2E4225203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nční plán akce  " sheetId="13" r:id="rId1"/>
    <sheet name="Návod" sheetId="11" r:id="rId2"/>
    <sheet name="List1" sheetId="12" state="hidden" r:id="rId3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3" l="1"/>
  <c r="G21" i="13"/>
  <c r="G19" i="13"/>
  <c r="G18" i="13"/>
  <c r="G17" i="13"/>
  <c r="G15" i="13"/>
  <c r="G14" i="13"/>
  <c r="G13" i="13"/>
  <c r="G11" i="13"/>
  <c r="G10" i="13"/>
  <c r="G9" i="13"/>
  <c r="G6" i="13"/>
  <c r="G7" i="13"/>
  <c r="G5" i="13"/>
  <c r="M6" i="13"/>
  <c r="M7" i="13"/>
  <c r="M9" i="13"/>
  <c r="M10" i="13"/>
  <c r="M11" i="13"/>
  <c r="M13" i="13"/>
  <c r="M14" i="13"/>
  <c r="M15" i="13"/>
  <c r="M17" i="13"/>
  <c r="M18" i="13"/>
  <c r="M19" i="13"/>
  <c r="M21" i="13"/>
  <c r="M22" i="13"/>
  <c r="M5" i="13"/>
  <c r="M26" i="13" s="1"/>
  <c r="L23" i="13"/>
  <c r="J23" i="13"/>
  <c r="J24" i="13"/>
  <c r="M29" i="13"/>
  <c r="L29" i="13"/>
  <c r="J29" i="13"/>
  <c r="M28" i="13"/>
  <c r="L28" i="13"/>
  <c r="J28" i="13"/>
  <c r="M27" i="13"/>
  <c r="L27" i="13"/>
  <c r="J27" i="13"/>
  <c r="L26" i="13"/>
  <c r="J26" i="13"/>
  <c r="M25" i="13"/>
  <c r="L25" i="13"/>
  <c r="J25" i="13"/>
  <c r="M24" i="13"/>
  <c r="L24" i="13"/>
  <c r="M23" i="13" l="1"/>
  <c r="J31" i="13"/>
  <c r="M30" i="13"/>
  <c r="L30" i="13"/>
  <c r="M31" i="13"/>
  <c r="J30" i="13"/>
  <c r="L31" i="13"/>
</calcChain>
</file>

<file path=xl/sharedStrings.xml><?xml version="1.0" encoding="utf-8"?>
<sst xmlns="http://schemas.openxmlformats.org/spreadsheetml/2006/main" count="114" uniqueCount="52">
  <si>
    <t>x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</si>
  <si>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</si>
  <si>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Vyplněný formulář a přílohy předložte následujícím způsobem:</t>
  </si>
  <si>
    <t>ANO</t>
  </si>
  <si>
    <t>NE</t>
  </si>
  <si>
    <t>NR/plnění v udržitelnosti</t>
  </si>
  <si>
    <t>NR</t>
  </si>
  <si>
    <t>Veřejná podpora</t>
  </si>
  <si>
    <t>Cena celkem </t>
  </si>
  <si>
    <t>  </t>
  </si>
  <si>
    <t>Marketingové náklady</t>
  </si>
  <si>
    <t>Ostatní (provozní) výdaje</t>
  </si>
  <si>
    <t>Z toho osobní náklady na neekonomickou činnost</t>
  </si>
  <si>
    <t>Z toho osobní náklady na rizikové aktivity z hlediska VP (De minimis)</t>
  </si>
  <si>
    <t>Z toho ostatní (provozní) náklady na neekonomickou činnost</t>
  </si>
  <si>
    <t>Z toto ostatní (provozní) náklady na rizikové aktivity z hlediska VP (De minimis)</t>
  </si>
  <si>
    <t>Měrná jednotka</t>
  </si>
  <si>
    <t>celkem
(v Kč)</t>
  </si>
  <si>
    <t>DPH
(v Kč)</t>
  </si>
  <si>
    <t>DPH
(% sazba)</t>
  </si>
  <si>
    <t>bez DPH
(v Kč)</t>
  </si>
  <si>
    <t>Počet jednotek</t>
  </si>
  <si>
    <t xml:space="preserve">Způsob stanovení ceny </t>
  </si>
  <si>
    <t>AKTIVITA</t>
  </si>
  <si>
    <t>uveďte název aktivity</t>
  </si>
  <si>
    <t>Aktivita 1</t>
  </si>
  <si>
    <t>Aktivita 2</t>
  </si>
  <si>
    <t>Aktivita 3</t>
  </si>
  <si>
    <t>Cena za jednotku</t>
  </si>
  <si>
    <r>
      <t xml:space="preserve">Veřejná podpora
</t>
    </r>
    <r>
      <rPr>
        <i/>
        <sz val="10"/>
        <color rgb="FF000000"/>
        <rFont val="Arial"/>
        <family val="2"/>
        <charset val="238"/>
      </rPr>
      <t>(vyberte z číselníku)</t>
    </r>
  </si>
  <si>
    <r>
      <t xml:space="preserve">Typ výdaje 
</t>
    </r>
    <r>
      <rPr>
        <sz val="10"/>
        <color rgb="FF000000"/>
        <rFont val="Arial"/>
        <family val="2"/>
        <charset val="238"/>
      </rPr>
      <t>(</t>
    </r>
    <r>
      <rPr>
        <i/>
        <sz val="10"/>
        <color rgb="FF000000"/>
        <rFont val="Arial"/>
        <family val="2"/>
        <charset val="238"/>
      </rPr>
      <t>vyberte z číselníku)</t>
    </r>
  </si>
  <si>
    <t>CELKEM ZA PROJEKT</t>
  </si>
  <si>
    <t xml:space="preserve">Typ výdaje </t>
  </si>
  <si>
    <t xml:space="preserve">Osobní výdaje </t>
  </si>
  <si>
    <t>Číselník</t>
  </si>
  <si>
    <t>» v případě potřeby je možné přidat nové řádky v listu 2 rpro  položky "Aktivita".</t>
  </si>
  <si>
    <r>
      <t xml:space="preserve">Pokyny k formuláři </t>
    </r>
    <r>
      <rPr>
        <b/>
        <i/>
        <sz val="16"/>
        <color theme="1"/>
        <rFont val="Calibri"/>
        <family val="2"/>
        <charset val="238"/>
        <scheme val="minor"/>
      </rPr>
      <t>Finanční plán akce</t>
    </r>
  </si>
  <si>
    <t>Pozn. Výše max. uznatelných záloh za energie, vodné a stočné je stanovena max. 50 %.</t>
  </si>
  <si>
    <r>
      <t xml:space="preserve">» Formulář </t>
    </r>
    <r>
      <rPr>
        <i/>
        <sz val="11"/>
        <color rgb="FF000000"/>
        <rFont val="Calibri"/>
        <family val="2"/>
        <charset val="238"/>
        <scheme val="minor"/>
      </rPr>
      <t>Finanční plán akce</t>
    </r>
    <r>
      <rPr>
        <sz val="11"/>
        <color rgb="FF000000"/>
        <rFont val="Calibri"/>
        <family val="2"/>
        <charset val="238"/>
        <scheme val="minor"/>
      </rPr>
      <t xml:space="preserve"> ani jeho přílohy není potřeba zasílat do datové schránky.
» Formulář </t>
    </r>
    <r>
      <rPr>
        <i/>
        <sz val="11"/>
        <color rgb="FF000000"/>
        <rFont val="Calibri"/>
        <family val="2"/>
        <charset val="238"/>
        <scheme val="minor"/>
      </rPr>
      <t>Finanční plán akce</t>
    </r>
    <r>
      <rPr>
        <sz val="11"/>
        <color rgb="FF000000"/>
        <rFont val="Calibri"/>
        <family val="2"/>
        <charset val="238"/>
        <scheme val="minor"/>
      </rPr>
      <t xml:space="preserve"> převádějte/tiskněte na A3 na šířku.</t>
    </r>
  </si>
  <si>
    <r>
      <t xml:space="preserve">Finanční plán akce - aktualizace přílohy žádosti o dotaci dle skutečnosti
</t>
    </r>
    <r>
      <rPr>
        <b/>
        <sz val="12"/>
        <color rgb="FFC00000"/>
        <rFont val="Arial"/>
        <family val="2"/>
        <charset val="238"/>
      </rPr>
      <t>(je možné použít místo tohoto formuláře i přílohu předloženou spolu se žádostí rozšířenou o aktualizaci dle skutečnosti)</t>
    </r>
    <r>
      <rPr>
        <b/>
        <sz val="12"/>
        <color rgb="FF000000"/>
        <rFont val="Arial"/>
        <family val="2"/>
        <charset val="238"/>
      </rPr>
      <t xml:space="preserve">
</t>
    </r>
  </si>
  <si>
    <t>Nezakládá VP 
(neekonomická činnost)</t>
  </si>
  <si>
    <t>Režim de minimis (riziková činnost z pohledu veřejné podpory)</t>
  </si>
  <si>
    <r>
      <t xml:space="preserve"> »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a *.pdf </t>
    </r>
    <r>
      <rPr>
        <b/>
        <sz val="11"/>
        <rFont val="Calibri"/>
        <family val="2"/>
        <charset val="238"/>
        <scheme val="minor"/>
      </rPr>
      <t>včetně všech případnýc příloh.</t>
    </r>
  </si>
  <si>
    <t>Aktivita 4</t>
  </si>
  <si>
    <t>Aktivita x</t>
  </si>
  <si>
    <t>Vyberte</t>
  </si>
  <si>
    <t>X</t>
  </si>
  <si>
    <t>lze přidat řádky dle potřeby</t>
  </si>
  <si>
    <t>Z toho marketingové náklady na neekonomickou činnost</t>
  </si>
  <si>
    <t>Z toho marketingové náklady na rizikové aktivity z hlediska VP (De minimis)</t>
  </si>
  <si>
    <t>Celkem náklady na rizikové aktivity z hlediska VP</t>
  </si>
  <si>
    <t>Celkem náklady na neekonomickou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</si>
</sst>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C00000"/>
      <name val="Arial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trike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F2D0"/>
        <bgColor indexed="64"/>
      </patternFill>
    </fill>
    <fill>
      <patternFill patternType="solid">
        <fgColor rgb="FFF6C5A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justify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vertical="center" wrapText="1"/>
    </xf>
    <xf numFmtId="0" fontId="0" fillId="0" borderId="12" xfId="0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2"/>
    </xf>
    <xf numFmtId="0" fontId="10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4" fontId="10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 wrapText="1"/>
    </xf>
    <xf numFmtId="0" fontId="20" fillId="0" borderId="0" xfId="0" applyFont="1"/>
    <xf numFmtId="0" fontId="12" fillId="3" borderId="7" xfId="0" applyFont="1" applyFill="1" applyBorder="1" applyAlignment="1">
      <alignment horizontal="left" vertical="center" wrapText="1"/>
    </xf>
    <xf numFmtId="0" fontId="0" fillId="0" borderId="0" xfId="0" applyFont="1"/>
    <xf numFmtId="4" fontId="19" fillId="11" borderId="3" xfId="0" applyNumberFormat="1" applyFont="1" applyFill="1" applyBorder="1" applyAlignment="1">
      <alignment horizontal="center" vertical="center" wrapText="1"/>
    </xf>
    <xf numFmtId="4" fontId="0" fillId="15" borderId="17" xfId="0" applyNumberFormat="1" applyFill="1" applyBorder="1" applyAlignment="1">
      <alignment horizontal="center" vertical="center"/>
    </xf>
    <xf numFmtId="4" fontId="19" fillId="11" borderId="0" xfId="0" applyNumberFormat="1" applyFont="1" applyFill="1" applyBorder="1" applyAlignment="1">
      <alignment horizontal="center" vertical="center" wrapText="1"/>
    </xf>
    <xf numFmtId="4" fontId="19" fillId="11" borderId="11" xfId="0" applyNumberFormat="1" applyFont="1" applyFill="1" applyBorder="1" applyAlignment="1">
      <alignment horizontal="center" vertical="center" wrapText="1"/>
    </xf>
    <xf numFmtId="4" fontId="19" fillId="11" borderId="14" xfId="0" applyNumberFormat="1" applyFont="1" applyFill="1" applyBorder="1" applyAlignment="1">
      <alignment horizontal="center" vertical="center" wrapText="1"/>
    </xf>
    <xf numFmtId="4" fontId="19" fillId="11" borderId="15" xfId="0" applyNumberFormat="1" applyFont="1" applyFill="1" applyBorder="1" applyAlignment="1">
      <alignment horizontal="center" vertical="center" wrapText="1"/>
    </xf>
    <xf numFmtId="4" fontId="19" fillId="11" borderId="19" xfId="0" applyNumberFormat="1" applyFont="1" applyFill="1" applyBorder="1" applyAlignment="1">
      <alignment horizontal="center" vertical="center" wrapText="1"/>
    </xf>
    <xf numFmtId="4" fontId="19" fillId="11" borderId="16" xfId="0" applyNumberFormat="1" applyFont="1" applyFill="1" applyBorder="1" applyAlignment="1">
      <alignment horizontal="center" vertical="center" wrapText="1"/>
    </xf>
    <xf numFmtId="4" fontId="19" fillId="11" borderId="7" xfId="0" applyNumberFormat="1" applyFont="1" applyFill="1" applyBorder="1" applyAlignment="1">
      <alignment horizontal="center" vertical="center" wrapText="1"/>
    </xf>
    <xf numFmtId="4" fontId="19" fillId="11" borderId="2" xfId="0" applyNumberFormat="1" applyFont="1" applyFill="1" applyBorder="1" applyAlignment="1">
      <alignment horizontal="center" vertical="center" wrapText="1"/>
    </xf>
    <xf numFmtId="4" fontId="0" fillId="15" borderId="20" xfId="0" applyNumberForma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4" fontId="10" fillId="12" borderId="8" xfId="0" applyNumberFormat="1" applyFont="1" applyFill="1" applyBorder="1" applyAlignment="1">
      <alignment horizontal="center" vertical="center" wrapText="1"/>
    </xf>
    <xf numFmtId="4" fontId="10" fillId="13" borderId="9" xfId="0" applyNumberFormat="1" applyFont="1" applyFill="1" applyBorder="1" applyAlignment="1">
      <alignment horizontal="center" vertical="center" wrapText="1"/>
    </xf>
    <xf numFmtId="4" fontId="10" fillId="12" borderId="9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justify" vertical="center" wrapText="1"/>
    </xf>
    <xf numFmtId="0" fontId="10" fillId="7" borderId="5" xfId="0" applyFont="1" applyFill="1" applyBorder="1" applyAlignment="1">
      <alignment horizontal="justify" vertical="center" wrapText="1"/>
    </xf>
    <xf numFmtId="0" fontId="10" fillId="6" borderId="4" xfId="0" applyFont="1" applyFill="1" applyBorder="1" applyAlignment="1">
      <alignment horizontal="justify" vertical="center" wrapText="1"/>
    </xf>
    <xf numFmtId="0" fontId="10" fillId="6" borderId="5" xfId="0" applyFont="1" applyFill="1" applyBorder="1" applyAlignment="1">
      <alignment horizontal="justify" vertical="center" wrapText="1"/>
    </xf>
    <xf numFmtId="0" fontId="11" fillId="10" borderId="4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4" fontId="0" fillId="14" borderId="22" xfId="0" applyNumberFormat="1" applyFill="1" applyBorder="1" applyAlignment="1">
      <alignment horizontal="center" vertical="center"/>
    </xf>
    <xf numFmtId="4" fontId="0" fillId="14" borderId="23" xfId="0" applyNumberFormat="1" applyFill="1" applyBorder="1" applyAlignment="1">
      <alignment horizontal="center" vertical="center"/>
    </xf>
    <xf numFmtId="4" fontId="10" fillId="13" borderId="21" xfId="0" applyNumberFormat="1" applyFont="1" applyFill="1" applyBorder="1" applyAlignment="1">
      <alignment horizontal="center" vertical="center" wrapText="1"/>
    </xf>
    <xf numFmtId="4" fontId="10" fillId="13" borderId="24" xfId="0" applyNumberFormat="1" applyFont="1" applyFill="1" applyBorder="1" applyAlignment="1">
      <alignment horizontal="center" vertical="center" wrapText="1"/>
    </xf>
    <xf numFmtId="4" fontId="0" fillId="14" borderId="18" xfId="0" applyNumberFormat="1" applyFill="1" applyBorder="1" applyAlignment="1">
      <alignment horizontal="center" vertical="center"/>
    </xf>
    <xf numFmtId="4" fontId="0" fillId="15" borderId="25" xfId="0" applyNumberFormat="1" applyFill="1" applyBorder="1" applyAlignment="1">
      <alignment horizontal="center" vertical="center"/>
    </xf>
    <xf numFmtId="4" fontId="10" fillId="12" borderId="6" xfId="0" applyNumberFormat="1" applyFont="1" applyFill="1" applyBorder="1" applyAlignment="1">
      <alignment horizontal="center" vertical="center" wrapText="1"/>
    </xf>
    <xf numFmtId="4" fontId="10" fillId="13" borderId="3" xfId="0" applyNumberFormat="1" applyFont="1" applyFill="1" applyBorder="1" applyAlignment="1">
      <alignment horizontal="center" vertical="center" wrapText="1"/>
    </xf>
    <xf numFmtId="4" fontId="10" fillId="12" borderId="3" xfId="0" applyNumberFormat="1" applyFont="1" applyFill="1" applyBorder="1" applyAlignment="1">
      <alignment horizontal="center" vertical="center" wrapText="1"/>
    </xf>
    <xf numFmtId="4" fontId="10" fillId="11" borderId="10" xfId="0" applyNumberFormat="1" applyFont="1" applyFill="1" applyBorder="1" applyAlignment="1">
      <alignment horizontal="center" vertical="center" wrapText="1"/>
    </xf>
    <xf numFmtId="4" fontId="10" fillId="11" borderId="12" xfId="0" applyNumberFormat="1" applyFont="1" applyFill="1" applyBorder="1" applyAlignment="1">
      <alignment horizontal="center" vertical="center" wrapText="1"/>
    </xf>
    <xf numFmtId="4" fontId="10" fillId="11" borderId="18" xfId="0" applyNumberFormat="1" applyFont="1" applyFill="1" applyBorder="1" applyAlignment="1">
      <alignment horizontal="center" vertical="center" wrapText="1"/>
    </xf>
    <xf numFmtId="4" fontId="19" fillId="11" borderId="10" xfId="0" applyNumberFormat="1" applyFont="1" applyFill="1" applyBorder="1" applyAlignment="1">
      <alignment horizontal="center" vertical="center" wrapText="1"/>
    </xf>
    <xf numFmtId="4" fontId="19" fillId="11" borderId="12" xfId="0" applyNumberFormat="1" applyFont="1" applyFill="1" applyBorder="1" applyAlignment="1">
      <alignment horizontal="center" vertical="center" wrapText="1"/>
    </xf>
    <xf numFmtId="4" fontId="19" fillId="11" borderId="9" xfId="0" applyNumberFormat="1" applyFont="1" applyFill="1" applyBorder="1" applyAlignment="1">
      <alignment horizontal="center" vertical="center" wrapText="1"/>
    </xf>
    <xf numFmtId="4" fontId="0" fillId="11" borderId="26" xfId="0" applyNumberFormat="1" applyFill="1" applyBorder="1" applyAlignment="1">
      <alignment horizontal="center" vertical="center"/>
    </xf>
    <xf numFmtId="4" fontId="0" fillId="11" borderId="9" xfId="0" applyNumberFormat="1" applyFill="1" applyBorder="1" applyAlignment="1">
      <alignment horizontal="center" vertical="center"/>
    </xf>
    <xf numFmtId="4" fontId="21" fillId="8" borderId="3" xfId="0" applyNumberFormat="1" applyFont="1" applyFill="1" applyBorder="1" applyAlignment="1">
      <alignment horizontal="center" vertical="center" wrapText="1"/>
    </xf>
    <xf numFmtId="4" fontId="10" fillId="8" borderId="8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center" wrapText="1"/>
    </xf>
    <xf numFmtId="0" fontId="11" fillId="8" borderId="6" xfId="0" applyFont="1" applyFill="1" applyBorder="1" applyAlignment="1" applyProtection="1">
      <alignment vertical="center"/>
    </xf>
    <xf numFmtId="0" fontId="11" fillId="8" borderId="5" xfId="0" applyFont="1" applyFill="1" applyBorder="1" applyAlignment="1" applyProtection="1">
      <alignment vertical="center"/>
    </xf>
    <xf numFmtId="0" fontId="11" fillId="8" borderId="4" xfId="0" applyFont="1" applyFill="1" applyBorder="1" applyAlignment="1">
      <alignment vertical="center"/>
    </xf>
    <xf numFmtId="4" fontId="1" fillId="3" borderId="9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center" vertical="center" wrapText="1"/>
    </xf>
    <xf numFmtId="4" fontId="1" fillId="3" borderId="9" xfId="0" applyNumberFormat="1" applyFont="1" applyFill="1" applyBorder="1" applyAlignment="1" applyProtection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328083</xdr:rowOff>
    </xdr:from>
    <xdr:to>
      <xdr:col>9</xdr:col>
      <xdr:colOff>0</xdr:colOff>
      <xdr:row>28</xdr:row>
      <xdr:rowOff>296333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1E3E3F2C-8D8C-4477-A1CA-417A1B534CDB}"/>
            </a:ext>
          </a:extLst>
        </xdr:cNvPr>
        <xdr:cNvCxnSpPr/>
      </xdr:nvCxnSpPr>
      <xdr:spPr>
        <a:xfrm>
          <a:off x="5111750" y="8064500"/>
          <a:ext cx="5461000" cy="2000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21166</xdr:colOff>
      <xdr:row>23</xdr:row>
      <xdr:rowOff>42334</xdr:rowOff>
    </xdr:from>
    <xdr:to>
      <xdr:col>11</xdr:col>
      <xdr:colOff>21167</xdr:colOff>
      <xdr:row>28</xdr:row>
      <xdr:rowOff>328083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A57E929A-5631-D1FB-F54E-B164384136E1}"/>
            </a:ext>
          </a:extLst>
        </xdr:cNvPr>
        <xdr:cNvCxnSpPr/>
      </xdr:nvCxnSpPr>
      <xdr:spPr>
        <a:xfrm>
          <a:off x="11789833" y="8117417"/>
          <a:ext cx="910167" cy="19790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10583</xdr:colOff>
      <xdr:row>23</xdr:row>
      <xdr:rowOff>21167</xdr:rowOff>
    </xdr:from>
    <xdr:to>
      <xdr:col>14</xdr:col>
      <xdr:colOff>0</xdr:colOff>
      <xdr:row>29</xdr:row>
      <xdr:rowOff>10584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1F7DE40B-B92D-BEE4-D035-2FF53AF3A920}"/>
            </a:ext>
          </a:extLst>
        </xdr:cNvPr>
        <xdr:cNvCxnSpPr/>
      </xdr:nvCxnSpPr>
      <xdr:spPr>
        <a:xfrm>
          <a:off x="14509750" y="8096250"/>
          <a:ext cx="899583" cy="20214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21166</xdr:colOff>
      <xdr:row>29</xdr:row>
      <xdr:rowOff>10584</xdr:rowOff>
    </xdr:from>
    <xdr:to>
      <xdr:col>10</xdr:col>
      <xdr:colOff>899583</xdr:colOff>
      <xdr:row>30</xdr:row>
      <xdr:rowOff>338666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265627F8-0529-54C2-E045-A674974D58D2}"/>
            </a:ext>
          </a:extLst>
        </xdr:cNvPr>
        <xdr:cNvCxnSpPr/>
      </xdr:nvCxnSpPr>
      <xdr:spPr>
        <a:xfrm>
          <a:off x="11789833" y="10117667"/>
          <a:ext cx="878417" cy="656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A882-86E8-48EF-9E57-4C003FA9BFC8}">
  <sheetPr codeName="List1">
    <pageSetUpPr fitToPage="1"/>
  </sheetPr>
  <dimension ref="A1:P31"/>
  <sheetViews>
    <sheetView tabSelected="1" zoomScale="90" zoomScaleNormal="90" workbookViewId="0">
      <selection activeCell="M13" sqref="M13"/>
    </sheetView>
  </sheetViews>
  <sheetFormatPr defaultRowHeight="15" x14ac:dyDescent="0.25"/>
  <cols>
    <col min="1" max="1" width="27.140625" customWidth="1"/>
    <col min="2" max="2" width="19.85546875" customWidth="1"/>
    <col min="3" max="3" width="34" customWidth="1"/>
    <col min="4" max="14" width="13.7109375" style="2" customWidth="1"/>
    <col min="15" max="15" width="17.42578125" hidden="1" customWidth="1"/>
    <col min="16" max="16" width="32.5703125" hidden="1" customWidth="1"/>
  </cols>
  <sheetData>
    <row r="1" spans="1:16" ht="45" customHeight="1" thickBot="1" x14ac:dyDescent="0.3">
      <c r="A1" s="59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57" t="s">
        <v>34</v>
      </c>
      <c r="P1" s="58"/>
    </row>
    <row r="2" spans="1:16" ht="26.25" customHeight="1" thickBot="1" x14ac:dyDescent="0.3">
      <c r="A2" s="6"/>
      <c r="B2" s="53" t="s">
        <v>30</v>
      </c>
      <c r="C2" s="53" t="s">
        <v>29</v>
      </c>
      <c r="D2" s="68" t="s">
        <v>28</v>
      </c>
      <c r="E2" s="69"/>
      <c r="F2" s="69"/>
      <c r="G2" s="70"/>
      <c r="H2" s="53" t="s">
        <v>16</v>
      </c>
      <c r="I2" s="53" t="s">
        <v>21</v>
      </c>
      <c r="J2" s="68" t="s">
        <v>8</v>
      </c>
      <c r="K2" s="69"/>
      <c r="L2" s="69"/>
      <c r="M2" s="69"/>
      <c r="N2" s="55" t="s">
        <v>22</v>
      </c>
      <c r="O2" s="25" t="s">
        <v>32</v>
      </c>
      <c r="P2" s="23" t="s">
        <v>7</v>
      </c>
    </row>
    <row r="3" spans="1:16" ht="30.75" customHeight="1" thickBot="1" x14ac:dyDescent="0.3">
      <c r="A3" s="7" t="s">
        <v>23</v>
      </c>
      <c r="B3" s="54"/>
      <c r="C3" s="54"/>
      <c r="D3" s="22" t="s">
        <v>20</v>
      </c>
      <c r="E3" s="22" t="s">
        <v>19</v>
      </c>
      <c r="F3" s="21" t="s">
        <v>18</v>
      </c>
      <c r="G3" s="3" t="s">
        <v>17</v>
      </c>
      <c r="H3" s="54"/>
      <c r="I3" s="54"/>
      <c r="J3" s="22" t="s">
        <v>20</v>
      </c>
      <c r="K3" s="22" t="s">
        <v>19</v>
      </c>
      <c r="L3" s="34" t="s">
        <v>18</v>
      </c>
      <c r="M3" s="21" t="s">
        <v>17</v>
      </c>
      <c r="N3" s="56"/>
      <c r="O3" s="26" t="s">
        <v>33</v>
      </c>
      <c r="P3" s="24" t="s">
        <v>40</v>
      </c>
    </row>
    <row r="4" spans="1:16" ht="27" customHeight="1" thickBot="1" x14ac:dyDescent="0.3">
      <c r="A4" s="20" t="s">
        <v>25</v>
      </c>
      <c r="B4" s="66" t="s">
        <v>24</v>
      </c>
      <c r="C4" s="67"/>
      <c r="D4" s="96"/>
      <c r="E4" s="32"/>
      <c r="F4" s="32"/>
      <c r="G4" s="32"/>
      <c r="H4" s="32"/>
      <c r="I4" s="32"/>
      <c r="J4" s="32"/>
      <c r="K4" s="32"/>
      <c r="L4" s="32"/>
      <c r="M4" s="32"/>
      <c r="N4" s="33"/>
      <c r="O4" s="26" t="s">
        <v>10</v>
      </c>
      <c r="P4" s="24" t="s">
        <v>41</v>
      </c>
    </row>
    <row r="5" spans="1:16" ht="27" customHeight="1" thickBot="1" x14ac:dyDescent="0.3">
      <c r="A5" s="36" t="s">
        <v>47</v>
      </c>
      <c r="B5" s="14" t="s">
        <v>45</v>
      </c>
      <c r="C5" s="15" t="s">
        <v>45</v>
      </c>
      <c r="D5" s="97"/>
      <c r="E5" s="16"/>
      <c r="F5" s="17"/>
      <c r="G5" s="98">
        <f>D5+F5</f>
        <v>0</v>
      </c>
      <c r="H5" s="16" t="s">
        <v>9</v>
      </c>
      <c r="I5" s="16" t="s">
        <v>9</v>
      </c>
      <c r="J5" s="49"/>
      <c r="K5" s="16"/>
      <c r="L5" s="16"/>
      <c r="M5" s="16">
        <f>J5+L5</f>
        <v>0</v>
      </c>
      <c r="N5" s="16" t="s">
        <v>9</v>
      </c>
      <c r="O5" s="26" t="s">
        <v>11</v>
      </c>
      <c r="P5" s="26" t="s">
        <v>45</v>
      </c>
    </row>
    <row r="6" spans="1:16" ht="27" customHeight="1" thickBot="1" x14ac:dyDescent="0.3">
      <c r="A6" s="27"/>
      <c r="B6" s="14" t="s">
        <v>45</v>
      </c>
      <c r="C6" s="15" t="s">
        <v>45</v>
      </c>
      <c r="D6" s="99"/>
      <c r="E6" s="93"/>
      <c r="F6" s="100"/>
      <c r="G6" s="98">
        <f t="shared" ref="G6:G7" si="0">D6+F6</f>
        <v>0</v>
      </c>
      <c r="H6" s="16" t="s">
        <v>9</v>
      </c>
      <c r="I6" s="16" t="s">
        <v>9</v>
      </c>
      <c r="J6" s="16"/>
      <c r="K6" s="16"/>
      <c r="L6" s="16"/>
      <c r="M6" s="93">
        <f t="shared" ref="M6:M22" si="1">J6+L6</f>
        <v>0</v>
      </c>
      <c r="N6" s="16" t="s">
        <v>9</v>
      </c>
      <c r="O6" s="26" t="s">
        <v>45</v>
      </c>
      <c r="P6" s="26" t="s">
        <v>46</v>
      </c>
    </row>
    <row r="7" spans="1:16" ht="27" customHeight="1" thickBot="1" x14ac:dyDescent="0.3">
      <c r="A7" s="27"/>
      <c r="B7" s="14" t="s">
        <v>45</v>
      </c>
      <c r="C7" s="15" t="s">
        <v>45</v>
      </c>
      <c r="D7" s="99"/>
      <c r="E7" s="93"/>
      <c r="F7" s="100"/>
      <c r="G7" s="98">
        <f t="shared" si="0"/>
        <v>0</v>
      </c>
      <c r="H7" s="16" t="s">
        <v>9</v>
      </c>
      <c r="I7" s="16" t="s">
        <v>9</v>
      </c>
      <c r="J7" s="16"/>
      <c r="K7" s="16"/>
      <c r="L7" s="16"/>
      <c r="M7" s="93">
        <f t="shared" si="1"/>
        <v>0</v>
      </c>
      <c r="N7" s="16" t="s">
        <v>9</v>
      </c>
    </row>
    <row r="8" spans="1:16" ht="27" customHeight="1" thickBot="1" x14ac:dyDescent="0.3">
      <c r="A8" s="20" t="s">
        <v>26</v>
      </c>
      <c r="B8" s="66" t="s">
        <v>24</v>
      </c>
      <c r="C8" s="67"/>
      <c r="D8" s="96"/>
      <c r="E8" s="32"/>
      <c r="F8" s="32"/>
      <c r="G8" s="32"/>
      <c r="H8" s="32"/>
      <c r="I8" s="32"/>
      <c r="J8" s="32"/>
      <c r="K8" s="32"/>
      <c r="L8" s="32"/>
      <c r="M8" s="95"/>
      <c r="N8" s="94"/>
    </row>
    <row r="9" spans="1:16" ht="27" customHeight="1" thickBot="1" x14ac:dyDescent="0.3">
      <c r="A9" s="36" t="s">
        <v>47</v>
      </c>
      <c r="B9" s="14" t="s">
        <v>45</v>
      </c>
      <c r="C9" s="15" t="s">
        <v>45</v>
      </c>
      <c r="D9" s="18"/>
      <c r="E9" s="16"/>
      <c r="F9" s="17"/>
      <c r="G9" s="98">
        <f>D9+F9</f>
        <v>0</v>
      </c>
      <c r="H9" s="16"/>
      <c r="I9" s="16"/>
      <c r="J9" s="16"/>
      <c r="K9" s="16"/>
      <c r="L9" s="16"/>
      <c r="M9" s="93">
        <f t="shared" si="1"/>
        <v>0</v>
      </c>
      <c r="N9" s="16" t="s">
        <v>9</v>
      </c>
      <c r="O9" s="35"/>
    </row>
    <row r="10" spans="1:16" ht="27" customHeight="1" thickBot="1" x14ac:dyDescent="0.3">
      <c r="A10" s="27"/>
      <c r="B10" s="14" t="s">
        <v>45</v>
      </c>
      <c r="C10" s="15" t="s">
        <v>45</v>
      </c>
      <c r="D10" s="18"/>
      <c r="E10" s="16"/>
      <c r="F10" s="17"/>
      <c r="G10" s="98">
        <f t="shared" ref="G10:G11" si="2">D10+F10</f>
        <v>0</v>
      </c>
      <c r="H10" s="16" t="s">
        <v>9</v>
      </c>
      <c r="I10" s="16" t="s">
        <v>9</v>
      </c>
      <c r="J10" s="16"/>
      <c r="K10" s="16" t="s">
        <v>9</v>
      </c>
      <c r="L10" s="16"/>
      <c r="M10" s="93">
        <f t="shared" si="1"/>
        <v>0</v>
      </c>
      <c r="N10" s="16" t="s">
        <v>9</v>
      </c>
    </row>
    <row r="11" spans="1:16" ht="27" customHeight="1" thickBot="1" x14ac:dyDescent="0.3">
      <c r="A11" s="27"/>
      <c r="B11" s="14" t="s">
        <v>45</v>
      </c>
      <c r="C11" s="15" t="s">
        <v>45</v>
      </c>
      <c r="D11" s="18"/>
      <c r="E11" s="16"/>
      <c r="F11" s="17"/>
      <c r="G11" s="98">
        <f t="shared" si="2"/>
        <v>0</v>
      </c>
      <c r="H11" s="16" t="s">
        <v>9</v>
      </c>
      <c r="I11" s="16" t="s">
        <v>9</v>
      </c>
      <c r="J11" s="16"/>
      <c r="K11" s="16" t="s">
        <v>9</v>
      </c>
      <c r="L11" s="16"/>
      <c r="M11" s="93">
        <f t="shared" si="1"/>
        <v>0</v>
      </c>
      <c r="N11" s="16" t="s">
        <v>9</v>
      </c>
    </row>
    <row r="12" spans="1:16" ht="27" customHeight="1" thickBot="1" x14ac:dyDescent="0.3">
      <c r="A12" s="31" t="s">
        <v>27</v>
      </c>
      <c r="B12" s="66" t="s">
        <v>24</v>
      </c>
      <c r="C12" s="67"/>
      <c r="D12" s="96"/>
      <c r="E12" s="32"/>
      <c r="F12" s="32"/>
      <c r="G12" s="32"/>
      <c r="H12" s="32"/>
      <c r="I12" s="32"/>
      <c r="J12" s="32"/>
      <c r="K12" s="32"/>
      <c r="L12" s="32"/>
      <c r="M12" s="95"/>
      <c r="N12" s="94"/>
    </row>
    <row r="13" spans="1:16" ht="27" customHeight="1" thickBot="1" x14ac:dyDescent="0.3">
      <c r="A13" s="36" t="s">
        <v>47</v>
      </c>
      <c r="B13" s="14" t="s">
        <v>45</v>
      </c>
      <c r="C13" s="15" t="s">
        <v>45</v>
      </c>
      <c r="D13" s="18"/>
      <c r="E13" s="16"/>
      <c r="F13" s="17"/>
      <c r="G13" s="98">
        <f>D13+F13</f>
        <v>0</v>
      </c>
      <c r="H13" s="16"/>
      <c r="I13" s="16"/>
      <c r="J13" s="16"/>
      <c r="K13" s="16"/>
      <c r="L13" s="16"/>
      <c r="M13" s="93">
        <f t="shared" si="1"/>
        <v>0</v>
      </c>
      <c r="N13" s="16"/>
    </row>
    <row r="14" spans="1:16" ht="27" customHeight="1" thickBot="1" x14ac:dyDescent="0.3">
      <c r="A14" s="28"/>
      <c r="B14" s="14" t="s">
        <v>45</v>
      </c>
      <c r="C14" s="15" t="s">
        <v>45</v>
      </c>
      <c r="D14" s="18"/>
      <c r="E14" s="16"/>
      <c r="F14" s="17"/>
      <c r="G14" s="98">
        <f t="shared" ref="G14:G15" si="3">D14+F14</f>
        <v>0</v>
      </c>
      <c r="H14" s="16"/>
      <c r="I14" s="16"/>
      <c r="J14" s="16"/>
      <c r="K14" s="16"/>
      <c r="L14" s="16"/>
      <c r="M14" s="93">
        <f t="shared" si="1"/>
        <v>0</v>
      </c>
      <c r="N14" s="16"/>
    </row>
    <row r="15" spans="1:16" ht="27" customHeight="1" thickBot="1" x14ac:dyDescent="0.3">
      <c r="A15" s="28"/>
      <c r="B15" s="14" t="s">
        <v>45</v>
      </c>
      <c r="C15" s="15" t="s">
        <v>45</v>
      </c>
      <c r="D15" s="18"/>
      <c r="E15" s="16"/>
      <c r="F15" s="17"/>
      <c r="G15" s="98">
        <f t="shared" si="3"/>
        <v>0</v>
      </c>
      <c r="H15" s="16"/>
      <c r="I15" s="16"/>
      <c r="J15" s="16"/>
      <c r="K15" s="16"/>
      <c r="L15" s="16"/>
      <c r="M15" s="93">
        <f t="shared" si="1"/>
        <v>0</v>
      </c>
      <c r="N15" s="16"/>
    </row>
    <row r="16" spans="1:16" ht="27" customHeight="1" thickBot="1" x14ac:dyDescent="0.3">
      <c r="A16" s="31" t="s">
        <v>43</v>
      </c>
      <c r="B16" s="66" t="s">
        <v>24</v>
      </c>
      <c r="C16" s="67"/>
      <c r="D16" s="96"/>
      <c r="E16" s="32"/>
      <c r="F16" s="32"/>
      <c r="G16" s="32"/>
      <c r="H16" s="32"/>
      <c r="I16" s="32"/>
      <c r="J16" s="32"/>
      <c r="K16" s="32"/>
      <c r="L16" s="32"/>
      <c r="M16" s="95"/>
      <c r="N16" s="94"/>
    </row>
    <row r="17" spans="1:16" ht="27" customHeight="1" thickBot="1" x14ac:dyDescent="0.3">
      <c r="A17" s="36" t="s">
        <v>47</v>
      </c>
      <c r="B17" s="14" t="s">
        <v>45</v>
      </c>
      <c r="C17" s="15" t="s">
        <v>45</v>
      </c>
      <c r="D17" s="18"/>
      <c r="E17" s="16"/>
      <c r="F17" s="17"/>
      <c r="G17" s="98">
        <f>D17+F17</f>
        <v>0</v>
      </c>
      <c r="H17" s="16"/>
      <c r="I17" s="16"/>
      <c r="J17" s="16"/>
      <c r="K17" s="16"/>
      <c r="L17" s="16"/>
      <c r="M17" s="93">
        <f t="shared" si="1"/>
        <v>0</v>
      </c>
      <c r="N17" s="16"/>
      <c r="P17" s="37"/>
    </row>
    <row r="18" spans="1:16" ht="27" customHeight="1" thickBot="1" x14ac:dyDescent="0.3">
      <c r="A18" s="28"/>
      <c r="B18" s="14" t="s">
        <v>45</v>
      </c>
      <c r="C18" s="15" t="s">
        <v>45</v>
      </c>
      <c r="D18" s="18"/>
      <c r="E18" s="16"/>
      <c r="F18" s="17"/>
      <c r="G18" s="98">
        <f t="shared" ref="G18:G19" si="4">D18+F18</f>
        <v>0</v>
      </c>
      <c r="H18" s="16"/>
      <c r="I18" s="16"/>
      <c r="J18" s="16"/>
      <c r="K18" s="16"/>
      <c r="L18" s="16"/>
      <c r="M18" s="93">
        <f t="shared" si="1"/>
        <v>0</v>
      </c>
      <c r="N18" s="16"/>
    </row>
    <row r="19" spans="1:16" ht="27" customHeight="1" thickBot="1" x14ac:dyDescent="0.3">
      <c r="A19" s="28"/>
      <c r="B19" s="14" t="s">
        <v>45</v>
      </c>
      <c r="C19" s="15" t="s">
        <v>45</v>
      </c>
      <c r="D19" s="18"/>
      <c r="E19" s="16"/>
      <c r="F19" s="17"/>
      <c r="G19" s="98">
        <f t="shared" si="4"/>
        <v>0</v>
      </c>
      <c r="H19" s="16"/>
      <c r="I19" s="16"/>
      <c r="J19" s="16"/>
      <c r="K19" s="16"/>
      <c r="L19" s="16"/>
      <c r="M19" s="93">
        <f t="shared" si="1"/>
        <v>0</v>
      </c>
      <c r="N19" s="16"/>
    </row>
    <row r="20" spans="1:16" ht="27" customHeight="1" thickBot="1" x14ac:dyDescent="0.3">
      <c r="A20" s="30" t="s">
        <v>44</v>
      </c>
      <c r="B20" s="66" t="s">
        <v>24</v>
      </c>
      <c r="C20" s="67"/>
      <c r="D20" s="96"/>
      <c r="E20" s="32"/>
      <c r="F20" s="32"/>
      <c r="G20" s="32"/>
      <c r="H20" s="32"/>
      <c r="I20" s="32"/>
      <c r="J20" s="32"/>
      <c r="K20" s="32"/>
      <c r="L20" s="32"/>
      <c r="M20" s="95"/>
      <c r="N20" s="94"/>
    </row>
    <row r="21" spans="1:16" ht="27" customHeight="1" thickBot="1" x14ac:dyDescent="0.3">
      <c r="A21" s="28"/>
      <c r="B21" s="14" t="s">
        <v>45</v>
      </c>
      <c r="C21" s="15" t="s">
        <v>45</v>
      </c>
      <c r="D21" s="18"/>
      <c r="E21" s="16"/>
      <c r="F21" s="17"/>
      <c r="G21" s="98">
        <f>D21+F21</f>
        <v>0</v>
      </c>
      <c r="H21" s="16"/>
      <c r="I21" s="16"/>
      <c r="J21" s="16"/>
      <c r="K21" s="16"/>
      <c r="L21" s="16"/>
      <c r="M21" s="93">
        <f t="shared" si="1"/>
        <v>0</v>
      </c>
      <c r="N21" s="16"/>
    </row>
    <row r="22" spans="1:16" ht="27" customHeight="1" thickBot="1" x14ac:dyDescent="0.3">
      <c r="A22" s="28"/>
      <c r="B22" s="14" t="s">
        <v>45</v>
      </c>
      <c r="C22" s="15" t="s">
        <v>45</v>
      </c>
      <c r="D22" s="18"/>
      <c r="E22" s="16"/>
      <c r="F22" s="17"/>
      <c r="G22" s="98">
        <f t="shared" ref="G22" si="5">D22+F22</f>
        <v>0</v>
      </c>
      <c r="H22" s="16"/>
      <c r="I22" s="16"/>
      <c r="J22" s="16"/>
      <c r="K22" s="16"/>
      <c r="L22" s="16"/>
      <c r="M22" s="93">
        <f t="shared" si="1"/>
        <v>0</v>
      </c>
      <c r="N22" s="16"/>
    </row>
    <row r="23" spans="1:16" ht="27" customHeight="1" thickBot="1" x14ac:dyDescent="0.3">
      <c r="A23" s="29" t="s">
        <v>31</v>
      </c>
      <c r="B23" s="4" t="s">
        <v>0</v>
      </c>
      <c r="C23" s="5" t="s">
        <v>0</v>
      </c>
      <c r="D23" s="96"/>
      <c r="E23" s="32"/>
      <c r="F23" s="32"/>
      <c r="G23" s="32"/>
      <c r="H23" s="32"/>
      <c r="I23" s="32"/>
      <c r="J23" s="92">
        <f>SUM(J5:J22)</f>
        <v>0</v>
      </c>
      <c r="K23" s="91" t="s">
        <v>0</v>
      </c>
      <c r="L23" s="91">
        <f>SUM(L5:L22)</f>
        <v>0</v>
      </c>
      <c r="M23" s="91">
        <f>SUM(M5:M22)</f>
        <v>0</v>
      </c>
      <c r="N23" s="91" t="s">
        <v>0</v>
      </c>
    </row>
    <row r="24" spans="1:16" ht="27" customHeight="1" thickBot="1" x14ac:dyDescent="0.3">
      <c r="A24" s="64" t="s">
        <v>12</v>
      </c>
      <c r="B24" s="65"/>
      <c r="C24" s="65"/>
      <c r="D24" s="41"/>
      <c r="E24" s="42"/>
      <c r="F24" s="42"/>
      <c r="G24" s="42"/>
      <c r="H24" s="42"/>
      <c r="I24" s="43"/>
      <c r="J24" s="50">
        <f>SUMIFS(J$5:J$22,$B$5:$B$22,"=Osobní*",$C$5:$C$22,"=Nezakládá*")</f>
        <v>0</v>
      </c>
      <c r="K24" s="83"/>
      <c r="L24" s="50">
        <f>SUMIFS(L$5:L$22,$B$5:$B$22,"=Osobní*",$C$5:$C$22,"=Nezakládá*")</f>
        <v>0</v>
      </c>
      <c r="M24" s="80">
        <f>SUMIFS(M$5:M$22,$B$5:$B$22,"=Osobní*",$C$5:$C$22,"=Nezakládá*")</f>
        <v>0</v>
      </c>
      <c r="N24" s="86"/>
    </row>
    <row r="25" spans="1:16" ht="27" customHeight="1" thickBot="1" x14ac:dyDescent="0.3">
      <c r="A25" s="62" t="s">
        <v>13</v>
      </c>
      <c r="B25" s="63"/>
      <c r="C25" s="63"/>
      <c r="D25" s="44"/>
      <c r="E25" s="40"/>
      <c r="F25" s="40"/>
      <c r="G25" s="40"/>
      <c r="H25" s="40"/>
      <c r="I25" s="45"/>
      <c r="J25" s="51">
        <f>SUMIFS(J$5:J$22,$B$5:$B$22,"=Osobní*",$C$5:$C$22,"=Režim*")</f>
        <v>0</v>
      </c>
      <c r="K25" s="84"/>
      <c r="L25" s="51">
        <f>SUMIFS(L$5:L$22,$B$5:$B$22,"=Osobní*",$C$5:$C$22,"=Režim*")</f>
        <v>0</v>
      </c>
      <c r="M25" s="81">
        <f>SUMIFS(M$5:M$22,$B$5:$B$22,"=Osobní*",$C$5:$C$22,"=Režim*")</f>
        <v>0</v>
      </c>
      <c r="N25" s="87"/>
    </row>
    <row r="26" spans="1:16" ht="27" customHeight="1" thickBot="1" x14ac:dyDescent="0.3">
      <c r="A26" s="64" t="s">
        <v>14</v>
      </c>
      <c r="B26" s="65"/>
      <c r="C26" s="65"/>
      <c r="D26" s="44"/>
      <c r="E26" s="40"/>
      <c r="F26" s="40"/>
      <c r="G26" s="40"/>
      <c r="H26" s="40"/>
      <c r="I26" s="45"/>
      <c r="J26" s="52">
        <f>SUMIFS(J$5:J$22,$B$5:$B$22,"=Ostatní*",$C$5:$C$22,"=Nezakládá*")</f>
        <v>0</v>
      </c>
      <c r="K26" s="84"/>
      <c r="L26" s="52">
        <f>SUMIFS(L$5:L$22,$B$5:$B$22,"=Ostatní*",$C$5:$C$22,"=Nezakládá*")</f>
        <v>0</v>
      </c>
      <c r="M26" s="82">
        <f>SUMIFS(M$5:M$22,$B$5:$B$22,"=Ostatní*",$C$5:$C$22,"=Nezakládá*")</f>
        <v>0</v>
      </c>
      <c r="N26" s="87"/>
    </row>
    <row r="27" spans="1:16" ht="27" customHeight="1" thickBot="1" x14ac:dyDescent="0.3">
      <c r="A27" s="62" t="s">
        <v>15</v>
      </c>
      <c r="B27" s="63"/>
      <c r="C27" s="63"/>
      <c r="D27" s="44"/>
      <c r="E27" s="40"/>
      <c r="F27" s="40"/>
      <c r="G27" s="40"/>
      <c r="H27" s="40"/>
      <c r="I27" s="45"/>
      <c r="J27" s="51">
        <f>SUMIFS(J$5:J$22,$B$5:$B$22,"=Ostatní*",$C$5:$C$22,"=Režim*")</f>
        <v>0</v>
      </c>
      <c r="K27" s="84"/>
      <c r="L27" s="51">
        <f>SUMIFS(L$5:L$22,$B$5:$B$22,"=Ostatní*",$C$5:$C$22,"=Režim*")</f>
        <v>0</v>
      </c>
      <c r="M27" s="81">
        <f>SUMIFS(M$5:M$22,$B$5:$B$22,"=Ostatní*",$C$5:$C$22,"=Režim*")</f>
        <v>0</v>
      </c>
      <c r="N27" s="87"/>
    </row>
    <row r="28" spans="1:16" ht="27" customHeight="1" thickBot="1" x14ac:dyDescent="0.3">
      <c r="A28" s="64" t="s">
        <v>48</v>
      </c>
      <c r="B28" s="65"/>
      <c r="C28" s="65"/>
      <c r="D28" s="44"/>
      <c r="E28" s="40"/>
      <c r="F28" s="40"/>
      <c r="G28" s="40"/>
      <c r="H28" s="40"/>
      <c r="I28" s="45"/>
      <c r="J28" s="52">
        <f>SUMIFS(J$5:J$22,$B$5:$B$22,"=Marketingové*",$C$5:$C$22,"=Nezakládá*")</f>
        <v>0</v>
      </c>
      <c r="K28" s="84"/>
      <c r="L28" s="52">
        <f>SUMIFS(L$5:L$22,$B$5:$B$22,"=Marketingové*",$C$5:$C$22,"=Nezakládá*")</f>
        <v>0</v>
      </c>
      <c r="M28" s="82">
        <f>SUMIFS(M$5:M$22,$B$5:$B$22,"=Marketingové*",$C$5:$C$22,"=Nezakládá*")</f>
        <v>0</v>
      </c>
      <c r="N28" s="87"/>
    </row>
    <row r="29" spans="1:16" ht="27" customHeight="1" thickBot="1" x14ac:dyDescent="0.3">
      <c r="A29" s="62" t="s">
        <v>49</v>
      </c>
      <c r="B29" s="63"/>
      <c r="C29" s="63"/>
      <c r="D29" s="46"/>
      <c r="E29" s="47"/>
      <c r="F29" s="47"/>
      <c r="G29" s="47"/>
      <c r="H29" s="47"/>
      <c r="I29" s="38"/>
      <c r="J29" s="76">
        <f>SUMIFS(J$5:J$22,$B$5:$B$22,"=Marketingové*",$C$5:$C$22,"=Režim*")</f>
        <v>0</v>
      </c>
      <c r="K29" s="85"/>
      <c r="L29" s="76">
        <f>SUMIFS(L$5:L$22,$B$5:$B$22,"=Marketingové*",$C$5:$C$22,"=Režim*")</f>
        <v>0</v>
      </c>
      <c r="M29" s="77">
        <f>SUMIFS(M$5:M$22,$B$5:$B$22,"=Marketingové*",$C$5:$C$22,"=Režim*")</f>
        <v>0</v>
      </c>
      <c r="N29" s="88"/>
    </row>
    <row r="30" spans="1:16" ht="25.5" customHeight="1" thickBot="1" x14ac:dyDescent="0.3">
      <c r="F30" s="71" t="s">
        <v>51</v>
      </c>
      <c r="G30" s="72"/>
      <c r="H30" s="72"/>
      <c r="I30" s="73"/>
      <c r="J30" s="78">
        <f>J24+J26+J28</f>
        <v>0</v>
      </c>
      <c r="K30" s="89"/>
      <c r="L30" s="74">
        <f>L24+L26+L28</f>
        <v>0</v>
      </c>
      <c r="M30" s="75">
        <f>M24+M26+M28</f>
        <v>0</v>
      </c>
    </row>
    <row r="31" spans="1:16" ht="29.25" customHeight="1" thickBot="1" x14ac:dyDescent="0.3">
      <c r="A31" s="19" t="s">
        <v>37</v>
      </c>
      <c r="F31" s="71" t="s">
        <v>50</v>
      </c>
      <c r="G31" s="72"/>
      <c r="H31" s="72"/>
      <c r="I31" s="73"/>
      <c r="J31" s="79">
        <f>J25+J27+J29</f>
        <v>0</v>
      </c>
      <c r="K31" s="90"/>
      <c r="L31" s="48">
        <f>L25+L27+L29</f>
        <v>0</v>
      </c>
      <c r="M31" s="39">
        <f>M25+M27+M29</f>
        <v>0</v>
      </c>
    </row>
  </sheetData>
  <sheetProtection algorithmName="SHA-512" hashValue="DC+yHvmlF7XaGJ8EhpUiCDMA8dWreAJAlmu1W1783gDSkB83AX/MFvydpIicdjzbplWdkGfJRHH7D7ur66zwhA==" saltValue="bSiPHF+4RhcdNt5QNnLVUQ==" spinCount="100000" sheet="1" objects="1" scenarios="1" formatCells="0" formatColumns="0" formatRows="0" insertRows="0" deleteRows="0"/>
  <protectedRanges>
    <protectedRange sqref="A4:N22" name="Oblast1"/>
  </protectedRanges>
  <mergeCells count="25">
    <mergeCell ref="F30:I30"/>
    <mergeCell ref="F31:I31"/>
    <mergeCell ref="K24:K29"/>
    <mergeCell ref="N24:N29"/>
    <mergeCell ref="K30:K31"/>
    <mergeCell ref="O1:P1"/>
    <mergeCell ref="A1:N1"/>
    <mergeCell ref="A29:C29"/>
    <mergeCell ref="A24:C24"/>
    <mergeCell ref="A25:C25"/>
    <mergeCell ref="A26:C26"/>
    <mergeCell ref="A27:C27"/>
    <mergeCell ref="A28:C28"/>
    <mergeCell ref="B4:C4"/>
    <mergeCell ref="B8:C8"/>
    <mergeCell ref="B12:C12"/>
    <mergeCell ref="B16:C16"/>
    <mergeCell ref="B20:C20"/>
    <mergeCell ref="D2:G2"/>
    <mergeCell ref="J2:M2"/>
    <mergeCell ref="B2:B3"/>
    <mergeCell ref="C2:C3"/>
    <mergeCell ref="H2:H3"/>
    <mergeCell ref="I2:I3"/>
    <mergeCell ref="N2:N3"/>
  </mergeCells>
  <dataValidations count="2">
    <dataValidation type="list" allowBlank="1" showInputMessage="1" showErrorMessage="1" sqref="B5:B7 B21:B22 B17:B19 B13:B15 B9:B11" xr:uid="{A603F7BE-B4C1-47EE-A8A9-2DC5A1DCFC7B}">
      <formula1>$O$3:$O$6</formula1>
    </dataValidation>
    <dataValidation type="list" allowBlank="1" showInputMessage="1" showErrorMessage="1" sqref="C5:C7 C21:C22 C17:C19 C13:C15 C9:C11" xr:uid="{A9ADC28E-EFE9-4043-818E-5E78DFADABE4}">
      <formula1>$P$3:$P$5</formula1>
    </dataValidation>
  </dataValidations>
  <pageMargins left="0.70866141732283472" right="0.70866141732283472" top="0.98425196850393704" bottom="0.78740157480314965" header="0.31496062992125984" footer="0.31496062992125984"/>
  <pageSetup paperSize="8" scale="79" orientation="landscape" r:id="rId1"/>
  <headerFooter>
    <oddHeader xml:space="preserve">&amp;L&amp;G&amp;RPříloha  Zásad podprogramu  
Z1712 Podpora organizací destinačního managementu 2025+ 
Výzva č. 1/2025/Z1712 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BDD8-8F05-4AB9-B03A-A67E16963669}">
  <sheetPr>
    <tabColor rgb="FF92D050"/>
  </sheetPr>
  <dimension ref="A1:A7"/>
  <sheetViews>
    <sheetView workbookViewId="0">
      <selection activeCell="A14" sqref="A14"/>
    </sheetView>
  </sheetViews>
  <sheetFormatPr defaultRowHeight="15" x14ac:dyDescent="0.25"/>
  <cols>
    <col min="1" max="1" width="126.140625" customWidth="1"/>
    <col min="2" max="2" width="104.85546875" customWidth="1"/>
  </cols>
  <sheetData>
    <row r="1" spans="1:1" ht="24" customHeight="1" thickBot="1" x14ac:dyDescent="0.3"/>
    <row r="2" spans="1:1" ht="21" x14ac:dyDescent="0.35">
      <c r="A2" s="8" t="s">
        <v>36</v>
      </c>
    </row>
    <row r="3" spans="1:1" ht="15.75" x14ac:dyDescent="0.25">
      <c r="A3" s="9" t="s">
        <v>1</v>
      </c>
    </row>
    <row r="4" spans="1:1" x14ac:dyDescent="0.25">
      <c r="A4" s="10" t="s">
        <v>35</v>
      </c>
    </row>
    <row r="5" spans="1:1" ht="23.25" customHeight="1" x14ac:dyDescent="0.25">
      <c r="A5" s="11" t="s">
        <v>2</v>
      </c>
    </row>
    <row r="6" spans="1:1" ht="30" x14ac:dyDescent="0.25">
      <c r="A6" s="12" t="s">
        <v>42</v>
      </c>
    </row>
    <row r="7" spans="1:1" ht="30.75" thickBot="1" x14ac:dyDescent="0.3">
      <c r="A7" s="13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50D4-ECFF-44B7-8C34-06D9A2F6895B}">
  <dimension ref="A1:A7"/>
  <sheetViews>
    <sheetView workbookViewId="0">
      <selection activeCell="A31" sqref="A31"/>
    </sheetView>
  </sheetViews>
  <sheetFormatPr defaultRowHeight="15" x14ac:dyDescent="0.25"/>
  <sheetData>
    <row r="1" spans="1:1" x14ac:dyDescent="0.25">
      <c r="A1" s="1" t="s">
        <v>3</v>
      </c>
    </row>
    <row r="2" spans="1:1" x14ac:dyDescent="0.25">
      <c r="A2" s="1" t="s">
        <v>4</v>
      </c>
    </row>
    <row r="3" spans="1:1" x14ac:dyDescent="0.25">
      <c r="A3" s="1" t="s">
        <v>5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  <Gestor xmlns="96f83003-48fd-4f52-836f-d78a4dd9c06d">
      <UserInfo>
        <DisplayName/>
        <AccountId xsi:nil="true"/>
        <AccountType/>
      </UserInfo>
    </Gestor>
  </documentManagement>
</p:properties>
</file>

<file path=customXml/itemProps1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3CDED-A607-4D81-8C04-BB3202D6C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147530-D8CB-4BF7-BF4C-E233E3ACF80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38a97ebd-7b55-4e0a-b11e-b1f20907ee6a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6f83003-48fd-4f52-836f-d78a4dd9c06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Finanční plán akce  </vt:lpstr>
      <vt:lpstr>Návod</vt:lpstr>
      <vt:lpstr>List1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cp:lastPrinted>2025-10-08T14:58:17Z</cp:lastPrinted>
  <dcterms:created xsi:type="dcterms:W3CDTF">2020-08-20T07:38:09Z</dcterms:created>
  <dcterms:modified xsi:type="dcterms:W3CDTF">2025-10-08T14:58:42Z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