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10_ŽIVEL 4 - Nouzové prostory (původně PG Živel - Pomoc v nouzi)\2. výzva 2026\přílohy výzvy - z výzvy 2024\"/>
    </mc:Choice>
  </mc:AlternateContent>
  <xr:revisionPtr revIDLastSave="0" documentId="13_ncr:1_{5C45ADA5-6746-4E4D-B9EA-445378709696}" xr6:coauthVersionLast="47" xr6:coauthVersionMax="47" xr10:uidLastSave="{00000000-0000-0000-0000-000000000000}"/>
  <bookViews>
    <workbookView xWindow="-120" yWindow="-120" windowWidth="29040" windowHeight="17520" xr2:uid="{E12266BA-FB3A-47CF-8317-5F15CEA2FC4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22" i="1"/>
  <c r="C21" i="1"/>
  <c r="E21" i="1" s="1"/>
  <c r="C20" i="1"/>
  <c r="E20" i="1" s="1"/>
  <c r="C28" i="1"/>
  <c r="C30" i="1"/>
  <c r="B30" i="1"/>
  <c r="C29" i="1"/>
  <c r="B28" i="1"/>
  <c r="B17" i="1"/>
  <c r="E17" i="1" s="1"/>
  <c r="F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Veselá Lenka</author>
    <author>Ševc Pavel</author>
  </authors>
  <commentList>
    <comment ref="B4" authorId="0" shapeId="0" xr:uid="{4525850D-4661-405B-80AB-08043BEACB5B}">
      <text>
        <r>
          <rPr>
            <b/>
            <sz val="9"/>
            <color indexed="81"/>
            <rFont val="Tahoma"/>
            <charset val="1"/>
          </rPr>
          <t>Nápověda:</t>
        </r>
        <r>
          <rPr>
            <sz val="9"/>
            <color indexed="81"/>
            <rFont val="Tahoma"/>
            <charset val="1"/>
          </rPr>
          <t xml:space="preserve">
Doplňte id. č. akce z výzvy 1/2024/117D76100, na kterou projekt navazuje</t>
        </r>
      </text>
    </comment>
    <comment ref="A24" authorId="1" shapeId="0" xr:uid="{22327126-38D7-47DF-A677-63C50D762483}">
      <text>
        <r>
          <rPr>
            <b/>
            <sz val="10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Tahoma"/>
            <family val="2"/>
            <charset val="238"/>
          </rPr>
          <t xml:space="preserve">Z popisu každé aktivity musí vyplývat:
1) Aktivita akce řeší nouzovou situaci způsobenou povodněmi.
2) Stručný popis aktuálního stavu rekonstrukce poškozených nebo zničených staveb a zařízení, předpokládaný časový harmonogram.
3) Nezakládá veřejnou podporu (prosté konstatování nestačí).
4) Uveďte identifikaci nemovitostí, které vstupují do projektu (jedná se o nemovitost která bude pronajímána, příp. o pozemek, na který budou umístěna mobilní zařízení). Identifikace musí být provedena v úrovni nutné pro vyhledání v katastru nemovitostí. </t>
        </r>
      </text>
    </comment>
  </commentList>
</comments>
</file>

<file path=xl/sharedStrings.xml><?xml version="1.0" encoding="utf-8"?>
<sst xmlns="http://schemas.openxmlformats.org/spreadsheetml/2006/main" count="46" uniqueCount="44">
  <si>
    <t>II. Údaje o projektu</t>
  </si>
  <si>
    <t>Název projektu:</t>
  </si>
  <si>
    <t>II. 1 Jaké aktivity budou v projektu realizovány - vyberte ANO/NE</t>
  </si>
  <si>
    <t>Název Aktivity</t>
  </si>
  <si>
    <t>ANO/NE</t>
  </si>
  <si>
    <t>A7: Dočasná náhrada za zničenou základní, krizovou infrastrukturu jako např. přemostění, lávka.</t>
  </si>
  <si>
    <t>II. 2 Jaké parametry bude projekt plnit - doplňte hodnotu dle vybrané aktivity</t>
  </si>
  <si>
    <t xml:space="preserve">Název parametru </t>
  </si>
  <si>
    <t>Jednotka</t>
  </si>
  <si>
    <t>Hodnota</t>
  </si>
  <si>
    <t>počet (zařízení = škol)</t>
  </si>
  <si>
    <t>A4: Pronájem mobilního / modulárního prostoru pro zajištění vzdělávacích nebo jiných služeb veřejného (obecného) zájmu</t>
  </si>
  <si>
    <t xml:space="preserve">A4: Pronájem klasického prostoru pro zajištění vzdělávacích nebo jiných služeb veřejného (obecného) zájmu </t>
  </si>
  <si>
    <t>počet zajištěných prostor (= škol)</t>
  </si>
  <si>
    <t>A4: Samostatný pronájem speciálních výukových prostor</t>
  </si>
  <si>
    <t>A7: Dočasná náhrada za zničenou základní, krizovou infrastrukturu jako např. přemostění, lávka</t>
  </si>
  <si>
    <t>počet (kus)</t>
  </si>
  <si>
    <t>II. 3 Výpočet maximální možné dotace</t>
  </si>
  <si>
    <t>Aktivita</t>
  </si>
  <si>
    <t>Limit na jednotku</t>
  </si>
  <si>
    <t>Počet</t>
  </si>
  <si>
    <t>Požadovaná výše dotace</t>
  </si>
  <si>
    <t>Maximální výše dotace</t>
  </si>
  <si>
    <t>A4: Počet podpořených škol</t>
  </si>
  <si>
    <t>A4: Počet let nájmu</t>
  </si>
  <si>
    <t>A7: Počet kusů infrastruktury</t>
  </si>
  <si>
    <t>Požadovaná částka dotace celkem:</t>
  </si>
  <si>
    <t>II. 4 Stručný popis všech plánovanových aktivit</t>
  </si>
  <si>
    <t>II. 5 Harmonogram akce</t>
  </si>
  <si>
    <t>Od</t>
  </si>
  <si>
    <t>Do</t>
  </si>
  <si>
    <t>Realizace akce</t>
  </si>
  <si>
    <t>Financování akce</t>
  </si>
  <si>
    <t>Předložení dokumentace k ZVA</t>
  </si>
  <si>
    <t>Lhůta pro dosažení účelu akce</t>
  </si>
  <si>
    <t>Za žadatele vypracoval:</t>
  </si>
  <si>
    <t>Datum a čas:</t>
  </si>
  <si>
    <t>Podpis:</t>
  </si>
  <si>
    <t>A4: Počet poškozených tříd ve škole</t>
  </si>
  <si>
    <t>Příloha č. 1 - Formulář projektový záměr</t>
  </si>
  <si>
    <t xml:space="preserve">A4: 
A7: </t>
  </si>
  <si>
    <t>A4: Pronájem mobilních/modulárních nebo jiných prostor pro zajištění vzdělávání a školských služeb (provoz školského zařízení)</t>
  </si>
  <si>
    <t>Číslo předcházejícího projektu:</t>
  </si>
  <si>
    <t>117D76100xxxx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</si>
</sst>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4" fillId="6" borderId="1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8" fillId="3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 applyProtection="1">
      <alignment horizontal="center" vertical="center"/>
      <protection locked="0"/>
    </xf>
    <xf numFmtId="164" fontId="8" fillId="3" borderId="21" xfId="1" applyNumberFormat="1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/>
    </xf>
    <xf numFmtId="44" fontId="8" fillId="4" borderId="21" xfId="2" applyFont="1" applyFill="1" applyBorder="1" applyAlignment="1" applyProtection="1">
      <alignment horizontal="center" vertical="center"/>
      <protection locked="0"/>
    </xf>
    <xf numFmtId="44" fontId="8" fillId="4" borderId="30" xfId="2" applyFont="1" applyFill="1" applyBorder="1" applyAlignment="1" applyProtection="1">
      <alignment horizontal="center" vertical="center"/>
      <protection locked="0"/>
    </xf>
    <xf numFmtId="44" fontId="8" fillId="7" borderId="31" xfId="0" applyNumberFormat="1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vertical="center" wrapText="1"/>
    </xf>
    <xf numFmtId="14" fontId="8" fillId="4" borderId="21" xfId="0" applyNumberFormat="1" applyFont="1" applyFill="1" applyBorder="1" applyAlignment="1" applyProtection="1">
      <alignment vertical="center"/>
      <protection locked="0"/>
    </xf>
    <xf numFmtId="14" fontId="8" fillId="7" borderId="21" xfId="0" applyNumberFormat="1" applyFont="1" applyFill="1" applyBorder="1" applyAlignment="1">
      <alignment vertical="center"/>
    </xf>
    <xf numFmtId="0" fontId="8" fillId="3" borderId="33" xfId="0" applyFont="1" applyFill="1" applyBorder="1" applyAlignment="1">
      <alignment vertical="center" wrapText="1"/>
    </xf>
    <xf numFmtId="14" fontId="8" fillId="7" borderId="34" xfId="0" applyNumberFormat="1" applyFont="1" applyFill="1" applyBorder="1" applyAlignment="1">
      <alignment vertical="center"/>
    </xf>
    <xf numFmtId="0" fontId="8" fillId="4" borderId="20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4" borderId="5" xfId="0" applyFont="1" applyFill="1" applyBorder="1" applyAlignment="1" applyProtection="1">
      <alignment horizontal="left"/>
      <protection locked="0"/>
    </xf>
    <xf numFmtId="0" fontId="8" fillId="4" borderId="0" xfId="0" applyFont="1" applyFill="1" applyAlignment="1" applyProtection="1">
      <alignment horizontal="left"/>
      <protection locked="0"/>
    </xf>
    <xf numFmtId="0" fontId="8" fillId="4" borderId="6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 applyProtection="1">
      <alignment horizontal="left"/>
      <protection locked="0"/>
    </xf>
    <xf numFmtId="0" fontId="8" fillId="4" borderId="36" xfId="0" applyFont="1" applyFill="1" applyBorder="1" applyAlignment="1" applyProtection="1">
      <alignment horizontal="left"/>
      <protection locked="0"/>
    </xf>
    <xf numFmtId="0" fontId="8" fillId="4" borderId="37" xfId="0" applyFont="1" applyFill="1" applyBorder="1" applyAlignment="1" applyProtection="1">
      <alignment horizontal="left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horizontal="center" vertical="center"/>
      <protection locked="0"/>
    </xf>
    <xf numFmtId="43" fontId="8" fillId="3" borderId="21" xfId="1" applyFont="1" applyFill="1" applyBorder="1" applyAlignment="1">
      <alignment horizontal="center" vertical="center" wrapText="1"/>
    </xf>
    <xf numFmtId="44" fontId="8" fillId="4" borderId="29" xfId="2" applyFont="1" applyFill="1" applyBorder="1" applyAlignment="1" applyProtection="1">
      <alignment horizontal="center" vertical="center"/>
      <protection locked="0"/>
    </xf>
    <xf numFmtId="44" fontId="8" fillId="4" borderId="25" xfId="2" applyFont="1" applyFill="1" applyBorder="1" applyAlignment="1" applyProtection="1">
      <alignment horizontal="center" vertical="center"/>
      <protection locked="0"/>
    </xf>
    <xf numFmtId="44" fontId="8" fillId="4" borderId="30" xfId="2" applyFont="1" applyFill="1" applyBorder="1" applyAlignment="1" applyProtection="1">
      <alignment horizontal="center" vertical="center"/>
      <protection locked="0"/>
    </xf>
    <xf numFmtId="44" fontId="8" fillId="3" borderId="21" xfId="2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14" fontId="8" fillId="7" borderId="24" xfId="0" applyNumberFormat="1" applyFont="1" applyFill="1" applyBorder="1" applyAlignment="1">
      <alignment horizontal="center" vertical="center" wrapText="1"/>
    </xf>
    <xf numFmtId="14" fontId="8" fillId="7" borderId="11" xfId="0" applyNumberFormat="1" applyFont="1" applyFill="1" applyBorder="1" applyAlignment="1">
      <alignment horizontal="center" vertical="center" wrapText="1"/>
    </xf>
    <xf numFmtId="14" fontId="8" fillId="7" borderId="28" xfId="0" applyNumberFormat="1" applyFont="1" applyFill="1" applyBorder="1" applyAlignment="1">
      <alignment horizontal="center" vertical="center" wrapText="1"/>
    </xf>
    <xf numFmtId="44" fontId="8" fillId="3" borderId="24" xfId="2" applyFont="1" applyFill="1" applyBorder="1" applyAlignment="1">
      <alignment horizontal="center" vertical="center"/>
    </xf>
    <xf numFmtId="44" fontId="8" fillId="3" borderId="11" xfId="2" applyFont="1" applyFill="1" applyBorder="1" applyAlignment="1">
      <alignment horizontal="center" vertical="center"/>
    </xf>
    <xf numFmtId="44" fontId="8" fillId="3" borderId="13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8" fillId="3" borderId="3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4" fontId="8" fillId="4" borderId="24" xfId="0" applyNumberFormat="1" applyFont="1" applyFill="1" applyBorder="1" applyAlignment="1" applyProtection="1">
      <alignment horizontal="center" vertical="center"/>
      <protection locked="0"/>
    </xf>
    <xf numFmtId="14" fontId="8" fillId="4" borderId="11" xfId="0" applyNumberFormat="1" applyFont="1" applyFill="1" applyBorder="1" applyAlignment="1" applyProtection="1">
      <alignment horizontal="center" vertical="center"/>
      <protection locked="0"/>
    </xf>
    <xf numFmtId="14" fontId="8" fillId="4" borderId="28" xfId="0" applyNumberFormat="1" applyFont="1" applyFill="1" applyBorder="1" applyAlignment="1" applyProtection="1">
      <alignment horizontal="center" vertical="center"/>
      <protection locked="0"/>
    </xf>
    <xf numFmtId="14" fontId="8" fillId="7" borderId="35" xfId="0" applyNumberFormat="1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13" xfId="0" applyFont="1" applyFill="1" applyBorder="1" applyAlignment="1" applyProtection="1">
      <alignment horizontal="center"/>
      <protection locked="0"/>
    </xf>
  </cellXfs>
  <cellStyles count="3">
    <cellStyle name="Čárka" xfId="1" builtinId="3"/>
    <cellStyle name="Měna" xfId="2" builtinId="4"/>
    <cellStyle name="Normální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EC9B-A168-4C51-9137-78189E6C9A39}">
  <dimension ref="A1:F32"/>
  <sheetViews>
    <sheetView tabSelected="1" view="pageBreakPreview" topLeftCell="A11" zoomScale="120" zoomScaleNormal="100" zoomScaleSheetLayoutView="120" workbookViewId="0">
      <selection sqref="A1:F1"/>
    </sheetView>
  </sheetViews>
  <sheetFormatPr defaultRowHeight="12.75" x14ac:dyDescent="0.2"/>
  <cols>
    <col min="1" max="1" width="30.28515625" customWidth="1"/>
    <col min="2" max="2" width="13.85546875" customWidth="1"/>
    <col min="4" max="4" width="20" customWidth="1"/>
    <col min="5" max="5" width="12.85546875" customWidth="1"/>
    <col min="6" max="6" width="12.85546875" bestFit="1" customWidth="1"/>
  </cols>
  <sheetData>
    <row r="1" spans="1:6" ht="24.75" thickBot="1" x14ac:dyDescent="0.45">
      <c r="A1" s="29" t="s">
        <v>39</v>
      </c>
      <c r="B1" s="29"/>
      <c r="C1" s="29"/>
      <c r="D1" s="29"/>
      <c r="E1" s="29"/>
      <c r="F1" s="29"/>
    </row>
    <row r="2" spans="1:6" ht="19.5" thickBot="1" x14ac:dyDescent="0.35">
      <c r="A2" s="30" t="s">
        <v>0</v>
      </c>
      <c r="B2" s="31"/>
      <c r="C2" s="31"/>
      <c r="D2" s="31"/>
      <c r="E2" s="31"/>
      <c r="F2" s="32"/>
    </row>
    <row r="3" spans="1:6" ht="15" x14ac:dyDescent="0.25">
      <c r="A3" s="2" t="s">
        <v>1</v>
      </c>
      <c r="B3" s="33"/>
      <c r="C3" s="34"/>
      <c r="D3" s="34"/>
      <c r="E3" s="34"/>
      <c r="F3" s="35"/>
    </row>
    <row r="4" spans="1:6" ht="15.75" thickBot="1" x14ac:dyDescent="0.3">
      <c r="A4" s="28" t="s">
        <v>42</v>
      </c>
      <c r="B4" s="42" t="s">
        <v>43</v>
      </c>
      <c r="C4" s="43"/>
      <c r="D4" s="43"/>
      <c r="E4" s="43"/>
      <c r="F4" s="44"/>
    </row>
    <row r="5" spans="1:6" ht="18.75" x14ac:dyDescent="0.2">
      <c r="A5" s="36" t="s">
        <v>2</v>
      </c>
      <c r="B5" s="37"/>
      <c r="C5" s="37"/>
      <c r="D5" s="37"/>
      <c r="E5" s="37"/>
      <c r="F5" s="38"/>
    </row>
    <row r="6" spans="1:6" ht="15.75" x14ac:dyDescent="0.2">
      <c r="A6" s="39" t="s">
        <v>3</v>
      </c>
      <c r="B6" s="40"/>
      <c r="C6" s="40"/>
      <c r="D6" s="40"/>
      <c r="E6" s="41"/>
      <c r="F6" s="3" t="s">
        <v>4</v>
      </c>
    </row>
    <row r="7" spans="1:6" ht="28.15" customHeight="1" x14ac:dyDescent="0.2">
      <c r="A7" s="45" t="s">
        <v>41</v>
      </c>
      <c r="B7" s="46"/>
      <c r="C7" s="46"/>
      <c r="D7" s="46"/>
      <c r="E7" s="47"/>
      <c r="F7" s="4"/>
    </row>
    <row r="8" spans="1:6" ht="15.75" thickBot="1" x14ac:dyDescent="0.25">
      <c r="A8" s="45" t="s">
        <v>5</v>
      </c>
      <c r="B8" s="46"/>
      <c r="C8" s="46"/>
      <c r="D8" s="46"/>
      <c r="E8" s="47"/>
      <c r="F8" s="1"/>
    </row>
    <row r="9" spans="1:6" ht="19.5" thickBot="1" x14ac:dyDescent="0.25">
      <c r="A9" s="48" t="s">
        <v>6</v>
      </c>
      <c r="B9" s="49"/>
      <c r="C9" s="49"/>
      <c r="D9" s="49"/>
      <c r="E9" s="49"/>
      <c r="F9" s="50"/>
    </row>
    <row r="10" spans="1:6" ht="15.75" x14ac:dyDescent="0.25">
      <c r="A10" s="51" t="s">
        <v>7</v>
      </c>
      <c r="B10" s="52"/>
      <c r="C10" s="52"/>
      <c r="D10" s="5" t="s">
        <v>8</v>
      </c>
      <c r="E10" s="53" t="s">
        <v>9</v>
      </c>
      <c r="F10" s="54"/>
    </row>
    <row r="11" spans="1:6" ht="27" customHeight="1" x14ac:dyDescent="0.2">
      <c r="A11" s="55" t="s">
        <v>11</v>
      </c>
      <c r="B11" s="55"/>
      <c r="C11" s="56"/>
      <c r="D11" s="6" t="s">
        <v>10</v>
      </c>
      <c r="E11" s="7"/>
      <c r="F11" s="57">
        <f>IFERROR(E11+E12+E13,"NR")</f>
        <v>0</v>
      </c>
    </row>
    <row r="12" spans="1:6" ht="27" x14ac:dyDescent="0.2">
      <c r="A12" s="60" t="s">
        <v>12</v>
      </c>
      <c r="B12" s="55"/>
      <c r="C12" s="55"/>
      <c r="D12" s="8" t="s">
        <v>13</v>
      </c>
      <c r="E12" s="7"/>
      <c r="F12" s="58"/>
    </row>
    <row r="13" spans="1:6" ht="27" x14ac:dyDescent="0.2">
      <c r="A13" s="61" t="s">
        <v>14</v>
      </c>
      <c r="B13" s="62"/>
      <c r="C13" s="62"/>
      <c r="D13" s="27" t="s">
        <v>13</v>
      </c>
      <c r="E13" s="7"/>
      <c r="F13" s="59"/>
    </row>
    <row r="14" spans="1:6" ht="29.45" customHeight="1" thickBot="1" x14ac:dyDescent="0.25">
      <c r="A14" s="60" t="s">
        <v>15</v>
      </c>
      <c r="B14" s="55"/>
      <c r="C14" s="55"/>
      <c r="D14" s="6" t="s">
        <v>16</v>
      </c>
      <c r="E14" s="63"/>
      <c r="F14" s="64"/>
    </row>
    <row r="15" spans="1:6" ht="19.5" thickBot="1" x14ac:dyDescent="0.25">
      <c r="A15" s="70" t="s">
        <v>17</v>
      </c>
      <c r="B15" s="71"/>
      <c r="C15" s="71"/>
      <c r="D15" s="71"/>
      <c r="E15" s="71"/>
      <c r="F15" s="72"/>
    </row>
    <row r="16" spans="1:6" ht="30" x14ac:dyDescent="0.2">
      <c r="A16" s="9" t="s">
        <v>18</v>
      </c>
      <c r="B16" s="10" t="s">
        <v>19</v>
      </c>
      <c r="C16" s="10" t="s">
        <v>20</v>
      </c>
      <c r="D16" s="10" t="s">
        <v>21</v>
      </c>
      <c r="E16" s="73" t="s">
        <v>22</v>
      </c>
      <c r="F16" s="74"/>
    </row>
    <row r="17" spans="1:6" ht="13.5" x14ac:dyDescent="0.2">
      <c r="A17" s="11" t="s">
        <v>23</v>
      </c>
      <c r="B17" s="65" t="str">
        <f>IF(C18="","uveďte počet tříd a let nájmu",IF(C18&lt;=5,9000000,15000000))</f>
        <v>uveďte počet tříd a let nájmu</v>
      </c>
      <c r="C17" s="7"/>
      <c r="D17" s="66"/>
      <c r="E17" s="69" t="str">
        <f>IFERROR(B17*C19,"")</f>
        <v/>
      </c>
      <c r="F17" s="69"/>
    </row>
    <row r="18" spans="1:6" ht="14.45" customHeight="1" x14ac:dyDescent="0.2">
      <c r="A18" s="11" t="s">
        <v>38</v>
      </c>
      <c r="B18" s="65"/>
      <c r="C18" s="7"/>
      <c r="D18" s="67"/>
      <c r="E18" s="69"/>
      <c r="F18" s="69"/>
    </row>
    <row r="19" spans="1:6" ht="13.5" x14ac:dyDescent="0.2">
      <c r="A19" s="12" t="s">
        <v>24</v>
      </c>
      <c r="B19" s="65"/>
      <c r="C19" s="13"/>
      <c r="D19" s="68"/>
      <c r="E19" s="69"/>
      <c r="F19" s="69"/>
    </row>
    <row r="20" spans="1:6" ht="27" x14ac:dyDescent="0.2">
      <c r="A20" s="12" t="s">
        <v>14</v>
      </c>
      <c r="B20" s="14">
        <v>9000000</v>
      </c>
      <c r="C20" s="15">
        <f>E13</f>
        <v>0</v>
      </c>
      <c r="D20" s="16"/>
      <c r="E20" s="78">
        <f>IFERROR(B20*C20,"")</f>
        <v>0</v>
      </c>
      <c r="F20" s="79"/>
    </row>
    <row r="21" spans="1:6" ht="14.25" thickBot="1" x14ac:dyDescent="0.25">
      <c r="A21" s="11" t="s">
        <v>25</v>
      </c>
      <c r="B21" s="14">
        <v>10000000</v>
      </c>
      <c r="C21" s="15">
        <f>E14</f>
        <v>0</v>
      </c>
      <c r="D21" s="17"/>
      <c r="E21" s="69">
        <f>IFERROR(B21*C21,"")</f>
        <v>0</v>
      </c>
      <c r="F21" s="80"/>
    </row>
    <row r="22" spans="1:6" ht="15.75" thickBot="1" x14ac:dyDescent="0.25">
      <c r="A22" s="81" t="s">
        <v>26</v>
      </c>
      <c r="B22" s="82"/>
      <c r="C22" s="82"/>
      <c r="D22" s="18">
        <f>SUM(D17:D21)</f>
        <v>0</v>
      </c>
      <c r="E22" s="83"/>
      <c r="F22" s="84"/>
    </row>
    <row r="23" spans="1:6" ht="19.5" thickBot="1" x14ac:dyDescent="0.25">
      <c r="A23" s="48" t="s">
        <v>27</v>
      </c>
      <c r="B23" s="49"/>
      <c r="C23" s="49"/>
      <c r="D23" s="49"/>
      <c r="E23" s="49"/>
      <c r="F23" s="50"/>
    </row>
    <row r="24" spans="1:6" ht="31.9" customHeight="1" thickBot="1" x14ac:dyDescent="0.25">
      <c r="A24" s="85" t="s">
        <v>40</v>
      </c>
      <c r="B24" s="86"/>
      <c r="C24" s="86"/>
      <c r="D24" s="86"/>
      <c r="E24" s="86"/>
      <c r="F24" s="87"/>
    </row>
    <row r="25" spans="1:6" ht="19.5" thickBot="1" x14ac:dyDescent="0.25">
      <c r="A25" s="70" t="s">
        <v>28</v>
      </c>
      <c r="B25" s="71"/>
      <c r="C25" s="71"/>
      <c r="D25" s="71"/>
      <c r="E25" s="71"/>
      <c r="F25" s="72"/>
    </row>
    <row r="26" spans="1:6" ht="13.5" x14ac:dyDescent="0.2">
      <c r="A26" s="19"/>
      <c r="B26" s="20" t="s">
        <v>29</v>
      </c>
      <c r="C26" s="88" t="s">
        <v>30</v>
      </c>
      <c r="D26" s="89"/>
      <c r="E26" s="89"/>
      <c r="F26" s="90"/>
    </row>
    <row r="27" spans="1:6" ht="13.5" x14ac:dyDescent="0.2">
      <c r="A27" s="21" t="s">
        <v>31</v>
      </c>
      <c r="B27" s="22"/>
      <c r="C27" s="91"/>
      <c r="D27" s="92"/>
      <c r="E27" s="92"/>
      <c r="F27" s="93"/>
    </row>
    <row r="28" spans="1:6" ht="13.5" x14ac:dyDescent="0.2">
      <c r="A28" s="21" t="s">
        <v>32</v>
      </c>
      <c r="B28" s="23">
        <f>B27</f>
        <v>0</v>
      </c>
      <c r="C28" s="75">
        <f>EOMONTH(C27,1)</f>
        <v>59</v>
      </c>
      <c r="D28" s="76"/>
      <c r="E28" s="76"/>
      <c r="F28" s="77"/>
    </row>
    <row r="29" spans="1:6" ht="13.5" x14ac:dyDescent="0.2">
      <c r="A29" s="21" t="s">
        <v>33</v>
      </c>
      <c r="B29" s="23">
        <f>C27+1</f>
        <v>1</v>
      </c>
      <c r="C29" s="75">
        <f>EOMONTH(C27,2)</f>
        <v>91</v>
      </c>
      <c r="D29" s="76"/>
      <c r="E29" s="76"/>
      <c r="F29" s="77"/>
    </row>
    <row r="30" spans="1:6" ht="14.25" thickBot="1" x14ac:dyDescent="0.25">
      <c r="A30" s="24" t="s">
        <v>34</v>
      </c>
      <c r="B30" s="25">
        <f>B27</f>
        <v>0</v>
      </c>
      <c r="C30" s="94">
        <f>C27</f>
        <v>0</v>
      </c>
      <c r="D30" s="95"/>
      <c r="E30" s="95"/>
      <c r="F30" s="96"/>
    </row>
    <row r="31" spans="1:6" ht="13.5" x14ac:dyDescent="0.25">
      <c r="A31" s="19" t="s">
        <v>35</v>
      </c>
      <c r="B31" s="97" t="s">
        <v>36</v>
      </c>
      <c r="C31" s="97"/>
      <c r="D31" s="97" t="s">
        <v>37</v>
      </c>
      <c r="E31" s="97"/>
      <c r="F31" s="98"/>
    </row>
    <row r="32" spans="1:6" ht="30.6" customHeight="1" x14ac:dyDescent="0.25">
      <c r="A32" s="26"/>
      <c r="B32" s="99"/>
      <c r="C32" s="99"/>
      <c r="D32" s="99"/>
      <c r="E32" s="99"/>
      <c r="F32" s="100"/>
    </row>
  </sheetData>
  <mergeCells count="38">
    <mergeCell ref="C29:F29"/>
    <mergeCell ref="C30:F30"/>
    <mergeCell ref="B31:C31"/>
    <mergeCell ref="D31:F31"/>
    <mergeCell ref="B32:C32"/>
    <mergeCell ref="D32:F32"/>
    <mergeCell ref="C28:F28"/>
    <mergeCell ref="E20:F20"/>
    <mergeCell ref="E21:F21"/>
    <mergeCell ref="A22:C22"/>
    <mergeCell ref="E22:F22"/>
    <mergeCell ref="A23:F23"/>
    <mergeCell ref="A24:F24"/>
    <mergeCell ref="A25:F25"/>
    <mergeCell ref="C26:F26"/>
    <mergeCell ref="C27:F27"/>
    <mergeCell ref="B17:B19"/>
    <mergeCell ref="D17:D19"/>
    <mergeCell ref="E17:F19"/>
    <mergeCell ref="A15:F15"/>
    <mergeCell ref="E16:F16"/>
    <mergeCell ref="A11:C11"/>
    <mergeCell ref="F11:F13"/>
    <mergeCell ref="A12:C12"/>
    <mergeCell ref="A13:C13"/>
    <mergeCell ref="A14:C14"/>
    <mergeCell ref="E14:F14"/>
    <mergeCell ref="A7:E7"/>
    <mergeCell ref="A8:E8"/>
    <mergeCell ref="A9:F9"/>
    <mergeCell ref="A10:C10"/>
    <mergeCell ref="E10:F10"/>
    <mergeCell ref="A1:F1"/>
    <mergeCell ref="A2:F2"/>
    <mergeCell ref="B3:F3"/>
    <mergeCell ref="A5:F5"/>
    <mergeCell ref="A6:E6"/>
    <mergeCell ref="B4:F4"/>
  </mergeCells>
  <conditionalFormatting sqref="C17:C19">
    <cfRule type="containsText" dxfId="6" priority="6" operator="containsText" text="NR">
      <formula>NOT(ISERROR(SEARCH("NR",C17)))</formula>
    </cfRule>
  </conditionalFormatting>
  <conditionalFormatting sqref="C21">
    <cfRule type="containsText" dxfId="5" priority="2" operator="containsText" text="nr">
      <formula>NOT(ISERROR(SEARCH("nr",C21)))</formula>
    </cfRule>
  </conditionalFormatting>
  <conditionalFormatting sqref="C20:D20">
    <cfRule type="expression" dxfId="4" priority="4">
      <formula>$C$17="NR"</formula>
    </cfRule>
  </conditionalFormatting>
  <conditionalFormatting sqref="D17:D19">
    <cfRule type="expression" dxfId="3" priority="5">
      <formula>$C$17="NR"</formula>
    </cfRule>
  </conditionalFormatting>
  <conditionalFormatting sqref="D20">
    <cfRule type="expression" dxfId="2" priority="1">
      <formula>$C$20="NR"</formula>
    </cfRule>
  </conditionalFormatting>
  <conditionalFormatting sqref="D21">
    <cfRule type="expression" dxfId="1" priority="3">
      <formula>$C$21="NR"</formula>
    </cfRule>
  </conditionalFormatting>
  <conditionalFormatting sqref="E11:E13 E14:F14">
    <cfRule type="containsText" dxfId="0" priority="14" operator="containsText" text="NR">
      <formula>NOT(ISERROR(SEARCH("NR",E11)))</formula>
    </cfRule>
  </conditionalFormatting>
  <dataValidations count="6">
    <dataValidation type="date" operator="lessThanOrEqual" allowBlank="1" showInputMessage="1" showErrorMessage="1" error="Akce musí skončit max. do 31. 12. 2026" sqref="C27:F27" xr:uid="{36AA917F-5477-4F6F-B569-93E95D7F7357}">
      <formula1>46387</formula1>
    </dataValidation>
    <dataValidation type="date" operator="greaterThanOrEqual" allowBlank="1" showInputMessage="1" showErrorMessage="1" error="Realizace akce může být nejdříve od 13. 9. 2024" sqref="B27" xr:uid="{D7262F14-E3BF-480E-B75E-96A31F42CF95}">
      <formula1>45548</formula1>
    </dataValidation>
    <dataValidation type="custom" allowBlank="1" showInputMessage="1" showErrorMessage="1" sqref="C17" xr:uid="{849763EF-D302-421F-A82A-F9475F3D7133}">
      <formula1>OR(AND(C17&gt;=0,C17&lt;=1),C17="NR")</formula1>
    </dataValidation>
    <dataValidation type="custom" allowBlank="1" showInputMessage="1" showErrorMessage="1" sqref="C19:C21" xr:uid="{912F2381-C63E-4A05-910E-74C8A11A8420}">
      <formula1>OR(AND(C19&gt;=0,C19&lt;=2),C19="NR")</formula1>
    </dataValidation>
    <dataValidation type="list" allowBlank="1" showInputMessage="1" showErrorMessage="1" sqref="F7:F8" xr:uid="{B4305414-F245-4DC9-A880-64B157EE616E}">
      <formula1>"ANO, NE"</formula1>
    </dataValidation>
    <dataValidation type="whole" operator="lessThanOrEqual" allowBlank="1" showInputMessage="1" showErrorMessage="1" sqref="D17:D21" xr:uid="{F1C60ED1-C0DB-4B1A-AF35-8A0296E30553}">
      <formula1>E17</formula1>
    </dataValidation>
  </dataValidations>
  <pageMargins left="0.7" right="0.7" top="0.78740157499999996" bottom="0.78740157499999996" header="0.3" footer="0.3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m?stn?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2026-09-04T12:35:38Z</dcterms:created>
  <dcterms:modified xsi:type="dcterms:W3CDTF">2026-09-14T09:52:24Z</dcterms:modified>
</cp:coreProperties>
</file>