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Odbor Školství\MAP\MAP IV\Řídící výbor\2025_06_04\"/>
    </mc:Choice>
  </mc:AlternateContent>
  <bookViews>
    <workbookView xWindow="0" yWindow="0" windowWidth="25200" windowHeight="12045" activeTab="1"/>
  </bookViews>
  <sheets>
    <sheet name="ZŠ" sheetId="1" r:id="rId1"/>
    <sheet name="MŠ" sheetId="2" r:id="rId2"/>
    <sheet name="Zájmové, neformální" sheetId="3" r:id="rId3"/>
    <sheet name="Pokyny, informace k tabulkám" sheetId="4" r:id="rId4"/>
  </sheets>
  <calcPr calcId="162913"/>
</workbook>
</file>

<file path=xl/calcChain.xml><?xml version="1.0" encoding="utf-8"?>
<calcChain xmlns="http://schemas.openxmlformats.org/spreadsheetml/2006/main">
  <c r="K5" i="3" l="1"/>
  <c r="M43" i="1" l="1"/>
  <c r="K16" i="3"/>
  <c r="K15" i="3"/>
  <c r="K14" i="3"/>
  <c r="K12" i="3"/>
  <c r="K11" i="3"/>
  <c r="K9" i="3"/>
  <c r="K10" i="3"/>
  <c r="K7" i="3"/>
  <c r="K6" i="3"/>
  <c r="K13" i="3"/>
  <c r="M16" i="2"/>
  <c r="M15" i="2"/>
  <c r="M18" i="2"/>
  <c r="M17" i="2"/>
  <c r="M87" i="1"/>
  <c r="M86" i="1"/>
  <c r="M82" i="1"/>
  <c r="M83" i="1"/>
  <c r="M84" i="1"/>
  <c r="M85" i="1"/>
  <c r="M81" i="1"/>
  <c r="M94" i="1"/>
  <c r="M95" i="1"/>
  <c r="M96" i="1"/>
  <c r="M63" i="1"/>
  <c r="M64" i="1"/>
  <c r="M65" i="1"/>
  <c r="M66" i="1"/>
  <c r="M67" i="1"/>
  <c r="M68" i="1"/>
  <c r="M69" i="1"/>
  <c r="M70" i="1"/>
  <c r="M71" i="1"/>
  <c r="M72" i="1"/>
  <c r="M73" i="1"/>
  <c r="M74" i="1"/>
  <c r="M75" i="1"/>
  <c r="M76" i="1"/>
  <c r="M77" i="1"/>
  <c r="M78" i="1"/>
  <c r="M79" i="1"/>
  <c r="K19" i="3"/>
  <c r="K18" i="3"/>
  <c r="K17" i="3"/>
  <c r="K8" i="3"/>
  <c r="M14" i="2"/>
  <c r="M13" i="2"/>
  <c r="M12" i="2"/>
  <c r="M11" i="2"/>
  <c r="M10" i="2"/>
  <c r="M9" i="2"/>
  <c r="M8" i="2"/>
  <c r="M7" i="2"/>
  <c r="M6" i="2"/>
  <c r="M5" i="2"/>
  <c r="M4" i="2"/>
  <c r="M102" i="1"/>
  <c r="M101" i="1"/>
  <c r="M100" i="1"/>
  <c r="M99" i="1"/>
  <c r="M98" i="1"/>
  <c r="M97" i="1"/>
  <c r="M93" i="1"/>
  <c r="M92" i="1"/>
  <c r="M91" i="1"/>
  <c r="M90" i="1"/>
  <c r="M89" i="1"/>
  <c r="M88" i="1"/>
  <c r="M80" i="1"/>
  <c r="M62" i="1"/>
  <c r="M61" i="1"/>
  <c r="M60" i="1"/>
  <c r="M59" i="1"/>
  <c r="M58" i="1"/>
  <c r="M57" i="1"/>
  <c r="M56" i="1"/>
  <c r="M55" i="1"/>
  <c r="M54" i="1"/>
  <c r="M53" i="1"/>
  <c r="M52" i="1"/>
  <c r="M51" i="1"/>
  <c r="M50" i="1"/>
  <c r="M49" i="1"/>
  <c r="M48" i="1"/>
  <c r="M47" i="1"/>
  <c r="M46" i="1"/>
  <c r="M45" i="1"/>
  <c r="M44"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alcChain>
</file>

<file path=xl/comments1.xml><?xml version="1.0" encoding="utf-8"?>
<comments xmlns="http://schemas.openxmlformats.org/spreadsheetml/2006/main">
  <authors>
    <author/>
  </authors>
  <commentList>
    <comment ref="G43" authorId="0" shapeId="0">
      <text>
        <r>
          <rPr>
            <sz val="10"/>
            <color rgb="FF000000"/>
            <rFont val="Arial"/>
            <family val="2"/>
            <charset val="238"/>
            <scheme val="minor"/>
          </rPr>
          <t>Upravila jsem já
	-MAP Trinec</t>
        </r>
      </text>
    </comment>
    <comment ref="K43" authorId="0" shapeId="0">
      <text>
        <r>
          <rPr>
            <sz val="10"/>
            <color rgb="FF000000"/>
            <rFont val="Arial"/>
            <family val="2"/>
            <charset val="238"/>
            <scheme val="minor"/>
          </rPr>
          <t>Upravila jsem já
	-MAP Trinec</t>
        </r>
      </text>
    </comment>
  </commentList>
</comments>
</file>

<file path=xl/sharedStrings.xml><?xml version="1.0" encoding="utf-8"?>
<sst xmlns="http://schemas.openxmlformats.org/spreadsheetml/2006/main" count="1680" uniqueCount="429">
  <si>
    <t>Číslo řádku</t>
  </si>
  <si>
    <t>Identifikace školy</t>
  </si>
  <si>
    <t>Název projektu</t>
  </si>
  <si>
    <t>Kraj realizace</t>
  </si>
  <si>
    <t>Obec s rozšířenou působností - realizace</t>
  </si>
  <si>
    <t>Obec realizace</t>
  </si>
  <si>
    <t>Obsah projektu</t>
  </si>
  <si>
    <t>Výdaje projektu v Kč 1)</t>
  </si>
  <si>
    <t>Předpokládaný termín realizace měsíc, rok</t>
  </si>
  <si>
    <t>Typ projektu 2)</t>
  </si>
  <si>
    <t>Stav připravenosti projektu k realizaci</t>
  </si>
  <si>
    <t>Název školy</t>
  </si>
  <si>
    <t>Zřizovatel</t>
  </si>
  <si>
    <t>IČ školy</t>
  </si>
  <si>
    <t>IZO školy</t>
  </si>
  <si>
    <t>RED IZO školy</t>
  </si>
  <si>
    <t>celkové výdaje projektu</t>
  </si>
  <si>
    <t>z toho předpokládané výdaje EFRR</t>
  </si>
  <si>
    <t>zahájení realizace</t>
  </si>
  <si>
    <t>ukončení realizace</t>
  </si>
  <si>
    <t>s vazbou na podporovanou oblast</t>
  </si>
  <si>
    <t>rekonstrukce učeben neúplných škol v CLLD</t>
  </si>
  <si>
    <t>zázemí pro školní poradenské pracoviště</t>
  </si>
  <si>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</si>
  <si>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</si>
  <si>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</si>
  <si>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</si>
  <si>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</si>
  <si>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cizí jazyky</t>
  </si>
  <si>
    <t>přírodní vědy3)</t>
  </si>
  <si>
    <t>polytech. vzdělávání4)</t>
  </si>
  <si>
    <t>práce s digi. tech.5)</t>
  </si>
  <si>
    <t>Základní škola a mateřská škola Stanisława Hadyny s polským jazykem vyučovacím Bystřice 366, okr. Frýdek-Místek, příspěvková organizace</t>
  </si>
  <si>
    <t>obec Bystřice</t>
  </si>
  <si>
    <t>Moderní učebna pro cizí jazyky a přírodní vědy</t>
  </si>
  <si>
    <t>Moravskoslezský</t>
  </si>
  <si>
    <t>Třinec</t>
  </si>
  <si>
    <t>Bystřice</t>
  </si>
  <si>
    <t>Vybudování moderní učebny pro cizí jazyky a přírodní vědy v budově PZŠ čp. 288 včetně zajištění bezbariérovosti budovy</t>
  </si>
  <si>
    <t>x</t>
  </si>
  <si>
    <t>studie</t>
  </si>
  <si>
    <t>ne</t>
  </si>
  <si>
    <t>Základní škola a mateřská škola Bystřice 848, okr. Frýdek-Místek, příspěvková organice</t>
  </si>
  <si>
    <t>Modernizace odborných učeben - zavedení virtuální reality do výuky cizích jazyků a přírodních věd</t>
  </si>
  <si>
    <t>Modernizace odborných učeben -  zavedení virtuální reality do výuky cizích jazyků a přírodních věd v ZŠ čp. 848</t>
  </si>
  <si>
    <t>realizováno</t>
  </si>
  <si>
    <t>nerelevantní</t>
  </si>
  <si>
    <t>Přístavba odborných učeben k ZŠ č.p. 366 v Bystřici</t>
  </si>
  <si>
    <t xml:space="preserve">Výstavba 4 odborných učeben: učebna fyziky/chemie, biologie/zeměpisu, robotiky/ICT/jazykovka a výtvarná výchova/gastro učebna prostřednictvím přístavby k budově ZŠ čp. 366. </t>
  </si>
  <si>
    <t>Projektová dokumentace</t>
  </si>
  <si>
    <t>v přípravě</t>
  </si>
  <si>
    <t>Základní škola T.G.Masaryka a Mateřská škola,příspěvková organizace</t>
  </si>
  <si>
    <t>Obec Komorní Lhotka</t>
  </si>
  <si>
    <t>Modernizace multimediální a jazykové učebny na Základní škole T. G. Masaryka a Mateřské škole Komorní Lhotka, příspěvková organizace</t>
  </si>
  <si>
    <t>Komorní Lhotka</t>
  </si>
  <si>
    <t>Modernizace multimediální a jazykové učebny,zajištění bezbariérovosti,bezbariérové sociál.zázemí,kompletní konektivita</t>
  </si>
  <si>
    <t>Základní škola a mateřská škola Nýdek, příspěvková organizace</t>
  </si>
  <si>
    <t>Obec Nýdek</t>
  </si>
  <si>
    <t>Rekonstrukce vytápění a zdravotechniky</t>
  </si>
  <si>
    <t>Nýdek</t>
  </si>
  <si>
    <t>Výměna staré nefunkční a poškozené kanalizace, výměna plynových kotlů, teplovodního řádu, výměna rozvodů vody</t>
  </si>
  <si>
    <t>ano</t>
  </si>
  <si>
    <t>Dílna u ZŠ v Nýdku</t>
  </si>
  <si>
    <t>Výstavba nových školních dílen, modernizace vybavení</t>
  </si>
  <si>
    <t>Tělocvična</t>
  </si>
  <si>
    <t>Výstavba tělocvičny pro využití žáků i veřejnosti s parametry pro různé sportovní aktivity. Nářaďovna, vybavení, kabinet TV se sprchou, WC a PC s wifi. Nové šatny s oddělenými sprchami.</t>
  </si>
  <si>
    <t>Projektový záměr</t>
  </si>
  <si>
    <t>Virtuální realita ve výuce na ZŠ Nýdek</t>
  </si>
  <si>
    <t>Modernizace jazykové učebny pořízením nových učebních pomůcek, nové související vybavení vč. nábytku, stavební úpravy, pořízení pomůcek pro virtuální realitu</t>
  </si>
  <si>
    <t>Masarykova Základní škola a mateřská škola Hnojník 120, okres Frýdek-Místek, příspěvková organizace</t>
  </si>
  <si>
    <t>obec Hnojník</t>
  </si>
  <si>
    <t>Výstavba odborných učeben a učeben pro zájmové vzdělávání (ŠD) - Masarykova ZŠ a MŠ Hnojník</t>
  </si>
  <si>
    <t>Hnojník</t>
  </si>
  <si>
    <t>Výstavba multimediálních učeben a učeben pro zájmové vzdělávání (ŠD) a zázemí pro pedagogy.</t>
  </si>
  <si>
    <t>zpracovaná studie a projektová dokumentace</t>
  </si>
  <si>
    <t>Masarykova Základní škola a mateřská škola Hnojník 120, okres Frýdek-Místek, příspěvková organizace a Základní škola a mateřská škola s polským jazykem vyučovacím Jana Kubisze, Szkoła Podstawowa i Przedszkole im. Jana Kubisza Hnojník, příspěvková organizace</t>
  </si>
  <si>
    <t>75026708, 75026716</t>
  </si>
  <si>
    <t>102092001, 102080224</t>
  </si>
  <si>
    <t>600133851, 600134644</t>
  </si>
  <si>
    <t>Výstavba sportovního atletického areálu Masarykovy ZŠ a MŠ Hnojník a ZŠ a MŠ s polským jazykem vyučovacím Jana Kubisze Hnojník</t>
  </si>
  <si>
    <t>Vybudování venkovního sportovního areálu, který bude sloužit pro obě základní školy (české a polské): atletický ovál s umělým povrchem, doskočiště, hřiště pro míčové hry a další vybavení pro sportovní a tělovýchovné aktivity.</t>
  </si>
  <si>
    <t>není</t>
  </si>
  <si>
    <t>Základní škola a mateřská škola s polským jazykem vyučovacím Jana Kubisze, Szkoła Podstawowa i Przedszkole im. Jana Kubisza Hnojník, příspěvková organizace</t>
  </si>
  <si>
    <t>Dlouhodobý koncepční záměr rozvoje ZŠ a MŠ s polským jazykem vyučovacím Jana Kubisze, Hnojník</t>
  </si>
  <si>
    <t>1) Úpravy školní kuchyně a jídelny 
 2) Nový vstup do objektu školy včetně šaten 3) Nové prostory pro vedení školy, družiny, studijní centrum, knihovna 
 4) Nový vstup do tělocvičny pro veřejnost z venkovního prostoru 
 5) Přístavba pavilonu odborných učeben, včetně átria, přestávkového prostoru</t>
  </si>
  <si>
    <t>Studie, PD pro stavební řízení</t>
  </si>
  <si>
    <t>Výstavba a rekonstrukce odborných učeben včetně bezbariérového přístupu</t>
  </si>
  <si>
    <t>Rekonstrukce zbývajících odborných učeben, které jsou ve "staré" přístavbě a neřeší dlouhodobý záměr</t>
  </si>
  <si>
    <t>Základní škola a Mateřská škola Střítež, okres Frýdek-Místek, příspěvková organizace</t>
  </si>
  <si>
    <t>Obec Střítež</t>
  </si>
  <si>
    <t>Rekonstrukce elektroinstalace a podlahových krytin</t>
  </si>
  <si>
    <t>Střítež</t>
  </si>
  <si>
    <t>Kompletní rekonstrukce elektroinstalace v budově školy, výměna podlahových krytin</t>
  </si>
  <si>
    <t>zpracovaná PD</t>
  </si>
  <si>
    <t>Rekonstrukce počítačové učebny</t>
  </si>
  <si>
    <t>Rekonstrukce vnitřních sítí v souladu s aktuálními potřebami dle požadavků na moderní výuku</t>
  </si>
  <si>
    <t>nepřipraveno</t>
  </si>
  <si>
    <t>Fotovoltaika</t>
  </si>
  <si>
    <t>Samostatné řešení pro školu či formou sdílení fotovoltaiky zřizovatele, cílem je snížení nákladů na energie</t>
  </si>
  <si>
    <t>102068755/ZŠ 150019297/ŠJ</t>
  </si>
  <si>
    <t>Rekonstrukce školní kuchyně</t>
  </si>
  <si>
    <t>Rekonstrukce prostor i vybavení školní kuchyně, případně školní jídelny</t>
  </si>
  <si>
    <t>Výstavba nové budovy pro činnost školní družiny, případně přestavba nevyužité stávající budovy obce</t>
  </si>
  <si>
    <t>Výstavba nové školní družiny, případně přestavba nevyužité stávající budovy obce včetně vybavení. Současná situace: 1 oddělení školní družiny je v kmenové třídě, což je omezující jak pro výuku, tak i pro činnost ŠD, stejně jako pro případnou zájmovou činnost v odpoledních hodinách.</t>
  </si>
  <si>
    <t>Rekonstrukce tělocvičny</t>
  </si>
  <si>
    <t>Rekonstrukce prostor i vybavení tělocvičny včetně podlahové krytiny, nářaďovny</t>
  </si>
  <si>
    <t>Výstavba kryté sportovní haly pro veřejnost s využitím pro školu (pro hodiny tělesné výchovy, zájmovou činnost)</t>
  </si>
  <si>
    <t>Výstavba kryté sportovní haly pro veřejnost s využitím také pro školu (pro hodiny tělesné výchovy, zájmovou činnost), tělocvična školy není prostorově nevyhovující</t>
  </si>
  <si>
    <t>Odstranění vlhkosti</t>
  </si>
  <si>
    <t>Snížení hladiny spodní vody, např. pomocí podzemního vsakovacího zařízení</t>
  </si>
  <si>
    <t>Zateplení budovy školy</t>
  </si>
  <si>
    <t>zateplení budovy školy pro úsporu nákladů na vytápění</t>
  </si>
  <si>
    <t>Polytechnická dílna</t>
  </si>
  <si>
    <t>Výstavba nové budovy/místnosti či přestavba polytechnického zázemí ve stávající nevyužité budově zřizovatele</t>
  </si>
  <si>
    <t>Jubilejní Masarykova základní škola a mateřská škola, Třinec, příspěvková organizace</t>
  </si>
  <si>
    <t>Statutární město Třinec</t>
  </si>
  <si>
    <t>Rekonstrukce odborných učeben na JMZŠ Třinec</t>
  </si>
  <si>
    <t>Rekonstrukce odborných pracoven fyziky, biologie - chemie, jazykové pracovny a počítačové učebny. Vybavení pracoven interaktivní technikou a pomůckami. Zajištění bezbariérové dostupnosti a rekonstrukce sociálního zařízení.</t>
  </si>
  <si>
    <t>NE (není nutné)</t>
  </si>
  <si>
    <t>Základní škola, Třinec, Slezská 773, příspěvková organizace</t>
  </si>
  <si>
    <t>Pokročilé metody ve vzdělávání na základních školách v Třinci</t>
  </si>
  <si>
    <t>Bude realizována odborná učebna umožňující použití pokročilých metod ve vzdělávání, zejména používání počítačů, mobilních digitálních zařízení, virtuální reality a 3D tisku. Učebna bude vybavena soupravami pro polytechnické vzdělávání.</t>
  </si>
  <si>
    <t>Podaná žádost o dotaci do IROP</t>
  </si>
  <si>
    <t>Základní škola Dany a Emila Zátopkových, Třnec, příspěvková organizace</t>
  </si>
  <si>
    <t>V rámci projektu budou zrekonstruovány a vybaveny dvě učebny:
 1) Učebna chemie
 2) Učebna cizích jazyků/zeměpisu/přírodopisu</t>
  </si>
  <si>
    <t>podaná žádost o dotaci do IROP</t>
  </si>
  <si>
    <t>Počítačová učebna</t>
  </si>
  <si>
    <t>Modernizace počítačové učebny (PC)</t>
  </si>
  <si>
    <t>Projektová fische, kvalifikovaný odhad rozpočtu</t>
  </si>
  <si>
    <t>Modernizace kmenových učeben (PC, žákovské hnízdo-stůl, židle, notebooky, úprava datové kabeláže)</t>
  </si>
  <si>
    <t>kvalifikovaný odhad rozpočtu</t>
  </si>
  <si>
    <t>Základní škola a mateřská škola, Třinec, Kaštanová 412, příspěvková organizace</t>
  </si>
  <si>
    <t>Modernizace učebny s VR, pořízení vybavení učebny, ICT vybavení, měřící přístroje pro badatelství.</t>
  </si>
  <si>
    <t>Základní škola a mateřská škola, Třinec, Koperníkova 696, příspěvková organizace</t>
  </si>
  <si>
    <t>Modernizace odborné počítačové učebny v návaznosti na změny ŠVP od 1.9.2022 včetně vybavení novým nábytkem. Vytvoření venkovního zázemí pro ŠD.</t>
  </si>
  <si>
    <t>Modernizace počítačové učebny (PC). Úprava vnitřního prostranství mezi pavilony - prostor pro ŠD:</t>
  </si>
  <si>
    <t>Rekonstrukce střech spojovacích chodeb a budovy školní družiny a školní jídelny</t>
  </si>
  <si>
    <t>Předmětem je odstranění zatékání do objektu školy(chodeb, školní družiny a školní jídelny)</t>
  </si>
  <si>
    <t>Oprava fasády včetně zateplení budovy ŠJ a ŠD. Odhlučnění školní jídelny s výměnou podlahy.</t>
  </si>
  <si>
    <t>Předmětem je oprava původní fasády budovy ŠJ a ŠD. Ve školní jídleně výměna podlahy a odhlučnění.</t>
  </si>
  <si>
    <t>Rekonstukce atria včetně přírodovědné venkovní učebny</t>
  </si>
  <si>
    <t>Předmětem projektu je vybudování venkovní učebny a rozvoj badatelství.</t>
  </si>
  <si>
    <t>projektový záměr</t>
  </si>
  <si>
    <t>Začlenění informačních technologíí do ostatních předmětů</t>
  </si>
  <si>
    <t>Předmětem projektu pořízení nových, moderních výukových infomačních technoligií (př. Ozoboti, roboti..)</t>
  </si>
  <si>
    <t>Modernizace a bezbariérovost na ZŠ a MŠ -1,2,3</t>
  </si>
  <si>
    <t>Předmětem projektu je modernizace odborných učeben a vybudování bezbariérovosti na ZŠ a MŠ.</t>
  </si>
  <si>
    <t>Základní škola a mateřská škola, Třinec, Míru 247, příspěvková organizace - ZŠ Nebory</t>
  </si>
  <si>
    <t>Konektivita a bezbariérovst ZŠ Nebory</t>
  </si>
  <si>
    <t>Rekonstrukce a modernizace multimediální učebny (renovace podlah, elektřiny, světel, vybudování střešních oken pro zajištění chybějícího dostatku denního světla, nákup nábytku, ICT techniky, AV techniky, SW vybavení. Úprava stávajícího a zastaralého WC (v části PZŠ) na bezbariérové a moderní, nákup schodolezu a realizace chybějící konektivity školy dle standardů EU.</t>
  </si>
  <si>
    <t>Základní škola a mateřská škola, Třinec, Míru 247, příspěvková organizace - ZŠ Kanada</t>
  </si>
  <si>
    <t>Konektivita a bezbariérovst ZŠ Míru</t>
  </si>
  <si>
    <t>Rekonstrukce a modernizace multimediální učebny (renovace podlah, elektřiny, světel, nákup nábytku, ICT techniky, AV techniky, SW vybavení. Vybudování bezbariérového WC v části chodby, nákup schodolezu a realizace chybějící konektivity školy dle standardů EU.</t>
  </si>
  <si>
    <t>Základní škola a mateřská škola, Třinec, Míru 247, příspěvková organizace - ZŠ a MŠ Osůvky</t>
  </si>
  <si>
    <t>Rekonstrukce konektivity spojená s elektroinstalací</t>
  </si>
  <si>
    <t>Kompletní rekonstrukce nevyhovující konektivity a elektroinstalace v ZŠ Osůvky, Osůvky 48, 73961 Třinec</t>
  </si>
  <si>
    <t>nepřipraven</t>
  </si>
  <si>
    <t>Základní škola Petra Bezruče a mateřská škola, Třinec, příspěvková organizace</t>
  </si>
  <si>
    <t>Cílem projektu je vybudovat mobilní učebnu virtuální reality k podpoře zejména přírodovědných a jazykových předmětů. Vybudováním mobilní učebny bude zajištěna propojenost výuky jednotlivých předmětů</t>
  </si>
  <si>
    <t>Základní škola a mateřská škola Gustawa Przeczka s plským jazykem vyučovacím, Třinec, Nádražní 10, příspěvková organizace</t>
  </si>
  <si>
    <r>
      <rPr>
        <sz val="10"/>
        <color rgb="FF000000"/>
        <rFont val="Calibri, sans-serif"/>
      </rPr>
      <t xml:space="preserve">Výstavba </t>
    </r>
    <r>
      <rPr>
        <sz val="10"/>
        <color rgb="FF0000FF"/>
        <rFont val="Calibri, sans-serif"/>
      </rPr>
      <t>(rekonstrukce, modernizace)</t>
    </r>
    <r>
      <rPr>
        <sz val="10"/>
        <color rgb="FF000000"/>
        <rFont val="Calibri, sans-serif"/>
      </rPr>
      <t xml:space="preserve"> šaten a odborných učeben v přístavbě budovy A</t>
    </r>
  </si>
  <si>
    <r>
      <rPr>
        <sz val="10"/>
        <color rgb="FF000000"/>
        <rFont val="Calibri, sans-serif"/>
      </rPr>
      <t xml:space="preserve">Realizací projektu </t>
    </r>
    <r>
      <rPr>
        <sz val="10"/>
        <color rgb="FF0000FF"/>
        <rFont val="Calibri, sans-serif"/>
      </rPr>
      <t xml:space="preserve">bude nově </t>
    </r>
    <r>
      <rPr>
        <sz val="10"/>
        <color rgb="FF000000"/>
        <rFont val="Calibri, sans-serif"/>
      </rPr>
      <t>přístavba k původnímu objektu, díky níž dojde ke zvýšení kvality a infrastruktury pro vzdělávání. Výstup projektu bude přínosem pro technické předměty a může být motivací žáků v jejich dalším vývoji a výběru povolání. Budování odborných učeben (dílny, robotika, výtvarná výchova) + prostory šaten, technických místností.</t>
    </r>
  </si>
  <si>
    <t>Zhotovená studie</t>
  </si>
  <si>
    <t>Základní škola Vendryně 236, okres Frýdek-Místek</t>
  </si>
  <si>
    <t>Obec Vendryně</t>
  </si>
  <si>
    <t>Virtuální realita ve výuce na Základní škole Vendryně</t>
  </si>
  <si>
    <t>Vendryně</t>
  </si>
  <si>
    <t>Modernizace odborných učeben spočívající v pořízení zejména IT, AJ a dalšího moderního vybavení a zařízení pro výuku předmětů 
 formou virtuální, rozšířené a smíšené (mixed) reality. Součástí je také pořízení nábytku a drobné stavební úpravy.</t>
  </si>
  <si>
    <t>zpracovaná projektová dokumentace</t>
  </si>
  <si>
    <t>Zastřešení venkovního hřiště u ZŠ</t>
  </si>
  <si>
    <t>Rozšířšní vuyžitelnosti venkovního hřiště na míčové sporty formou zastřešení.</t>
  </si>
  <si>
    <t>V procesu</t>
  </si>
  <si>
    <t>Rozšíření zázemí tělocvičny u ZŠ</t>
  </si>
  <si>
    <t>Přístavba kabinetů TV, nářaďovny, šaten, koupelen, WC a místnosti pro úklid.</t>
  </si>
  <si>
    <t>Základní škola a Mateřská škola Smilovice, okres Frýdek-Místek, příspěvková organizace</t>
  </si>
  <si>
    <t>Obec Smilovice</t>
  </si>
  <si>
    <t>Smilovice</t>
  </si>
  <si>
    <t>Samostatné řešení pro školu, jehož cílem je snížení nákladů na energie</t>
  </si>
  <si>
    <t>Základní škola a mateřská škola, Třinec, Oldřichovice 275, p.o.</t>
  </si>
  <si>
    <t>Vnitřní konektivita v budovách škol ZŠ Oldřichovice 275 a ZŠ Karpentná 91 Třinec</t>
  </si>
  <si>
    <t>Realizace konektivity školy ZŠ Oldřichovice a ZŠ a MŠ Karpentná dle standardu EU. Splnění podmínek bezbariérovosti, nákup schodolezu</t>
  </si>
  <si>
    <t>Základní škola a mateřská škola, Třinec, Míru 247, příspěvková organizace</t>
  </si>
  <si>
    <t>Vnitřní konektivita v budovách škol ZŠ Kanada a ZŠ Nebory, Třinec</t>
  </si>
  <si>
    <t>Vnitřní koknektivita školy a zabezpečení připojení k internetu v souladu s platnými standardy, a to ve dvou budovách p.o. (ZŠ Kanada a ZŠ Nebory)</t>
  </si>
  <si>
    <t>Vnitřní konektivita v budově školy JMZŠ Třinec</t>
  </si>
  <si>
    <t>Vnitřní konektivita školy a zabezpečení připojení k internetu v souladu s platnými standardy, pořízení doprovodné části projektu - koncová zařízení.</t>
  </si>
  <si>
    <t>Rekonstrukce školní jídelny</t>
  </si>
  <si>
    <t>Rekonstrukce stávající jídelny, výměna elektroinstalace, vzduchotechniky, vodovodů kanalizace v souladu s platnými standardy - pořízení úsporných spotřebičů .</t>
  </si>
  <si>
    <t>Rekonstrukce školní kuchyně a jídelny ZŠ</t>
  </si>
  <si>
    <t>Zpracování projektové dokumentace na rekonstrukci školní kuchyně, inovace nefunční vzduchotechniky, nákup moderních strojů a zařízení pro školní kuchyni, odhlučnění školní jídelny, oprava obkladů a zdí v školní kuchyni a školní jídelně, výmalba.</t>
  </si>
  <si>
    <t>Rekonstrukce budovy školy, výměna starých oken, zateplení fasády</t>
  </si>
  <si>
    <t>Provedení opatření pro snížení energetické náročnosti budovy (vysokých tepelných ztrát) je nutno v ZŠ dokončit výměnu oken a provést zateplení budovy.</t>
  </si>
  <si>
    <t>Výměna elektroinstalace a inovace světelných těles, výměna rozvodů vody, inovace sociálních zařízení</t>
  </si>
  <si>
    <t>1) výměna elektroinstalace a koncových světelných těles. 2) výměna stávajících rozvodů vody za plastové potrubí včetně instalace propouštěcích ventilů. 3) inovace sociálních zařízení.</t>
  </si>
  <si>
    <t>PŘÍRODĚ BLÍZKÉ ZAHRADY na ZŠ Petra Bezruče a MŠ, Třinec</t>
  </si>
  <si>
    <t>Cílem projektu je vytvoření přírodní zahrady před hlavní budovou Základní školy Petra Bezruče a mateřské školy. Rekonstrukce venkovního zázemí se provádí za účelem rozvoje školního i mimoškolního vzdělávání, které probíhá ve venkovním prostředí, v přímém kontaktu s přírodou.</t>
  </si>
  <si>
    <t>Klimatizace v ZŠ Nebory</t>
  </si>
  <si>
    <t>Třince</t>
  </si>
  <si>
    <t>Instalace klimatizačních jednotek do učeben</t>
  </si>
  <si>
    <t>Základní škola a Mateřská škola, Szkoła Podstawowa, Przedszkole Košařiska, příspěvková organizace</t>
  </si>
  <si>
    <t>Obec Košařiska</t>
  </si>
  <si>
    <t>Vytápění školy</t>
  </si>
  <si>
    <t>Košařiska</t>
  </si>
  <si>
    <t>Změna nevyhovujícího způsobu vytápění školy, realizace rozvodů ústředního topení, instalace nových kotlů na dřevo/plyn.</t>
  </si>
  <si>
    <t>Probíhá zpracování projektové dokumentace</t>
  </si>
  <si>
    <t>Přístavba ZŠ v Komorní Lhotce</t>
  </si>
  <si>
    <t>V 1. NP přístavba kuchyně, úpravy dispozice stávající kuchyně, výdejny a jídelny, 2. NP přístavba nové odborné učebny polytechnického vzdělávání s vazbou na přírodní vědy, demolice stávajícího objektu v místě přístavby a nezbytné terénní úpravy.</t>
  </si>
  <si>
    <t>žádost podána</t>
  </si>
  <si>
    <t>Konektivita ZŠ v Komorní Lhotce</t>
  </si>
  <si>
    <t>Rozvody datové kabeláže v budově ZŠ, instalace serverů včetně SW a HW vybavení, (kompletní konektivita).</t>
  </si>
  <si>
    <t>Základní škola Dany a Emila Zátopkových, Třinec, přísp+vková organizace</t>
  </si>
  <si>
    <t>Modernizace školní družiny</t>
  </si>
  <si>
    <t>1. Výmalby, podlahy, osvětlení, IT conektivita a nábytek v učebnách ŠD, včetně chodeb, šaten, WC, skladu a zázemí pro pedagogy  2. ICT technika - interaktivní obrazovky, PS stanice, tablety  3. knihy  4. opravy a výměna herních prvků na hřišti ŠD</t>
  </si>
  <si>
    <t>v procesu, probíhá zpracování</t>
  </si>
  <si>
    <t>Rekonstrukce sociálního zázemí základní školy</t>
  </si>
  <si>
    <t>Výměna dlažby ve vstupní hale školy a šatnách, zřízení šatny pro personál školy včetně technické infrastruktury a rozvodů.</t>
  </si>
  <si>
    <t>Vybudování pracovních koutů pro polytechnické vzdělávání, propojení se skladem, zavedení konektivity, vybavení ICT technikou a výukovými pomůckami</t>
  </si>
  <si>
    <t>nerev</t>
  </si>
  <si>
    <t>60801701</t>
  </si>
  <si>
    <t>Venkovní učebna</t>
  </si>
  <si>
    <t>Realizace výstavby venkovní učebny - konstrukce zastřešeného prostoru s lavicemi, židlemi, stoly a tabulí. Ochrana před nepříznivými podmínkami.</t>
  </si>
  <si>
    <t>Revitalizace venkovního areálu školy</t>
  </si>
  <si>
    <t>Podpora podnětného venkovního prostředí školy - revitalizace zeleně. Vytvoření venkovního zázemí pro školní družinu a mateřskou školu. Vyvýšené záhony. Oprava a úprava dětského hřiště - nové prolézačky, výměna umělého trávníku, oprava plotu. Uzamykatelný zděný přístřešek pro uschování věcí. Úprava střechy v zadní části areálu. Úprava plochy v zadní části areálu.</t>
  </si>
  <si>
    <t>v procesu</t>
  </si>
  <si>
    <t>Modernizace šaten</t>
  </si>
  <si>
    <t>Přestavba a modernizace šaten, aby vyhovovaly současným standardům a potřebám žáků.</t>
  </si>
  <si>
    <t>Modernizace a údržba školního venkovního hřiště</t>
  </si>
  <si>
    <t>Zajištění bezpečnosti (oprava/výměna oplocení, nové bezpečnostní prvky), rekonstrukce doskočiště pro skok daleký, instalace nového sportovního vybavení (nové sítě do branek na fotbal a sítě na volejbal a tenis; skříňky pro pomůcky), možnosti pro relaxaci a odpočinek (lavičky, odpočinkové zóny, zdroj pitné vody).</t>
  </si>
  <si>
    <t>Rozšíření workout hřiště</t>
  </si>
  <si>
    <t>Rozšířit současné workout hřiště o nové sportovní prvky: instalace šplhacích tyčí různé výšky, doplnění středně vysokých hrazd, zavedení dalších prvků přizpůsobených věku žáků naší školy (6-15 let), zlepšení bezpečnosti hřiště (tlumicí povrchy, ochranné prvky).</t>
  </si>
  <si>
    <t>není připraven</t>
  </si>
  <si>
    <t>Modernizace školní kuchyně a jídelny</t>
  </si>
  <si>
    <t>Stavební úpravy zahrnující výměnu podlah, obkladů, vzduchotechniky a instalací (elektroinstalace, voda, odpad). Modernizace vybavení kuchyně (nové spotřebiče, nábytek, pracovní plochy) s důrazem na energetickou úspornost. Úprava interiéru školní jídelny a její nové vybavení (výmalba, osvětlení, odhlučnění, podlahové krytiny, nábytek: stoly a židle). Zlepšení organizačního a logistického zázemí pro personál (skladování potravin, příprava, vydávání jídel).</t>
  </si>
  <si>
    <t>Modernizace vybavení školy</t>
  </si>
  <si>
    <t>Obnova a modernizace nábytku (lavice, pracovní stoly, židle, skříňky, úložné prostory) ve třídách, kabinetech a školních prostorech. Pořízení nových učebních pomůcek a didaktických materiálů. Instalace moderních technologických zařízení pro podporu interaktivní výuky (interaktivní tabule; počítače a tablety včetně příslušenství /klávesnice, myši, sluchátka/ pro jednotlivé třídy, kabinety, učebny; multimediální vybavení: projektory a ozvučení, plátna). Zlepšení wifi v prostorech školy. Zlepšení vybavení školní knihovny (pohodlné sedací soupravy). Zajištění ergonomického a bezpečného vybavení školního prostředí.</t>
  </si>
  <si>
    <t>není nutné</t>
  </si>
  <si>
    <t>Klimatizace v prostorech nadstavby budovy školy</t>
  </si>
  <si>
    <t>Instalace účinných a energeticky úsporných klimatizačních jednotek v prostorech nadstavby budovy školy.</t>
  </si>
  <si>
    <t>Zabezpečení školy</t>
  </si>
  <si>
    <t>Instalace kvalitních elektronických zabezpečovacích systémů, které zajistí vstup do školy, monitoring pohybu osob a ostrahu prostoru během noci, kdy se po škole nikdo nepohybuje.</t>
  </si>
  <si>
    <t>Oplocení areálu školy</t>
  </si>
  <si>
    <t>Instalace trvanlivého a bezpečného oplocení kolem celého školního areálu (bezúdržbový plot a brány/dveře na míru). Výsadba přírodního plotu.</t>
  </si>
  <si>
    <t>Odstranění vlhkosti v areálu školy</t>
  </si>
  <si>
    <t>Odstranění vlhkosti v problematických místech. Prevence dalšího zadržování vody. Zlepšení bezpečnosti. Zvýšení estetické kvality místa. Dlouhodobé udržitelné řešení pro odvodnění a ochranu prostoru.</t>
  </si>
  <si>
    <t>Rekonstrukce a úprava prostorů pro školní družiny (výmalba tříd, chodeb a sociálních zařízení, úprava kabinetu pro pedagogy včetně nábytku a vybavení, obležení na zdech, velkoplošné kobercové nástěnky, magnetické nástěnky, koberce). Odhlučnění a zlepšení akustiky. Instalace klimatizace. Inovace vybavení (nový nábytek doplněný o moderní a inovativní prvky, herní prvky, audiovizuální technika).</t>
  </si>
  <si>
    <t>Rekonstrukce školní kuchyně a jídelny ZŠ a MŠ</t>
  </si>
  <si>
    <t>Rekonstrukce prostor a vybavení školní kuchyně a jídelny v prostorách budovy ZŠ a MŠ. Výměna podlahy, obkladů, elektroinstalace, vzduchotechniky,osvětlení, výmalba, dodávka a montáž nového gastronomického vybavení, úprava interiéru kuchyně, nový nábytek.</t>
  </si>
  <si>
    <t>Rekonstrukce střechy budovy ZŠ</t>
  </si>
  <si>
    <t>Stavební práce spočívající v rekonstrukci stávající střešní konstrukce budovy ZŠ. Výměna střešní krytiny a střešních latí, sanace krovu.</t>
  </si>
  <si>
    <t>Revitalizace a stavební úpravy prostor pro školní družinu (výměna obkladů, podlahy, výmalba učeben, chodeb, sociálních zařízení a kabinetů pro pedagogy včetně nabýtku a vybavení). Výstavba venkovního přístřešku pro vzdělávací účely a zájmovou činnost školní družiny.</t>
  </si>
  <si>
    <t>Základní škola a mateřská škola Třinec, Koperníkova 696, příspěvková organizace</t>
  </si>
  <si>
    <t>Rekonstrukce a úprava školní družiny (výmalby, podlahy, inovace vybavení - nábytek v učebnách ŠD, relaxační prvky, herní prvky), úprava zázemí pedagogů včetně nábytku a vybavení - kabinet, vybudování bezbariérového vstupu na pavilon, vybudování bezbariérového WC a obnova stávajícího WC, vytvoření venkovního zázemí pro školní družinu. ICT technika - audiovizuální technika, interaktivní obrazovky, PS stanice, tablety, přístupový systém do budovy včetně komunikátoru (audio, video).</t>
  </si>
  <si>
    <t>připravuje se</t>
  </si>
  <si>
    <t>Modernizace družin</t>
  </si>
  <si>
    <t>Rekonstrukce a modernizace družin, pořízení nového interiérového vybavení a pomůcek, stavební úpravy</t>
  </si>
  <si>
    <t>Modernizace odborných učeben</t>
  </si>
  <si>
    <t>Rekonstrukce a modernizace odborných učeben a zázemí pro pedagogy, , pořízení nového interiérového vybavení a pomůcek, stavební úpravy</t>
  </si>
  <si>
    <t>Modernizace kmenových učeben</t>
  </si>
  <si>
    <t>Rekonstrukce a modernizace kmenových učeben a zázemí pro pedagogy, pořízení nového interiérového vybavení a pomůcek, stavební úpravy</t>
  </si>
  <si>
    <t>Vybudování venkovní učebny, pořízení vybavení</t>
  </si>
  <si>
    <t>Základní škola a Mateřská škola Ropice, příspěvková organizace</t>
  </si>
  <si>
    <t>Obec Ropice</t>
  </si>
  <si>
    <t>ZŠ Ropice - rekonstrukce kmenové třídy s polským jazykem vyučovacím</t>
  </si>
  <si>
    <t>Ropice</t>
  </si>
  <si>
    <t>1.Vytvoření a vybavení kmenové třídy v Základní škole v obci Ropice vč. vybudování šatny pro děti s cílem zlepšení podmínek a zvýšení kvality zázemí pro vzdělávání. Předmět a cíl projektu bude naplněn rekonstrukcí stávajících prostor, kdy budou realizovány drobné stavební práce a pořízením vybavení do kmenové třídy a šatny. 2.Provedení opatření pro snížení energetické náročnosti - výměna svítidel</t>
  </si>
  <si>
    <t>obsah prací včetně položkových rozpočtů připraven</t>
  </si>
  <si>
    <t>ZŠ Ropice - rekonstrukce kmenových tříd</t>
  </si>
  <si>
    <t>Rekonstrukce a vybavení 4 kmenových třídy v Základní škole v obci Ropice s cílem zlepšení podmínek a zvýšení kvality zázemí pro vzdělávání. Předmět a cíl projektu bude naplněn rekonstrukcí stávajících prostor, kdy budou realizovány drobné stavební práce (podlahy, omítky) a modernizace vybavení. 
  Součásti budou opatření pro provedení opatření na snížení energetické náročnosti (výměna svítidel)</t>
  </si>
  <si>
    <t>ZŠ Ropice - přírodovědná učebna</t>
  </si>
  <si>
    <t>Předmětem a cílem je rekonstrukce stávajicích prostor a vytvoření přírodovědné učebny pro žáky. V rámci realizace budou provedeny drobné stavební práce a pořízení vybavení pro přídovědnou učebnu.</t>
  </si>
  <si>
    <t>ZŠ Ropice - vzduchotechnika, klimatizace a zateplení prostor podkroví ZŠ</t>
  </si>
  <si>
    <t>Předmětem a cílem je rekonstrukce je doplnění v prostorách družiny v ZŠ Ropice vzduchotechniku, klimatizaci a zabezpečit prostor proti vnějším povětrnostním vlivům prostřednictvím zateplení střechy. Družina ZŠ se nachází v právě v podkroví, které je velmi ovlivněno venkovními teplotami.</t>
  </si>
  <si>
    <t>Polská ZŠ - Polska Szkoła Podstawowa im Wisławy Szymborskiej, Vendryně, p.o., Vendryně 234, 739 94 Vendryně</t>
  </si>
  <si>
    <t>Rekonstrukce školní družiny PZŠ</t>
  </si>
  <si>
    <t>Rekonstrukce, úprava (rozšíření) a modernizace školní družiny polské základní školy, pořízení nového interierového vybavení a pomůcek, stavební úpravy.</t>
  </si>
  <si>
    <t>Rozvoj čtenářských dovedností, manuální zručnosti a aplikaci přírodovědných znalosti</t>
  </si>
  <si>
    <t>V rámci projektu budou zrekonstruovány a vybaveny tří učebny:
 1) Učebna domáchích nauk (kuchyňka pro žáky)
 2) Učebna pěstitelských prací
 3) Učebna literární výchovy
Bezbariérovost</t>
  </si>
  <si>
    <t>2025/2026</t>
  </si>
  <si>
    <t>příprava žádosti o dotaci</t>
  </si>
  <si>
    <t>Vnitřní konektivita v budově ZŠ Osůvky, Konská 48, Třinec</t>
  </si>
  <si>
    <t>Vnitřní koknektivita školy a zabezpečení připojení k internetu v souladu s platnými standardy, a to v budově ZŠ Osůvky, Konská 48</t>
  </si>
  <si>
    <t xml:space="preserve">Odborná učebna na ZŠ Nebory </t>
  </si>
  <si>
    <t>Rekonstrukce a modernizace odborné učebny - drobné stavební práce,  pořízení nového interiérového vybavení a učebních pomůcek (Nebory 165)</t>
  </si>
  <si>
    <t>Odborná učebna na ZŠ Osůvky</t>
  </si>
  <si>
    <t>Rekonstrukce a modernizace odborné učebny - drobné stavební práce,  pořízení nového interiérového vybavení a učebních pomůcek (Konská 48)</t>
  </si>
  <si>
    <t>Odborná učebna na ZŠ Kanada</t>
  </si>
  <si>
    <t>Rekonstrukce a modernizace odborné učebny - drobné stavební práce,  pořízení nového interiérového vybavení a učebních pomůcek (Míru 247)</t>
  </si>
  <si>
    <t>Realizace výstavby venkovní učebny - konstrukce zastřešeného prostoru s lavicemi, židlemi, stoly a tabulí. Ochrana před nepříznivými podmínkami - přírodní vědy a EVVO (Nebory 165)</t>
  </si>
  <si>
    <t>Základní škola a mateřská škola, Třinec, Oldřichovice 275, příspěvková organizace</t>
  </si>
  <si>
    <t>Odborná učebna na ZŠ Oldřichovice</t>
  </si>
  <si>
    <t>Rekonstrukce a modernizace odborné učebny - stavební práce,  pořízení nového interiérového vybavení a učebních pomůcek včetně bezbariérovosti (Oldřichovice 275)</t>
  </si>
  <si>
    <t>příprava projektu</t>
  </si>
  <si>
    <t>Venkovní odborná učebna</t>
  </si>
  <si>
    <t>Realizace výstavby venkovní učebny - konstrukce zastřešeného prostoru s lavicemi, židlemi, stoly a tabulí. Ochrana před nepříznivými podmínkami - přírodní vědy a EVVO (Oldřichovice 275)</t>
  </si>
  <si>
    <t>Rekonstrukce a modernizace odborných učeben - drobné stavební práce,  pořízení nového interiérového vybavení a učebních pomůcek (Oldřichovice 275, Karpentná 91)</t>
  </si>
  <si>
    <t>Modernizace a rozšíření vnitřní konektivity v ZŠ Koperníkova, Třinec</t>
  </si>
  <si>
    <t>Projekt řeší zkvalitnění vnitřní konektivity celé školy a zabezpečení připojení k internetu v souladu se Standardem konektivity škol, v rámci doprovodné části projektu budou pořízena koncová zařízení pro žáky a pedagogy za účelem naplnění cíle projektu.</t>
  </si>
  <si>
    <t>Modernizace odborné výuky v ZŠ Koperníkova, Třinec</t>
  </si>
  <si>
    <t>Předmětem projektu je modernizace odborných učeben a vybudování venkovní učebny pro výuku žáků v přirozeném školním prostředí.  Rekonstrukce zázemí pro pedagogy, , pořízení nového interiérového vybavení a pomůcek, stavební úpravy</t>
  </si>
  <si>
    <t>Bezbariérovost pavilon A</t>
  </si>
  <si>
    <t>Předmětem projektu bude vybudování výtahu. Dojde k lepší dostupnosti k odborných učebnám, které jsou situovány na pavilonu A.</t>
  </si>
  <si>
    <t>zpracovaná studie</t>
  </si>
  <si>
    <t>0847119</t>
  </si>
  <si>
    <t>Vybudování venkovní učebny u ZŠ Slezská, Třinec</t>
  </si>
  <si>
    <t>Předmětem projektu je vybudování venkovní učebny pro výuku žáků základní školy v přirozeném prostředí školní zahrady. Učebna bude sloužit jako inspirativní prostor pro realizaci environmentální výchovy, vzdělávání a osvěty (EVVO), podporu badatelsky orientované výuky a rozvoj klíčových kompetencí žáků prostřednictvím přímého kontaktu s přírodou. Cílem projektu je zvýšit kvalitu vzdělávání, posílit vztah dětí k životnímu prostředí a umožnit výuku napříč předměty mimo tradiční třídu.</t>
  </si>
  <si>
    <t>Modernizace a rozšíření vnitřní konektivity v celé budově</t>
  </si>
  <si>
    <t>Modernizace digitální infrastruktury a výuky na 1.stupni ZŠ Ropice</t>
  </si>
  <si>
    <t xml:space="preserve">Projekt je zaměřen především na:   
1. modernizaci počítačového vybavení a zajištění dostatečného počtu zařízení (notebooky, tablety, interaktivní tabule) pro žáky i pedagogy , 
2. posílení a zkvalitnění internetového připojení v prostorách školy, 
3. rozšíření nových technologií do výuky, jako je virtuální realita, robotika a základy programování, 
4.rozvoj digitálních kompetencí žáků na 1. stupni základní školy hravou a praktickou formou včetně vzdělávání pedagogů        </t>
  </si>
  <si>
    <t>obsah náplně a seznam vybavení připraven</t>
  </si>
  <si>
    <t>1) Uveďte celkové předpokládané náklady na realizaci projektu. Podíl EFRR bude doplněn/přepočten ve finální verzi MAP určené ke zveřejnění.</t>
  </si>
  <si>
    <t>EFRR bude vypočteno dle podílu spolufinancování z EU v daném kraji. Uvedená částka EFRR bude maximální částkou dotace z EFRR v žádosti o podporu v IROP.</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</si>
  <si>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</si>
  <si>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</si>
  <si>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</si>
  <si>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</si>
  <si>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</si>
  <si>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</si>
  <si>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Člověk a svět práce,</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</si>
  <si>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</si>
  <si>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</si>
  <si>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Cílem v přírodovědném vzdělávání je rozvíjet schopnosti potřebné při využívání přírodovědných vědomosti a dovednosti pro řešení konkrétních problémů.</t>
  </si>
  <si>
    <t>Cílem polytechnického vzdělávání je rozvíjet znalosti o technickém prostředí a pomáhat vytvářet a fixovat správné pracovní postupy a návyky, rozvoj spolupráce, vzájemnou komunikaci a volní vlastnosti</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</si>
  <si>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</si>
  <si>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</si>
  <si>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Kolonka „práce s digi. tech.“ se zaškrtává, jestliže se v učebnách bude vyučovat ICT, programování, robotika, grafika, design apod. Pokud budete chtít koupit PC/tablety a další HW či SW do dalších podporovaných oborných učeben</t>
  </si>
  <si>
    <t>(přírodní vědy, polytechnika, ciz. jazyk), tak není nutné mít zaškrtnuto „práce s digi. tech.“, ale je nutné zaškrtnout příslušnou odbornou oblast.</t>
  </si>
  <si>
    <t>Strategický rámec MAP - seznam investičních priorit MŠ (do roku 2028)</t>
  </si>
  <si>
    <t>navýšení kapacity MŠ / novostavba MŠ3)</t>
  </si>
  <si>
    <t>zajištění hygienických požadavků u MŠ, kde jsou nedostatky identifikovány KHS4)</t>
  </si>
  <si>
    <t>Komplexní modernizace Mateřské školy v Ropici - II.</t>
  </si>
  <si>
    <t>1. Stavební rekonstrukce budovy MŠ, změna dispozičního uspořádání (v budově budou po realizaci umístěny všechny tři třídy MŠ. V současné době musí být jedna třída, kvůli nedostatku prostor, umístěna v budově ZŠ)  2. rekonstrukce vstupů do budovy na bezbariérové 3. zřízení nové vodovodní přípojky 
 4. rekonstrukce elektropřípojky NN ze sítě ČEZ Distribuce a.s. 
 5.Provedení opatření pro snížení energetické náročnosti budovy (zateplení, výměna oken a dveří), včetně rekonstrukce vnitřních rozvodů v budově a rekonstrukce kotelny 
 6. nová venkovní část vnitřní kanalizace + nová žumpa + nový LAPOL na samostatné nové kanalizaci z kuchyně MŠ 7. řešení akumulace a likvidace srážkových vod z budovy MŠ a zpevněných ploch na pozemku MŠ 8. nové řešení zpevněných ploch na pozemku MŠ 9. sanace vlhkého zdiva suterénu budovy – odkopáním a provedením drenáže po obvodu budovy MŠ 10. požární únikové schodiště z nové třídy MŠ ve 2.NP budovy 
 11. opatření na zlepšení vnitřního prostředí MŠ = instalace vzduchotechniky a klimatizace 12. rekonstrukce střechy budovy + zateplení střechy + provedení nového vikýře v návaznosti na stávající vikýř nad schodištěm</t>
  </si>
  <si>
    <t>zadáno ke stavebnímu povolení</t>
  </si>
  <si>
    <t>150019297/ŠJ</t>
  </si>
  <si>
    <t>Školní zahrada</t>
  </si>
  <si>
    <t>Adaptace školního pozemku na dětské hřiště s dostatkem herních prvků pro MŠ</t>
  </si>
  <si>
    <t>Rekonstrukce sociálního zázemí mateřské školy Smilovice</t>
  </si>
  <si>
    <t>Rekonstrukce šaten dětí a vstupních prostor mateřské školy, včetně technické infrastruktury.</t>
  </si>
  <si>
    <t>Modernizace dětského hřiště MŠ</t>
  </si>
  <si>
    <t>Modernizace současné školní zahrady a dětského hřiště spočívající v doplnění nových herních prvků, dodávka a montáž dětského mlhoviště a výstavba dráhy pro koloběžky a odrážedla, nové oplocení mateřské školy.</t>
  </si>
  <si>
    <t>Modernizace vybavení MŠ</t>
  </si>
  <si>
    <t>Obnova nábytku ve třídách (stoly, židle, skříňky, poličky, úložné prostory), šatnách (dětské šatní skříňky, sedací prvky) a odpočinkových zónách (lehátka, polštáře, koberce). Pořízení moderních didaktických pomůcek a herních prvků. Modernizace technického vybavení (digitální tabule, tablety, notebooky/počítače s wifi, barevná tiskárna, laminovačka). Zajištění bezpečnostních a hygienických standardů v celém vybavení školy (sítě do oken).</t>
  </si>
  <si>
    <t>Pozn.</t>
  </si>
  <si>
    <t>1) Uveďte celkové předpokládané náklady na realizaci projektu.</t>
  </si>
  <si>
    <t>Podíl EFRR bude vypočten dle podílu spolufinancování z EU v daném kraji. Míra spolufinancování EFRR je maximální možná a může být ve výzvách nastavena jinak. Uvedené hodnoty neplatí pro výzvy CLLD.</t>
  </si>
  <si>
    <t>Výpočty EFRR v SR MAP jsou orientační a nemají vliv na hodnocení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</si>
  <si>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</si>
  <si>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</si>
  <si>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4) IROP plánuje podporovat MŠ, kde jsou nedostatky identifikovány krajskou hygienickou stanicí (KHS). Současně v takové MŠ může dojít i k navýšení kapacity.</t>
  </si>
  <si>
    <t>Souhrnný rámec pro investice do infrastruktury pro zájmové, neformální vzdělávání a celoživotní učení (do roku 2028)</t>
  </si>
  <si>
    <t>Identifikace organizace (školského/vzdělávacího zařízení)</t>
  </si>
  <si>
    <t>Název organizace</t>
  </si>
  <si>
    <t>Zřizovatel (název)</t>
  </si>
  <si>
    <t>IČ organizace</t>
  </si>
  <si>
    <t>stručný popis, např. zpracovaná PD, zajištěné výkupy, výber dodavatele</t>
  </si>
  <si>
    <t>práce s digitálními tech.5)</t>
  </si>
  <si>
    <t>Otevřená třída, z.s.</t>
  </si>
  <si>
    <t>Všeobecné polytechnické vzdělávání pro předškoláky</t>
  </si>
  <si>
    <t>Vybudování odborných učeben (vnitřní i venkovní) k realizaci dopoledních i odpoledních programů, hlavně pro předškoláky</t>
  </si>
  <si>
    <t>nerelevatnní</t>
  </si>
  <si>
    <t>Zájmové a komunitní centrum</t>
  </si>
  <si>
    <t>Výstavba nové budovy či přestavba stávající neyužité budovy včetně vybavení, sloužící dětem, mládeži a dospělým obyvatelům k smysluplnému trávení volného času a vzájemného setkávání na besedách, seminářích či jiných setkáních (forma komunitního centra podporujícího sociální, kulturní vazby a tradice regionu)</t>
  </si>
  <si>
    <t>61955612</t>
  </si>
  <si>
    <t>1. Výmalby, podlahy, osvětlení, IT conektivita a nábytek v učebnách ŠD, včetně chodeb, šaten, WC, skladu a zázemí pro pedagogy 2. ICT technika - interaktivní obrazovky, PS stanice, tablety 3. knihy 4. opravy a výměna herních prvků na hřišti ŠD</t>
  </si>
  <si>
    <t>Vybudování pracovních koutů pro polytechnické vzdělávání, propojení se skladem, zavedení konektivity, vybavení ICT technikou a výukovými pomůckami.</t>
  </si>
  <si>
    <t>Revitalizace a stavební úpravy prostor pro školní družinu (výměna obkladů, podlahy, výmalba učeben, chodeb, sociálních zařízení a kabinetů pro pedagogy včetně nabýtku a vybavení, instalace klimatizace). Výstavba venkovního přístřešku pro vzdělávací účely a zájmovou činnost školní družiny.</t>
  </si>
  <si>
    <t>Rekonstrukce a úprava školní družiny (výmalby, podlahy, inovace vybavení - nábytek v učebnách ŠD, relaxační prvky, herní prvky), úprava zázemí pedagogů  včetně nábytku a vybavení - kabinet, vybudování bezbariérového vstupu na pavilon, vybudování bezbariérového WC a obnova stávajícího WC, vytvoření venkovního zázemí pro školní družinu. ICT technika - audiovizuální technika, interaktivní obrazovky, PS stanice, tablety, přístupový systém do budovy včetně komunikátoru (audio, video).</t>
  </si>
  <si>
    <t>Učebny zájmového vzdělávání - školní družiny</t>
  </si>
  <si>
    <t>Rekonstrukce a modernizace školních družin - drobné stavební práce,  pořízení nového interiérového vybavení a učebních pomůcek (Nebory 165)</t>
  </si>
  <si>
    <t>Rekonstrukce a modernizace školních družin  - drobné stavební práce,  pořízení nového interiérového vybavení a učebních pomůcek (Konská 48)</t>
  </si>
  <si>
    <t>Rekonstrukce a modernizace školních družin - drobné stavební práce,  pořízení nového interiérového vybavení a učebních pomůcek (Míru 247)</t>
  </si>
  <si>
    <t>Tato aktivita v IROP nebude určena pro potřeby škol a ani školních družin či klubů. Investice škol do zájmového a neformálního vzdělávání mohou být realizovány prostřednictvím aktivity škol (ZŠ či SŠ, SŠ/VOŠ, konzervatoří).</t>
  </si>
  <si>
    <t>• Umění a kultura (pouze obor Výtvarná výchova),</t>
  </si>
  <si>
    <t>Pokyny, informace k tabulkám</t>
  </si>
  <si>
    <t>Sloupec Výdaje projektu - celkové výdaje projektu</t>
  </si>
  <si>
    <t>Investiční záměr předložený do výzvy IROP nebude moci být předložen na částku vyšší, než bude částka zde uvedená.</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</si>
  <si>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</si>
  <si>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</si>
  <si>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</si>
  <si>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</si>
  <si>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</si>
  <si>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</si>
  <si>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</si>
  <si>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</si>
  <si>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</si>
  <si>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</si>
  <si>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</si>
  <si>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</si>
  <si>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</si>
  <si>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</si>
  <si>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</si>
  <si>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</si>
  <si>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</si>
  <si>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</si>
  <si>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</si>
  <si>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</si>
  <si>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</si>
  <si>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Pardubický</t>
  </si>
  <si>
    <t>Zlínský</t>
  </si>
  <si>
    <t>Olomoucký</t>
  </si>
  <si>
    <t>Ústecký</t>
  </si>
  <si>
    <t>Označení relevantních políček "Typ projektu"</t>
  </si>
  <si>
    <t>Ve sloupcích tabulky, které se týkají typu projektu (resp. jeho zaměření/podporovaných oblastí) je třeba vždy označit křížkem (zaškrtnout) relevantní políčko. V případě, že nebude zaškrtnuto relevantní pole, nebude možné</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</si>
  <si>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</si>
  <si>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</si>
  <si>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t>V případě, že je plánováno žádat o podporu investičního záměru do IROP, je třeba uvést záměr ZUŠ na listě "zájmové, neformální, celoživotní učení"</t>
  </si>
  <si>
    <t>Formát odevzdávání tabulek</t>
  </si>
  <si>
    <t>Tabulky je třeba odevzdávat ve formátu pdf opatřené podpisem oprávněné osoby a současně ve formátu xls (tento formát bez el.podpisu). Obsah obou formátů musí být totožný.</t>
  </si>
  <si>
    <t>Předávání tabulek</t>
  </si>
  <si>
    <t>Vyplněné tabulky investičních priorit se stávají součástí Strategického rámce MAP do roku 2025 v daném území. Schválený/aktualizovaný Strategický rámec MAP (SR MAP) je zaslán sekretariátu Regionální stálé konference a jeho prostřednictvím</t>
  </si>
  <si>
    <t>je zveřejněn na stránkách  https://www.mmr.cz/cs/microsites/uzemni-dimenze/map-kap/stratigicke_ramce_map . Na území hlavního města Prahy je SR MAP uveřejněn na webových stránkách městské části, resp. správního obvodu ORP.</t>
  </si>
  <si>
    <t>12/2026</t>
  </si>
  <si>
    <t>1/2026</t>
  </si>
  <si>
    <t>12/2028</t>
  </si>
  <si>
    <t>2/2025</t>
  </si>
  <si>
    <t>12/2027</t>
  </si>
  <si>
    <t>2/2026</t>
  </si>
  <si>
    <t>00847135</t>
  </si>
  <si>
    <t>00847097</t>
  </si>
  <si>
    <t>Strategický rámec MAP - seznam investičních priorit ZŠ (do roku 2028)</t>
  </si>
  <si>
    <t>1/2025</t>
  </si>
  <si>
    <t>1/2023</t>
  </si>
  <si>
    <t>1/2024</t>
  </si>
  <si>
    <t>7/2025</t>
  </si>
  <si>
    <t>4/2023</t>
  </si>
  <si>
    <t>7/2023</t>
  </si>
  <si>
    <t>12/2024</t>
  </si>
  <si>
    <t>12/2025</t>
  </si>
  <si>
    <t>61955531</t>
  </si>
  <si>
    <t>Schváleno Řídícím výborem v Třinci dne 4. 6. 2025                                                                                        Podpis předsedy ŘV: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</si>
</sst>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m/yyyy"/>
    <numFmt numFmtId="165" formatCode="mm/yyyy"/>
    <numFmt numFmtId="166" formatCode="d\.m\.yyyy"/>
    <numFmt numFmtId="167" formatCode="m\.yyyy"/>
    <numFmt numFmtId="168" formatCode="_-* #,##0_-;\-* #,##0_-;_-* &quot;-&quot;??_-;_-@_-"/>
  </numFmts>
  <fonts count="30">
    <font>
      <sz val="10"/>
      <color rgb="FF000000"/>
      <name val="Arial"/>
      <scheme val="minor"/>
    </font>
    <font>
      <b/>
      <sz val="14"/>
      <color rgb="FF000000"/>
      <name val="Calibri"/>
      <family val="2"/>
      <charset val="238"/>
    </font>
    <font>
      <sz val="10"/>
      <name val="Arial"/>
      <family val="2"/>
      <charset val="238"/>
    </font>
    <font>
      <b/>
      <sz val="10"/>
      <color rgb="FF000000"/>
      <name val="Calibri"/>
      <family val="2"/>
      <charset val="238"/>
    </font>
    <font>
      <b/>
      <sz val="10"/>
      <color theme="1"/>
      <name val="Calibri"/>
      <family val="2"/>
      <charset val="238"/>
    </font>
    <font>
      <sz val="10"/>
      <color rgb="FF000000"/>
      <name val="Calibri"/>
      <family val="2"/>
      <charset val="238"/>
    </font>
    <font>
      <sz val="10"/>
      <color theme="1"/>
      <name val="Calibri"/>
      <family val="2"/>
      <charset val="238"/>
    </font>
    <font>
      <sz val="10"/>
      <color rgb="FF000000"/>
      <name val="Calibri"/>
      <family val="2"/>
      <charset val="238"/>
    </font>
    <font>
      <sz val="10"/>
      <color rgb="FF0000FF"/>
      <name val="Calibri"/>
      <family val="2"/>
      <charset val="238"/>
    </font>
    <font>
      <sz val="10"/>
      <color rgb="FFFF0000"/>
      <name val="Calibri"/>
      <family val="2"/>
      <charset val="238"/>
    </font>
    <font>
      <sz val="11"/>
      <color rgb="FF000000"/>
      <name val="Calibri"/>
      <family val="2"/>
      <charset val="238"/>
    </font>
    <font>
      <sz val="11"/>
      <color rgb="FFFF0000"/>
      <name val="Calibri"/>
      <family val="2"/>
      <charset val="238"/>
    </font>
    <font>
      <sz val="10"/>
      <color rgb="FFFF0000"/>
      <name val="Arial"/>
      <family val="2"/>
      <charset val="238"/>
    </font>
    <font>
      <sz val="10"/>
      <color rgb="FFFF0000"/>
      <name val="&quot;Calibri"/>
    </font>
    <font>
      <sz val="10"/>
      <color rgb="FF0000FF"/>
      <name val="Calibri"/>
      <family val="2"/>
      <charset val="238"/>
    </font>
    <font>
      <sz val="10"/>
      <color rgb="FF0000FF"/>
      <name val="Arial"/>
      <family val="2"/>
      <charset val="238"/>
    </font>
    <font>
      <sz val="10"/>
      <color theme="1"/>
      <name val="Arial"/>
      <family val="2"/>
      <charset val="238"/>
      <scheme val="minor"/>
    </font>
    <font>
      <sz val="11"/>
      <color theme="1"/>
      <name val="Calibri"/>
      <family val="2"/>
      <charset val="238"/>
    </font>
    <font>
      <b/>
      <sz val="14"/>
      <color theme="1"/>
      <name val="Calibri"/>
      <family val="2"/>
      <charset val="238"/>
    </font>
    <font>
      <sz val="11"/>
      <color rgb="FF1F4E78"/>
      <name val="Calibri"/>
      <family val="2"/>
      <charset val="238"/>
    </font>
    <font>
      <sz val="10"/>
      <color rgb="FF888888"/>
      <name val="Calibri"/>
      <family val="2"/>
      <charset val="238"/>
    </font>
    <font>
      <b/>
      <sz val="16"/>
      <color rgb="FFFF0000"/>
      <name val="Calibri"/>
      <family val="2"/>
      <charset val="238"/>
    </font>
    <font>
      <b/>
      <sz val="11"/>
      <color theme="1"/>
      <name val="Calibri"/>
      <family val="2"/>
      <charset val="238"/>
    </font>
    <font>
      <b/>
      <sz val="11"/>
      <color rgb="FF000000"/>
      <name val="Calibri"/>
      <family val="2"/>
      <charset val="238"/>
    </font>
    <font>
      <u/>
      <sz val="11"/>
      <color rgb="FF0000FF"/>
      <name val="Calibri"/>
      <family val="2"/>
      <charset val="238"/>
    </font>
    <font>
      <sz val="10"/>
      <color rgb="FF000000"/>
      <name val="Calibri, sans-serif"/>
    </font>
    <font>
      <sz val="10"/>
      <color rgb="FF0000FF"/>
      <name val="Calibri, sans-serif"/>
    </font>
    <font>
      <sz val="10"/>
      <color rgb="FF000000"/>
      <name val="Arial"/>
      <family val="2"/>
      <charset val="238"/>
      <scheme val="minor"/>
    </font>
    <font>
      <sz val="10"/>
      <color rgb="FF0070C0"/>
      <name val="Calibri"/>
      <family val="2"/>
      <charset val="238"/>
    </font>
    <font>
      <b/>
      <sz val="10"/>
      <name val="Arial"/>
      <family val="2"/>
      <charset val="238"/>
    </font>
  </fonts>
  <fills count="8">
    <fill>
      <patternFill patternType="none"/>
    </fill>
    <fill>
      <patternFill patternType="gray125"/>
    </fill>
    <fill>
      <patternFill patternType="solid">
        <fgColor rgb="FFFFFFFF"/>
        <bgColor rgb="FFFFFFFF"/>
      </patternFill>
    </fill>
    <fill>
      <patternFill patternType="solid">
        <fgColor rgb="FFDDEBF7"/>
        <bgColor rgb="FFDDEBF7"/>
      </patternFill>
    </fill>
    <fill>
      <patternFill patternType="solid">
        <fgColor rgb="FF9BC2E6"/>
        <bgColor rgb="FF9BC2E6"/>
      </patternFill>
    </fill>
    <fill>
      <patternFill patternType="solid">
        <fgColor theme="0"/>
        <bgColor indexed="64"/>
      </patternFill>
    </fill>
    <fill>
      <patternFill patternType="solid">
        <fgColor theme="0"/>
        <bgColor rgb="FFFFF2CC"/>
      </patternFill>
    </fill>
    <fill>
      <patternFill patternType="solid">
        <fgColor theme="0"/>
        <bgColor rgb="FFFFFF00"/>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s>
  <cellStyleXfs count="2">
    <xf numFmtId="0" fontId="0" fillId="0" borderId="0"/>
    <xf numFmtId="43" fontId="27" fillId="0" borderId="0" applyFont="0" applyFill="0" applyBorder="0" applyAlignment="0" applyProtection="0"/>
  </cellStyleXfs>
  <cellXfs count="465">
    <xf numFmtId="0" fontId="0" fillId="0" borderId="0" xfId="0" applyFont="1" applyAlignment="1"/>
    <xf numFmtId="0" fontId="5" fillId="0" borderId="12" xfId="0" applyFont="1" applyBorder="1" applyAlignment="1">
      <alignment horizontal="center"/>
    </xf>
    <xf numFmtId="0" fontId="5" fillId="0" borderId="12" xfId="0" applyFont="1" applyBorder="1" applyAlignment="1">
      <alignment horizontal="center" wrapText="1"/>
    </xf>
    <xf numFmtId="0" fontId="5" fillId="2" borderId="12" xfId="0" applyFont="1" applyFill="1" applyBorder="1" applyAlignment="1">
      <alignment horizontal="left" vertical="top"/>
    </xf>
    <xf numFmtId="0" fontId="5" fillId="2" borderId="14" xfId="0" applyFont="1" applyFill="1" applyBorder="1" applyAlignment="1">
      <alignment vertical="top" wrapText="1"/>
    </xf>
    <xf numFmtId="164" fontId="5" fillId="2" borderId="12" xfId="0" applyNumberFormat="1" applyFont="1" applyFill="1" applyBorder="1" applyAlignment="1">
      <alignment horizontal="center" vertical="top"/>
    </xf>
    <xf numFmtId="0" fontId="5" fillId="0" borderId="12" xfId="0" applyFont="1" applyBorder="1" applyAlignment="1">
      <alignment horizontal="left" vertical="top"/>
    </xf>
    <xf numFmtId="0" fontId="5" fillId="2" borderId="10" xfId="0" applyFont="1" applyFill="1" applyBorder="1" applyAlignment="1">
      <alignment horizontal="left" vertical="top" wrapText="1"/>
    </xf>
    <xf numFmtId="0" fontId="5" fillId="2" borderId="7" xfId="0" applyFont="1" applyFill="1" applyBorder="1" applyAlignment="1">
      <alignment vertical="top" wrapText="1"/>
    </xf>
    <xf numFmtId="0" fontId="5" fillId="2" borderId="7"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1" xfId="0" applyFont="1" applyFill="1" applyBorder="1" applyAlignment="1">
      <alignment vertical="top" wrapText="1"/>
    </xf>
    <xf numFmtId="0" fontId="5" fillId="2" borderId="5" xfId="0" applyFont="1" applyFill="1" applyBorder="1" applyAlignment="1">
      <alignment horizontal="left" vertical="top"/>
    </xf>
    <xf numFmtId="0" fontId="5" fillId="2" borderId="1" xfId="0" applyFont="1" applyFill="1" applyBorder="1" applyAlignment="1">
      <alignment vertical="top" wrapText="1"/>
    </xf>
    <xf numFmtId="164" fontId="5" fillId="2" borderId="5" xfId="0" applyNumberFormat="1" applyFont="1" applyFill="1" applyBorder="1" applyAlignment="1">
      <alignment horizontal="center" vertical="top"/>
    </xf>
    <xf numFmtId="0" fontId="5" fillId="0" borderId="6" xfId="0" applyFont="1" applyBorder="1" applyAlignment="1">
      <alignment horizontal="center" vertical="top"/>
    </xf>
    <xf numFmtId="0" fontId="5" fillId="0" borderId="5" xfId="0" applyFont="1" applyBorder="1" applyAlignment="1">
      <alignment horizontal="center" vertical="top"/>
    </xf>
    <xf numFmtId="0" fontId="5" fillId="2" borderId="3" xfId="0" applyFont="1" applyFill="1" applyBorder="1" applyAlignment="1">
      <alignment vertical="top" wrapText="1"/>
    </xf>
    <xf numFmtId="0" fontId="5" fillId="2" borderId="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0" xfId="0" applyFont="1" applyFill="1" applyBorder="1" applyAlignment="1">
      <alignment vertical="top" wrapText="1"/>
    </xf>
    <xf numFmtId="0" fontId="5" fillId="2" borderId="3" xfId="0" applyFont="1" applyFill="1" applyBorder="1" applyAlignment="1">
      <alignment horizontal="left" vertical="top"/>
    </xf>
    <xf numFmtId="164" fontId="5" fillId="2" borderId="2" xfId="0" applyNumberFormat="1" applyFont="1" applyFill="1" applyBorder="1" applyAlignment="1">
      <alignment horizontal="center" vertical="top"/>
    </xf>
    <xf numFmtId="0" fontId="5" fillId="2" borderId="2" xfId="0" applyFont="1" applyFill="1" applyBorder="1" applyAlignment="1">
      <alignment horizontal="center" vertical="top"/>
    </xf>
    <xf numFmtId="0" fontId="5" fillId="2" borderId="13" xfId="0" applyFont="1" applyFill="1" applyBorder="1" applyAlignment="1">
      <alignment vertical="top" wrapText="1"/>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4" xfId="0" applyFont="1" applyBorder="1" applyAlignment="1">
      <alignment vertical="top" wrapText="1"/>
    </xf>
    <xf numFmtId="3" fontId="5" fillId="0" borderId="14" xfId="0" applyNumberFormat="1" applyFont="1" applyBorder="1" applyAlignment="1">
      <alignment horizontal="right" vertical="top"/>
    </xf>
    <xf numFmtId="0" fontId="5" fillId="0" borderId="14" xfId="0" applyFont="1" applyBorder="1" applyAlignment="1">
      <alignment horizontal="left" vertical="top" wrapText="1"/>
    </xf>
    <xf numFmtId="0" fontId="5" fillId="0" borderId="13" xfId="0" applyFont="1" applyBorder="1" applyAlignment="1">
      <alignment vertical="top" wrapText="1"/>
    </xf>
    <xf numFmtId="0" fontId="9" fillId="2" borderId="10" xfId="0" applyFont="1" applyFill="1" applyBorder="1" applyAlignment="1">
      <alignment vertical="top" wrapText="1"/>
    </xf>
    <xf numFmtId="164" fontId="9" fillId="0" borderId="10" xfId="0" applyNumberFormat="1" applyFont="1" applyBorder="1" applyAlignment="1">
      <alignment horizontal="center" vertical="top"/>
    </xf>
    <xf numFmtId="164" fontId="9" fillId="0" borderId="14" xfId="0" applyNumberFormat="1" applyFont="1" applyBorder="1" applyAlignment="1">
      <alignment horizontal="center" vertical="top"/>
    </xf>
    <xf numFmtId="0" fontId="9" fillId="2" borderId="13" xfId="0" applyFont="1" applyFill="1" applyBorder="1" applyAlignment="1">
      <alignment vertical="top" wrapText="1"/>
    </xf>
    <xf numFmtId="3" fontId="9" fillId="2" borderId="10" xfId="0" applyNumberFormat="1" applyFont="1" applyFill="1" applyBorder="1" applyAlignment="1">
      <alignment horizontal="right" vertical="top"/>
    </xf>
    <xf numFmtId="3" fontId="9" fillId="2" borderId="14" xfId="0" applyNumberFormat="1" applyFont="1" applyFill="1" applyBorder="1" applyAlignment="1">
      <alignment horizontal="right" vertical="top"/>
    </xf>
    <xf numFmtId="164" fontId="9" fillId="2" borderId="14" xfId="0" applyNumberFormat="1" applyFont="1" applyFill="1" applyBorder="1" applyAlignment="1">
      <alignment horizontal="center" vertical="top"/>
    </xf>
    <xf numFmtId="0" fontId="6" fillId="2" borderId="10" xfId="0" applyFont="1" applyFill="1" applyBorder="1" applyAlignment="1">
      <alignment vertical="top" wrapText="1"/>
    </xf>
    <xf numFmtId="0" fontId="6" fillId="2" borderId="11" xfId="0" applyFont="1" applyFill="1" applyBorder="1" applyAlignment="1">
      <alignment vertical="top" wrapText="1"/>
    </xf>
    <xf numFmtId="0" fontId="6" fillId="2" borderId="11" xfId="0" applyFont="1" applyFill="1" applyBorder="1" applyAlignment="1">
      <alignment horizontal="left" vertical="top" wrapText="1"/>
    </xf>
    <xf numFmtId="0" fontId="6" fillId="2" borderId="14" xfId="0" applyFont="1" applyFill="1" applyBorder="1" applyAlignment="1">
      <alignment horizontal="left" vertical="top"/>
    </xf>
    <xf numFmtId="0" fontId="6" fillId="2" borderId="10" xfId="0" applyFont="1" applyFill="1" applyBorder="1" applyAlignment="1">
      <alignment horizontal="left" vertical="top"/>
    </xf>
    <xf numFmtId="164" fontId="9" fillId="2" borderId="11" xfId="0" applyNumberFormat="1" applyFont="1" applyFill="1" applyBorder="1" applyAlignment="1">
      <alignment horizontal="center" vertical="top"/>
    </xf>
    <xf numFmtId="0" fontId="5" fillId="2" borderId="13" xfId="0" applyFont="1" applyFill="1" applyBorder="1" applyAlignment="1">
      <alignment horizontal="left" vertical="top" wrapText="1"/>
    </xf>
    <xf numFmtId="3" fontId="9" fillId="2" borderId="12" xfId="0" applyNumberFormat="1" applyFont="1" applyFill="1" applyBorder="1" applyAlignment="1">
      <alignment horizontal="right" vertical="top"/>
    </xf>
    <xf numFmtId="164" fontId="5" fillId="2" borderId="14" xfId="0" applyNumberFormat="1" applyFont="1" applyFill="1" applyBorder="1" applyAlignment="1">
      <alignment horizontal="center" vertical="top"/>
    </xf>
    <xf numFmtId="0" fontId="3" fillId="2" borderId="13" xfId="0" applyFont="1" applyFill="1" applyBorder="1" applyAlignment="1">
      <alignment horizontal="center" vertical="top"/>
    </xf>
    <xf numFmtId="3" fontId="5" fillId="2" borderId="5" xfId="0" applyNumberFormat="1" applyFont="1" applyFill="1" applyBorder="1" applyAlignment="1">
      <alignment horizontal="right" vertical="top"/>
    </xf>
    <xf numFmtId="0" fontId="5" fillId="0" borderId="11" xfId="0" applyFont="1" applyBorder="1" applyAlignment="1">
      <alignment horizontal="left" vertical="top"/>
    </xf>
    <xf numFmtId="3" fontId="9" fillId="2" borderId="11" xfId="0" applyNumberFormat="1" applyFont="1" applyFill="1" applyBorder="1" applyAlignment="1">
      <alignment horizontal="right" vertical="top"/>
    </xf>
    <xf numFmtId="3" fontId="9" fillId="2" borderId="5" xfId="0" applyNumberFormat="1" applyFont="1" applyFill="1" applyBorder="1" applyAlignment="1">
      <alignment horizontal="right" vertical="top"/>
    </xf>
    <xf numFmtId="164" fontId="9" fillId="2" borderId="10" xfId="0" applyNumberFormat="1" applyFont="1" applyFill="1" applyBorder="1" applyAlignment="1">
      <alignment horizontal="center" vertical="top"/>
    </xf>
    <xf numFmtId="3" fontId="5" fillId="2" borderId="11" xfId="0" applyNumberFormat="1" applyFont="1" applyFill="1" applyBorder="1" applyAlignment="1">
      <alignment horizontal="right" vertical="top"/>
    </xf>
    <xf numFmtId="164" fontId="5" fillId="2" borderId="11" xfId="0" applyNumberFormat="1" applyFont="1" applyFill="1" applyBorder="1" applyAlignment="1">
      <alignment horizontal="center" vertical="top"/>
    </xf>
    <xf numFmtId="0" fontId="5" fillId="2" borderId="11" xfId="0" applyFont="1" applyFill="1" applyBorder="1" applyAlignment="1">
      <alignment horizontal="center" vertical="top"/>
    </xf>
    <xf numFmtId="165" fontId="5" fillId="2" borderId="14" xfId="0" applyNumberFormat="1" applyFont="1" applyFill="1" applyBorder="1" applyAlignment="1">
      <alignment horizontal="center" vertical="top"/>
    </xf>
    <xf numFmtId="0" fontId="5" fillId="2" borderId="14" xfId="0" applyFont="1" applyFill="1" applyBorder="1" applyAlignment="1">
      <alignment horizontal="center" vertical="top"/>
    </xf>
    <xf numFmtId="0" fontId="5" fillId="2" borderId="13" xfId="0" applyFont="1" applyFill="1" applyBorder="1" applyAlignment="1">
      <alignment horizontal="center" vertical="top"/>
    </xf>
    <xf numFmtId="0" fontId="5" fillId="0" borderId="13" xfId="0" applyFont="1" applyBorder="1" applyAlignment="1">
      <alignment horizontal="left" vertical="top"/>
    </xf>
    <xf numFmtId="0" fontId="5" fillId="0" borderId="10" xfId="0" applyFont="1" applyBorder="1" applyAlignment="1">
      <alignment horizontal="left" vertical="top"/>
    </xf>
    <xf numFmtId="3" fontId="5" fillId="2" borderId="10" xfId="0" applyNumberFormat="1" applyFont="1" applyFill="1" applyBorder="1" applyAlignment="1">
      <alignment horizontal="right" vertical="top"/>
    </xf>
    <xf numFmtId="164" fontId="5" fillId="0" borderId="10" xfId="0" applyNumberFormat="1" applyFont="1" applyBorder="1" applyAlignment="1">
      <alignment horizontal="center" vertical="top"/>
    </xf>
    <xf numFmtId="0" fontId="3" fillId="0" borderId="13"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4" xfId="0" applyFont="1" applyBorder="1" applyAlignment="1">
      <alignment horizontal="center" vertical="top"/>
    </xf>
    <xf numFmtId="3" fontId="5" fillId="0" borderId="10" xfId="0" applyNumberFormat="1" applyFont="1" applyBorder="1" applyAlignment="1">
      <alignment horizontal="right" vertical="top"/>
    </xf>
    <xf numFmtId="3" fontId="5" fillId="2" borderId="14" xfId="0" applyNumberFormat="1" applyFont="1" applyFill="1" applyBorder="1" applyAlignment="1">
      <alignment horizontal="right" vertical="top"/>
    </xf>
    <xf numFmtId="164" fontId="5" fillId="0" borderId="14" xfId="0" applyNumberFormat="1"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0" xfId="0" applyFont="1" applyAlignment="1">
      <alignment horizontal="center" vertical="top"/>
    </xf>
    <xf numFmtId="0" fontId="5" fillId="0" borderId="10" xfId="0" applyFont="1" applyBorder="1" applyAlignment="1">
      <alignment horizontal="left" vertical="top" wrapText="1"/>
    </xf>
    <xf numFmtId="0" fontId="6" fillId="0" borderId="14" xfId="0" applyFont="1" applyBorder="1" applyAlignment="1">
      <alignment horizontal="left" vertical="top"/>
    </xf>
    <xf numFmtId="3" fontId="5" fillId="2" borderId="0" xfId="0" applyNumberFormat="1" applyFont="1" applyFill="1" applyAlignment="1">
      <alignment horizontal="right" vertical="top"/>
    </xf>
    <xf numFmtId="164" fontId="5" fillId="2" borderId="10" xfId="0" applyNumberFormat="1" applyFont="1" applyFill="1" applyBorder="1" applyAlignment="1">
      <alignment horizontal="center" vertical="top"/>
    </xf>
    <xf numFmtId="3" fontId="5" fillId="2" borderId="12" xfId="0" applyNumberFormat="1" applyFont="1" applyFill="1" applyBorder="1" applyAlignment="1">
      <alignment horizontal="right" vertical="top"/>
    </xf>
    <xf numFmtId="0" fontId="5" fillId="0" borderId="14" xfId="0" applyFont="1" applyBorder="1" applyAlignment="1">
      <alignment horizontal="center" vertical="top"/>
    </xf>
    <xf numFmtId="0" fontId="5" fillId="0" borderId="13" xfId="0" applyFont="1" applyBorder="1" applyAlignment="1">
      <alignment horizontal="center" vertical="top"/>
    </xf>
    <xf numFmtId="3" fontId="5" fillId="0" borderId="12" xfId="0" applyNumberFormat="1" applyFont="1" applyBorder="1" applyAlignment="1">
      <alignment horizontal="right" vertical="top"/>
    </xf>
    <xf numFmtId="0" fontId="5" fillId="0" borderId="4" xfId="0" applyFont="1" applyBorder="1" applyAlignment="1">
      <alignment horizontal="left" vertical="top" wrapText="1"/>
    </xf>
    <xf numFmtId="0" fontId="5" fillId="0" borderId="7" xfId="0" applyFont="1" applyBorder="1" applyAlignment="1">
      <alignmen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15" xfId="0" applyFont="1" applyBorder="1" applyAlignment="1">
      <alignment horizontal="left" vertical="top" wrapText="1"/>
    </xf>
    <xf numFmtId="164" fontId="5" fillId="0" borderId="7" xfId="0" applyNumberFormat="1" applyFont="1" applyBorder="1" applyAlignment="1">
      <alignment horizontal="center" vertical="top"/>
    </xf>
    <xf numFmtId="0" fontId="5" fillId="0" borderId="0" xfId="0" applyFont="1" applyAlignment="1">
      <alignment horizontal="center" vertical="top"/>
    </xf>
    <xf numFmtId="0" fontId="5" fillId="0" borderId="7" xfId="0" applyFont="1" applyBorder="1" applyAlignment="1">
      <alignment horizontal="left" vertical="top"/>
    </xf>
    <xf numFmtId="0" fontId="5" fillId="0" borderId="12" xfId="0" applyFont="1" applyBorder="1" applyAlignment="1">
      <alignment horizontal="left" vertical="top" wrapText="1"/>
    </xf>
    <xf numFmtId="0" fontId="5" fillId="0" borderId="3" xfId="0" applyFont="1" applyBorder="1" applyAlignment="1">
      <alignment vertical="top" wrapText="1"/>
    </xf>
    <xf numFmtId="0" fontId="5" fillId="0" borderId="3" xfId="0" applyFont="1" applyBorder="1" applyAlignment="1">
      <alignment horizontal="left" vertical="top" wrapText="1"/>
    </xf>
    <xf numFmtId="0" fontId="5" fillId="0" borderId="1" xfId="0" applyFont="1" applyBorder="1" applyAlignment="1">
      <alignment horizontal="left" vertical="top" wrapText="1"/>
    </xf>
    <xf numFmtId="3" fontId="5" fillId="2" borderId="3" xfId="0" applyNumberFormat="1" applyFont="1" applyFill="1" applyBorder="1" applyAlignment="1">
      <alignment horizontal="right" vertical="top"/>
    </xf>
    <xf numFmtId="164" fontId="5" fillId="0" borderId="2" xfId="0" applyNumberFormat="1" applyFont="1" applyBorder="1" applyAlignment="1">
      <alignment horizontal="center" vertical="top"/>
    </xf>
    <xf numFmtId="0" fontId="5" fillId="0" borderId="3" xfId="0" applyFont="1" applyBorder="1" applyAlignment="1">
      <alignment horizontal="center" vertical="top"/>
    </xf>
    <xf numFmtId="0" fontId="5" fillId="0" borderId="2" xfId="0" applyFont="1" applyBorder="1" applyAlignment="1">
      <alignment horizontal="center" vertical="top"/>
    </xf>
    <xf numFmtId="0" fontId="5" fillId="0" borderId="1" xfId="0" applyFont="1" applyBorder="1" applyAlignment="1">
      <alignment horizontal="center" vertical="top"/>
    </xf>
    <xf numFmtId="164" fontId="5" fillId="0" borderId="11" xfId="0" applyNumberFormat="1" applyFont="1" applyBorder="1" applyAlignment="1">
      <alignment horizontal="center" vertical="top"/>
    </xf>
    <xf numFmtId="3" fontId="5" fillId="0" borderId="11" xfId="0" applyNumberFormat="1" applyFont="1" applyBorder="1" applyAlignment="1">
      <alignment horizontal="right" vertical="top"/>
    </xf>
    <xf numFmtId="0" fontId="5" fillId="0" borderId="14" xfId="0" applyFont="1" applyBorder="1" applyAlignment="1">
      <alignment horizontal="left" vertical="top"/>
    </xf>
    <xf numFmtId="165" fontId="5" fillId="2" borderId="10" xfId="0" applyNumberFormat="1" applyFont="1" applyFill="1" applyBorder="1" applyAlignment="1">
      <alignment horizontal="center" vertical="top"/>
    </xf>
    <xf numFmtId="0" fontId="5" fillId="0" borderId="13" xfId="0" applyFont="1" applyBorder="1" applyAlignment="1">
      <alignment horizontal="left" vertical="top" wrapText="1"/>
    </xf>
    <xf numFmtId="0" fontId="5" fillId="0" borderId="0" xfId="0" applyFont="1" applyAlignment="1">
      <alignment vertical="top" wrapText="1"/>
    </xf>
    <xf numFmtId="0" fontId="5" fillId="0" borderId="4" xfId="0" applyFont="1" applyBorder="1" applyAlignment="1">
      <alignment vertical="top" wrapText="1"/>
    </xf>
    <xf numFmtId="0" fontId="5" fillId="0" borderId="15" xfId="0" applyFont="1" applyBorder="1" applyAlignment="1">
      <alignment horizontal="left" vertical="top"/>
    </xf>
    <xf numFmtId="3" fontId="5" fillId="0" borderId="7" xfId="0" applyNumberFormat="1" applyFont="1" applyBorder="1" applyAlignment="1">
      <alignment horizontal="right" vertical="top"/>
    </xf>
    <xf numFmtId="164" fontId="5" fillId="0" borderId="4" xfId="0" applyNumberFormat="1" applyFont="1" applyBorder="1" applyAlignment="1">
      <alignment horizontal="center" vertical="top"/>
    </xf>
    <xf numFmtId="164" fontId="5" fillId="0" borderId="0" xfId="0" applyNumberFormat="1" applyFont="1" applyAlignment="1">
      <alignment horizontal="center" vertical="top"/>
    </xf>
    <xf numFmtId="0" fontId="5" fillId="0" borderId="7" xfId="0" applyFont="1" applyBorder="1" applyAlignment="1">
      <alignment horizontal="center" vertical="top"/>
    </xf>
    <xf numFmtId="0" fontId="5" fillId="0" borderId="2" xfId="0" applyFont="1" applyBorder="1" applyAlignment="1">
      <alignment vertical="top" wrapText="1"/>
    </xf>
    <xf numFmtId="3" fontId="5" fillId="0" borderId="3" xfId="0" applyNumberFormat="1" applyFont="1" applyBorder="1" applyAlignment="1">
      <alignment horizontal="right" vertical="top"/>
    </xf>
    <xf numFmtId="164" fontId="5" fillId="0" borderId="3" xfId="0" applyNumberFormat="1" applyFont="1" applyBorder="1" applyAlignment="1">
      <alignment horizontal="center" vertical="top"/>
    </xf>
    <xf numFmtId="0" fontId="5" fillId="0" borderId="4" xfId="0" applyFont="1" applyBorder="1" applyAlignment="1">
      <alignment horizontal="center" vertical="top"/>
    </xf>
    <xf numFmtId="0" fontId="5" fillId="2" borderId="11" xfId="0" applyFont="1" applyFill="1" applyBorder="1" applyAlignment="1">
      <alignment horizontal="left" wrapText="1"/>
    </xf>
    <xf numFmtId="165" fontId="5" fillId="2" borderId="11" xfId="0" applyNumberFormat="1" applyFont="1" applyFill="1" applyBorder="1" applyAlignment="1">
      <alignment horizontal="center" vertical="top"/>
    </xf>
    <xf numFmtId="0" fontId="5" fillId="2" borderId="12" xfId="0" applyFont="1" applyFill="1" applyBorder="1" applyAlignment="1">
      <alignment horizontal="center" vertical="top"/>
    </xf>
    <xf numFmtId="0" fontId="5" fillId="2" borderId="13"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0" xfId="0" applyFont="1" applyFill="1" applyAlignment="1">
      <alignment vertical="top" wrapText="1"/>
    </xf>
    <xf numFmtId="0" fontId="5" fillId="2" borderId="11" xfId="0" applyFont="1" applyFill="1" applyBorder="1" applyAlignment="1">
      <alignment horizontal="left" vertical="top"/>
    </xf>
    <xf numFmtId="0" fontId="5" fillId="2" borderId="6" xfId="0" applyFont="1" applyFill="1" applyBorder="1" applyAlignment="1">
      <alignment horizontal="left" vertical="top"/>
    </xf>
    <xf numFmtId="0" fontId="5" fillId="2" borderId="10" xfId="0" applyFont="1" applyFill="1" applyBorder="1" applyAlignment="1">
      <alignment horizontal="center" vertical="top"/>
    </xf>
    <xf numFmtId="0" fontId="5" fillId="2" borderId="14" xfId="0" applyFont="1" applyFill="1" applyBorder="1" applyAlignment="1">
      <alignment horizontal="center" vertical="top" wrapText="1"/>
    </xf>
    <xf numFmtId="0" fontId="5" fillId="2" borderId="12"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10" xfId="0" applyFont="1" applyFill="1" applyBorder="1" applyAlignment="1">
      <alignment horizontal="left" vertical="top"/>
    </xf>
    <xf numFmtId="0" fontId="5" fillId="2" borderId="13" xfId="0" applyFont="1" applyFill="1" applyBorder="1" applyAlignment="1">
      <alignment horizontal="left" vertical="top"/>
    </xf>
    <xf numFmtId="0" fontId="5" fillId="2" borderId="14" xfId="0" applyFont="1" applyFill="1" applyBorder="1" applyAlignment="1">
      <alignment horizontal="left" vertical="top"/>
    </xf>
    <xf numFmtId="0" fontId="5" fillId="2" borderId="0" xfId="0" applyFont="1" applyFill="1" applyAlignment="1">
      <alignment horizontal="left" vertical="top" wrapText="1"/>
    </xf>
    <xf numFmtId="0" fontId="5" fillId="2" borderId="15" xfId="0" applyFont="1" applyFill="1" applyBorder="1" applyAlignment="1">
      <alignment vertical="top" wrapText="1"/>
    </xf>
    <xf numFmtId="0" fontId="5" fillId="2" borderId="15" xfId="0" applyFont="1" applyFill="1" applyBorder="1" applyAlignment="1">
      <alignment horizontal="left" vertical="top"/>
    </xf>
    <xf numFmtId="0" fontId="5" fillId="2" borderId="15" xfId="0" applyFont="1" applyFill="1" applyBorder="1" applyAlignment="1">
      <alignment horizontal="left" vertical="top" wrapText="1"/>
    </xf>
    <xf numFmtId="0" fontId="5" fillId="2" borderId="4" xfId="0" applyFont="1" applyFill="1" applyBorder="1" applyAlignment="1">
      <alignment vertical="top" wrapText="1"/>
    </xf>
    <xf numFmtId="3" fontId="5" fillId="2" borderId="7" xfId="0" applyNumberFormat="1" applyFont="1" applyFill="1" applyBorder="1" applyAlignment="1">
      <alignment horizontal="right" vertical="top"/>
    </xf>
    <xf numFmtId="164" fontId="5" fillId="2" borderId="4" xfId="0" applyNumberFormat="1" applyFont="1" applyFill="1" applyBorder="1" applyAlignment="1">
      <alignment horizontal="center" vertical="top"/>
    </xf>
    <xf numFmtId="164" fontId="5" fillId="2" borderId="7" xfId="0" applyNumberFormat="1" applyFont="1" applyFill="1" applyBorder="1" applyAlignment="1">
      <alignment horizontal="center" vertical="top"/>
    </xf>
    <xf numFmtId="0" fontId="5" fillId="2" borderId="7" xfId="0" applyFont="1" applyFill="1" applyBorder="1" applyAlignment="1">
      <alignment horizontal="center" vertical="top"/>
    </xf>
    <xf numFmtId="0" fontId="5" fillId="2" borderId="0" xfId="0" applyFont="1" applyFill="1" applyAlignment="1">
      <alignment horizontal="center" vertical="top"/>
    </xf>
    <xf numFmtId="0" fontId="5" fillId="2" borderId="4" xfId="0" applyFont="1" applyFill="1" applyBorder="1" applyAlignment="1">
      <alignment horizontal="center" vertical="top"/>
    </xf>
    <xf numFmtId="0" fontId="5" fillId="2" borderId="7" xfId="0" applyFont="1" applyFill="1" applyBorder="1" applyAlignment="1">
      <alignment horizontal="left" vertical="top"/>
    </xf>
    <xf numFmtId="0" fontId="9" fillId="2" borderId="11" xfId="0" applyFont="1" applyFill="1" applyBorder="1" applyAlignment="1">
      <alignment vertical="top"/>
    </xf>
    <xf numFmtId="0" fontId="9" fillId="2" borderId="12" xfId="0" applyFont="1" applyFill="1" applyBorder="1" applyAlignment="1">
      <alignment vertical="top" wrapText="1"/>
    </xf>
    <xf numFmtId="0" fontId="9" fillId="2" borderId="14" xfId="0" applyFont="1" applyFill="1" applyBorder="1" applyAlignment="1">
      <alignment horizontal="left" vertical="top"/>
    </xf>
    <xf numFmtId="0" fontId="9" fillId="0" borderId="10" xfId="0" applyFont="1" applyBorder="1" applyAlignment="1">
      <alignment vertical="top" wrapText="1"/>
    </xf>
    <xf numFmtId="0" fontId="9" fillId="0" borderId="11" xfId="0" applyFont="1" applyBorder="1" applyAlignment="1">
      <alignment vertical="top"/>
    </xf>
    <xf numFmtId="0" fontId="9" fillId="0" borderId="11" xfId="0" applyFont="1" applyBorder="1" applyAlignment="1">
      <alignment horizontal="left" vertical="top"/>
    </xf>
    <xf numFmtId="0" fontId="9" fillId="0" borderId="14" xfId="0" applyFont="1" applyBorder="1" applyAlignment="1">
      <alignment horizontal="left" vertical="top"/>
    </xf>
    <xf numFmtId="0" fontId="9" fillId="2" borderId="10" xfId="0" applyFont="1" applyFill="1" applyBorder="1" applyAlignment="1">
      <alignment horizontal="left" vertical="top" wrapText="1"/>
    </xf>
    <xf numFmtId="0" fontId="9" fillId="2" borderId="3" xfId="0" applyFont="1" applyFill="1" applyBorder="1" applyAlignment="1">
      <alignment vertical="top" wrapText="1"/>
    </xf>
    <xf numFmtId="0" fontId="9" fillId="2" borderId="3" xfId="0" applyFont="1" applyFill="1" applyBorder="1" applyAlignment="1">
      <alignment vertical="top"/>
    </xf>
    <xf numFmtId="0" fontId="12" fillId="2" borderId="3" xfId="0" applyFont="1" applyFill="1" applyBorder="1" applyAlignment="1">
      <alignment horizontal="center" vertical="top"/>
    </xf>
    <xf numFmtId="0" fontId="9" fillId="0" borderId="12" xfId="0" applyFont="1" applyBorder="1" applyAlignment="1">
      <alignment horizontal="center" vertical="top"/>
    </xf>
    <xf numFmtId="0" fontId="9" fillId="2" borderId="3" xfId="0" applyFont="1" applyFill="1" applyBorder="1" applyAlignment="1">
      <alignment horizontal="right" vertical="top"/>
    </xf>
    <xf numFmtId="0" fontId="9" fillId="2" borderId="3" xfId="0" applyFont="1" applyFill="1" applyBorder="1" applyAlignment="1">
      <alignment horizontal="left" vertical="top" wrapText="1"/>
    </xf>
    <xf numFmtId="0" fontId="9" fillId="0" borderId="11" xfId="0" applyFont="1" applyBorder="1" applyAlignment="1">
      <alignment horizontal="center" vertical="top"/>
    </xf>
    <xf numFmtId="0" fontId="9" fillId="2" borderId="2" xfId="0" applyFont="1" applyFill="1" applyBorder="1" applyAlignment="1">
      <alignment horizontal="center" vertical="top"/>
    </xf>
    <xf numFmtId="0" fontId="9" fillId="2" borderId="12" xfId="0" applyFont="1" applyFill="1" applyBorder="1" applyAlignment="1">
      <alignment horizontal="center" vertical="top"/>
    </xf>
    <xf numFmtId="0" fontId="9" fillId="2" borderId="3" xfId="0" applyFont="1" applyFill="1" applyBorder="1" applyAlignment="1">
      <alignment horizontal="center" vertical="top"/>
    </xf>
    <xf numFmtId="0" fontId="9" fillId="2" borderId="3" xfId="0" applyFont="1" applyFill="1" applyBorder="1" applyAlignment="1">
      <alignment horizontal="left" vertical="top"/>
    </xf>
    <xf numFmtId="0" fontId="9" fillId="2" borderId="11" xfId="0" applyFont="1" applyFill="1" applyBorder="1" applyAlignment="1">
      <alignment vertical="top" wrapText="1"/>
    </xf>
    <xf numFmtId="0" fontId="9" fillId="2" borderId="11" xfId="0" applyFont="1" applyFill="1" applyBorder="1" applyAlignment="1">
      <alignment horizontal="right" vertical="top"/>
    </xf>
    <xf numFmtId="0" fontId="9" fillId="2" borderId="11" xfId="0" applyFont="1" applyFill="1" applyBorder="1" applyAlignment="1">
      <alignment horizontal="left" vertical="top" wrapText="1"/>
    </xf>
    <xf numFmtId="0" fontId="9" fillId="2" borderId="11" xfId="0" applyFont="1" applyFill="1" applyBorder="1" applyAlignment="1">
      <alignment horizontal="center" vertical="top"/>
    </xf>
    <xf numFmtId="0" fontId="9" fillId="2" borderId="14" xfId="0" applyFont="1" applyFill="1" applyBorder="1" applyAlignment="1">
      <alignment horizontal="center" vertical="top"/>
    </xf>
    <xf numFmtId="0" fontId="9" fillId="0" borderId="10" xfId="0" applyFont="1" applyBorder="1" applyAlignment="1">
      <alignment horizontal="center" vertical="top"/>
    </xf>
    <xf numFmtId="167" fontId="9" fillId="2" borderId="11" xfId="0" applyNumberFormat="1" applyFont="1" applyFill="1" applyBorder="1" applyAlignment="1">
      <alignment horizontal="center" vertical="top"/>
    </xf>
    <xf numFmtId="0" fontId="9" fillId="2" borderId="10" xfId="0" applyFont="1" applyFill="1" applyBorder="1" applyAlignment="1">
      <alignment horizontal="center" vertical="top"/>
    </xf>
    <xf numFmtId="0" fontId="9" fillId="2" borderId="11" xfId="0" applyFont="1" applyFill="1" applyBorder="1" applyAlignment="1">
      <alignment horizontal="left" vertical="top"/>
    </xf>
    <xf numFmtId="0" fontId="13" fillId="2" borderId="11"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13" xfId="0" applyFont="1" applyFill="1" applyBorder="1" applyAlignment="1">
      <alignment vertical="top" wrapText="1"/>
    </xf>
    <xf numFmtId="0" fontId="8" fillId="2" borderId="10" xfId="0" applyFont="1" applyFill="1" applyBorder="1" applyAlignment="1">
      <alignment horizontal="left" vertical="top"/>
    </xf>
    <xf numFmtId="0" fontId="8" fillId="2" borderId="14" xfId="0" applyFont="1" applyFill="1" applyBorder="1" applyAlignment="1">
      <alignment horizontal="center" vertical="top"/>
    </xf>
    <xf numFmtId="0" fontId="8" fillId="0" borderId="13" xfId="0" applyFont="1" applyBorder="1" applyAlignment="1">
      <alignment horizontal="center" vertical="top"/>
    </xf>
    <xf numFmtId="0" fontId="8" fillId="0" borderId="11" xfId="0" applyFont="1" applyBorder="1" applyAlignment="1">
      <alignment vertical="top" wrapText="1"/>
    </xf>
    <xf numFmtId="3" fontId="8" fillId="2" borderId="3" xfId="0" applyNumberFormat="1" applyFont="1" applyFill="1" applyBorder="1" applyAlignment="1">
      <alignment horizontal="right" vertical="top"/>
    </xf>
    <xf numFmtId="0" fontId="15" fillId="0" borderId="11" xfId="0" applyFont="1" applyBorder="1" applyAlignment="1">
      <alignment vertical="top"/>
    </xf>
    <xf numFmtId="0" fontId="8" fillId="0" borderId="11" xfId="0" applyFont="1" applyBorder="1" applyAlignment="1">
      <alignment horizontal="center" vertical="top"/>
    </xf>
    <xf numFmtId="0" fontId="15" fillId="0" borderId="14" xfId="0" applyFont="1" applyBorder="1" applyAlignment="1">
      <alignment vertical="top"/>
    </xf>
    <xf numFmtId="0" fontId="8" fillId="0" borderId="10" xfId="0" applyFont="1" applyBorder="1" applyAlignment="1">
      <alignment horizontal="center" vertical="top"/>
    </xf>
    <xf numFmtId="0" fontId="8" fillId="0" borderId="11" xfId="0" applyFont="1" applyBorder="1" applyAlignment="1">
      <alignment vertical="top"/>
    </xf>
    <xf numFmtId="0" fontId="8" fillId="0" borderId="10" xfId="0" applyFont="1" applyBorder="1" applyAlignment="1">
      <alignment horizontal="left" vertical="top" wrapText="1"/>
    </xf>
    <xf numFmtId="0" fontId="8" fillId="2" borderId="14" xfId="0" applyFont="1" applyFill="1" applyBorder="1" applyAlignment="1">
      <alignment horizontal="left" vertical="top"/>
    </xf>
    <xf numFmtId="3" fontId="8" fillId="2" borderId="11" xfId="0" applyNumberFormat="1" applyFont="1" applyFill="1" applyBorder="1" applyAlignment="1">
      <alignment horizontal="right" vertical="top"/>
    </xf>
    <xf numFmtId="0" fontId="8" fillId="2" borderId="11" xfId="0" applyFont="1" applyFill="1" applyBorder="1" applyAlignment="1">
      <alignment horizontal="center" vertical="top"/>
    </xf>
    <xf numFmtId="0" fontId="8" fillId="2" borderId="13" xfId="0" applyFont="1" applyFill="1" applyBorder="1" applyAlignment="1">
      <alignment horizontal="center" vertical="top"/>
    </xf>
    <xf numFmtId="0" fontId="8" fillId="2" borderId="10" xfId="0" applyFont="1" applyFill="1" applyBorder="1" applyAlignment="1">
      <alignment horizontal="center" vertical="top"/>
    </xf>
    <xf numFmtId="0" fontId="8" fillId="0" borderId="12" xfId="0" applyFont="1" applyBorder="1" applyAlignment="1">
      <alignment horizontal="left" vertical="top" wrapText="1"/>
    </xf>
    <xf numFmtId="0" fontId="8" fillId="2" borderId="12" xfId="0" applyFont="1" applyFill="1" applyBorder="1" applyAlignment="1">
      <alignment horizontal="left" vertical="top" wrapText="1"/>
    </xf>
    <xf numFmtId="0" fontId="8" fillId="2" borderId="12" xfId="0" quotePrefix="1" applyFont="1" applyFill="1" applyBorder="1" applyAlignment="1">
      <alignment horizontal="left" vertical="top" wrapText="1"/>
    </xf>
    <xf numFmtId="0" fontId="8" fillId="2" borderId="12" xfId="0" applyFont="1" applyFill="1" applyBorder="1" applyAlignment="1">
      <alignment horizontal="left" vertical="top"/>
    </xf>
    <xf numFmtId="0" fontId="8" fillId="2" borderId="10" xfId="0" applyFont="1" applyFill="1" applyBorder="1" applyAlignment="1">
      <alignment vertical="top" wrapText="1"/>
    </xf>
    <xf numFmtId="0" fontId="8" fillId="2" borderId="11" xfId="0" applyFont="1" applyFill="1" applyBorder="1" applyAlignment="1">
      <alignment vertical="top" wrapText="1"/>
    </xf>
    <xf numFmtId="3" fontId="8" fillId="2" borderId="12" xfId="0" applyNumberFormat="1" applyFont="1" applyFill="1" applyBorder="1" applyAlignment="1">
      <alignment horizontal="right" vertical="top"/>
    </xf>
    <xf numFmtId="0" fontId="8" fillId="2" borderId="12" xfId="0" applyFont="1" applyFill="1" applyBorder="1" applyAlignment="1">
      <alignment horizontal="center" vertical="top"/>
    </xf>
    <xf numFmtId="0" fontId="10" fillId="0" borderId="0" xfId="0" applyFont="1" applyAlignment="1">
      <alignment wrapText="1"/>
    </xf>
    <xf numFmtId="0" fontId="7" fillId="0" borderId="0" xfId="0" applyFont="1" applyAlignment="1">
      <alignment vertical="center"/>
    </xf>
    <xf numFmtId="0" fontId="7" fillId="0" borderId="0" xfId="0" applyFont="1" applyAlignment="1">
      <alignment horizontal="center" vertical="center"/>
    </xf>
    <xf numFmtId="3" fontId="14" fillId="0" borderId="0" xfId="0" applyNumberFormat="1"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xf numFmtId="0" fontId="10" fillId="0" borderId="0" xfId="0" applyFont="1" applyAlignment="1">
      <alignment wrapText="1"/>
    </xf>
    <xf numFmtId="0" fontId="17" fillId="0" borderId="0" xfId="0" applyFont="1" applyAlignment="1">
      <alignment wrapText="1"/>
    </xf>
    <xf numFmtId="0" fontId="9" fillId="0" borderId="0" xfId="0" applyFont="1" applyAlignment="1">
      <alignment vertical="top" wrapText="1"/>
    </xf>
    <xf numFmtId="0" fontId="9" fillId="0" borderId="0" xfId="0" applyFont="1" applyAlignment="1">
      <alignment horizontal="left" vertical="top"/>
    </xf>
    <xf numFmtId="0" fontId="9" fillId="0" borderId="0" xfId="0" applyFont="1" applyAlignment="1">
      <alignment vertical="top"/>
    </xf>
    <xf numFmtId="0" fontId="11" fillId="0" borderId="0" xfId="0" applyFont="1" applyAlignment="1">
      <alignment vertical="top"/>
    </xf>
    <xf numFmtId="0" fontId="11" fillId="2" borderId="0" xfId="0" applyFont="1" applyFill="1" applyAlignment="1">
      <alignment vertical="top"/>
    </xf>
    <xf numFmtId="0" fontId="9" fillId="0" borderId="0" xfId="0" applyFont="1" applyAlignment="1">
      <alignment horizontal="center" vertical="top"/>
    </xf>
    <xf numFmtId="0" fontId="11" fillId="0" borderId="0" xfId="0" applyFont="1" applyAlignment="1"/>
    <xf numFmtId="0" fontId="17" fillId="0" borderId="0" xfId="0" applyFont="1" applyAlignment="1"/>
    <xf numFmtId="0" fontId="17" fillId="0" borderId="0" xfId="0" applyFont="1" applyAlignment="1"/>
    <xf numFmtId="0" fontId="5"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horizontal="right" vertical="top"/>
    </xf>
    <xf numFmtId="0" fontId="10" fillId="0" borderId="0" xfId="0" applyFont="1" applyAlignment="1">
      <alignment vertical="top"/>
    </xf>
    <xf numFmtId="0" fontId="9" fillId="0" borderId="0" xfId="0" applyFont="1" applyAlignment="1">
      <alignment horizontal="left" vertical="top"/>
    </xf>
    <xf numFmtId="0" fontId="9"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right" vertical="top"/>
    </xf>
    <xf numFmtId="0" fontId="10" fillId="0" borderId="0" xfId="0" applyFont="1" applyAlignment="1"/>
    <xf numFmtId="0" fontId="3" fillId="2" borderId="11" xfId="0" applyFont="1" applyFill="1" applyBorder="1" applyAlignment="1">
      <alignment horizontal="center"/>
    </xf>
    <xf numFmtId="0" fontId="3" fillId="2" borderId="11" xfId="0" applyFont="1" applyFill="1" applyBorder="1" applyAlignment="1">
      <alignment horizontal="center" wrapText="1"/>
    </xf>
    <xf numFmtId="0" fontId="5" fillId="0" borderId="11" xfId="0" applyFont="1" applyBorder="1" applyAlignment="1">
      <alignment horizontal="center" wrapText="1"/>
    </xf>
    <xf numFmtId="0" fontId="5" fillId="2" borderId="11" xfId="0" applyFont="1" applyFill="1" applyBorder="1" applyAlignment="1">
      <alignment horizontal="center" wrapText="1"/>
    </xf>
    <xf numFmtId="0" fontId="5" fillId="2" borderId="14" xfId="0" applyFont="1" applyFill="1" applyBorder="1" applyAlignment="1">
      <alignment horizontal="center" wrapText="1"/>
    </xf>
    <xf numFmtId="0" fontId="5" fillId="0" borderId="10" xfId="0" applyFont="1" applyBorder="1" applyAlignment="1">
      <alignment horizontal="center" wrapText="1"/>
    </xf>
    <xf numFmtId="0" fontId="5" fillId="0" borderId="12" xfId="0" applyFont="1" applyBorder="1" applyAlignment="1">
      <alignment vertical="top"/>
    </xf>
    <xf numFmtId="0" fontId="5" fillId="0" borderId="12" xfId="0" applyFont="1" applyBorder="1" applyAlignment="1">
      <alignment horizontal="center" vertical="top"/>
    </xf>
    <xf numFmtId="0" fontId="5" fillId="0" borderId="12" xfId="0" applyFont="1" applyBorder="1" applyAlignment="1">
      <alignment vertical="top" wrapText="1"/>
    </xf>
    <xf numFmtId="0" fontId="5" fillId="0" borderId="1" xfId="0" applyFont="1" applyBorder="1" applyAlignment="1">
      <alignment vertical="top" wrapText="1"/>
    </xf>
    <xf numFmtId="0" fontId="5" fillId="0" borderId="2" xfId="0" applyFont="1" applyBorder="1" applyAlignment="1">
      <alignment horizontal="left" vertical="top"/>
    </xf>
    <xf numFmtId="0" fontId="5" fillId="0" borderId="1" xfId="0" applyFont="1" applyBorder="1" applyAlignment="1">
      <alignment vertical="top"/>
    </xf>
    <xf numFmtId="0" fontId="5" fillId="0" borderId="1" xfId="0" applyFont="1" applyBorder="1" applyAlignment="1">
      <alignment horizontal="left" vertical="top"/>
    </xf>
    <xf numFmtId="3" fontId="5" fillId="0" borderId="13" xfId="0" applyNumberFormat="1" applyFont="1" applyBorder="1" applyAlignment="1">
      <alignment horizontal="right" vertical="top"/>
    </xf>
    <xf numFmtId="0" fontId="5" fillId="0" borderId="3" xfId="0" applyFont="1" applyBorder="1" applyAlignment="1">
      <alignment horizontal="left" vertical="top"/>
    </xf>
    <xf numFmtId="0" fontId="5" fillId="0" borderId="13" xfId="0" applyFont="1" applyBorder="1" applyAlignment="1">
      <alignment vertical="top"/>
    </xf>
    <xf numFmtId="0" fontId="5" fillId="2" borderId="7" xfId="0" applyFont="1" applyFill="1" applyBorder="1" applyAlignment="1">
      <alignment vertical="top"/>
    </xf>
    <xf numFmtId="0" fontId="5" fillId="2" borderId="0" xfId="0" applyFont="1" applyFill="1" applyAlignment="1">
      <alignment horizontal="left" vertical="top"/>
    </xf>
    <xf numFmtId="0" fontId="16" fillId="2" borderId="0" xfId="0" applyFont="1" applyFill="1"/>
    <xf numFmtId="0" fontId="5" fillId="0" borderId="3" xfId="0" applyFont="1" applyBorder="1" applyAlignment="1">
      <alignment vertical="top"/>
    </xf>
    <xf numFmtId="0" fontId="5" fillId="0" borderId="11" xfId="0" applyFont="1" applyBorder="1" applyAlignment="1">
      <alignment vertical="top"/>
    </xf>
    <xf numFmtId="0" fontId="5" fillId="0" borderId="15" xfId="0" applyFont="1" applyBorder="1" applyAlignment="1">
      <alignment horizontal="center" vertical="top"/>
    </xf>
    <xf numFmtId="0" fontId="5" fillId="0" borderId="7" xfId="0" applyFont="1" applyBorder="1" applyAlignment="1">
      <alignment vertical="top"/>
    </xf>
    <xf numFmtId="0" fontId="5" fillId="2" borderId="8" xfId="0" applyFont="1" applyFill="1" applyBorder="1" applyAlignment="1">
      <alignment horizontal="center" vertical="top"/>
    </xf>
    <xf numFmtId="0" fontId="5" fillId="2" borderId="12" xfId="0" applyFont="1" applyFill="1" applyBorder="1" applyAlignment="1">
      <alignment vertical="top" wrapText="1"/>
    </xf>
    <xf numFmtId="0" fontId="5" fillId="2" borderId="12" xfId="0" applyFont="1" applyFill="1" applyBorder="1" applyAlignment="1">
      <alignment vertical="top"/>
    </xf>
    <xf numFmtId="3" fontId="5" fillId="2" borderId="12" xfId="0" applyNumberFormat="1" applyFont="1" applyFill="1" applyBorder="1" applyAlignment="1">
      <alignment vertical="top"/>
    </xf>
    <xf numFmtId="0" fontId="5" fillId="2" borderId="3" xfId="0" applyFont="1" applyFill="1" applyBorder="1" applyAlignment="1">
      <alignment horizontal="center" vertical="top"/>
    </xf>
    <xf numFmtId="0" fontId="16" fillId="0" borderId="0" xfId="0" applyFont="1" applyAlignment="1">
      <alignment vertical="center"/>
    </xf>
    <xf numFmtId="0" fontId="10" fillId="2" borderId="0" xfId="0" applyFont="1" applyFill="1" applyAlignment="1"/>
    <xf numFmtId="0" fontId="19" fillId="0" borderId="0" xfId="0" applyFont="1" applyAlignment="1"/>
    <xf numFmtId="0" fontId="16" fillId="0" borderId="0" xfId="0" applyFont="1" applyAlignment="1">
      <alignment wrapText="1"/>
    </xf>
    <xf numFmtId="0" fontId="5" fillId="2" borderId="3" xfId="0" applyFont="1" applyFill="1" applyBorder="1" applyAlignment="1">
      <alignment horizontal="center"/>
    </xf>
    <xf numFmtId="0" fontId="5" fillId="2" borderId="3" xfId="0" applyFont="1" applyFill="1" applyBorder="1" applyAlignment="1">
      <alignment horizontal="center" wrapText="1"/>
    </xf>
    <xf numFmtId="0" fontId="5" fillId="2" borderId="2" xfId="0" applyFont="1" applyFill="1" applyBorder="1" applyAlignment="1">
      <alignment horizontal="center" wrapText="1"/>
    </xf>
    <xf numFmtId="0" fontId="8" fillId="0" borderId="12" xfId="0" applyFont="1" applyBorder="1" applyAlignment="1">
      <alignment vertical="center" wrapText="1"/>
    </xf>
    <xf numFmtId="0" fontId="20" fillId="2" borderId="0" xfId="0" applyFont="1" applyFill="1" applyAlignment="1"/>
    <xf numFmtId="0" fontId="22" fillId="0" borderId="0" xfId="0" applyFont="1" applyAlignment="1"/>
    <xf numFmtId="0" fontId="22" fillId="0" borderId="1" xfId="0" applyFont="1" applyBorder="1" applyAlignment="1"/>
    <xf numFmtId="0" fontId="22" fillId="0" borderId="2" xfId="0" applyFont="1" applyBorder="1" applyAlignment="1"/>
    <xf numFmtId="0" fontId="22" fillId="0" borderId="3" xfId="0" applyFont="1" applyBorder="1" applyAlignment="1">
      <alignment horizontal="center"/>
    </xf>
    <xf numFmtId="0" fontId="17" fillId="0" borderId="15" xfId="0" applyFont="1" applyBorder="1" applyAlignment="1"/>
    <xf numFmtId="0" fontId="17" fillId="0" borderId="7" xfId="0" applyFont="1" applyBorder="1" applyAlignment="1">
      <alignment horizontal="center"/>
    </xf>
    <xf numFmtId="0" fontId="17" fillId="3" borderId="15" xfId="0" applyFont="1" applyFill="1" applyBorder="1" applyAlignment="1"/>
    <xf numFmtId="0" fontId="10" fillId="3" borderId="0" xfId="0" applyFont="1" applyFill="1" applyAlignment="1"/>
    <xf numFmtId="0" fontId="17" fillId="3" borderId="7" xfId="0" applyFont="1" applyFill="1" applyBorder="1" applyAlignment="1">
      <alignment horizontal="center"/>
    </xf>
    <xf numFmtId="0" fontId="17" fillId="4" borderId="15" xfId="0" applyFont="1" applyFill="1" applyBorder="1" applyAlignment="1"/>
    <xf numFmtId="0" fontId="10" fillId="4" borderId="0" xfId="0" applyFont="1" applyFill="1" applyAlignment="1"/>
    <xf numFmtId="0" fontId="17" fillId="4" borderId="7" xfId="0" applyFont="1" applyFill="1" applyBorder="1" applyAlignment="1">
      <alignment horizontal="center"/>
    </xf>
    <xf numFmtId="0" fontId="17" fillId="4" borderId="13" xfId="0" applyFont="1" applyFill="1" applyBorder="1" applyAlignment="1"/>
    <xf numFmtId="0" fontId="10" fillId="4" borderId="14" xfId="0" applyFont="1" applyFill="1" applyBorder="1" applyAlignment="1"/>
    <xf numFmtId="0" fontId="17" fillId="4" borderId="11" xfId="0" applyFont="1" applyFill="1" applyBorder="1" applyAlignment="1">
      <alignment horizontal="center"/>
    </xf>
    <xf numFmtId="0" fontId="10" fillId="0" borderId="0" xfId="0" applyFont="1" applyAlignment="1">
      <alignment horizontal="left"/>
    </xf>
    <xf numFmtId="168" fontId="9" fillId="0" borderId="11" xfId="1" applyNumberFormat="1" applyFont="1" applyBorder="1" applyAlignment="1">
      <alignment horizontal="center" vertical="top"/>
    </xf>
    <xf numFmtId="49" fontId="8" fillId="2" borderId="12" xfId="0" applyNumberFormat="1" applyFont="1" applyFill="1" applyBorder="1" applyAlignment="1">
      <alignment horizontal="center" vertical="top"/>
    </xf>
    <xf numFmtId="49" fontId="8" fillId="2" borderId="11" xfId="0" applyNumberFormat="1" applyFont="1" applyFill="1" applyBorder="1" applyAlignment="1">
      <alignment horizontal="center" vertical="top"/>
    </xf>
    <xf numFmtId="49" fontId="8" fillId="2" borderId="10" xfId="0" applyNumberFormat="1" applyFont="1" applyFill="1" applyBorder="1" applyAlignment="1">
      <alignment horizontal="center" vertical="top"/>
    </xf>
    <xf numFmtId="49" fontId="8" fillId="0" borderId="11" xfId="0" applyNumberFormat="1" applyFont="1" applyBorder="1" applyAlignment="1">
      <alignment horizontal="center" vertical="top"/>
    </xf>
    <xf numFmtId="0" fontId="9" fillId="0" borderId="11" xfId="0" applyNumberFormat="1" applyFont="1" applyBorder="1" applyAlignment="1">
      <alignment horizontal="left" vertical="top"/>
    </xf>
    <xf numFmtId="0" fontId="9" fillId="2" borderId="11" xfId="0" applyNumberFormat="1" applyFont="1" applyFill="1" applyBorder="1" applyAlignment="1">
      <alignment horizontal="left" vertical="top"/>
    </xf>
    <xf numFmtId="49" fontId="5" fillId="2" borderId="11" xfId="0" applyNumberFormat="1" applyFont="1" applyFill="1" applyBorder="1" applyAlignment="1">
      <alignment horizontal="left" vertical="top" wrapText="1"/>
    </xf>
    <xf numFmtId="0" fontId="9" fillId="2" borderId="6" xfId="0" applyNumberFormat="1" applyFont="1" applyFill="1" applyBorder="1" applyAlignment="1">
      <alignment vertical="top"/>
    </xf>
    <xf numFmtId="0" fontId="8" fillId="0" borderId="11" xfId="0" applyFont="1" applyBorder="1" applyAlignment="1">
      <alignment horizontal="left" vertical="top" wrapText="1"/>
    </xf>
    <xf numFmtId="3" fontId="9" fillId="2" borderId="3" xfId="0" applyNumberFormat="1" applyFont="1" applyFill="1" applyBorder="1" applyAlignment="1">
      <alignment horizontal="right" vertical="top"/>
    </xf>
    <xf numFmtId="168" fontId="9" fillId="0" borderId="11" xfId="1" applyNumberFormat="1" applyFont="1" applyBorder="1" applyAlignment="1">
      <alignment horizontal="right" vertical="top"/>
    </xf>
    <xf numFmtId="168" fontId="9" fillId="0" borderId="11" xfId="1" applyNumberFormat="1" applyFont="1" applyBorder="1" applyAlignment="1">
      <alignment vertical="top"/>
    </xf>
    <xf numFmtId="3" fontId="8" fillId="2" borderId="11" xfId="0" applyNumberFormat="1" applyFont="1" applyFill="1" applyBorder="1" applyAlignment="1">
      <alignment vertical="top"/>
    </xf>
    <xf numFmtId="3" fontId="8" fillId="0" borderId="11" xfId="0" applyNumberFormat="1" applyFont="1" applyBorder="1" applyAlignment="1">
      <alignment horizontal="right" vertical="top"/>
    </xf>
    <xf numFmtId="0" fontId="5" fillId="2" borderId="4" xfId="0" applyFont="1" applyFill="1" applyBorder="1" applyAlignment="1">
      <alignment horizontal="left" vertical="top" wrapText="1"/>
    </xf>
    <xf numFmtId="0" fontId="5" fillId="2" borderId="6" xfId="0" applyFont="1" applyFill="1" applyBorder="1" applyAlignment="1">
      <alignment horizontal="left" vertical="top" wrapText="1"/>
    </xf>
    <xf numFmtId="3" fontId="9" fillId="0" borderId="11" xfId="0" applyNumberFormat="1" applyFont="1" applyBorder="1" applyAlignment="1">
      <alignment vertical="top"/>
    </xf>
    <xf numFmtId="3" fontId="5" fillId="0" borderId="12" xfId="0" applyNumberFormat="1" applyFont="1" applyBorder="1" applyAlignment="1">
      <alignment vertical="top"/>
    </xf>
    <xf numFmtId="3" fontId="28" fillId="6" borderId="12" xfId="0" applyNumberFormat="1" applyFont="1" applyFill="1" applyBorder="1" applyAlignment="1">
      <alignment horizontal="right" vertical="top"/>
    </xf>
    <xf numFmtId="3" fontId="28" fillId="6" borderId="12" xfId="0" applyNumberFormat="1" applyFont="1" applyFill="1" applyBorder="1" applyAlignment="1">
      <alignment vertical="top"/>
    </xf>
    <xf numFmtId="49" fontId="9" fillId="2" borderId="12" xfId="0" applyNumberFormat="1" applyFont="1" applyFill="1" applyBorder="1" applyAlignment="1">
      <alignment horizontal="center" vertical="top"/>
    </xf>
    <xf numFmtId="49" fontId="5" fillId="0" borderId="12" xfId="0" applyNumberFormat="1" applyFont="1" applyBorder="1" applyAlignment="1">
      <alignment horizontal="center" vertical="top"/>
    </xf>
    <xf numFmtId="49" fontId="5" fillId="0" borderId="2" xfId="0" applyNumberFormat="1" applyFont="1" applyBorder="1" applyAlignment="1">
      <alignment horizontal="center" vertical="top"/>
    </xf>
    <xf numFmtId="49" fontId="9" fillId="0" borderId="10" xfId="0" applyNumberFormat="1" applyFont="1" applyBorder="1" applyAlignment="1">
      <alignment horizontal="center" vertical="top"/>
    </xf>
    <xf numFmtId="49" fontId="5" fillId="0" borderId="11" xfId="0" applyNumberFormat="1" applyFont="1" applyBorder="1" applyAlignment="1">
      <alignment horizontal="center" vertical="top"/>
    </xf>
    <xf numFmtId="49" fontId="5" fillId="2" borderId="3" xfId="0" applyNumberFormat="1" applyFont="1" applyFill="1" applyBorder="1" applyAlignment="1">
      <alignment horizontal="center" vertical="top"/>
    </xf>
    <xf numFmtId="49" fontId="5" fillId="2" borderId="11" xfId="0" applyNumberFormat="1" applyFont="1" applyFill="1" applyBorder="1" applyAlignment="1">
      <alignment horizontal="center" vertical="top"/>
    </xf>
    <xf numFmtId="49" fontId="9" fillId="0" borderId="12" xfId="0" applyNumberFormat="1" applyFont="1" applyBorder="1" applyAlignment="1">
      <alignment horizontal="center" vertical="top"/>
    </xf>
    <xf numFmtId="3" fontId="9" fillId="2" borderId="12" xfId="0" applyNumberFormat="1" applyFont="1" applyFill="1" applyBorder="1" applyAlignment="1">
      <alignment vertical="top"/>
    </xf>
    <xf numFmtId="168" fontId="5" fillId="0" borderId="11" xfId="1" applyNumberFormat="1" applyFont="1" applyBorder="1" applyAlignment="1">
      <alignment horizontal="right" vertical="top"/>
    </xf>
    <xf numFmtId="168" fontId="5" fillId="0" borderId="13" xfId="1" applyNumberFormat="1" applyFont="1" applyBorder="1" applyAlignment="1">
      <alignment horizontal="right" vertical="top"/>
    </xf>
    <xf numFmtId="168" fontId="9" fillId="0" borderId="10" xfId="1" applyNumberFormat="1" applyFont="1" applyBorder="1" applyAlignment="1">
      <alignment horizontal="right" vertical="top"/>
    </xf>
    <xf numFmtId="168" fontId="9" fillId="2" borderId="7" xfId="1" applyNumberFormat="1" applyFont="1" applyFill="1" applyBorder="1" applyAlignment="1">
      <alignment horizontal="right" vertical="top"/>
    </xf>
    <xf numFmtId="168" fontId="9" fillId="0" borderId="3" xfId="1" applyNumberFormat="1" applyFont="1" applyBorder="1" applyAlignment="1">
      <alignment horizontal="right" vertical="top"/>
    </xf>
    <xf numFmtId="168" fontId="5" fillId="0" borderId="10" xfId="1" applyNumberFormat="1" applyFont="1" applyBorder="1" applyAlignment="1">
      <alignment vertical="top"/>
    </xf>
    <xf numFmtId="168" fontId="9" fillId="0" borderId="10" xfId="1" applyNumberFormat="1" applyFont="1" applyBorder="1" applyAlignment="1">
      <alignment vertical="top"/>
    </xf>
    <xf numFmtId="168" fontId="9" fillId="0" borderId="7" xfId="1" applyNumberFormat="1" applyFont="1" applyBorder="1" applyAlignment="1">
      <alignment vertical="top"/>
    </xf>
    <xf numFmtId="168" fontId="5" fillId="2" borderId="3" xfId="1" applyNumberFormat="1" applyFont="1" applyFill="1" applyBorder="1" applyAlignment="1">
      <alignment vertical="top"/>
    </xf>
    <xf numFmtId="0" fontId="8" fillId="2" borderId="16" xfId="0" applyFont="1" applyFill="1" applyBorder="1" applyAlignment="1">
      <alignment horizontal="center" vertical="top"/>
    </xf>
    <xf numFmtId="168" fontId="5" fillId="0" borderId="11" xfId="1" applyNumberFormat="1" applyFont="1" applyBorder="1" applyAlignment="1">
      <alignment horizontal="left" vertical="top"/>
    </xf>
    <xf numFmtId="168" fontId="9" fillId="0" borderId="15" xfId="1" applyNumberFormat="1" applyFont="1" applyBorder="1" applyAlignment="1">
      <alignment vertical="top"/>
    </xf>
    <xf numFmtId="3" fontId="9" fillId="0" borderId="4" xfId="0" applyNumberFormat="1" applyFont="1" applyBorder="1" applyAlignment="1">
      <alignment horizontal="center" vertical="top"/>
    </xf>
    <xf numFmtId="164" fontId="9" fillId="0" borderId="7" xfId="0" applyNumberFormat="1" applyFont="1" applyBorder="1" applyAlignment="1">
      <alignment horizontal="center" vertical="top"/>
    </xf>
    <xf numFmtId="164" fontId="6" fillId="0" borderId="0" xfId="0" applyNumberFormat="1" applyFont="1" applyAlignment="1">
      <alignment horizontal="center" vertical="top"/>
    </xf>
    <xf numFmtId="168" fontId="9" fillId="2" borderId="3" xfId="1" applyNumberFormat="1" applyFont="1" applyFill="1" applyBorder="1" applyAlignment="1">
      <alignment horizontal="center" vertical="top"/>
    </xf>
    <xf numFmtId="3" fontId="9" fillId="0" borderId="11" xfId="0" applyNumberFormat="1" applyFont="1" applyBorder="1" applyAlignment="1">
      <alignment horizontal="center" vertical="top"/>
    </xf>
    <xf numFmtId="168" fontId="9" fillId="2" borderId="11" xfId="1" applyNumberFormat="1" applyFont="1" applyFill="1" applyBorder="1" applyAlignment="1">
      <alignment horizontal="center" vertical="top"/>
    </xf>
    <xf numFmtId="168" fontId="9" fillId="2" borderId="11" xfId="1" applyNumberFormat="1" applyFont="1" applyFill="1" applyBorder="1" applyAlignment="1">
      <alignment horizontal="right" vertical="top"/>
    </xf>
    <xf numFmtId="168" fontId="8" fillId="0" borderId="12" xfId="1" applyNumberFormat="1" applyFont="1" applyBorder="1" applyAlignment="1">
      <alignment horizontal="center" vertical="top"/>
    </xf>
    <xf numFmtId="0" fontId="8" fillId="0" borderId="12" xfId="0" applyFont="1" applyBorder="1" applyAlignment="1">
      <alignment horizontal="center" vertical="top" wrapText="1"/>
    </xf>
    <xf numFmtId="168" fontId="8" fillId="0" borderId="11" xfId="1" applyNumberFormat="1" applyFont="1" applyBorder="1" applyAlignment="1">
      <alignment horizontal="center" vertical="top"/>
    </xf>
    <xf numFmtId="3" fontId="8" fillId="0" borderId="12" xfId="0" applyNumberFormat="1" applyFont="1" applyBorder="1" applyAlignment="1">
      <alignment horizontal="center" vertical="top"/>
    </xf>
    <xf numFmtId="49" fontId="9" fillId="0" borderId="11" xfId="0" applyNumberFormat="1" applyFont="1" applyBorder="1" applyAlignment="1">
      <alignment horizontal="left" vertical="top"/>
    </xf>
    <xf numFmtId="0" fontId="9" fillId="0" borderId="11" xfId="0" applyFont="1" applyBorder="1" applyAlignment="1">
      <alignment vertical="top" wrapText="1"/>
    </xf>
    <xf numFmtId="0" fontId="9" fillId="2" borderId="14" xfId="0" applyFont="1" applyFill="1" applyBorder="1" applyAlignment="1">
      <alignment vertical="top" wrapText="1"/>
    </xf>
    <xf numFmtId="0" fontId="9" fillId="2" borderId="10" xfId="0" applyFont="1" applyFill="1" applyBorder="1" applyAlignment="1">
      <alignment vertical="top"/>
    </xf>
    <xf numFmtId="0" fontId="5" fillId="2" borderId="15" xfId="0" applyFont="1" applyFill="1" applyBorder="1" applyAlignment="1">
      <alignment horizontal="center" vertical="top" wrapText="1"/>
    </xf>
    <xf numFmtId="0" fontId="5" fillId="2" borderId="1"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0" borderId="13" xfId="0" applyFont="1" applyBorder="1" applyAlignment="1">
      <alignment horizontal="center" vertical="top" wrapText="1"/>
    </xf>
    <xf numFmtId="0" fontId="6" fillId="2" borderId="13"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0" borderId="12" xfId="0" applyFont="1" applyBorder="1" applyAlignment="1">
      <alignment horizontal="center"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3" fontId="5" fillId="2" borderId="0" xfId="0" applyNumberFormat="1" applyFont="1" applyFill="1" applyBorder="1" applyAlignment="1">
      <alignment horizontal="right" vertical="top"/>
    </xf>
    <xf numFmtId="3" fontId="5" fillId="2" borderId="16" xfId="0" applyNumberFormat="1" applyFont="1" applyFill="1" applyBorder="1" applyAlignment="1">
      <alignment horizontal="right" vertical="top"/>
    </xf>
    <xf numFmtId="0" fontId="5" fillId="0" borderId="4" xfId="0" applyFont="1" applyBorder="1" applyAlignment="1">
      <alignment horizontal="center" vertical="top" wrapText="1"/>
    </xf>
    <xf numFmtId="0" fontId="5" fillId="2" borderId="12" xfId="0" applyFont="1" applyFill="1" applyBorder="1" applyAlignment="1">
      <alignment horizontal="center" vertical="top" wrapText="1"/>
    </xf>
    <xf numFmtId="0" fontId="5" fillId="2" borderId="14" xfId="0" applyFont="1" applyFill="1" applyBorder="1" applyAlignment="1">
      <alignment horizontal="center"/>
    </xf>
    <xf numFmtId="0" fontId="9" fillId="0" borderId="12" xfId="0" applyFont="1" applyBorder="1" applyAlignment="1">
      <alignment vertical="top" wrapText="1"/>
    </xf>
    <xf numFmtId="0" fontId="9" fillId="0" borderId="12" xfId="0" applyFont="1" applyBorder="1" applyAlignment="1">
      <alignment horizontal="left" vertical="top"/>
    </xf>
    <xf numFmtId="0" fontId="9" fillId="0" borderId="12" xfId="0" applyFont="1" applyBorder="1" applyAlignment="1">
      <alignment vertical="top"/>
    </xf>
    <xf numFmtId="3" fontId="9" fillId="0" borderId="12" xfId="0" applyNumberFormat="1" applyFont="1" applyBorder="1" applyAlignment="1">
      <alignment horizontal="right" vertical="top"/>
    </xf>
    <xf numFmtId="0" fontId="9" fillId="0" borderId="12" xfId="0" applyFont="1" applyBorder="1" applyAlignment="1">
      <alignment horizontal="center" vertical="top" wrapText="1"/>
    </xf>
    <xf numFmtId="0" fontId="9" fillId="0" borderId="12" xfId="0" applyNumberFormat="1" applyFont="1" applyBorder="1" applyAlignment="1">
      <alignment horizontal="left" vertical="top"/>
    </xf>
    <xf numFmtId="166" fontId="9" fillId="0" borderId="12" xfId="0" applyNumberFormat="1" applyFont="1" applyBorder="1" applyAlignment="1">
      <alignment horizontal="center" vertical="top" wrapText="1"/>
    </xf>
    <xf numFmtId="166" fontId="9" fillId="2" borderId="3" xfId="0" applyNumberFormat="1" applyFont="1" applyFill="1" applyBorder="1" applyAlignment="1">
      <alignment horizontal="center" vertical="top"/>
    </xf>
    <xf numFmtId="0" fontId="9" fillId="0" borderId="11" xfId="0" applyNumberFormat="1" applyFont="1" applyBorder="1" applyAlignment="1">
      <alignment vertical="top"/>
    </xf>
    <xf numFmtId="0" fontId="9" fillId="0" borderId="14" xfId="0" applyFont="1" applyBorder="1" applyAlignment="1">
      <alignment vertical="top" wrapText="1"/>
    </xf>
    <xf numFmtId="0" fontId="9" fillId="0" borderId="11" xfId="0" applyFont="1" applyBorder="1" applyAlignment="1">
      <alignment horizontal="center" vertical="top" wrapText="1"/>
    </xf>
    <xf numFmtId="0" fontId="12" fillId="2" borderId="6" xfId="0" applyFont="1" applyFill="1" applyBorder="1" applyAlignment="1">
      <alignment vertical="top" wrapText="1"/>
    </xf>
    <xf numFmtId="0" fontId="9" fillId="2" borderId="7" xfId="0" applyFont="1" applyFill="1" applyBorder="1" applyAlignment="1">
      <alignment horizontal="center" vertical="top"/>
    </xf>
    <xf numFmtId="0" fontId="9" fillId="0" borderId="14" xfId="0" applyFont="1" applyBorder="1" applyAlignment="1">
      <alignment vertical="top"/>
    </xf>
    <xf numFmtId="0" fontId="8" fillId="0" borderId="12" xfId="0" applyFont="1" applyBorder="1" applyAlignment="1">
      <alignment horizontal="center" vertical="center"/>
    </xf>
    <xf numFmtId="0" fontId="8" fillId="0" borderId="12" xfId="0" applyFont="1" applyBorder="1" applyAlignment="1">
      <alignment vertical="top" wrapText="1"/>
    </xf>
    <xf numFmtId="3" fontId="8" fillId="0" borderId="12" xfId="0" applyNumberFormat="1" applyFont="1" applyBorder="1" applyAlignment="1">
      <alignment horizontal="right" vertical="top"/>
    </xf>
    <xf numFmtId="0" fontId="8" fillId="0" borderId="12" xfId="0" applyFont="1" applyBorder="1" applyAlignment="1">
      <alignment horizontal="center" vertical="top"/>
    </xf>
    <xf numFmtId="0" fontId="5" fillId="0" borderId="7" xfId="0" applyFont="1" applyBorder="1" applyAlignment="1">
      <alignment horizontal="right" vertical="top"/>
    </xf>
    <xf numFmtId="0" fontId="9" fillId="2" borderId="12" xfId="0" applyFont="1" applyFill="1" applyBorder="1" applyAlignment="1">
      <alignment horizontal="left" vertical="top"/>
    </xf>
    <xf numFmtId="0" fontId="9" fillId="2" borderId="12" xfId="0" applyFont="1" applyFill="1" applyBorder="1" applyAlignment="1">
      <alignment vertical="top"/>
    </xf>
    <xf numFmtId="168" fontId="9" fillId="2" borderId="12" xfId="1" applyNumberFormat="1" applyFont="1" applyFill="1" applyBorder="1" applyAlignment="1">
      <alignment vertical="top"/>
    </xf>
    <xf numFmtId="166" fontId="9" fillId="2" borderId="12" xfId="0" applyNumberFormat="1" applyFont="1" applyFill="1" applyBorder="1" applyAlignment="1">
      <alignment horizontal="center" vertical="top"/>
    </xf>
    <xf numFmtId="49" fontId="9" fillId="0" borderId="12" xfId="0" applyNumberFormat="1" applyFont="1" applyBorder="1" applyAlignment="1">
      <alignment horizontal="left" vertical="top"/>
    </xf>
    <xf numFmtId="168" fontId="8" fillId="0" borderId="12" xfId="1" applyNumberFormat="1" applyFont="1" applyBorder="1" applyAlignment="1">
      <alignment vertical="top" wrapText="1"/>
    </xf>
    <xf numFmtId="3" fontId="8" fillId="0" borderId="12" xfId="0" applyNumberFormat="1" applyFont="1" applyBorder="1" applyAlignment="1">
      <alignment vertical="top" wrapText="1"/>
    </xf>
    <xf numFmtId="0" fontId="9" fillId="0" borderId="12" xfId="0" applyFont="1" applyBorder="1" applyAlignment="1">
      <alignment horizontal="left" vertical="top" wrapText="1"/>
    </xf>
    <xf numFmtId="168" fontId="9" fillId="0" borderId="12" xfId="1" applyNumberFormat="1" applyFont="1" applyBorder="1" applyAlignment="1">
      <alignment horizontal="center" vertical="top" wrapText="1"/>
    </xf>
    <xf numFmtId="3" fontId="9" fillId="0" borderId="12" xfId="0" applyNumberFormat="1" applyFont="1" applyBorder="1" applyAlignment="1">
      <alignment horizontal="center" vertical="top" wrapText="1"/>
    </xf>
    <xf numFmtId="0" fontId="9" fillId="0" borderId="3" xfId="0" applyFont="1" applyBorder="1" applyAlignment="1">
      <alignment horizontal="center" vertical="top"/>
    </xf>
    <xf numFmtId="0" fontId="9" fillId="0" borderId="3" xfId="0" applyFont="1" applyBorder="1" applyAlignment="1">
      <alignment vertical="top"/>
    </xf>
    <xf numFmtId="168" fontId="9" fillId="0" borderId="3" xfId="1" applyNumberFormat="1" applyFont="1" applyBorder="1" applyAlignment="1">
      <alignment horizontal="center" vertical="top"/>
    </xf>
    <xf numFmtId="49" fontId="9" fillId="0" borderId="14" xfId="0" applyNumberFormat="1" applyFont="1" applyBorder="1" applyAlignment="1">
      <alignment horizontal="left" vertical="top" wrapText="1"/>
    </xf>
    <xf numFmtId="168" fontId="8" fillId="0" borderId="12" xfId="1" applyNumberFormat="1" applyFont="1" applyBorder="1" applyAlignment="1">
      <alignment horizontal="center" vertical="top" wrapText="1"/>
    </xf>
    <xf numFmtId="3" fontId="8" fillId="0" borderId="12" xfId="0" applyNumberFormat="1" applyFont="1" applyBorder="1" applyAlignment="1">
      <alignment horizontal="center" vertical="top" wrapText="1"/>
    </xf>
    <xf numFmtId="168" fontId="5" fillId="0" borderId="11" xfId="0" applyNumberFormat="1" applyFont="1" applyBorder="1" applyAlignment="1">
      <alignment horizontal="center" vertical="top"/>
    </xf>
    <xf numFmtId="0" fontId="5" fillId="0" borderId="11" xfId="0" applyFont="1" applyBorder="1" applyAlignment="1">
      <alignment horizontal="center" vertical="top" wrapText="1"/>
    </xf>
    <xf numFmtId="0" fontId="9" fillId="2" borderId="0" xfId="0" applyFont="1" applyFill="1" applyAlignment="1">
      <alignment horizontal="left" vertical="top" wrapText="1"/>
    </xf>
    <xf numFmtId="0" fontId="8" fillId="0" borderId="3" xfId="0" applyFont="1" applyBorder="1" applyAlignment="1">
      <alignment horizontal="center" vertical="top"/>
    </xf>
    <xf numFmtId="0" fontId="5" fillId="2" borderId="11" xfId="0" applyFont="1" applyFill="1" applyBorder="1" applyAlignment="1">
      <alignment horizontal="center" vertical="top" wrapText="1"/>
    </xf>
    <xf numFmtId="0" fontId="8" fillId="0" borderId="4" xfId="0" applyFont="1" applyBorder="1" applyAlignment="1">
      <alignment horizontal="center" vertical="top"/>
    </xf>
    <xf numFmtId="0" fontId="8" fillId="0" borderId="7" xfId="0" applyFont="1" applyBorder="1" applyAlignment="1">
      <alignment horizontal="center" vertical="top"/>
    </xf>
    <xf numFmtId="0" fontId="8" fillId="2" borderId="3" xfId="0" applyFont="1" applyFill="1" applyBorder="1" applyAlignment="1">
      <alignment horizontal="center" vertical="top"/>
    </xf>
    <xf numFmtId="0" fontId="8" fillId="2" borderId="7" xfId="0" applyFont="1" applyFill="1" applyBorder="1" applyAlignment="1">
      <alignment horizontal="center" vertical="top"/>
    </xf>
    <xf numFmtId="0" fontId="8" fillId="0" borderId="12" xfId="0" applyFont="1" applyBorder="1" applyAlignment="1">
      <alignment horizontal="center"/>
    </xf>
    <xf numFmtId="0" fontId="8" fillId="2" borderId="12" xfId="0" applyFont="1" applyFill="1" applyBorder="1" applyAlignment="1">
      <alignment horizontal="center" vertical="top" wrapText="1"/>
    </xf>
    <xf numFmtId="0" fontId="10" fillId="0" borderId="0" xfId="0" applyFont="1" applyAlignment="1">
      <alignment horizontal="center"/>
    </xf>
    <xf numFmtId="0" fontId="0" fillId="0" borderId="0" xfId="0" applyFont="1" applyAlignment="1">
      <alignment horizontal="center"/>
    </xf>
    <xf numFmtId="0" fontId="9" fillId="2" borderId="12" xfId="0" applyFont="1" applyFill="1" applyBorder="1" applyAlignment="1">
      <alignment horizontal="center" vertical="top" wrapText="1"/>
    </xf>
    <xf numFmtId="0" fontId="19" fillId="0" borderId="0" xfId="0" applyFont="1" applyAlignment="1">
      <alignment horizontal="center"/>
    </xf>
    <xf numFmtId="0" fontId="9" fillId="2" borderId="11" xfId="0" applyFont="1" applyFill="1" applyBorder="1" applyAlignment="1">
      <alignment horizontal="center" vertical="top" wrapText="1"/>
    </xf>
    <xf numFmtId="0" fontId="8" fillId="2" borderId="10" xfId="0" applyFont="1" applyFill="1" applyBorder="1" applyAlignment="1">
      <alignment horizontal="center" vertical="top" wrapText="1"/>
    </xf>
    <xf numFmtId="0" fontId="5" fillId="0" borderId="14" xfId="0" applyFont="1" applyBorder="1" applyAlignment="1">
      <alignment horizontal="center" vertical="top" wrapText="1"/>
    </xf>
    <xf numFmtId="0" fontId="5" fillId="0" borderId="7" xfId="0" applyFont="1" applyBorder="1" applyAlignment="1">
      <alignment horizontal="center" vertical="top" wrapText="1"/>
    </xf>
    <xf numFmtId="0" fontId="5" fillId="2" borderId="3" xfId="0" applyFont="1" applyFill="1" applyBorder="1" applyAlignment="1">
      <alignment horizontal="center" vertical="top" wrapText="1"/>
    </xf>
    <xf numFmtId="0" fontId="9" fillId="2" borderId="3" xfId="0" applyFont="1" applyFill="1" applyBorder="1" applyAlignment="1">
      <alignment horizontal="center" vertical="top" wrapText="1"/>
    </xf>
    <xf numFmtId="0" fontId="28" fillId="0" borderId="12" xfId="0" applyFont="1" applyBorder="1" applyAlignment="1">
      <alignment horizontal="center" vertical="top" wrapText="1"/>
    </xf>
    <xf numFmtId="0" fontId="5" fillId="0" borderId="4" xfId="0" applyFont="1" applyBorder="1" applyAlignment="1">
      <alignment horizontal="center" wrapText="1"/>
    </xf>
    <xf numFmtId="0" fontId="2" fillId="0" borderId="4" xfId="0" applyFont="1" applyBorder="1" applyAlignment="1">
      <alignment horizontal="center"/>
    </xf>
    <xf numFmtId="0" fontId="5" fillId="2" borderId="8" xfId="0" applyFont="1" applyFill="1" applyBorder="1" applyAlignment="1">
      <alignment horizontal="center" wrapText="1"/>
    </xf>
    <xf numFmtId="0" fontId="2" fillId="0" borderId="4" xfId="0" applyFont="1" applyBorder="1"/>
    <xf numFmtId="0" fontId="2" fillId="0" borderId="10" xfId="0" applyFont="1" applyBorder="1"/>
    <xf numFmtId="0" fontId="3" fillId="0" borderId="2" xfId="0" applyFont="1" applyBorder="1" applyAlignment="1">
      <alignment horizontal="center" vertical="top" wrapText="1"/>
    </xf>
    <xf numFmtId="0" fontId="2" fillId="0" borderId="3" xfId="0" applyFont="1" applyBorder="1"/>
    <xf numFmtId="0" fontId="3" fillId="0" borderId="5" xfId="0" applyFont="1" applyBorder="1" applyAlignment="1">
      <alignment horizontal="center"/>
    </xf>
    <xf numFmtId="0" fontId="2" fillId="0" borderId="5" xfId="0" applyFont="1" applyBorder="1"/>
    <xf numFmtId="0" fontId="2" fillId="0" borderId="6" xfId="0" applyFont="1" applyBorder="1"/>
    <xf numFmtId="0" fontId="6" fillId="2" borderId="9" xfId="0" applyFont="1" applyFill="1" applyBorder="1" applyAlignment="1">
      <alignment horizontal="center" wrapText="1"/>
    </xf>
    <xf numFmtId="0" fontId="2" fillId="0" borderId="13" xfId="0" applyFont="1" applyBorder="1"/>
    <xf numFmtId="0" fontId="10" fillId="0" borderId="0" xfId="0" applyFont="1" applyAlignment="1">
      <alignment wrapText="1"/>
    </xf>
    <xf numFmtId="0" fontId="0" fillId="0" borderId="0" xfId="0" applyFont="1" applyAlignment="1"/>
    <xf numFmtId="0" fontId="1" fillId="5" borderId="1" xfId="0" applyFont="1" applyFill="1" applyBorder="1" applyAlignment="1">
      <alignment horizontal="center"/>
    </xf>
    <xf numFmtId="0" fontId="2" fillId="5" borderId="2" xfId="0" applyFont="1" applyFill="1" applyBorder="1"/>
    <xf numFmtId="0" fontId="2" fillId="5" borderId="3" xfId="0" applyFont="1" applyFill="1" applyBorder="1"/>
    <xf numFmtId="0" fontId="3" fillId="2" borderId="5" xfId="0" applyFont="1" applyFill="1" applyBorder="1" applyAlignment="1">
      <alignment horizontal="center"/>
    </xf>
    <xf numFmtId="0" fontId="3" fillId="2" borderId="4" xfId="0" applyFont="1" applyFill="1" applyBorder="1" applyAlignment="1">
      <alignment horizontal="center"/>
    </xf>
    <xf numFmtId="0" fontId="3" fillId="0" borderId="4" xfId="0" applyFont="1" applyBorder="1" applyAlignment="1">
      <alignment horizontal="center"/>
    </xf>
    <xf numFmtId="0" fontId="4" fillId="0" borderId="4" xfId="0" applyFont="1" applyBorder="1" applyAlignment="1">
      <alignment horizontal="center" wrapText="1"/>
    </xf>
    <xf numFmtId="0" fontId="3" fillId="2" borderId="4" xfId="0" applyFont="1" applyFill="1" applyBorder="1" applyAlignment="1">
      <alignment horizontal="center" wrapText="1"/>
    </xf>
    <xf numFmtId="0" fontId="3" fillId="0" borderId="1" xfId="0" applyFont="1" applyBorder="1" applyAlignment="1">
      <alignment horizontal="center" vertical="top" wrapText="1"/>
    </xf>
    <xf numFmtId="0" fontId="3" fillId="2" borderId="8" xfId="0" applyFont="1" applyFill="1" applyBorder="1" applyAlignment="1">
      <alignment horizontal="center"/>
    </xf>
    <xf numFmtId="0" fontId="3" fillId="2" borderId="2" xfId="0" applyFont="1" applyFill="1" applyBorder="1" applyAlignment="1">
      <alignment horizontal="center"/>
    </xf>
    <xf numFmtId="0" fontId="2" fillId="0" borderId="2" xfId="0" applyFont="1" applyBorder="1"/>
    <xf numFmtId="0" fontId="3" fillId="2" borderId="7" xfId="0" applyFont="1" applyFill="1" applyBorder="1" applyAlignment="1">
      <alignment horizontal="center"/>
    </xf>
    <xf numFmtId="0" fontId="2" fillId="0" borderId="7" xfId="0" applyFont="1" applyBorder="1"/>
    <xf numFmtId="0" fontId="2" fillId="0" borderId="11" xfId="0" applyFont="1" applyBorder="1"/>
    <xf numFmtId="0" fontId="3" fillId="0" borderId="2" xfId="0" applyFont="1" applyBorder="1" applyAlignment="1">
      <alignment horizontal="center"/>
    </xf>
    <xf numFmtId="0" fontId="10" fillId="0" borderId="0" xfId="0" applyFont="1" applyAlignment="1"/>
    <xf numFmtId="0" fontId="17" fillId="0" borderId="0" xfId="0" applyFont="1" applyAlignment="1"/>
    <xf numFmtId="0" fontId="11" fillId="0" borderId="0" xfId="0" applyFont="1" applyAlignment="1"/>
    <xf numFmtId="0" fontId="17" fillId="0" borderId="0" xfId="0" applyFont="1" applyAlignment="1">
      <alignment wrapText="1"/>
    </xf>
    <xf numFmtId="0" fontId="18" fillId="0" borderId="1" xfId="0" applyFont="1" applyBorder="1" applyAlignment="1">
      <alignment horizontal="center"/>
    </xf>
    <xf numFmtId="0" fontId="1" fillId="0" borderId="2" xfId="0" applyFont="1" applyBorder="1" applyAlignment="1">
      <alignment horizontal="center"/>
    </xf>
    <xf numFmtId="0" fontId="3" fillId="0" borderId="4" xfId="0" applyFont="1" applyBorder="1" applyAlignment="1">
      <alignment horizontal="center" wrapText="1"/>
    </xf>
    <xf numFmtId="0" fontId="5" fillId="2" borderId="2" xfId="0" applyFont="1" applyFill="1" applyBorder="1" applyAlignment="1">
      <alignment horizontal="center"/>
    </xf>
    <xf numFmtId="0" fontId="4" fillId="2" borderId="4" xfId="0" applyFont="1" applyFill="1" applyBorder="1" applyAlignment="1">
      <alignment horizontal="center"/>
    </xf>
    <xf numFmtId="0" fontId="2" fillId="0" borderId="10" xfId="0" applyFont="1" applyBorder="1" applyAlignment="1">
      <alignment horizontal="center"/>
    </xf>
    <xf numFmtId="0" fontId="24" fillId="0" borderId="0" xfId="0" applyFont="1" applyAlignment="1"/>
    <xf numFmtId="0" fontId="21" fillId="0" borderId="0" xfId="0" applyFont="1" applyAlignment="1"/>
    <xf numFmtId="0" fontId="22" fillId="0" borderId="0" xfId="0" applyFont="1" applyAlignment="1"/>
    <xf numFmtId="0" fontId="23" fillId="0" borderId="0" xfId="0" applyFont="1" applyAlignment="1"/>
    <xf numFmtId="0" fontId="9" fillId="7" borderId="10" xfId="0" applyFont="1" applyFill="1" applyBorder="1" applyAlignment="1">
      <alignment horizontal="center" vertical="top"/>
    </xf>
    <xf numFmtId="3" fontId="8" fillId="7" borderId="11" xfId="0" applyNumberFormat="1" applyFont="1" applyFill="1" applyBorder="1" applyAlignment="1">
      <alignment horizontal="right" vertical="top"/>
    </xf>
    <xf numFmtId="0" fontId="5" fillId="7" borderId="10" xfId="0" applyFont="1" applyFill="1" applyBorder="1" applyAlignment="1">
      <alignment horizontal="center" vertical="top" wrapText="1"/>
    </xf>
    <xf numFmtId="0" fontId="5" fillId="7" borderId="14" xfId="0" applyFont="1" applyFill="1" applyBorder="1" applyAlignment="1">
      <alignment horizontal="left" vertical="top" wrapText="1"/>
    </xf>
    <xf numFmtId="0" fontId="5" fillId="7" borderId="15" xfId="0" applyFont="1" applyFill="1" applyBorder="1" applyAlignment="1">
      <alignment horizontal="center" vertical="top" wrapText="1"/>
    </xf>
    <xf numFmtId="3" fontId="8" fillId="7" borderId="7" xfId="0" applyNumberFormat="1" applyFont="1" applyFill="1" applyBorder="1" applyAlignment="1">
      <alignment horizontal="right" vertical="top"/>
    </xf>
    <xf numFmtId="3" fontId="8" fillId="7" borderId="12" xfId="0" applyNumberFormat="1" applyFont="1" applyFill="1" applyBorder="1" applyAlignment="1">
      <alignment horizontal="right" vertical="top"/>
    </xf>
    <xf numFmtId="0" fontId="5" fillId="7" borderId="14" xfId="0" applyFont="1" applyFill="1" applyBorder="1" applyAlignment="1">
      <alignment horizontal="center" vertical="top"/>
    </xf>
    <xf numFmtId="0" fontId="8" fillId="2" borderId="17" xfId="0" applyFont="1" applyFill="1" applyBorder="1" applyAlignment="1">
      <alignment horizontal="center" vertical="top"/>
    </xf>
    <xf numFmtId="0" fontId="8" fillId="0" borderId="17" xfId="0" applyFont="1" applyBorder="1" applyAlignment="1">
      <alignment horizontal="left" vertical="top" wrapText="1"/>
    </xf>
    <xf numFmtId="0" fontId="8" fillId="2" borderId="17" xfId="0" applyFont="1" applyFill="1" applyBorder="1" applyAlignment="1">
      <alignment horizontal="left" vertical="top" wrapText="1"/>
    </xf>
    <xf numFmtId="0" fontId="8" fillId="2" borderId="18" xfId="0" applyFont="1" applyFill="1" applyBorder="1" applyAlignment="1">
      <alignment horizontal="right" vertical="top"/>
    </xf>
    <xf numFmtId="0" fontId="23" fillId="2" borderId="0" xfId="0" applyFont="1" applyFill="1" applyBorder="1" applyAlignment="1">
      <alignment vertical="top" wrapText="1"/>
    </xf>
    <xf numFmtId="0" fontId="29" fillId="0" borderId="0" xfId="0" applyFont="1" applyBorder="1" applyAlignment="1">
      <alignment vertical="top" wrapText="1"/>
    </xf>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mmr.cz/cs/microsites/uzemni-dimenze/map-kap/stratigicke_ramce_map%20.%20Na%20%C3%BAzem%C3%AD%20hlavn%C3%ADho%20m%C4%9Bsta%20Prahy%20je%20SR%20MAP%20uve%C5%99ejn%C4%9Bn%20na%20webov%C3%BDch%20str%C3%A1nk%C3%A1ch%20m%C4%9Bstsk%C3%A9%20%C4%8D%C3%A1sti,%20resp.%20spr%C3%A1vn%C3%ADho%20obvodu%20OR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Z126"/>
  <sheetViews>
    <sheetView zoomScaleNormal="100" workbookViewId="0">
      <pane ySplit="4" topLeftCell="A102" activePane="bottomLeft" state="frozen"/>
      <selection pane="bottomLeft" activeCell="I103" sqref="I103"/>
    </sheetView>
  </sheetViews>
  <sheetFormatPr defaultColWidth="12.5703125" defaultRowHeight="15.75" customHeight="1"/>
  <cols>
    <col min="1" max="1" width="5.140625" customWidth="1"/>
    <col min="2" max="2" width="18.42578125" customWidth="1"/>
    <col min="3" max="3" width="11.28515625" customWidth="1"/>
    <col min="4" max="4" width="10.28515625" customWidth="1"/>
    <col min="5" max="5" width="9.7109375" customWidth="1"/>
    <col min="6" max="6" width="10.5703125" customWidth="1"/>
    <col min="7" max="7" width="18.28515625" customWidth="1"/>
    <col min="9" max="9" width="10.28515625" customWidth="1"/>
    <col min="10" max="10" width="9.42578125" customWidth="1"/>
    <col min="11" max="11" width="22.7109375" customWidth="1"/>
    <col min="12" max="13" width="11.28515625" customWidth="1"/>
    <col min="14" max="14" width="10.140625" customWidth="1"/>
    <col min="15" max="15" width="10.85546875" customWidth="1"/>
    <col min="25" max="25" width="17.42578125" style="397" customWidth="1"/>
    <col min="26" max="26" width="12.5703125" style="397"/>
  </cols>
  <sheetData>
    <row r="1" spans="1:26" ht="18.75">
      <c r="A1" s="421" t="s">
        <v>418</v>
      </c>
      <c r="B1" s="422"/>
      <c r="C1" s="422"/>
      <c r="D1" s="422"/>
      <c r="E1" s="422"/>
      <c r="F1" s="422"/>
      <c r="G1" s="422"/>
      <c r="H1" s="422"/>
      <c r="I1" s="422"/>
      <c r="J1" s="422"/>
      <c r="K1" s="422"/>
      <c r="L1" s="422"/>
      <c r="M1" s="422"/>
      <c r="N1" s="422"/>
      <c r="O1" s="422"/>
      <c r="P1" s="422"/>
      <c r="Q1" s="422"/>
      <c r="R1" s="422"/>
      <c r="S1" s="422"/>
      <c r="T1" s="422"/>
      <c r="U1" s="422"/>
      <c r="V1" s="422"/>
      <c r="W1" s="422"/>
      <c r="X1" s="422"/>
      <c r="Y1" s="422"/>
      <c r="Z1" s="423"/>
    </row>
    <row r="2" spans="1:26" ht="12.75">
      <c r="A2" s="428" t="s">
        <v>0</v>
      </c>
      <c r="B2" s="424" t="s">
        <v>1</v>
      </c>
      <c r="C2" s="415"/>
      <c r="D2" s="415"/>
      <c r="E2" s="415"/>
      <c r="F2" s="416"/>
      <c r="G2" s="425" t="s">
        <v>2</v>
      </c>
      <c r="H2" s="426" t="s">
        <v>3</v>
      </c>
      <c r="I2" s="427" t="s">
        <v>4</v>
      </c>
      <c r="J2" s="428" t="s">
        <v>5</v>
      </c>
      <c r="K2" s="433" t="s">
        <v>6</v>
      </c>
      <c r="L2" s="436" t="s">
        <v>7</v>
      </c>
      <c r="M2" s="413"/>
      <c r="N2" s="412" t="s">
        <v>8</v>
      </c>
      <c r="O2" s="413"/>
      <c r="P2" s="414" t="s">
        <v>9</v>
      </c>
      <c r="Q2" s="415"/>
      <c r="R2" s="415"/>
      <c r="S2" s="415"/>
      <c r="T2" s="415"/>
      <c r="U2" s="415"/>
      <c r="V2" s="415"/>
      <c r="W2" s="415"/>
      <c r="X2" s="416"/>
      <c r="Y2" s="429" t="s">
        <v>10</v>
      </c>
      <c r="Z2" s="413"/>
    </row>
    <row r="3" spans="1:26" ht="12.75">
      <c r="A3" s="410"/>
      <c r="B3" s="430" t="s">
        <v>11</v>
      </c>
      <c r="C3" s="430" t="s">
        <v>12</v>
      </c>
      <c r="D3" s="430" t="s">
        <v>13</v>
      </c>
      <c r="E3" s="430" t="s">
        <v>14</v>
      </c>
      <c r="F3" s="430" t="s">
        <v>15</v>
      </c>
      <c r="G3" s="410"/>
      <c r="H3" s="410"/>
      <c r="I3" s="410"/>
      <c r="J3" s="410"/>
      <c r="K3" s="434"/>
      <c r="L3" s="407" t="s">
        <v>16</v>
      </c>
      <c r="M3" s="407" t="s">
        <v>17</v>
      </c>
      <c r="N3" s="407" t="s">
        <v>18</v>
      </c>
      <c r="O3" s="407" t="s">
        <v>19</v>
      </c>
      <c r="P3" s="431" t="s">
        <v>20</v>
      </c>
      <c r="Q3" s="432"/>
      <c r="R3" s="432"/>
      <c r="S3" s="413"/>
      <c r="T3" s="409" t="s">
        <v>21</v>
      </c>
      <c r="U3" s="409" t="s">
        <v>22</v>
      </c>
      <c r="V3" s="409" t="s">
        <v>23</v>
      </c>
      <c r="W3" s="409" t="s">
        <v>24</v>
      </c>
      <c r="X3" s="417" t="s">
        <v>25</v>
      </c>
      <c r="Y3" s="407" t="s">
        <v>26</v>
      </c>
      <c r="Z3" s="407" t="s">
        <v>27</v>
      </c>
    </row>
    <row r="4" spans="1:26" ht="51.75" customHeight="1">
      <c r="A4" s="411"/>
      <c r="B4" s="411"/>
      <c r="C4" s="411"/>
      <c r="D4" s="411"/>
      <c r="E4" s="411"/>
      <c r="F4" s="411"/>
      <c r="G4" s="411"/>
      <c r="H4" s="411"/>
      <c r="I4" s="410"/>
      <c r="J4" s="411"/>
      <c r="K4" s="435"/>
      <c r="L4" s="411"/>
      <c r="M4" s="411"/>
      <c r="N4" s="411"/>
      <c r="O4" s="411"/>
      <c r="P4" s="1" t="s">
        <v>28</v>
      </c>
      <c r="Q4" s="2" t="s">
        <v>29</v>
      </c>
      <c r="R4" s="2" t="s">
        <v>30</v>
      </c>
      <c r="S4" s="2" t="s">
        <v>31</v>
      </c>
      <c r="T4" s="410"/>
      <c r="U4" s="411"/>
      <c r="V4" s="411"/>
      <c r="W4" s="410"/>
      <c r="X4" s="418"/>
      <c r="Y4" s="408"/>
      <c r="Z4" s="408"/>
    </row>
    <row r="5" spans="1:26" ht="102">
      <c r="A5" s="336">
        <v>1</v>
      </c>
      <c r="B5" s="7" t="s">
        <v>32</v>
      </c>
      <c r="C5" s="8" t="s">
        <v>33</v>
      </c>
      <c r="D5" s="9">
        <v>70942650</v>
      </c>
      <c r="E5" s="9">
        <v>102080348</v>
      </c>
      <c r="F5" s="10">
        <v>600133648</v>
      </c>
      <c r="G5" s="11" t="s">
        <v>34</v>
      </c>
      <c r="H5" s="4" t="s">
        <v>35</v>
      </c>
      <c r="I5" s="3" t="s">
        <v>36</v>
      </c>
      <c r="J5" s="12" t="s">
        <v>37</v>
      </c>
      <c r="K5" s="13" t="s">
        <v>38</v>
      </c>
      <c r="L5" s="78">
        <v>8000000</v>
      </c>
      <c r="M5" s="69">
        <f t="shared" ref="M5:M43" si="0">L5/100*85</f>
        <v>6800000</v>
      </c>
      <c r="N5" s="5">
        <v>45444</v>
      </c>
      <c r="O5" s="14">
        <v>45992</v>
      </c>
      <c r="P5" s="233" t="s">
        <v>39</v>
      </c>
      <c r="Q5" s="15" t="s">
        <v>39</v>
      </c>
      <c r="R5" s="15"/>
      <c r="S5" s="16"/>
      <c r="T5" s="98"/>
      <c r="U5" s="98"/>
      <c r="V5" s="98"/>
      <c r="W5" s="233"/>
      <c r="X5" s="96"/>
      <c r="Y5" s="15" t="s">
        <v>40</v>
      </c>
      <c r="Z5" s="15" t="s">
        <v>41</v>
      </c>
    </row>
    <row r="6" spans="1:26" ht="76.5">
      <c r="A6" s="337">
        <v>2</v>
      </c>
      <c r="B6" s="7" t="s">
        <v>42</v>
      </c>
      <c r="C6" s="17" t="s">
        <v>33</v>
      </c>
      <c r="D6" s="18">
        <v>70942641</v>
      </c>
      <c r="E6" s="18">
        <v>102080313</v>
      </c>
      <c r="F6" s="19">
        <v>600133630</v>
      </c>
      <c r="G6" s="20" t="s">
        <v>43</v>
      </c>
      <c r="H6" s="4" t="s">
        <v>35</v>
      </c>
      <c r="I6" s="128" t="s">
        <v>36</v>
      </c>
      <c r="J6" s="21" t="s">
        <v>37</v>
      </c>
      <c r="K6" s="11" t="s">
        <v>44</v>
      </c>
      <c r="L6" s="54">
        <v>10500000</v>
      </c>
      <c r="M6" s="69">
        <f t="shared" si="0"/>
        <v>8925000</v>
      </c>
      <c r="N6" s="77">
        <v>45444</v>
      </c>
      <c r="O6" s="22">
        <v>45992</v>
      </c>
      <c r="P6" s="124" t="s">
        <v>39</v>
      </c>
      <c r="Q6" s="253" t="s">
        <v>39</v>
      </c>
      <c r="R6" s="253" t="s">
        <v>39</v>
      </c>
      <c r="S6" s="23" t="s">
        <v>39</v>
      </c>
      <c r="T6" s="124"/>
      <c r="U6" s="58"/>
      <c r="V6" s="59"/>
      <c r="W6" s="59"/>
      <c r="X6" s="71"/>
      <c r="Y6" s="388" t="s">
        <v>45</v>
      </c>
      <c r="Z6" s="96" t="s">
        <v>46</v>
      </c>
    </row>
    <row r="7" spans="1:26" ht="114.75">
      <c r="A7" s="338">
        <v>3</v>
      </c>
      <c r="B7" s="10" t="s">
        <v>32</v>
      </c>
      <c r="C7" s="11" t="s">
        <v>33</v>
      </c>
      <c r="D7" s="10">
        <v>70942650</v>
      </c>
      <c r="E7" s="10">
        <v>102080348</v>
      </c>
      <c r="F7" s="10">
        <v>600133648</v>
      </c>
      <c r="G7" s="4" t="s">
        <v>47</v>
      </c>
      <c r="H7" s="24" t="s">
        <v>35</v>
      </c>
      <c r="I7" s="129" t="s">
        <v>36</v>
      </c>
      <c r="J7" s="129" t="s">
        <v>37</v>
      </c>
      <c r="K7" s="20" t="s">
        <v>48</v>
      </c>
      <c r="L7" s="54">
        <v>86000000</v>
      </c>
      <c r="M7" s="54">
        <f t="shared" si="0"/>
        <v>73100000</v>
      </c>
      <c r="N7" s="77">
        <v>45078</v>
      </c>
      <c r="O7" s="55">
        <v>45627</v>
      </c>
      <c r="P7" s="56" t="s">
        <v>39</v>
      </c>
      <c r="Q7" s="56" t="s">
        <v>39</v>
      </c>
      <c r="R7" s="56" t="s">
        <v>39</v>
      </c>
      <c r="S7" s="58" t="s">
        <v>39</v>
      </c>
      <c r="T7" s="124"/>
      <c r="U7" s="56"/>
      <c r="V7" s="58"/>
      <c r="W7" s="124"/>
      <c r="X7" s="79"/>
      <c r="Y7" s="343" t="s">
        <v>49</v>
      </c>
      <c r="Z7" s="72" t="s">
        <v>50</v>
      </c>
    </row>
    <row r="8" spans="1:26" ht="102">
      <c r="A8" s="339">
        <v>4</v>
      </c>
      <c r="B8" s="25" t="s">
        <v>51</v>
      </c>
      <c r="C8" s="26" t="s">
        <v>52</v>
      </c>
      <c r="D8" s="27">
        <v>73184209</v>
      </c>
      <c r="E8" s="27">
        <v>102068712</v>
      </c>
      <c r="F8" s="27">
        <v>600134610</v>
      </c>
      <c r="G8" s="28" t="s">
        <v>53</v>
      </c>
      <c r="H8" s="25" t="s">
        <v>35</v>
      </c>
      <c r="I8" s="50" t="s">
        <v>36</v>
      </c>
      <c r="J8" s="27" t="s">
        <v>54</v>
      </c>
      <c r="K8" s="26" t="s">
        <v>55</v>
      </c>
      <c r="L8" s="100">
        <v>7500000</v>
      </c>
      <c r="M8" s="29">
        <f t="shared" si="0"/>
        <v>6375000</v>
      </c>
      <c r="N8" s="63">
        <v>45078</v>
      </c>
      <c r="O8" s="70">
        <v>45566</v>
      </c>
      <c r="P8" s="71" t="s">
        <v>39</v>
      </c>
      <c r="Q8" s="72" t="s">
        <v>39</v>
      </c>
      <c r="R8" s="72" t="s">
        <v>39</v>
      </c>
      <c r="S8" s="79" t="s">
        <v>39</v>
      </c>
      <c r="T8" s="80" t="s">
        <v>39</v>
      </c>
      <c r="U8" s="80"/>
      <c r="V8" s="80"/>
      <c r="W8" s="80"/>
      <c r="X8" s="80" t="s">
        <v>39</v>
      </c>
      <c r="Y8" s="183" t="s">
        <v>45</v>
      </c>
      <c r="Z8" s="72" t="s">
        <v>46</v>
      </c>
    </row>
    <row r="9" spans="1:26" ht="63.75">
      <c r="A9" s="339">
        <v>5</v>
      </c>
      <c r="B9" s="25" t="s">
        <v>56</v>
      </c>
      <c r="C9" s="26" t="s">
        <v>57</v>
      </c>
      <c r="D9" s="27">
        <v>60801701</v>
      </c>
      <c r="E9" s="27">
        <v>60801701</v>
      </c>
      <c r="F9" s="30">
        <v>600134059</v>
      </c>
      <c r="G9" s="31" t="s">
        <v>58</v>
      </c>
      <c r="H9" s="31" t="s">
        <v>35</v>
      </c>
      <c r="I9" s="61" t="s">
        <v>36</v>
      </c>
      <c r="J9" s="101" t="s">
        <v>59</v>
      </c>
      <c r="K9" s="25" t="s">
        <v>60</v>
      </c>
      <c r="L9" s="100">
        <v>10000000</v>
      </c>
      <c r="M9" s="29">
        <f t="shared" si="0"/>
        <v>8500000</v>
      </c>
      <c r="N9" s="63">
        <v>44562</v>
      </c>
      <c r="O9" s="70">
        <v>45627</v>
      </c>
      <c r="P9" s="71"/>
      <c r="Q9" s="72"/>
      <c r="R9" s="72"/>
      <c r="S9" s="79"/>
      <c r="T9" s="71"/>
      <c r="U9" s="79"/>
      <c r="V9" s="80"/>
      <c r="W9" s="80"/>
      <c r="X9" s="71"/>
      <c r="Y9" s="386" t="s">
        <v>49</v>
      </c>
      <c r="Z9" s="72" t="s">
        <v>61</v>
      </c>
    </row>
    <row r="10" spans="1:26" ht="51">
      <c r="A10" s="339">
        <v>6</v>
      </c>
      <c r="B10" s="25" t="s">
        <v>56</v>
      </c>
      <c r="C10" s="26" t="s">
        <v>57</v>
      </c>
      <c r="D10" s="27">
        <v>60801701</v>
      </c>
      <c r="E10" s="27">
        <v>60801701</v>
      </c>
      <c r="F10" s="30">
        <v>600134059</v>
      </c>
      <c r="G10" s="32" t="s">
        <v>62</v>
      </c>
      <c r="H10" s="26" t="s">
        <v>35</v>
      </c>
      <c r="I10" s="50" t="s">
        <v>36</v>
      </c>
      <c r="J10" s="101" t="s">
        <v>59</v>
      </c>
      <c r="K10" s="32" t="s">
        <v>63</v>
      </c>
      <c r="L10" s="100">
        <v>8000000</v>
      </c>
      <c r="M10" s="29">
        <f t="shared" si="0"/>
        <v>6800000</v>
      </c>
      <c r="N10" s="33">
        <v>45658</v>
      </c>
      <c r="O10" s="34">
        <v>46722</v>
      </c>
      <c r="P10" s="71"/>
      <c r="Q10" s="72"/>
      <c r="R10" s="72" t="s">
        <v>39</v>
      </c>
      <c r="S10" s="72"/>
      <c r="T10" s="79"/>
      <c r="U10" s="71"/>
      <c r="V10" s="79"/>
      <c r="W10" s="71"/>
      <c r="X10" s="72"/>
      <c r="Y10" s="386" t="s">
        <v>49</v>
      </c>
      <c r="Z10" s="72" t="s">
        <v>61</v>
      </c>
    </row>
    <row r="11" spans="1:26" ht="102">
      <c r="A11" s="339">
        <v>7</v>
      </c>
      <c r="B11" s="25" t="s">
        <v>56</v>
      </c>
      <c r="C11" s="26" t="s">
        <v>57</v>
      </c>
      <c r="D11" s="27">
        <v>60801701</v>
      </c>
      <c r="E11" s="27">
        <v>60801701</v>
      </c>
      <c r="F11" s="30">
        <v>600134059</v>
      </c>
      <c r="G11" s="25" t="s">
        <v>64</v>
      </c>
      <c r="H11" s="28" t="s">
        <v>35</v>
      </c>
      <c r="I11" s="60" t="s">
        <v>36</v>
      </c>
      <c r="J11" s="60" t="s">
        <v>59</v>
      </c>
      <c r="K11" s="35" t="s">
        <v>65</v>
      </c>
      <c r="L11" s="36">
        <v>100000000</v>
      </c>
      <c r="M11" s="37">
        <f t="shared" si="0"/>
        <v>85000000</v>
      </c>
      <c r="N11" s="77">
        <v>45658</v>
      </c>
      <c r="O11" s="38">
        <v>47088</v>
      </c>
      <c r="P11" s="71"/>
      <c r="Q11" s="72"/>
      <c r="R11" s="72"/>
      <c r="S11" s="72"/>
      <c r="T11" s="79"/>
      <c r="U11" s="80"/>
      <c r="V11" s="80"/>
      <c r="W11" s="80"/>
      <c r="X11" s="80"/>
      <c r="Y11" s="71" t="s">
        <v>66</v>
      </c>
      <c r="Z11" s="72" t="s">
        <v>41</v>
      </c>
    </row>
    <row r="12" spans="1:26" ht="89.25">
      <c r="A12" s="340">
        <v>8</v>
      </c>
      <c r="B12" s="39" t="s">
        <v>56</v>
      </c>
      <c r="C12" s="40" t="s">
        <v>57</v>
      </c>
      <c r="D12" s="41">
        <v>60801701</v>
      </c>
      <c r="E12" s="41">
        <v>60801701</v>
      </c>
      <c r="F12" s="41">
        <v>600134059</v>
      </c>
      <c r="G12" s="4" t="s">
        <v>67</v>
      </c>
      <c r="H12" s="39" t="s">
        <v>35</v>
      </c>
      <c r="I12" s="42" t="s">
        <v>36</v>
      </c>
      <c r="J12" s="43" t="s">
        <v>59</v>
      </c>
      <c r="K12" s="11" t="s">
        <v>68</v>
      </c>
      <c r="L12" s="54">
        <v>5000000</v>
      </c>
      <c r="M12" s="81">
        <f t="shared" si="0"/>
        <v>4250000</v>
      </c>
      <c r="N12" s="44">
        <v>45566</v>
      </c>
      <c r="O12" s="38">
        <v>45992</v>
      </c>
      <c r="P12" s="124" t="s">
        <v>39</v>
      </c>
      <c r="Q12" s="56" t="s">
        <v>39</v>
      </c>
      <c r="R12" s="56" t="s">
        <v>39</v>
      </c>
      <c r="S12" s="56" t="s">
        <v>39</v>
      </c>
      <c r="T12" s="56"/>
      <c r="U12" s="58"/>
      <c r="V12" s="80"/>
      <c r="W12" s="71"/>
      <c r="X12" s="79"/>
      <c r="Y12" s="71" t="s">
        <v>66</v>
      </c>
      <c r="Z12" s="72" t="s">
        <v>41</v>
      </c>
    </row>
    <row r="13" spans="1:26" ht="76.5">
      <c r="A13" s="341">
        <v>9</v>
      </c>
      <c r="B13" s="20" t="s">
        <v>69</v>
      </c>
      <c r="C13" s="11" t="s">
        <v>70</v>
      </c>
      <c r="D13" s="10">
        <v>75026708</v>
      </c>
      <c r="E13" s="10">
        <v>102092001</v>
      </c>
      <c r="F13" s="10">
        <v>600133851</v>
      </c>
      <c r="G13" s="4" t="s">
        <v>71</v>
      </c>
      <c r="H13" s="20" t="s">
        <v>35</v>
      </c>
      <c r="I13" s="130" t="s">
        <v>36</v>
      </c>
      <c r="J13" s="129" t="s">
        <v>72</v>
      </c>
      <c r="K13" s="45" t="s">
        <v>73</v>
      </c>
      <c r="L13" s="36">
        <v>45000000</v>
      </c>
      <c r="M13" s="46">
        <f t="shared" si="0"/>
        <v>38250000</v>
      </c>
      <c r="N13" s="55">
        <v>44805</v>
      </c>
      <c r="O13" s="55">
        <v>45992</v>
      </c>
      <c r="P13" s="56" t="s">
        <v>39</v>
      </c>
      <c r="Q13" s="56" t="s">
        <v>39</v>
      </c>
      <c r="R13" s="56"/>
      <c r="S13" s="58" t="s">
        <v>39</v>
      </c>
      <c r="T13" s="124"/>
      <c r="U13" s="58" t="s">
        <v>39</v>
      </c>
      <c r="V13" s="71"/>
      <c r="W13" s="72" t="s">
        <v>39</v>
      </c>
      <c r="X13" s="79" t="s">
        <v>39</v>
      </c>
      <c r="Y13" s="343" t="s">
        <v>74</v>
      </c>
      <c r="Z13" s="72" t="s">
        <v>41</v>
      </c>
    </row>
    <row r="14" spans="1:26" ht="191.25">
      <c r="A14" s="341">
        <v>10</v>
      </c>
      <c r="B14" s="20" t="s">
        <v>75</v>
      </c>
      <c r="C14" s="11" t="s">
        <v>70</v>
      </c>
      <c r="D14" s="10" t="s">
        <v>76</v>
      </c>
      <c r="E14" s="10" t="s">
        <v>77</v>
      </c>
      <c r="F14" s="19" t="s">
        <v>78</v>
      </c>
      <c r="G14" s="20" t="s">
        <v>79</v>
      </c>
      <c r="H14" s="11" t="s">
        <v>35</v>
      </c>
      <c r="I14" s="122" t="s">
        <v>36</v>
      </c>
      <c r="J14" s="130" t="s">
        <v>72</v>
      </c>
      <c r="K14" s="7" t="s">
        <v>80</v>
      </c>
      <c r="L14" s="54">
        <v>60000000</v>
      </c>
      <c r="M14" s="69">
        <f t="shared" si="0"/>
        <v>51000000</v>
      </c>
      <c r="N14" s="77">
        <v>45078</v>
      </c>
      <c r="O14" s="47">
        <v>45992</v>
      </c>
      <c r="P14" s="124"/>
      <c r="Q14" s="56"/>
      <c r="R14" s="56"/>
      <c r="S14" s="58"/>
      <c r="T14" s="59"/>
      <c r="U14" s="59"/>
      <c r="V14" s="80"/>
      <c r="W14" s="80"/>
      <c r="X14" s="80"/>
      <c r="Y14" s="71" t="s">
        <v>81</v>
      </c>
      <c r="Z14" s="72" t="s">
        <v>41</v>
      </c>
    </row>
    <row r="15" spans="1:26" ht="178.5">
      <c r="A15" s="341">
        <v>11</v>
      </c>
      <c r="B15" s="20" t="s">
        <v>82</v>
      </c>
      <c r="C15" s="11" t="s">
        <v>70</v>
      </c>
      <c r="D15" s="10">
        <v>75026716</v>
      </c>
      <c r="E15" s="10">
        <v>102080224</v>
      </c>
      <c r="F15" s="10">
        <v>600134644</v>
      </c>
      <c r="G15" s="11" t="s">
        <v>83</v>
      </c>
      <c r="H15" s="4" t="s">
        <v>35</v>
      </c>
      <c r="I15" s="128" t="s">
        <v>36</v>
      </c>
      <c r="J15" s="130" t="s">
        <v>72</v>
      </c>
      <c r="K15" s="7" t="s">
        <v>84</v>
      </c>
      <c r="L15" s="54">
        <v>50000000</v>
      </c>
      <c r="M15" s="29">
        <f t="shared" si="0"/>
        <v>42500000</v>
      </c>
      <c r="N15" s="77">
        <v>44805</v>
      </c>
      <c r="O15" s="47">
        <v>45992</v>
      </c>
      <c r="P15" s="124" t="s">
        <v>39</v>
      </c>
      <c r="Q15" s="56" t="s">
        <v>39</v>
      </c>
      <c r="R15" s="56" t="s">
        <v>39</v>
      </c>
      <c r="S15" s="58" t="s">
        <v>39</v>
      </c>
      <c r="T15" s="124"/>
      <c r="U15" s="58"/>
      <c r="V15" s="71"/>
      <c r="W15" s="79"/>
      <c r="X15" s="48" t="s">
        <v>39</v>
      </c>
      <c r="Y15" s="343" t="s">
        <v>85</v>
      </c>
      <c r="Z15" s="72" t="s">
        <v>41</v>
      </c>
    </row>
    <row r="16" spans="1:26" ht="127.5">
      <c r="A16" s="341">
        <v>12</v>
      </c>
      <c r="B16" s="20" t="s">
        <v>82</v>
      </c>
      <c r="C16" s="11" t="s">
        <v>70</v>
      </c>
      <c r="D16" s="10">
        <v>75026716</v>
      </c>
      <c r="E16" s="10">
        <v>102080224</v>
      </c>
      <c r="F16" s="19">
        <v>600134644</v>
      </c>
      <c r="G16" s="20" t="s">
        <v>86</v>
      </c>
      <c r="H16" s="11" t="s">
        <v>35</v>
      </c>
      <c r="I16" s="130" t="s">
        <v>36</v>
      </c>
      <c r="J16" s="128" t="s">
        <v>72</v>
      </c>
      <c r="K16" s="10" t="s">
        <v>87</v>
      </c>
      <c r="L16" s="54">
        <v>5000000</v>
      </c>
      <c r="M16" s="29">
        <f t="shared" si="0"/>
        <v>4250000</v>
      </c>
      <c r="N16" s="77">
        <v>44805</v>
      </c>
      <c r="O16" s="47">
        <v>45992</v>
      </c>
      <c r="P16" s="124" t="s">
        <v>39</v>
      </c>
      <c r="Q16" s="56" t="s">
        <v>39</v>
      </c>
      <c r="R16" s="56" t="s">
        <v>39</v>
      </c>
      <c r="S16" s="58" t="s">
        <v>39</v>
      </c>
      <c r="T16" s="124"/>
      <c r="U16" s="58"/>
      <c r="V16" s="71"/>
      <c r="W16" s="79"/>
      <c r="X16" s="80" t="s">
        <v>39</v>
      </c>
      <c r="Y16" s="343" t="s">
        <v>49</v>
      </c>
      <c r="Z16" s="72" t="s">
        <v>41</v>
      </c>
    </row>
    <row r="17" spans="1:26" ht="63.75">
      <c r="A17" s="341">
        <v>13</v>
      </c>
      <c r="B17" s="20" t="s">
        <v>88</v>
      </c>
      <c r="C17" s="11" t="s">
        <v>89</v>
      </c>
      <c r="D17" s="10">
        <v>75026457</v>
      </c>
      <c r="E17" s="10">
        <v>102068755</v>
      </c>
      <c r="F17" s="19">
        <v>600134199</v>
      </c>
      <c r="G17" s="20" t="s">
        <v>90</v>
      </c>
      <c r="H17" s="4" t="s">
        <v>35</v>
      </c>
      <c r="I17" s="128" t="s">
        <v>36</v>
      </c>
      <c r="J17" s="122" t="s">
        <v>91</v>
      </c>
      <c r="K17" s="4" t="s">
        <v>92</v>
      </c>
      <c r="L17" s="62">
        <v>6600000</v>
      </c>
      <c r="M17" s="49">
        <f t="shared" si="0"/>
        <v>5610000</v>
      </c>
      <c r="N17" s="77">
        <v>45108</v>
      </c>
      <c r="O17" s="47">
        <v>45627</v>
      </c>
      <c r="P17" s="124"/>
      <c r="Q17" s="56"/>
      <c r="R17" s="56"/>
      <c r="S17" s="58"/>
      <c r="T17" s="59"/>
      <c r="U17" s="59"/>
      <c r="V17" s="80"/>
      <c r="W17" s="71"/>
      <c r="X17" s="72"/>
      <c r="Y17" s="72" t="s">
        <v>93</v>
      </c>
      <c r="Z17" s="72"/>
    </row>
    <row r="18" spans="1:26" ht="63.75">
      <c r="A18" s="341">
        <v>14</v>
      </c>
      <c r="B18" s="20" t="s">
        <v>88</v>
      </c>
      <c r="C18" s="11" t="s">
        <v>89</v>
      </c>
      <c r="D18" s="10">
        <v>75026457</v>
      </c>
      <c r="E18" s="10">
        <v>102068755</v>
      </c>
      <c r="F18" s="19">
        <v>600134199</v>
      </c>
      <c r="G18" s="20" t="s">
        <v>94</v>
      </c>
      <c r="H18" s="11" t="s">
        <v>35</v>
      </c>
      <c r="I18" s="122" t="s">
        <v>36</v>
      </c>
      <c r="J18" s="122" t="s">
        <v>91</v>
      </c>
      <c r="K18" s="11" t="s">
        <v>95</v>
      </c>
      <c r="L18" s="51">
        <v>5000000</v>
      </c>
      <c r="M18" s="46">
        <f t="shared" si="0"/>
        <v>4250000</v>
      </c>
      <c r="N18" s="44">
        <v>45658</v>
      </c>
      <c r="O18" s="47">
        <v>46722</v>
      </c>
      <c r="P18" s="124" t="s">
        <v>39</v>
      </c>
      <c r="Q18" s="56" t="s">
        <v>39</v>
      </c>
      <c r="R18" s="56" t="s">
        <v>39</v>
      </c>
      <c r="S18" s="56" t="s">
        <v>39</v>
      </c>
      <c r="T18" s="56" t="s">
        <v>39</v>
      </c>
      <c r="U18" s="58"/>
      <c r="V18" s="71"/>
      <c r="W18" s="79"/>
      <c r="X18" s="80" t="s">
        <v>39</v>
      </c>
      <c r="Y18" s="71" t="s">
        <v>96</v>
      </c>
      <c r="Z18" s="72" t="s">
        <v>96</v>
      </c>
    </row>
    <row r="19" spans="1:26" ht="63.75">
      <c r="A19" s="341">
        <v>15</v>
      </c>
      <c r="B19" s="20" t="s">
        <v>88</v>
      </c>
      <c r="C19" s="11" t="s">
        <v>89</v>
      </c>
      <c r="D19" s="10">
        <v>75026457</v>
      </c>
      <c r="E19" s="10">
        <v>102068755</v>
      </c>
      <c r="F19" s="19">
        <v>600134199</v>
      </c>
      <c r="G19" s="24" t="s">
        <v>97</v>
      </c>
      <c r="H19" s="24" t="s">
        <v>35</v>
      </c>
      <c r="I19" s="129" t="s">
        <v>36</v>
      </c>
      <c r="J19" s="129" t="s">
        <v>91</v>
      </c>
      <c r="K19" s="20" t="s">
        <v>98</v>
      </c>
      <c r="L19" s="54">
        <v>5500000</v>
      </c>
      <c r="M19" s="78">
        <f t="shared" si="0"/>
        <v>4675000</v>
      </c>
      <c r="N19" s="44">
        <v>45658</v>
      </c>
      <c r="O19" s="55">
        <v>46722</v>
      </c>
      <c r="P19" s="56"/>
      <c r="Q19" s="56"/>
      <c r="R19" s="56"/>
      <c r="S19" s="56"/>
      <c r="T19" s="58"/>
      <c r="U19" s="124"/>
      <c r="V19" s="72"/>
      <c r="W19" s="79"/>
      <c r="X19" s="80"/>
      <c r="Y19" s="71" t="s">
        <v>96</v>
      </c>
      <c r="Z19" s="72" t="s">
        <v>96</v>
      </c>
    </row>
    <row r="20" spans="1:26" ht="63.75">
      <c r="A20" s="338">
        <v>16</v>
      </c>
      <c r="B20" s="11" t="s">
        <v>88</v>
      </c>
      <c r="C20" s="11" t="s">
        <v>89</v>
      </c>
      <c r="D20" s="10">
        <v>75026457</v>
      </c>
      <c r="E20" s="10" t="s">
        <v>99</v>
      </c>
      <c r="F20" s="10">
        <v>600134199</v>
      </c>
      <c r="G20" s="11" t="s">
        <v>100</v>
      </c>
      <c r="H20" s="4" t="s">
        <v>35</v>
      </c>
      <c r="I20" s="128" t="s">
        <v>36</v>
      </c>
      <c r="J20" s="130" t="s">
        <v>91</v>
      </c>
      <c r="K20" s="20" t="s">
        <v>101</v>
      </c>
      <c r="L20" s="51">
        <v>6000000</v>
      </c>
      <c r="M20" s="46">
        <f t="shared" si="0"/>
        <v>5100000</v>
      </c>
      <c r="N20" s="44">
        <v>45658</v>
      </c>
      <c r="O20" s="55">
        <v>46722</v>
      </c>
      <c r="P20" s="56"/>
      <c r="Q20" s="56"/>
      <c r="R20" s="56"/>
      <c r="S20" s="56"/>
      <c r="T20" s="58"/>
      <c r="U20" s="124"/>
      <c r="V20" s="79"/>
      <c r="W20" s="80"/>
      <c r="X20" s="80"/>
      <c r="Y20" s="71" t="s">
        <v>96</v>
      </c>
      <c r="Z20" s="72" t="s">
        <v>96</v>
      </c>
    </row>
    <row r="21" spans="1:26" ht="153">
      <c r="A21" s="341">
        <v>17</v>
      </c>
      <c r="B21" s="20" t="s">
        <v>88</v>
      </c>
      <c r="C21" s="11" t="s">
        <v>89</v>
      </c>
      <c r="D21" s="10">
        <v>75026457</v>
      </c>
      <c r="E21" s="10">
        <v>119600714</v>
      </c>
      <c r="F21" s="10">
        <v>600134199</v>
      </c>
      <c r="G21" s="4" t="s">
        <v>102</v>
      </c>
      <c r="H21" s="20" t="s">
        <v>35</v>
      </c>
      <c r="I21" s="122" t="s">
        <v>36</v>
      </c>
      <c r="J21" s="122" t="s">
        <v>91</v>
      </c>
      <c r="K21" s="4" t="s">
        <v>103</v>
      </c>
      <c r="L21" s="36">
        <v>17600000</v>
      </c>
      <c r="M21" s="52">
        <f t="shared" si="0"/>
        <v>14960000</v>
      </c>
      <c r="N21" s="53">
        <v>45658</v>
      </c>
      <c r="O21" s="55">
        <v>46722</v>
      </c>
      <c r="P21" s="56"/>
      <c r="Q21" s="56"/>
      <c r="R21" s="56"/>
      <c r="S21" s="58"/>
      <c r="T21" s="59"/>
      <c r="U21" s="59" t="s">
        <v>39</v>
      </c>
      <c r="V21" s="71" t="s">
        <v>39</v>
      </c>
      <c r="W21" s="79" t="s">
        <v>39</v>
      </c>
      <c r="X21" s="71" t="s">
        <v>39</v>
      </c>
      <c r="Y21" s="72" t="s">
        <v>96</v>
      </c>
      <c r="Z21" s="72" t="s">
        <v>96</v>
      </c>
    </row>
    <row r="22" spans="1:26" ht="63.75">
      <c r="A22" s="338">
        <v>18</v>
      </c>
      <c r="B22" s="11" t="s">
        <v>88</v>
      </c>
      <c r="C22" s="11" t="s">
        <v>89</v>
      </c>
      <c r="D22" s="10">
        <v>75026457</v>
      </c>
      <c r="E22" s="10">
        <v>102068755</v>
      </c>
      <c r="F22" s="19">
        <v>600134199</v>
      </c>
      <c r="G22" s="20" t="s">
        <v>104</v>
      </c>
      <c r="H22" s="11" t="s">
        <v>35</v>
      </c>
      <c r="I22" s="130" t="s">
        <v>36</v>
      </c>
      <c r="J22" s="128" t="s">
        <v>91</v>
      </c>
      <c r="K22" s="11" t="s">
        <v>105</v>
      </c>
      <c r="L22" s="51">
        <v>2500000</v>
      </c>
      <c r="M22" s="52">
        <f t="shared" si="0"/>
        <v>2125000</v>
      </c>
      <c r="N22" s="53">
        <v>45658</v>
      </c>
      <c r="O22" s="55">
        <v>46722</v>
      </c>
      <c r="P22" s="56"/>
      <c r="Q22" s="56"/>
      <c r="R22" s="56"/>
      <c r="S22" s="58"/>
      <c r="T22" s="124"/>
      <c r="U22" s="56"/>
      <c r="V22" s="79"/>
      <c r="W22" s="71"/>
      <c r="X22" s="72"/>
      <c r="Y22" s="72" t="s">
        <v>96</v>
      </c>
      <c r="Z22" s="72" t="s">
        <v>96</v>
      </c>
    </row>
    <row r="23" spans="1:26" ht="102">
      <c r="A23" s="338">
        <v>19</v>
      </c>
      <c r="B23" s="11" t="s">
        <v>88</v>
      </c>
      <c r="C23" s="11" t="s">
        <v>89</v>
      </c>
      <c r="D23" s="10">
        <v>75026457</v>
      </c>
      <c r="E23" s="10">
        <v>102068755</v>
      </c>
      <c r="F23" s="19">
        <v>600134199</v>
      </c>
      <c r="G23" s="24" t="s">
        <v>106</v>
      </c>
      <c r="H23" s="24" t="s">
        <v>35</v>
      </c>
      <c r="I23" s="129" t="s">
        <v>36</v>
      </c>
      <c r="J23" s="128" t="s">
        <v>91</v>
      </c>
      <c r="K23" s="11" t="s">
        <v>107</v>
      </c>
      <c r="L23" s="51">
        <v>23600000</v>
      </c>
      <c r="M23" s="46">
        <f t="shared" si="0"/>
        <v>20060000</v>
      </c>
      <c r="N23" s="44">
        <v>45658</v>
      </c>
      <c r="O23" s="47">
        <v>46722</v>
      </c>
      <c r="P23" s="124"/>
      <c r="Q23" s="56"/>
      <c r="R23" s="56"/>
      <c r="S23" s="58"/>
      <c r="T23" s="59"/>
      <c r="U23" s="124"/>
      <c r="V23" s="72"/>
      <c r="W23" s="72"/>
      <c r="X23" s="79"/>
      <c r="Y23" s="71" t="s">
        <v>96</v>
      </c>
      <c r="Z23" s="72" t="s">
        <v>96</v>
      </c>
    </row>
    <row r="24" spans="1:26" ht="63.75">
      <c r="A24" s="338">
        <v>20</v>
      </c>
      <c r="B24" s="11" t="s">
        <v>88</v>
      </c>
      <c r="C24" s="11" t="s">
        <v>89</v>
      </c>
      <c r="D24" s="10">
        <v>75026457</v>
      </c>
      <c r="E24" s="10">
        <v>102068755</v>
      </c>
      <c r="F24" s="19">
        <v>600134199</v>
      </c>
      <c r="G24" s="20" t="s">
        <v>108</v>
      </c>
      <c r="H24" s="11" t="s">
        <v>35</v>
      </c>
      <c r="I24" s="122" t="s">
        <v>36</v>
      </c>
      <c r="J24" s="122" t="s">
        <v>91</v>
      </c>
      <c r="K24" s="4" t="s">
        <v>109</v>
      </c>
      <c r="L24" s="62">
        <v>770000</v>
      </c>
      <c r="M24" s="78">
        <f t="shared" si="0"/>
        <v>654500</v>
      </c>
      <c r="N24" s="55">
        <v>44927</v>
      </c>
      <c r="O24" s="47">
        <v>46722</v>
      </c>
      <c r="P24" s="124"/>
      <c r="Q24" s="56"/>
      <c r="R24" s="56"/>
      <c r="S24" s="58"/>
      <c r="T24" s="59"/>
      <c r="U24" s="59"/>
      <c r="V24" s="80"/>
      <c r="W24" s="80"/>
      <c r="X24" s="80"/>
      <c r="Y24" s="71" t="s">
        <v>96</v>
      </c>
      <c r="Z24" s="72" t="s">
        <v>96</v>
      </c>
    </row>
    <row r="25" spans="1:26" ht="63.75">
      <c r="A25" s="338">
        <v>21</v>
      </c>
      <c r="B25" s="11" t="s">
        <v>88</v>
      </c>
      <c r="C25" s="11" t="s">
        <v>89</v>
      </c>
      <c r="D25" s="10">
        <v>75026457</v>
      </c>
      <c r="E25" s="10">
        <v>102068755</v>
      </c>
      <c r="F25" s="19">
        <v>600134199</v>
      </c>
      <c r="G25" s="20" t="s">
        <v>110</v>
      </c>
      <c r="H25" s="11" t="s">
        <v>35</v>
      </c>
      <c r="I25" s="130" t="s">
        <v>36</v>
      </c>
      <c r="J25" s="128" t="s">
        <v>91</v>
      </c>
      <c r="K25" s="4" t="s">
        <v>111</v>
      </c>
      <c r="L25" s="36">
        <v>6000000</v>
      </c>
      <c r="M25" s="46">
        <f t="shared" si="0"/>
        <v>5100000</v>
      </c>
      <c r="N25" s="44">
        <v>45658</v>
      </c>
      <c r="O25" s="55">
        <v>46722</v>
      </c>
      <c r="P25" s="56"/>
      <c r="Q25" s="56"/>
      <c r="R25" s="56"/>
      <c r="S25" s="58"/>
      <c r="T25" s="59"/>
      <c r="U25" s="124"/>
      <c r="V25" s="79"/>
      <c r="W25" s="80"/>
      <c r="X25" s="80"/>
      <c r="Y25" s="71" t="s">
        <v>96</v>
      </c>
      <c r="Z25" s="72" t="s">
        <v>96</v>
      </c>
    </row>
    <row r="26" spans="1:26" ht="76.5">
      <c r="A26" s="341">
        <v>22</v>
      </c>
      <c r="B26" s="20" t="s">
        <v>88</v>
      </c>
      <c r="C26" s="11" t="s">
        <v>89</v>
      </c>
      <c r="D26" s="10">
        <v>75026457</v>
      </c>
      <c r="E26" s="10">
        <v>102068755</v>
      </c>
      <c r="F26" s="19">
        <v>600134199</v>
      </c>
      <c r="G26" s="20" t="s">
        <v>112</v>
      </c>
      <c r="H26" s="11" t="s">
        <v>35</v>
      </c>
      <c r="I26" s="130" t="s">
        <v>36</v>
      </c>
      <c r="J26" s="128" t="s">
        <v>91</v>
      </c>
      <c r="K26" s="11" t="s">
        <v>113</v>
      </c>
      <c r="L26" s="51">
        <v>3530000</v>
      </c>
      <c r="M26" s="52">
        <f t="shared" si="0"/>
        <v>3000500</v>
      </c>
      <c r="N26" s="53">
        <v>45658</v>
      </c>
      <c r="O26" s="55">
        <v>46722</v>
      </c>
      <c r="P26" s="56"/>
      <c r="Q26" s="56"/>
      <c r="R26" s="56" t="s">
        <v>39</v>
      </c>
      <c r="S26" s="58"/>
      <c r="T26" s="59"/>
      <c r="U26" s="124" t="s">
        <v>39</v>
      </c>
      <c r="V26" s="79" t="s">
        <v>39</v>
      </c>
      <c r="W26" s="71" t="s">
        <v>39</v>
      </c>
      <c r="X26" s="72"/>
      <c r="Y26" s="72" t="s">
        <v>96</v>
      </c>
      <c r="Z26" s="72" t="s">
        <v>96</v>
      </c>
    </row>
    <row r="27" spans="1:26" ht="127.5">
      <c r="A27" s="338">
        <v>23</v>
      </c>
      <c r="B27" s="11" t="s">
        <v>114</v>
      </c>
      <c r="C27" s="11" t="s">
        <v>115</v>
      </c>
      <c r="D27" s="10">
        <v>70640009</v>
      </c>
      <c r="E27" s="10">
        <v>102092681</v>
      </c>
      <c r="F27" s="10">
        <v>600134377</v>
      </c>
      <c r="G27" s="10" t="s">
        <v>116</v>
      </c>
      <c r="H27" s="10" t="s">
        <v>35</v>
      </c>
      <c r="I27" s="122" t="s">
        <v>36</v>
      </c>
      <c r="J27" s="122" t="s">
        <v>36</v>
      </c>
      <c r="K27" s="10" t="s">
        <v>117</v>
      </c>
      <c r="L27" s="54">
        <v>19000000</v>
      </c>
      <c r="M27" s="78">
        <f t="shared" si="0"/>
        <v>16150000</v>
      </c>
      <c r="N27" s="55">
        <v>44927</v>
      </c>
      <c r="O27" s="55">
        <v>45627</v>
      </c>
      <c r="P27" s="56" t="s">
        <v>39</v>
      </c>
      <c r="Q27" s="56" t="s">
        <v>39</v>
      </c>
      <c r="R27" s="56" t="s">
        <v>39</v>
      </c>
      <c r="S27" s="56" t="s">
        <v>39</v>
      </c>
      <c r="T27" s="56"/>
      <c r="U27" s="58"/>
      <c r="V27" s="80"/>
      <c r="W27" s="80"/>
      <c r="X27" s="71"/>
      <c r="Y27" s="181" t="s">
        <v>45</v>
      </c>
      <c r="Z27" s="72" t="s">
        <v>118</v>
      </c>
    </row>
    <row r="28" spans="1:26" ht="127.5">
      <c r="A28" s="338">
        <v>24</v>
      </c>
      <c r="B28" s="11" t="s">
        <v>119</v>
      </c>
      <c r="C28" s="10" t="s">
        <v>115</v>
      </c>
      <c r="D28" s="10">
        <v>847119</v>
      </c>
      <c r="E28" s="10">
        <v>847119</v>
      </c>
      <c r="F28" s="19">
        <v>600134369</v>
      </c>
      <c r="G28" s="7" t="s">
        <v>120</v>
      </c>
      <c r="H28" s="19" t="s">
        <v>35</v>
      </c>
      <c r="I28" s="129" t="s">
        <v>36</v>
      </c>
      <c r="J28" s="128" t="s">
        <v>36</v>
      </c>
      <c r="K28" s="10" t="s">
        <v>121</v>
      </c>
      <c r="L28" s="54">
        <v>5613775</v>
      </c>
      <c r="M28" s="54">
        <f t="shared" si="0"/>
        <v>4771708.75</v>
      </c>
      <c r="N28" s="55">
        <v>45474</v>
      </c>
      <c r="O28" s="47">
        <v>45536</v>
      </c>
      <c r="P28" s="124" t="s">
        <v>39</v>
      </c>
      <c r="Q28" s="56" t="s">
        <v>39</v>
      </c>
      <c r="R28" s="56" t="s">
        <v>39</v>
      </c>
      <c r="S28" s="56" t="s">
        <v>39</v>
      </c>
      <c r="T28" s="56"/>
      <c r="U28" s="56"/>
      <c r="V28" s="72"/>
      <c r="W28" s="72"/>
      <c r="X28" s="72" t="s">
        <v>39</v>
      </c>
      <c r="Y28" s="389" t="s">
        <v>122</v>
      </c>
      <c r="Z28" s="56" t="s">
        <v>46</v>
      </c>
    </row>
    <row r="29" spans="1:26" ht="89.25">
      <c r="A29" s="336">
        <v>25</v>
      </c>
      <c r="B29" s="20" t="s">
        <v>123</v>
      </c>
      <c r="C29" s="11" t="s">
        <v>115</v>
      </c>
      <c r="D29" s="10">
        <v>61955612</v>
      </c>
      <c r="E29" s="10">
        <v>61955612</v>
      </c>
      <c r="F29" s="19">
        <v>600134270</v>
      </c>
      <c r="G29" s="24" t="s">
        <v>120</v>
      </c>
      <c r="H29" s="24" t="s">
        <v>35</v>
      </c>
      <c r="I29" s="128" t="s">
        <v>36</v>
      </c>
      <c r="J29" s="130" t="s">
        <v>36</v>
      </c>
      <c r="K29" s="20" t="s">
        <v>124</v>
      </c>
      <c r="L29" s="54">
        <v>5447125</v>
      </c>
      <c r="M29" s="54">
        <f t="shared" si="0"/>
        <v>4630056.25</v>
      </c>
      <c r="N29" s="55">
        <v>45474</v>
      </c>
      <c r="O29" s="57">
        <v>45536</v>
      </c>
      <c r="P29" s="124" t="s">
        <v>39</v>
      </c>
      <c r="Q29" s="56" t="s">
        <v>39</v>
      </c>
      <c r="R29" s="56" t="s">
        <v>39</v>
      </c>
      <c r="S29" s="58" t="s">
        <v>39</v>
      </c>
      <c r="T29" s="59"/>
      <c r="U29" s="59"/>
      <c r="V29" s="80"/>
      <c r="W29" s="80"/>
      <c r="X29" s="80"/>
      <c r="Y29" s="338" t="s">
        <v>125</v>
      </c>
      <c r="Z29" s="56" t="s">
        <v>46</v>
      </c>
    </row>
    <row r="30" spans="1:26" ht="51">
      <c r="A30" s="342">
        <v>26</v>
      </c>
      <c r="B30" s="26" t="s">
        <v>123</v>
      </c>
      <c r="C30" s="26" t="s">
        <v>115</v>
      </c>
      <c r="D30" s="27">
        <v>61955612</v>
      </c>
      <c r="E30" s="27">
        <v>61955612</v>
      </c>
      <c r="F30" s="27">
        <v>600134270</v>
      </c>
      <c r="G30" s="28" t="s">
        <v>126</v>
      </c>
      <c r="H30" s="31" t="s">
        <v>35</v>
      </c>
      <c r="I30" s="60" t="s">
        <v>36</v>
      </c>
      <c r="J30" s="61" t="s">
        <v>36</v>
      </c>
      <c r="K30" s="28" t="s">
        <v>127</v>
      </c>
      <c r="L30" s="62">
        <v>1830000</v>
      </c>
      <c r="M30" s="54">
        <f t="shared" si="0"/>
        <v>1555500</v>
      </c>
      <c r="N30" s="63">
        <v>45108</v>
      </c>
      <c r="O30" s="99">
        <v>45566</v>
      </c>
      <c r="P30" s="72" t="s">
        <v>39</v>
      </c>
      <c r="Q30" s="72" t="s">
        <v>39</v>
      </c>
      <c r="R30" s="56" t="s">
        <v>39</v>
      </c>
      <c r="S30" s="79" t="s">
        <v>39</v>
      </c>
      <c r="T30" s="64"/>
      <c r="U30" s="65"/>
      <c r="V30" s="66"/>
      <c r="W30" s="66"/>
      <c r="X30" s="67"/>
      <c r="Y30" s="343" t="s">
        <v>128</v>
      </c>
      <c r="Z30" s="72" t="s">
        <v>41</v>
      </c>
    </row>
    <row r="31" spans="1:26" ht="63.75">
      <c r="A31" s="343">
        <v>27</v>
      </c>
      <c r="B31" s="26" t="s">
        <v>123</v>
      </c>
      <c r="C31" s="26" t="s">
        <v>115</v>
      </c>
      <c r="D31" s="27">
        <v>61955612</v>
      </c>
      <c r="E31" s="27">
        <v>61955612</v>
      </c>
      <c r="F31" s="27">
        <v>600134270</v>
      </c>
      <c r="G31" s="28" t="s">
        <v>126</v>
      </c>
      <c r="H31" s="31" t="s">
        <v>35</v>
      </c>
      <c r="I31" s="60" t="s">
        <v>36</v>
      </c>
      <c r="J31" s="60" t="s">
        <v>36</v>
      </c>
      <c r="K31" s="31" t="s">
        <v>129</v>
      </c>
      <c r="L31" s="68">
        <v>3100000</v>
      </c>
      <c r="M31" s="69">
        <f t="shared" si="0"/>
        <v>2635000</v>
      </c>
      <c r="N31" s="63">
        <v>45108</v>
      </c>
      <c r="O31" s="70">
        <v>45566</v>
      </c>
      <c r="P31" s="71" t="s">
        <v>39</v>
      </c>
      <c r="Q31" s="72" t="s">
        <v>39</v>
      </c>
      <c r="R31" s="72"/>
      <c r="S31" s="72" t="s">
        <v>39</v>
      </c>
      <c r="T31" s="72"/>
      <c r="U31" s="79"/>
      <c r="V31" s="71"/>
      <c r="W31" s="88"/>
      <c r="X31" s="80"/>
      <c r="Y31" s="343" t="s">
        <v>130</v>
      </c>
      <c r="Z31" s="72" t="s">
        <v>41</v>
      </c>
    </row>
    <row r="32" spans="1:26" ht="63.75">
      <c r="A32" s="341">
        <v>28</v>
      </c>
      <c r="B32" s="20" t="s">
        <v>131</v>
      </c>
      <c r="C32" s="11" t="s">
        <v>115</v>
      </c>
      <c r="D32" s="10">
        <v>847135</v>
      </c>
      <c r="E32" s="10">
        <v>847135</v>
      </c>
      <c r="F32" s="10">
        <v>600134288</v>
      </c>
      <c r="G32" s="4" t="s">
        <v>120</v>
      </c>
      <c r="H32" s="20" t="s">
        <v>35</v>
      </c>
      <c r="I32" s="122" t="s">
        <v>36</v>
      </c>
      <c r="J32" s="122" t="s">
        <v>36</v>
      </c>
      <c r="K32" s="11" t="s">
        <v>132</v>
      </c>
      <c r="L32" s="54">
        <v>4312187</v>
      </c>
      <c r="M32" s="78">
        <f t="shared" si="0"/>
        <v>3665358.95</v>
      </c>
      <c r="N32" s="77">
        <v>45474</v>
      </c>
      <c r="O32" s="57">
        <v>45536</v>
      </c>
      <c r="P32" s="124" t="s">
        <v>39</v>
      </c>
      <c r="Q32" s="56" t="s">
        <v>39</v>
      </c>
      <c r="R32" s="56" t="s">
        <v>39</v>
      </c>
      <c r="S32" s="58" t="s">
        <v>39</v>
      </c>
      <c r="T32" s="59"/>
      <c r="U32" s="124"/>
      <c r="V32" s="79"/>
      <c r="W32" s="233"/>
      <c r="X32" s="79"/>
      <c r="Y32" s="338" t="s">
        <v>125</v>
      </c>
      <c r="Z32" s="56" t="s">
        <v>46</v>
      </c>
    </row>
    <row r="33" spans="1:26" ht="114.75">
      <c r="A33" s="339">
        <v>29</v>
      </c>
      <c r="B33" s="74" t="s">
        <v>133</v>
      </c>
      <c r="C33" s="27" t="s">
        <v>115</v>
      </c>
      <c r="D33" s="27">
        <v>619555319</v>
      </c>
      <c r="E33" s="27">
        <v>61955531</v>
      </c>
      <c r="F33" s="27">
        <v>600134334</v>
      </c>
      <c r="G33" s="27" t="s">
        <v>134</v>
      </c>
      <c r="H33" s="27" t="s">
        <v>35</v>
      </c>
      <c r="I33" s="75" t="s">
        <v>36</v>
      </c>
      <c r="J33" s="61" t="s">
        <v>36</v>
      </c>
      <c r="K33" s="10" t="s">
        <v>135</v>
      </c>
      <c r="L33" s="54">
        <v>5000000</v>
      </c>
      <c r="M33" s="76">
        <f t="shared" si="0"/>
        <v>4250000</v>
      </c>
      <c r="N33" s="77">
        <v>45444</v>
      </c>
      <c r="O33" s="55">
        <v>45992</v>
      </c>
      <c r="P33" s="72"/>
      <c r="Q33" s="72" t="s">
        <v>39</v>
      </c>
      <c r="R33" s="72" t="s">
        <v>39</v>
      </c>
      <c r="S33" s="79" t="s">
        <v>39</v>
      </c>
      <c r="T33" s="80"/>
      <c r="U33" s="80"/>
      <c r="V33" s="80" t="s">
        <v>39</v>
      </c>
      <c r="W33" s="71" t="s">
        <v>39</v>
      </c>
      <c r="X33" s="79" t="s">
        <v>39</v>
      </c>
      <c r="Y33" s="343" t="s">
        <v>66</v>
      </c>
      <c r="Z33" s="72" t="s">
        <v>41</v>
      </c>
    </row>
    <row r="34" spans="1:26" ht="63.75">
      <c r="A34" s="343">
        <v>30</v>
      </c>
      <c r="B34" s="27" t="s">
        <v>133</v>
      </c>
      <c r="C34" s="27" t="s">
        <v>115</v>
      </c>
      <c r="D34" s="27">
        <v>619555319</v>
      </c>
      <c r="E34" s="27">
        <v>61955531</v>
      </c>
      <c r="F34" s="30">
        <v>600134334</v>
      </c>
      <c r="G34" s="74" t="s">
        <v>136</v>
      </c>
      <c r="H34" s="27" t="s">
        <v>35</v>
      </c>
      <c r="I34" s="50" t="s">
        <v>36</v>
      </c>
      <c r="J34" s="50" t="s">
        <v>36</v>
      </c>
      <c r="K34" s="27" t="s">
        <v>137</v>
      </c>
      <c r="L34" s="107">
        <v>19000000</v>
      </c>
      <c r="M34" s="78">
        <f t="shared" si="0"/>
        <v>16150000</v>
      </c>
      <c r="N34" s="99">
        <v>44805</v>
      </c>
      <c r="O34" s="70">
        <v>45627</v>
      </c>
      <c r="P34" s="71"/>
      <c r="Q34" s="72"/>
      <c r="R34" s="72"/>
      <c r="S34" s="79"/>
      <c r="T34" s="80" t="s">
        <v>39</v>
      </c>
      <c r="U34" s="80"/>
      <c r="V34" s="80"/>
      <c r="W34" s="80" t="s">
        <v>39</v>
      </c>
      <c r="X34" s="80"/>
      <c r="Y34" s="343" t="s">
        <v>66</v>
      </c>
      <c r="Z34" s="72" t="s">
        <v>61</v>
      </c>
    </row>
    <row r="35" spans="1:26" ht="63.75">
      <c r="A35" s="343">
        <v>31</v>
      </c>
      <c r="B35" s="27" t="s">
        <v>133</v>
      </c>
      <c r="C35" s="26" t="s">
        <v>115</v>
      </c>
      <c r="D35" s="27">
        <v>619555319</v>
      </c>
      <c r="E35" s="27">
        <v>61955531</v>
      </c>
      <c r="F35" s="30">
        <v>600134334</v>
      </c>
      <c r="G35" s="74" t="s">
        <v>138</v>
      </c>
      <c r="H35" s="27" t="s">
        <v>35</v>
      </c>
      <c r="I35" s="50" t="s">
        <v>36</v>
      </c>
      <c r="J35" s="50" t="s">
        <v>36</v>
      </c>
      <c r="K35" s="30" t="s">
        <v>139</v>
      </c>
      <c r="L35" s="81">
        <v>10000000</v>
      </c>
      <c r="M35" s="69">
        <f t="shared" si="0"/>
        <v>8500000</v>
      </c>
      <c r="N35" s="63">
        <v>45292</v>
      </c>
      <c r="O35" s="99">
        <v>45992</v>
      </c>
      <c r="P35" s="72"/>
      <c r="Q35" s="72"/>
      <c r="R35" s="72"/>
      <c r="S35" s="79"/>
      <c r="T35" s="71" t="s">
        <v>39</v>
      </c>
      <c r="U35" s="72"/>
      <c r="V35" s="72"/>
      <c r="W35" s="72" t="s">
        <v>39</v>
      </c>
      <c r="X35" s="72"/>
      <c r="Y35" s="72" t="s">
        <v>66</v>
      </c>
      <c r="Z35" s="72" t="s">
        <v>61</v>
      </c>
    </row>
    <row r="36" spans="1:26" ht="63.75">
      <c r="A36" s="455">
        <v>32</v>
      </c>
      <c r="B36" s="82" t="s">
        <v>133</v>
      </c>
      <c r="C36" s="83" t="s">
        <v>115</v>
      </c>
      <c r="D36" s="84">
        <v>619555319</v>
      </c>
      <c r="E36" s="84">
        <v>61955531</v>
      </c>
      <c r="F36" s="85">
        <v>600134334</v>
      </c>
      <c r="G36" s="86" t="s">
        <v>140</v>
      </c>
      <c r="H36" s="82" t="s">
        <v>35</v>
      </c>
      <c r="I36" s="89" t="s">
        <v>36</v>
      </c>
      <c r="J36" s="218" t="s">
        <v>36</v>
      </c>
      <c r="K36" s="82" t="s">
        <v>141</v>
      </c>
      <c r="L36" s="456">
        <v>5000000</v>
      </c>
      <c r="M36" s="457">
        <f t="shared" si="0"/>
        <v>4250000</v>
      </c>
      <c r="N36" s="87">
        <v>44927</v>
      </c>
      <c r="O36" s="109">
        <v>46357</v>
      </c>
      <c r="P36" s="114"/>
      <c r="Q36" s="110" t="s">
        <v>39</v>
      </c>
      <c r="R36" s="110"/>
      <c r="S36" s="88"/>
      <c r="T36" s="247"/>
      <c r="U36" s="114"/>
      <c r="V36" s="110" t="s">
        <v>39</v>
      </c>
      <c r="W36" s="110" t="s">
        <v>39</v>
      </c>
      <c r="X36" s="110"/>
      <c r="Y36" s="110" t="s">
        <v>142</v>
      </c>
      <c r="Z36" s="110" t="s">
        <v>61</v>
      </c>
    </row>
    <row r="37" spans="1:26" ht="63.75">
      <c r="A37" s="344">
        <v>33</v>
      </c>
      <c r="B37" s="90" t="s">
        <v>133</v>
      </c>
      <c r="C37" s="91" t="s">
        <v>115</v>
      </c>
      <c r="D37" s="92">
        <v>619555319</v>
      </c>
      <c r="E37" s="92">
        <v>61955531</v>
      </c>
      <c r="F37" s="92">
        <v>600134334</v>
      </c>
      <c r="G37" s="92" t="s">
        <v>143</v>
      </c>
      <c r="H37" s="92" t="s">
        <v>35</v>
      </c>
      <c r="I37" s="236" t="s">
        <v>36</v>
      </c>
      <c r="J37" s="238" t="s">
        <v>36</v>
      </c>
      <c r="K37" s="93" t="s">
        <v>144</v>
      </c>
      <c r="L37" s="81">
        <v>1500000</v>
      </c>
      <c r="M37" s="94">
        <f t="shared" si="0"/>
        <v>1275000</v>
      </c>
      <c r="N37" s="113">
        <v>44927</v>
      </c>
      <c r="O37" s="95">
        <v>45261</v>
      </c>
      <c r="P37" s="233"/>
      <c r="Q37" s="96"/>
      <c r="R37" s="96"/>
      <c r="S37" s="96" t="s">
        <v>39</v>
      </c>
      <c r="T37" s="96"/>
      <c r="U37" s="97"/>
      <c r="V37" s="98"/>
      <c r="W37" s="233"/>
      <c r="X37" s="97"/>
      <c r="Y37" s="233" t="s">
        <v>142</v>
      </c>
      <c r="Z37" s="96" t="s">
        <v>41</v>
      </c>
    </row>
    <row r="38" spans="1:26" ht="63.75">
      <c r="A38" s="343">
        <v>34</v>
      </c>
      <c r="B38" s="26" t="s">
        <v>133</v>
      </c>
      <c r="C38" s="26" t="s">
        <v>115</v>
      </c>
      <c r="D38" s="27">
        <v>61955531</v>
      </c>
      <c r="E38" s="27">
        <v>600134334</v>
      </c>
      <c r="F38" s="27">
        <v>61955531</v>
      </c>
      <c r="G38" s="28" t="s">
        <v>145</v>
      </c>
      <c r="H38" s="31" t="s">
        <v>35</v>
      </c>
      <c r="I38" s="61" t="s">
        <v>36</v>
      </c>
      <c r="J38" s="101" t="s">
        <v>36</v>
      </c>
      <c r="K38" s="31" t="s">
        <v>146</v>
      </c>
      <c r="L38" s="68">
        <v>12000000</v>
      </c>
      <c r="M38" s="69">
        <f t="shared" si="0"/>
        <v>10200000</v>
      </c>
      <c r="N38" s="63">
        <v>42675</v>
      </c>
      <c r="O38" s="99">
        <v>45261</v>
      </c>
      <c r="P38" s="72"/>
      <c r="Q38" s="72"/>
      <c r="R38" s="72"/>
      <c r="S38" s="79"/>
      <c r="T38" s="80"/>
      <c r="U38" s="80"/>
      <c r="V38" s="80"/>
      <c r="W38" s="80"/>
      <c r="X38" s="71"/>
      <c r="Y38" s="72" t="s">
        <v>45</v>
      </c>
      <c r="Z38" s="72" t="s">
        <v>41</v>
      </c>
    </row>
    <row r="39" spans="1:26" ht="229.5">
      <c r="A39" s="343">
        <v>35</v>
      </c>
      <c r="B39" s="27" t="s">
        <v>147</v>
      </c>
      <c r="C39" s="26" t="s">
        <v>115</v>
      </c>
      <c r="D39" s="27">
        <v>70983712</v>
      </c>
      <c r="E39" s="27">
        <v>650019776</v>
      </c>
      <c r="F39" s="27">
        <v>650019776</v>
      </c>
      <c r="G39" s="27" t="s">
        <v>148</v>
      </c>
      <c r="H39" s="30" t="s">
        <v>35</v>
      </c>
      <c r="I39" s="61" t="s">
        <v>36</v>
      </c>
      <c r="J39" s="50" t="s">
        <v>36</v>
      </c>
      <c r="K39" s="27" t="s">
        <v>149</v>
      </c>
      <c r="L39" s="100">
        <v>5000000</v>
      </c>
      <c r="M39" s="69">
        <f t="shared" si="0"/>
        <v>4250000</v>
      </c>
      <c r="N39" s="63">
        <v>44927</v>
      </c>
      <c r="O39" s="70">
        <v>45261</v>
      </c>
      <c r="P39" s="71"/>
      <c r="Q39" s="72"/>
      <c r="R39" s="72"/>
      <c r="S39" s="79" t="s">
        <v>39</v>
      </c>
      <c r="T39" s="71"/>
      <c r="U39" s="72"/>
      <c r="V39" s="72"/>
      <c r="W39" s="72"/>
      <c r="X39" s="79" t="s">
        <v>39</v>
      </c>
      <c r="Y39" s="183" t="s">
        <v>45</v>
      </c>
      <c r="Z39" s="72" t="s">
        <v>61</v>
      </c>
    </row>
    <row r="40" spans="1:26" ht="165.75">
      <c r="A40" s="343">
        <v>36</v>
      </c>
      <c r="B40" s="27" t="s">
        <v>150</v>
      </c>
      <c r="C40" s="26" t="s">
        <v>115</v>
      </c>
      <c r="D40" s="27">
        <v>70983712</v>
      </c>
      <c r="E40" s="27">
        <v>650019776</v>
      </c>
      <c r="F40" s="27">
        <v>650019776</v>
      </c>
      <c r="G40" s="27" t="s">
        <v>151</v>
      </c>
      <c r="H40" s="27" t="s">
        <v>35</v>
      </c>
      <c r="I40" s="50" t="s">
        <v>36</v>
      </c>
      <c r="J40" s="101" t="s">
        <v>36</v>
      </c>
      <c r="K40" s="74" t="s">
        <v>152</v>
      </c>
      <c r="L40" s="100">
        <v>5000000</v>
      </c>
      <c r="M40" s="78">
        <f t="shared" si="0"/>
        <v>4250000</v>
      </c>
      <c r="N40" s="99">
        <v>44927</v>
      </c>
      <c r="O40" s="70">
        <v>45261</v>
      </c>
      <c r="P40" s="71"/>
      <c r="Q40" s="72"/>
      <c r="R40" s="72"/>
      <c r="S40" s="72" t="s">
        <v>39</v>
      </c>
      <c r="T40" s="79"/>
      <c r="U40" s="71"/>
      <c r="V40" s="79"/>
      <c r="W40" s="80"/>
      <c r="X40" s="80" t="s">
        <v>39</v>
      </c>
      <c r="Y40" s="183" t="s">
        <v>45</v>
      </c>
      <c r="Z40" s="72" t="s">
        <v>61</v>
      </c>
    </row>
    <row r="41" spans="1:26" ht="76.5">
      <c r="A41" s="343">
        <v>37</v>
      </c>
      <c r="B41" s="26" t="s">
        <v>153</v>
      </c>
      <c r="C41" s="27" t="s">
        <v>115</v>
      </c>
      <c r="D41" s="27">
        <v>70983712</v>
      </c>
      <c r="E41" s="27">
        <v>650019776</v>
      </c>
      <c r="F41" s="27">
        <v>650019776</v>
      </c>
      <c r="G41" s="28" t="s">
        <v>154</v>
      </c>
      <c r="H41" s="31" t="s">
        <v>35</v>
      </c>
      <c r="I41" s="61" t="s">
        <v>36</v>
      </c>
      <c r="J41" s="101" t="s">
        <v>36</v>
      </c>
      <c r="K41" s="31" t="s">
        <v>155</v>
      </c>
      <c r="L41" s="68">
        <v>6000000</v>
      </c>
      <c r="M41" s="69">
        <f t="shared" si="0"/>
        <v>5100000</v>
      </c>
      <c r="N41" s="63">
        <v>44927</v>
      </c>
      <c r="O41" s="70">
        <v>46722</v>
      </c>
      <c r="P41" s="71"/>
      <c r="Q41" s="72"/>
      <c r="R41" s="72"/>
      <c r="S41" s="72"/>
      <c r="T41" s="72"/>
      <c r="U41" s="79"/>
      <c r="V41" s="71"/>
      <c r="W41" s="72"/>
      <c r="X41" s="72" t="s">
        <v>39</v>
      </c>
      <c r="Y41" s="72" t="s">
        <v>156</v>
      </c>
      <c r="Z41" s="72" t="s">
        <v>41</v>
      </c>
    </row>
    <row r="42" spans="1:26" ht="114.75">
      <c r="A42" s="338">
        <v>38</v>
      </c>
      <c r="B42" s="11" t="s">
        <v>157</v>
      </c>
      <c r="C42" s="11" t="s">
        <v>115</v>
      </c>
      <c r="D42" s="10">
        <v>847097</v>
      </c>
      <c r="E42" s="10">
        <v>847097</v>
      </c>
      <c r="F42" s="19">
        <v>600134261</v>
      </c>
      <c r="G42" s="20" t="s">
        <v>120</v>
      </c>
      <c r="H42" s="4" t="s">
        <v>35</v>
      </c>
      <c r="I42" s="128" t="s">
        <v>36</v>
      </c>
      <c r="J42" s="122" t="s">
        <v>36</v>
      </c>
      <c r="K42" s="11" t="s">
        <v>158</v>
      </c>
      <c r="L42" s="54">
        <v>2244456</v>
      </c>
      <c r="M42" s="345">
        <f t="shared" si="0"/>
        <v>1907787.6</v>
      </c>
      <c r="N42" s="102">
        <v>45474</v>
      </c>
      <c r="O42" s="57">
        <v>45536</v>
      </c>
      <c r="P42" s="124" t="s">
        <v>39</v>
      </c>
      <c r="Q42" s="56" t="s">
        <v>39</v>
      </c>
      <c r="R42" s="56" t="s">
        <v>39</v>
      </c>
      <c r="S42" s="56" t="s">
        <v>39</v>
      </c>
      <c r="T42" s="58"/>
      <c r="U42" s="59"/>
      <c r="V42" s="80"/>
      <c r="W42" s="80"/>
      <c r="X42" s="71"/>
      <c r="Y42" s="389" t="s">
        <v>125</v>
      </c>
      <c r="Z42" s="56" t="s">
        <v>46</v>
      </c>
    </row>
    <row r="43" spans="1:26" ht="204">
      <c r="A43" s="453">
        <v>39</v>
      </c>
      <c r="B43" s="27" t="s">
        <v>159</v>
      </c>
      <c r="C43" s="27" t="s">
        <v>115</v>
      </c>
      <c r="D43" s="30">
        <v>70983721</v>
      </c>
      <c r="E43" s="74">
        <v>102092664</v>
      </c>
      <c r="F43" s="27">
        <v>650019962</v>
      </c>
      <c r="G43" s="454" t="s">
        <v>160</v>
      </c>
      <c r="H43" s="103" t="s">
        <v>35</v>
      </c>
      <c r="I43" s="60" t="s">
        <v>36</v>
      </c>
      <c r="J43" s="61" t="s">
        <v>36</v>
      </c>
      <c r="K43" s="454" t="s">
        <v>161</v>
      </c>
      <c r="L43" s="239">
        <v>27000000</v>
      </c>
      <c r="M43" s="346">
        <f t="shared" si="0"/>
        <v>22950000</v>
      </c>
      <c r="N43" s="99">
        <v>44958</v>
      </c>
      <c r="O43" s="99">
        <v>45992</v>
      </c>
      <c r="P43" s="72"/>
      <c r="Q43" s="72"/>
      <c r="R43" s="72" t="s">
        <v>39</v>
      </c>
      <c r="S43" s="79" t="s">
        <v>39</v>
      </c>
      <c r="T43" s="80"/>
      <c r="U43" s="71"/>
      <c r="V43" s="79"/>
      <c r="W43" s="71"/>
      <c r="X43" s="458" t="s">
        <v>39</v>
      </c>
      <c r="Y43" s="71" t="s">
        <v>162</v>
      </c>
      <c r="Z43" s="72" t="s">
        <v>41</v>
      </c>
    </row>
    <row r="44" spans="1:26" ht="140.25">
      <c r="A44" s="343">
        <v>40</v>
      </c>
      <c r="B44" s="26" t="s">
        <v>163</v>
      </c>
      <c r="C44" s="26" t="s">
        <v>164</v>
      </c>
      <c r="D44" s="27">
        <v>61955639</v>
      </c>
      <c r="E44" s="27">
        <v>102092699</v>
      </c>
      <c r="F44" s="30">
        <v>600134407</v>
      </c>
      <c r="G44" s="25" t="s">
        <v>165</v>
      </c>
      <c r="H44" s="26" t="s">
        <v>35</v>
      </c>
      <c r="I44" s="101" t="s">
        <v>36</v>
      </c>
      <c r="J44" s="60" t="s">
        <v>166</v>
      </c>
      <c r="K44" s="25" t="s">
        <v>167</v>
      </c>
      <c r="L44" s="100">
        <v>7000000</v>
      </c>
      <c r="M44" s="29">
        <f t="shared" ref="M44:M79" si="1">L44/100*85</f>
        <v>5950000</v>
      </c>
      <c r="N44" s="63">
        <v>45658</v>
      </c>
      <c r="O44" s="99">
        <v>45992</v>
      </c>
      <c r="P44" s="72" t="s">
        <v>39</v>
      </c>
      <c r="Q44" s="72" t="s">
        <v>39</v>
      </c>
      <c r="R44" s="72" t="s">
        <v>39</v>
      </c>
      <c r="S44" s="72" t="s">
        <v>39</v>
      </c>
      <c r="T44" s="79"/>
      <c r="U44" s="71"/>
      <c r="V44" s="79"/>
      <c r="W44" s="71"/>
      <c r="X44" s="72"/>
      <c r="Y44" s="386" t="s">
        <v>168</v>
      </c>
      <c r="Z44" s="72" t="s">
        <v>41</v>
      </c>
    </row>
    <row r="45" spans="1:26" ht="51">
      <c r="A45" s="343">
        <v>41</v>
      </c>
      <c r="B45" s="26" t="s">
        <v>163</v>
      </c>
      <c r="C45" s="26" t="s">
        <v>164</v>
      </c>
      <c r="D45" s="27">
        <v>61955639</v>
      </c>
      <c r="E45" s="27">
        <v>102092699</v>
      </c>
      <c r="F45" s="27">
        <v>600134407</v>
      </c>
      <c r="G45" s="28" t="s">
        <v>169</v>
      </c>
      <c r="H45" s="25" t="s">
        <v>35</v>
      </c>
      <c r="I45" s="50" t="s">
        <v>36</v>
      </c>
      <c r="J45" s="50" t="s">
        <v>166</v>
      </c>
      <c r="K45" s="26" t="s">
        <v>170</v>
      </c>
      <c r="L45" s="100">
        <v>5000000</v>
      </c>
      <c r="M45" s="81">
        <f t="shared" si="1"/>
        <v>4250000</v>
      </c>
      <c r="N45" s="99">
        <v>44927</v>
      </c>
      <c r="O45" s="70">
        <v>45261</v>
      </c>
      <c r="P45" s="71"/>
      <c r="Q45" s="72"/>
      <c r="R45" s="72"/>
      <c r="S45" s="79"/>
      <c r="T45" s="71"/>
      <c r="U45" s="79"/>
      <c r="V45" s="71"/>
      <c r="W45" s="72"/>
      <c r="X45" s="72"/>
      <c r="Y45" s="72" t="s">
        <v>171</v>
      </c>
      <c r="Z45" s="72" t="s">
        <v>41</v>
      </c>
    </row>
    <row r="46" spans="1:26" ht="51">
      <c r="A46" s="347">
        <v>42</v>
      </c>
      <c r="B46" s="83" t="s">
        <v>163</v>
      </c>
      <c r="C46" s="83" t="s">
        <v>164</v>
      </c>
      <c r="D46" s="84">
        <v>61955639</v>
      </c>
      <c r="E46" s="84">
        <v>102092699</v>
      </c>
      <c r="F46" s="84">
        <v>600134407</v>
      </c>
      <c r="G46" s="104" t="s">
        <v>172</v>
      </c>
      <c r="H46" s="105" t="s">
        <v>35</v>
      </c>
      <c r="I46" s="218" t="s">
        <v>36</v>
      </c>
      <c r="J46" s="106" t="s">
        <v>166</v>
      </c>
      <c r="K46" s="105" t="s">
        <v>173</v>
      </c>
      <c r="L46" s="107">
        <v>4000000</v>
      </c>
      <c r="M46" s="29">
        <f t="shared" si="1"/>
        <v>3400000</v>
      </c>
      <c r="N46" s="108">
        <v>44927</v>
      </c>
      <c r="O46" s="109">
        <v>45261</v>
      </c>
      <c r="P46" s="114"/>
      <c r="Q46" s="110"/>
      <c r="R46" s="110"/>
      <c r="S46" s="88"/>
      <c r="T46" s="247"/>
      <c r="U46" s="247"/>
      <c r="V46" s="114"/>
      <c r="W46" s="88"/>
      <c r="X46" s="247"/>
      <c r="Y46" s="390" t="s">
        <v>45</v>
      </c>
      <c r="Z46" s="110" t="s">
        <v>41</v>
      </c>
    </row>
    <row r="47" spans="1:26" ht="76.5">
      <c r="A47" s="342">
        <v>43</v>
      </c>
      <c r="B47" s="91" t="s">
        <v>174</v>
      </c>
      <c r="C47" s="91" t="s">
        <v>175</v>
      </c>
      <c r="D47" s="92">
        <v>70645973</v>
      </c>
      <c r="E47" s="92">
        <v>102068739</v>
      </c>
      <c r="F47" s="92">
        <v>600134148</v>
      </c>
      <c r="G47" s="91" t="s">
        <v>97</v>
      </c>
      <c r="H47" s="111" t="s">
        <v>35</v>
      </c>
      <c r="I47" s="6" t="s">
        <v>36</v>
      </c>
      <c r="J47" s="240" t="s">
        <v>176</v>
      </c>
      <c r="K47" s="91" t="s">
        <v>177</v>
      </c>
      <c r="L47" s="112">
        <v>10000000</v>
      </c>
      <c r="M47" s="94">
        <f t="shared" si="1"/>
        <v>8500000</v>
      </c>
      <c r="N47" s="113">
        <v>44927</v>
      </c>
      <c r="O47" s="113">
        <v>46722</v>
      </c>
      <c r="P47" s="96"/>
      <c r="Q47" s="96"/>
      <c r="R47" s="96"/>
      <c r="S47" s="97"/>
      <c r="T47" s="98"/>
      <c r="U47" s="233"/>
      <c r="V47" s="96"/>
      <c r="W47" s="96"/>
      <c r="X47" s="96"/>
      <c r="Y47" s="96" t="s">
        <v>96</v>
      </c>
      <c r="Z47" s="96" t="s">
        <v>156</v>
      </c>
    </row>
    <row r="48" spans="1:26" ht="76.5">
      <c r="A48" s="343">
        <v>44</v>
      </c>
      <c r="B48" s="26" t="s">
        <v>178</v>
      </c>
      <c r="C48" s="26" t="s">
        <v>115</v>
      </c>
      <c r="D48" s="27">
        <v>70983739</v>
      </c>
      <c r="E48" s="27">
        <v>102068976</v>
      </c>
      <c r="F48" s="27">
        <v>650018443</v>
      </c>
      <c r="G48" s="26" t="s">
        <v>179</v>
      </c>
      <c r="H48" s="26" t="s">
        <v>35</v>
      </c>
      <c r="I48" s="50" t="s">
        <v>36</v>
      </c>
      <c r="J48" s="50" t="s">
        <v>36</v>
      </c>
      <c r="K48" s="26" t="s">
        <v>180</v>
      </c>
      <c r="L48" s="100">
        <v>7000000</v>
      </c>
      <c r="M48" s="94">
        <f t="shared" si="1"/>
        <v>5950000</v>
      </c>
      <c r="N48" s="99">
        <v>45078</v>
      </c>
      <c r="O48" s="99">
        <v>45627</v>
      </c>
      <c r="P48" s="72"/>
      <c r="Q48" s="72"/>
      <c r="R48" s="72"/>
      <c r="S48" s="72" t="s">
        <v>39</v>
      </c>
      <c r="T48" s="72"/>
      <c r="U48" s="72"/>
      <c r="V48" s="79"/>
      <c r="W48" s="80"/>
      <c r="X48" s="80" t="s">
        <v>39</v>
      </c>
      <c r="Y48" s="183" t="s">
        <v>45</v>
      </c>
      <c r="Z48" s="72" t="s">
        <v>41</v>
      </c>
    </row>
    <row r="49" spans="1:26" ht="76.5">
      <c r="A49" s="347">
        <v>45</v>
      </c>
      <c r="B49" s="84" t="s">
        <v>181</v>
      </c>
      <c r="C49" s="83" t="s">
        <v>115</v>
      </c>
      <c r="D49" s="84">
        <v>70983712</v>
      </c>
      <c r="E49" s="84">
        <v>650019776</v>
      </c>
      <c r="F49" s="84">
        <v>650019776</v>
      </c>
      <c r="G49" s="27" t="s">
        <v>182</v>
      </c>
      <c r="H49" s="27" t="s">
        <v>35</v>
      </c>
      <c r="I49" s="50" t="s">
        <v>36</v>
      </c>
      <c r="J49" s="50" t="s">
        <v>36</v>
      </c>
      <c r="K49" s="27" t="s">
        <v>183</v>
      </c>
      <c r="L49" s="100">
        <v>3700000</v>
      </c>
      <c r="M49" s="94">
        <f t="shared" si="1"/>
        <v>3145000</v>
      </c>
      <c r="N49" s="99">
        <v>45017</v>
      </c>
      <c r="O49" s="99">
        <v>45627</v>
      </c>
      <c r="P49" s="72"/>
      <c r="Q49" s="72"/>
      <c r="R49" s="110"/>
      <c r="S49" s="72" t="s">
        <v>39</v>
      </c>
      <c r="T49" s="110"/>
      <c r="U49" s="110"/>
      <c r="V49" s="72"/>
      <c r="W49" s="88"/>
      <c r="X49" s="114" t="s">
        <v>39</v>
      </c>
      <c r="Y49" s="391" t="s">
        <v>45</v>
      </c>
      <c r="Z49" s="110" t="s">
        <v>61</v>
      </c>
    </row>
    <row r="50" spans="1:26" ht="76.5">
      <c r="A50" s="348">
        <v>46</v>
      </c>
      <c r="B50" s="17" t="s">
        <v>114</v>
      </c>
      <c r="C50" s="17" t="s">
        <v>115</v>
      </c>
      <c r="D50" s="18">
        <v>70640009</v>
      </c>
      <c r="E50" s="18">
        <v>102092681</v>
      </c>
      <c r="F50" s="18">
        <v>600134377</v>
      </c>
      <c r="G50" s="10" t="s">
        <v>184</v>
      </c>
      <c r="H50" s="10" t="s">
        <v>35</v>
      </c>
      <c r="I50" s="122" t="s">
        <v>36</v>
      </c>
      <c r="J50" s="122" t="s">
        <v>36</v>
      </c>
      <c r="K50" s="115" t="s">
        <v>185</v>
      </c>
      <c r="L50" s="54">
        <v>8636737</v>
      </c>
      <c r="M50" s="54">
        <f t="shared" si="1"/>
        <v>7341226.4499999993</v>
      </c>
      <c r="N50" s="116">
        <v>45017</v>
      </c>
      <c r="O50" s="55">
        <v>45992</v>
      </c>
      <c r="P50" s="56"/>
      <c r="Q50" s="56"/>
      <c r="R50" s="253"/>
      <c r="S50" s="56" t="s">
        <v>39</v>
      </c>
      <c r="T50" s="253"/>
      <c r="U50" s="253"/>
      <c r="V50" s="58"/>
      <c r="W50" s="117"/>
      <c r="X50" s="253" t="s">
        <v>39</v>
      </c>
      <c r="Y50" s="392" t="s">
        <v>45</v>
      </c>
      <c r="Z50" s="253" t="s">
        <v>118</v>
      </c>
    </row>
    <row r="51" spans="1:26" ht="102">
      <c r="A51" s="338">
        <v>47</v>
      </c>
      <c r="B51" s="11" t="s">
        <v>114</v>
      </c>
      <c r="C51" s="11" t="s">
        <v>115</v>
      </c>
      <c r="D51" s="10">
        <v>70640009</v>
      </c>
      <c r="E51" s="10">
        <v>102092681</v>
      </c>
      <c r="F51" s="10">
        <v>600134377</v>
      </c>
      <c r="G51" s="7" t="s">
        <v>186</v>
      </c>
      <c r="H51" s="10" t="s">
        <v>35</v>
      </c>
      <c r="I51" s="122" t="s">
        <v>36</v>
      </c>
      <c r="J51" s="122" t="s">
        <v>36</v>
      </c>
      <c r="K51" s="10" t="s">
        <v>187</v>
      </c>
      <c r="L51" s="54">
        <v>30000000</v>
      </c>
      <c r="M51" s="54">
        <f t="shared" si="1"/>
        <v>25500000</v>
      </c>
      <c r="N51" s="116">
        <v>45658</v>
      </c>
      <c r="O51" s="55">
        <v>46357</v>
      </c>
      <c r="P51" s="118"/>
      <c r="Q51" s="119"/>
      <c r="R51" s="120"/>
      <c r="S51" s="120"/>
      <c r="T51" s="119"/>
      <c r="U51" s="119"/>
      <c r="V51" s="119"/>
      <c r="W51" s="119"/>
      <c r="X51" s="119"/>
      <c r="Y51" s="338" t="s">
        <v>142</v>
      </c>
      <c r="Z51" s="56" t="s">
        <v>41</v>
      </c>
    </row>
    <row r="52" spans="1:26" ht="140.25">
      <c r="A52" s="338">
        <v>48</v>
      </c>
      <c r="B52" s="11" t="s">
        <v>131</v>
      </c>
      <c r="C52" s="11" t="s">
        <v>115</v>
      </c>
      <c r="D52" s="286" t="s">
        <v>416</v>
      </c>
      <c r="E52" s="10">
        <v>847135</v>
      </c>
      <c r="F52" s="10">
        <v>600134407</v>
      </c>
      <c r="G52" s="4" t="s">
        <v>188</v>
      </c>
      <c r="H52" s="24" t="s">
        <v>35</v>
      </c>
      <c r="I52" s="129" t="s">
        <v>36</v>
      </c>
      <c r="J52" s="129" t="s">
        <v>36</v>
      </c>
      <c r="K52" s="20" t="s">
        <v>189</v>
      </c>
      <c r="L52" s="54">
        <v>20000000</v>
      </c>
      <c r="M52" s="54">
        <f t="shared" si="1"/>
        <v>17000000</v>
      </c>
      <c r="N52" s="77">
        <v>45292</v>
      </c>
      <c r="O52" s="47">
        <v>46722</v>
      </c>
      <c r="P52" s="124"/>
      <c r="Q52" s="56"/>
      <c r="R52" s="56"/>
      <c r="S52" s="58"/>
      <c r="T52" s="124"/>
      <c r="U52" s="58"/>
      <c r="V52" s="124"/>
      <c r="W52" s="58"/>
      <c r="X52" s="59"/>
      <c r="Y52" s="124" t="s">
        <v>96</v>
      </c>
      <c r="Z52" s="56" t="s">
        <v>41</v>
      </c>
    </row>
    <row r="53" spans="1:26" ht="89.25">
      <c r="A53" s="338">
        <v>49</v>
      </c>
      <c r="B53" s="11" t="s">
        <v>131</v>
      </c>
      <c r="C53" s="11" t="s">
        <v>115</v>
      </c>
      <c r="D53" s="286" t="s">
        <v>416</v>
      </c>
      <c r="E53" s="10">
        <v>847135</v>
      </c>
      <c r="F53" s="19">
        <v>600134407</v>
      </c>
      <c r="G53" s="20" t="s">
        <v>190</v>
      </c>
      <c r="H53" s="11" t="s">
        <v>35</v>
      </c>
      <c r="I53" s="122" t="s">
        <v>36</v>
      </c>
      <c r="J53" s="130" t="s">
        <v>36</v>
      </c>
      <c r="K53" s="20" t="s">
        <v>191</v>
      </c>
      <c r="L53" s="54">
        <v>25000000</v>
      </c>
      <c r="M53" s="54">
        <f t="shared" si="1"/>
        <v>21250000</v>
      </c>
      <c r="N53" s="77">
        <v>45444</v>
      </c>
      <c r="O53" s="47">
        <v>46722</v>
      </c>
      <c r="P53" s="124"/>
      <c r="Q53" s="56"/>
      <c r="R53" s="56"/>
      <c r="S53" s="58"/>
      <c r="T53" s="124"/>
      <c r="U53" s="58"/>
      <c r="V53" s="124"/>
      <c r="W53" s="56"/>
      <c r="X53" s="56"/>
      <c r="Y53" s="56" t="s">
        <v>96</v>
      </c>
      <c r="Z53" s="56" t="s">
        <v>41</v>
      </c>
    </row>
    <row r="54" spans="1:26" ht="102">
      <c r="A54" s="338">
        <v>50</v>
      </c>
      <c r="B54" s="11" t="s">
        <v>131</v>
      </c>
      <c r="C54" s="11" t="s">
        <v>115</v>
      </c>
      <c r="D54" s="286" t="s">
        <v>416</v>
      </c>
      <c r="E54" s="10">
        <v>847135</v>
      </c>
      <c r="F54" s="19">
        <v>600134407</v>
      </c>
      <c r="G54" s="24" t="s">
        <v>192</v>
      </c>
      <c r="H54" s="20" t="s">
        <v>35</v>
      </c>
      <c r="I54" s="122" t="s">
        <v>36</v>
      </c>
      <c r="J54" s="130" t="s">
        <v>36</v>
      </c>
      <c r="K54" s="20" t="s">
        <v>193</v>
      </c>
      <c r="L54" s="54">
        <v>5000000</v>
      </c>
      <c r="M54" s="54">
        <f t="shared" si="1"/>
        <v>4250000</v>
      </c>
      <c r="N54" s="77">
        <v>45292</v>
      </c>
      <c r="O54" s="47">
        <v>46722</v>
      </c>
      <c r="P54" s="124"/>
      <c r="Q54" s="56"/>
      <c r="R54" s="56"/>
      <c r="S54" s="58"/>
      <c r="T54" s="59"/>
      <c r="U54" s="124"/>
      <c r="V54" s="56"/>
      <c r="W54" s="58"/>
      <c r="X54" s="124"/>
      <c r="Y54" s="56" t="s">
        <v>96</v>
      </c>
      <c r="Z54" s="56" t="s">
        <v>41</v>
      </c>
    </row>
    <row r="55" spans="1:26" ht="153">
      <c r="A55" s="338">
        <v>51</v>
      </c>
      <c r="B55" s="10" t="s">
        <v>157</v>
      </c>
      <c r="C55" s="11" t="s">
        <v>115</v>
      </c>
      <c r="D55" s="286" t="s">
        <v>417</v>
      </c>
      <c r="E55" s="10">
        <v>847097</v>
      </c>
      <c r="F55" s="10">
        <v>600134261</v>
      </c>
      <c r="G55" s="121" t="s">
        <v>194</v>
      </c>
      <c r="H55" s="294" t="s">
        <v>35</v>
      </c>
      <c r="I55" s="142" t="s">
        <v>36</v>
      </c>
      <c r="J55" s="122" t="s">
        <v>36</v>
      </c>
      <c r="K55" s="10" t="s">
        <v>195</v>
      </c>
      <c r="L55" s="54">
        <v>755614</v>
      </c>
      <c r="M55" s="54">
        <f t="shared" si="1"/>
        <v>642271.9</v>
      </c>
      <c r="N55" s="77">
        <v>45536</v>
      </c>
      <c r="O55" s="55">
        <v>45809</v>
      </c>
      <c r="P55" s="56"/>
      <c r="Q55" s="56" t="s">
        <v>39</v>
      </c>
      <c r="R55" s="56"/>
      <c r="S55" s="56"/>
      <c r="T55" s="56"/>
      <c r="U55" s="56"/>
      <c r="V55" s="56"/>
      <c r="W55" s="56"/>
      <c r="X55" s="56"/>
      <c r="Y55" s="56" t="s">
        <v>142</v>
      </c>
      <c r="Z55" s="56" t="s">
        <v>41</v>
      </c>
    </row>
    <row r="56" spans="1:26" ht="63.75">
      <c r="A56" s="338">
        <v>52</v>
      </c>
      <c r="B56" s="10" t="s">
        <v>181</v>
      </c>
      <c r="C56" s="9" t="s">
        <v>115</v>
      </c>
      <c r="D56" s="10">
        <v>70983712</v>
      </c>
      <c r="E56" s="10">
        <v>650019776</v>
      </c>
      <c r="F56" s="9">
        <v>650019776</v>
      </c>
      <c r="G56" s="18" t="s">
        <v>196</v>
      </c>
      <c r="H56" s="295" t="s">
        <v>35</v>
      </c>
      <c r="I56" s="123" t="s">
        <v>36</v>
      </c>
      <c r="J56" s="122" t="s">
        <v>197</v>
      </c>
      <c r="K56" s="10" t="s">
        <v>198</v>
      </c>
      <c r="L56" s="54">
        <v>2500000</v>
      </c>
      <c r="M56" s="54">
        <f t="shared" si="1"/>
        <v>2125000</v>
      </c>
      <c r="N56" s="77">
        <v>45292</v>
      </c>
      <c r="O56" s="55">
        <v>46357</v>
      </c>
      <c r="P56" s="58"/>
      <c r="Q56" s="59"/>
      <c r="R56" s="59"/>
      <c r="S56" s="59"/>
      <c r="T56" s="59"/>
      <c r="U56" s="124"/>
      <c r="V56" s="58"/>
      <c r="W56" s="59"/>
      <c r="X56" s="59"/>
      <c r="Y56" s="124" t="s">
        <v>96</v>
      </c>
      <c r="Z56" s="56" t="s">
        <v>41</v>
      </c>
    </row>
    <row r="57" spans="1:26" ht="89.25">
      <c r="A57" s="338">
        <v>53</v>
      </c>
      <c r="B57" s="10" t="s">
        <v>199</v>
      </c>
      <c r="C57" s="127" t="s">
        <v>200</v>
      </c>
      <c r="D57" s="7">
        <v>75028930</v>
      </c>
      <c r="E57" s="125">
        <v>102068551</v>
      </c>
      <c r="F57" s="126">
        <v>650023501</v>
      </c>
      <c r="G57" s="10" t="s">
        <v>201</v>
      </c>
      <c r="H57" s="127" t="s">
        <v>35</v>
      </c>
      <c r="I57" s="3" t="s">
        <v>36</v>
      </c>
      <c r="J57" s="130" t="s">
        <v>202</v>
      </c>
      <c r="K57" s="7" t="s">
        <v>203</v>
      </c>
      <c r="L57" s="54">
        <v>5000000</v>
      </c>
      <c r="M57" s="54">
        <f t="shared" si="1"/>
        <v>4250000</v>
      </c>
      <c r="N57" s="77">
        <v>45292</v>
      </c>
      <c r="O57" s="47">
        <v>46722</v>
      </c>
      <c r="P57" s="128"/>
      <c r="Q57" s="349"/>
      <c r="R57" s="128"/>
      <c r="S57" s="349"/>
      <c r="T57" s="129"/>
      <c r="U57" s="119"/>
      <c r="V57" s="130"/>
      <c r="W57" s="119"/>
      <c r="X57" s="130"/>
      <c r="Y57" s="338" t="s">
        <v>204</v>
      </c>
      <c r="Z57" s="56" t="s">
        <v>41</v>
      </c>
    </row>
    <row r="58" spans="1:26" ht="140.25">
      <c r="A58" s="338">
        <v>54</v>
      </c>
      <c r="B58" s="11" t="s">
        <v>51</v>
      </c>
      <c r="C58" s="11" t="s">
        <v>52</v>
      </c>
      <c r="D58" s="10">
        <v>73184209</v>
      </c>
      <c r="E58" s="10">
        <v>102068712</v>
      </c>
      <c r="F58" s="19">
        <v>600134610</v>
      </c>
      <c r="G58" s="24" t="s">
        <v>205</v>
      </c>
      <c r="H58" s="24" t="s">
        <v>35</v>
      </c>
      <c r="I58" s="129" t="s">
        <v>36</v>
      </c>
      <c r="J58" s="45" t="s">
        <v>54</v>
      </c>
      <c r="K58" s="20" t="s">
        <v>206</v>
      </c>
      <c r="L58" s="54">
        <v>15000000</v>
      </c>
      <c r="M58" s="54">
        <f t="shared" si="1"/>
        <v>12750000</v>
      </c>
      <c r="N58" s="77">
        <v>45292</v>
      </c>
      <c r="O58" s="47">
        <v>45992</v>
      </c>
      <c r="P58" s="124"/>
      <c r="Q58" s="56"/>
      <c r="R58" s="56"/>
      <c r="S58" s="58" t="s">
        <v>39</v>
      </c>
      <c r="T58" s="124"/>
      <c r="U58" s="58"/>
      <c r="V58" s="124"/>
      <c r="W58" s="58" t="s">
        <v>39</v>
      </c>
      <c r="X58" s="59"/>
      <c r="Y58" s="190" t="s">
        <v>207</v>
      </c>
      <c r="Z58" s="56" t="s">
        <v>41</v>
      </c>
    </row>
    <row r="59" spans="1:26" ht="63.75">
      <c r="A59" s="348">
        <v>55</v>
      </c>
      <c r="B59" s="11" t="s">
        <v>51</v>
      </c>
      <c r="C59" s="11" t="s">
        <v>52</v>
      </c>
      <c r="D59" s="9">
        <v>73184209</v>
      </c>
      <c r="E59" s="9">
        <v>102068712</v>
      </c>
      <c r="F59" s="131">
        <v>600134610</v>
      </c>
      <c r="G59" s="132" t="s">
        <v>208</v>
      </c>
      <c r="H59" s="132" t="s">
        <v>35</v>
      </c>
      <c r="I59" s="133" t="s">
        <v>36</v>
      </c>
      <c r="J59" s="134" t="s">
        <v>54</v>
      </c>
      <c r="K59" s="135" t="s">
        <v>209</v>
      </c>
      <c r="L59" s="136">
        <v>2700000</v>
      </c>
      <c r="M59" s="136">
        <f t="shared" si="1"/>
        <v>2295000</v>
      </c>
      <c r="N59" s="137">
        <v>45444</v>
      </c>
      <c r="O59" s="138">
        <v>45901</v>
      </c>
      <c r="P59" s="139"/>
      <c r="Q59" s="139"/>
      <c r="R59" s="139"/>
      <c r="S59" s="140" t="s">
        <v>39</v>
      </c>
      <c r="T59" s="141"/>
      <c r="U59" s="139"/>
      <c r="V59" s="139"/>
      <c r="W59" s="140"/>
      <c r="X59" s="141" t="s">
        <v>39</v>
      </c>
      <c r="Y59" s="393" t="s">
        <v>45</v>
      </c>
      <c r="Z59" s="139" t="s">
        <v>41</v>
      </c>
    </row>
    <row r="60" spans="1:26" ht="127.5">
      <c r="A60" s="154">
        <v>56</v>
      </c>
      <c r="B60" s="350" t="s">
        <v>210</v>
      </c>
      <c r="C60" s="350" t="s">
        <v>115</v>
      </c>
      <c r="D60" s="351">
        <v>61955612</v>
      </c>
      <c r="E60" s="154">
        <v>61955612</v>
      </c>
      <c r="F60" s="154">
        <v>600134270</v>
      </c>
      <c r="G60" s="350" t="s">
        <v>211</v>
      </c>
      <c r="H60" s="352" t="s">
        <v>35</v>
      </c>
      <c r="I60" s="352" t="s">
        <v>36</v>
      </c>
      <c r="J60" s="350" t="s">
        <v>36</v>
      </c>
      <c r="K60" s="350" t="s">
        <v>212</v>
      </c>
      <c r="L60" s="353">
        <v>3000000</v>
      </c>
      <c r="M60" s="353">
        <f t="shared" si="1"/>
        <v>2550000</v>
      </c>
      <c r="N60" s="354">
        <v>2024</v>
      </c>
      <c r="O60" s="354">
        <v>2027</v>
      </c>
      <c r="P60" s="154" t="s">
        <v>39</v>
      </c>
      <c r="Q60" s="154" t="s">
        <v>39</v>
      </c>
      <c r="R60" s="154" t="s">
        <v>39</v>
      </c>
      <c r="S60" s="154" t="s">
        <v>39</v>
      </c>
      <c r="T60" s="154"/>
      <c r="U60" s="154"/>
      <c r="V60" s="154"/>
      <c r="W60" s="154" t="s">
        <v>39</v>
      </c>
      <c r="X60" s="154" t="s">
        <v>39</v>
      </c>
      <c r="Y60" s="354" t="s">
        <v>213</v>
      </c>
      <c r="Z60" s="154" t="s">
        <v>41</v>
      </c>
    </row>
    <row r="61" spans="1:26" ht="76.5">
      <c r="A61" s="154">
        <v>57</v>
      </c>
      <c r="B61" s="350" t="s">
        <v>174</v>
      </c>
      <c r="C61" s="350" t="s">
        <v>175</v>
      </c>
      <c r="D61" s="355">
        <v>70645973</v>
      </c>
      <c r="E61" s="154">
        <v>102068739</v>
      </c>
      <c r="F61" s="154">
        <v>600134148</v>
      </c>
      <c r="G61" s="350" t="s">
        <v>214</v>
      </c>
      <c r="H61" s="352" t="s">
        <v>35</v>
      </c>
      <c r="I61" s="352" t="s">
        <v>36</v>
      </c>
      <c r="J61" s="350" t="s">
        <v>176</v>
      </c>
      <c r="K61" s="350" t="s">
        <v>215</v>
      </c>
      <c r="L61" s="353">
        <v>1500000</v>
      </c>
      <c r="M61" s="353">
        <f t="shared" si="1"/>
        <v>1275000</v>
      </c>
      <c r="N61" s="356">
        <v>45839</v>
      </c>
      <c r="O61" s="356">
        <v>46752</v>
      </c>
      <c r="P61" s="154"/>
      <c r="Q61" s="154"/>
      <c r="R61" s="154"/>
      <c r="S61" s="154"/>
      <c r="T61" s="154"/>
      <c r="U61" s="154"/>
      <c r="V61" s="154" t="s">
        <v>39</v>
      </c>
      <c r="W61" s="154"/>
      <c r="X61" s="154"/>
      <c r="Y61" s="154" t="s">
        <v>142</v>
      </c>
      <c r="Z61" s="154" t="s">
        <v>41</v>
      </c>
    </row>
    <row r="62" spans="1:26" ht="89.25">
      <c r="A62" s="154">
        <v>58</v>
      </c>
      <c r="B62" s="350" t="s">
        <v>174</v>
      </c>
      <c r="C62" s="350" t="s">
        <v>175</v>
      </c>
      <c r="D62" s="355">
        <v>70645973</v>
      </c>
      <c r="E62" s="154">
        <v>102068734</v>
      </c>
      <c r="F62" s="154">
        <v>600134148</v>
      </c>
      <c r="G62" s="32" t="s">
        <v>211</v>
      </c>
      <c r="H62" s="143" t="s">
        <v>35</v>
      </c>
      <c r="I62" s="170" t="s">
        <v>36</v>
      </c>
      <c r="J62" s="145" t="s">
        <v>176</v>
      </c>
      <c r="K62" s="144" t="s">
        <v>216</v>
      </c>
      <c r="L62" s="289">
        <v>600000</v>
      </c>
      <c r="M62" s="289">
        <f t="shared" si="1"/>
        <v>510000</v>
      </c>
      <c r="N62" s="357">
        <v>45839</v>
      </c>
      <c r="O62" s="357">
        <v>46752</v>
      </c>
      <c r="P62" s="160" t="s">
        <v>39</v>
      </c>
      <c r="Q62" s="160" t="s">
        <v>39</v>
      </c>
      <c r="R62" s="160" t="s">
        <v>39</v>
      </c>
      <c r="S62" s="160"/>
      <c r="T62" s="160"/>
      <c r="U62" s="160"/>
      <c r="V62" s="160"/>
      <c r="W62" s="160" t="s">
        <v>39</v>
      </c>
      <c r="X62" s="160" t="s">
        <v>39</v>
      </c>
      <c r="Y62" s="160" t="s">
        <v>40</v>
      </c>
      <c r="Z62" s="160" t="s">
        <v>217</v>
      </c>
    </row>
    <row r="63" spans="1:26" ht="89.25">
      <c r="A63" s="154">
        <v>59</v>
      </c>
      <c r="B63" s="32" t="s">
        <v>56</v>
      </c>
      <c r="C63" s="143" t="s">
        <v>57</v>
      </c>
      <c r="D63" s="285">
        <v>60801701</v>
      </c>
      <c r="E63" s="170">
        <v>60801701</v>
      </c>
      <c r="F63" s="145">
        <v>600134059</v>
      </c>
      <c r="G63" s="32" t="s">
        <v>219</v>
      </c>
      <c r="H63" s="143" t="s">
        <v>35</v>
      </c>
      <c r="I63" s="170" t="s">
        <v>36</v>
      </c>
      <c r="J63" s="145" t="s">
        <v>59</v>
      </c>
      <c r="K63" s="144" t="s">
        <v>220</v>
      </c>
      <c r="L63" s="289">
        <v>600000</v>
      </c>
      <c r="M63" s="289">
        <f t="shared" si="1"/>
        <v>510000</v>
      </c>
      <c r="N63" s="160">
        <v>2025</v>
      </c>
      <c r="O63" s="160">
        <v>2026</v>
      </c>
      <c r="P63" s="160" t="s">
        <v>39</v>
      </c>
      <c r="Q63" s="160" t="s">
        <v>39</v>
      </c>
      <c r="R63" s="160" t="s">
        <v>39</v>
      </c>
      <c r="S63" s="160"/>
      <c r="T63" s="160"/>
      <c r="U63" s="160"/>
      <c r="V63" s="160" t="s">
        <v>39</v>
      </c>
      <c r="W63" s="160" t="s">
        <v>39</v>
      </c>
      <c r="X63" s="160"/>
      <c r="Y63" s="160" t="s">
        <v>142</v>
      </c>
      <c r="Z63" s="160" t="s">
        <v>41</v>
      </c>
    </row>
    <row r="64" spans="1:26" ht="204">
      <c r="A64" s="154">
        <v>60</v>
      </c>
      <c r="B64" s="146" t="s">
        <v>56</v>
      </c>
      <c r="C64" s="147" t="s">
        <v>57</v>
      </c>
      <c r="D64" s="284">
        <v>60801701</v>
      </c>
      <c r="E64" s="148">
        <v>60801701</v>
      </c>
      <c r="F64" s="149">
        <v>600134059</v>
      </c>
      <c r="G64" s="146" t="s">
        <v>221</v>
      </c>
      <c r="H64" s="147" t="s">
        <v>35</v>
      </c>
      <c r="I64" s="148" t="s">
        <v>36</v>
      </c>
      <c r="J64" s="149" t="s">
        <v>59</v>
      </c>
      <c r="K64" s="146" t="s">
        <v>222</v>
      </c>
      <c r="L64" s="290">
        <v>5000000</v>
      </c>
      <c r="M64" s="289">
        <f t="shared" si="1"/>
        <v>4250000</v>
      </c>
      <c r="N64" s="157">
        <v>2025</v>
      </c>
      <c r="O64" s="157">
        <v>2027</v>
      </c>
      <c r="P64" s="157"/>
      <c r="Q64" s="157" t="s">
        <v>39</v>
      </c>
      <c r="R64" s="157"/>
      <c r="S64" s="157"/>
      <c r="T64" s="157"/>
      <c r="U64" s="157"/>
      <c r="V64" s="157" t="s">
        <v>39</v>
      </c>
      <c r="W64" s="157" t="s">
        <v>39</v>
      </c>
      <c r="X64" s="157"/>
      <c r="Y64" s="157" t="s">
        <v>223</v>
      </c>
      <c r="Z64" s="157" t="s">
        <v>41</v>
      </c>
    </row>
    <row r="65" spans="1:26" ht="51">
      <c r="A65" s="154">
        <v>61</v>
      </c>
      <c r="B65" s="146" t="s">
        <v>56</v>
      </c>
      <c r="C65" s="147" t="s">
        <v>57</v>
      </c>
      <c r="D65" s="284">
        <v>60801701</v>
      </c>
      <c r="E65" s="148">
        <v>60801701</v>
      </c>
      <c r="F65" s="149">
        <v>600134059</v>
      </c>
      <c r="G65" s="146" t="s">
        <v>224</v>
      </c>
      <c r="H65" s="147" t="s">
        <v>35</v>
      </c>
      <c r="I65" s="148" t="s">
        <v>36</v>
      </c>
      <c r="J65" s="149" t="s">
        <v>59</v>
      </c>
      <c r="K65" s="146" t="s">
        <v>225</v>
      </c>
      <c r="L65" s="290">
        <v>5000000</v>
      </c>
      <c r="M65" s="289">
        <f t="shared" si="1"/>
        <v>4250000</v>
      </c>
      <c r="N65" s="157">
        <v>2025</v>
      </c>
      <c r="O65" s="157">
        <v>2028</v>
      </c>
      <c r="P65" s="157"/>
      <c r="Q65" s="157"/>
      <c r="R65" s="157"/>
      <c r="S65" s="157"/>
      <c r="T65" s="157"/>
      <c r="U65" s="157"/>
      <c r="V65" s="157"/>
      <c r="W65" s="157"/>
      <c r="X65" s="157"/>
      <c r="Y65" s="157" t="s">
        <v>142</v>
      </c>
      <c r="Z65" s="157" t="s">
        <v>41</v>
      </c>
    </row>
    <row r="66" spans="1:26" ht="165.75">
      <c r="A66" s="154">
        <v>62</v>
      </c>
      <c r="B66" s="146" t="s">
        <v>56</v>
      </c>
      <c r="C66" s="147" t="s">
        <v>57</v>
      </c>
      <c r="D66" s="284">
        <v>60801701</v>
      </c>
      <c r="E66" s="148">
        <v>60801701</v>
      </c>
      <c r="F66" s="149">
        <v>600134059</v>
      </c>
      <c r="G66" s="146" t="s">
        <v>226</v>
      </c>
      <c r="H66" s="147" t="s">
        <v>35</v>
      </c>
      <c r="I66" s="148" t="s">
        <v>36</v>
      </c>
      <c r="J66" s="149" t="s">
        <v>59</v>
      </c>
      <c r="K66" s="146" t="s">
        <v>227</v>
      </c>
      <c r="L66" s="290">
        <v>5000000</v>
      </c>
      <c r="M66" s="289">
        <f t="shared" si="1"/>
        <v>4250000</v>
      </c>
      <c r="N66" s="157">
        <v>2025</v>
      </c>
      <c r="O66" s="157">
        <v>2028</v>
      </c>
      <c r="P66" s="157"/>
      <c r="Q66" s="157"/>
      <c r="R66" s="157"/>
      <c r="S66" s="157"/>
      <c r="T66" s="157"/>
      <c r="U66" s="157"/>
      <c r="V66" s="157"/>
      <c r="W66" s="157"/>
      <c r="X66" s="157"/>
      <c r="Y66" s="157" t="s">
        <v>223</v>
      </c>
      <c r="Z66" s="157" t="s">
        <v>41</v>
      </c>
    </row>
    <row r="67" spans="1:26" ht="140.25">
      <c r="A67" s="154">
        <v>63</v>
      </c>
      <c r="B67" s="146" t="s">
        <v>56</v>
      </c>
      <c r="C67" s="147" t="s">
        <v>57</v>
      </c>
      <c r="D67" s="284">
        <v>60801701</v>
      </c>
      <c r="E67" s="148">
        <v>60801701</v>
      </c>
      <c r="F67" s="149">
        <v>600134059</v>
      </c>
      <c r="G67" s="146" t="s">
        <v>228</v>
      </c>
      <c r="H67" s="147" t="s">
        <v>35</v>
      </c>
      <c r="I67" s="148" t="s">
        <v>36</v>
      </c>
      <c r="J67" s="149" t="s">
        <v>59</v>
      </c>
      <c r="K67" s="146" t="s">
        <v>229</v>
      </c>
      <c r="L67" s="290">
        <v>1000000</v>
      </c>
      <c r="M67" s="289">
        <f t="shared" si="1"/>
        <v>850000</v>
      </c>
      <c r="N67" s="157">
        <v>2025</v>
      </c>
      <c r="O67" s="157">
        <v>2028</v>
      </c>
      <c r="P67" s="157"/>
      <c r="Q67" s="157"/>
      <c r="R67" s="157"/>
      <c r="S67" s="157"/>
      <c r="T67" s="157"/>
      <c r="U67" s="157"/>
      <c r="V67" s="157"/>
      <c r="W67" s="157"/>
      <c r="X67" s="157"/>
      <c r="Y67" s="157" t="s">
        <v>230</v>
      </c>
      <c r="Z67" s="157" t="s">
        <v>41</v>
      </c>
    </row>
    <row r="68" spans="1:26" ht="267.75">
      <c r="A68" s="154">
        <v>64</v>
      </c>
      <c r="B68" s="146" t="s">
        <v>56</v>
      </c>
      <c r="C68" s="147" t="s">
        <v>57</v>
      </c>
      <c r="D68" s="284">
        <v>60801701</v>
      </c>
      <c r="E68" s="148">
        <v>119600579</v>
      </c>
      <c r="F68" s="149">
        <v>600134059</v>
      </c>
      <c r="G68" s="146" t="s">
        <v>231</v>
      </c>
      <c r="H68" s="147" t="s">
        <v>35</v>
      </c>
      <c r="I68" s="148" t="s">
        <v>36</v>
      </c>
      <c r="J68" s="149" t="s">
        <v>59</v>
      </c>
      <c r="K68" s="150" t="s">
        <v>232</v>
      </c>
      <c r="L68" s="290">
        <v>20000000</v>
      </c>
      <c r="M68" s="289">
        <f t="shared" si="1"/>
        <v>17000000</v>
      </c>
      <c r="N68" s="157">
        <v>2025</v>
      </c>
      <c r="O68" s="157">
        <v>2028</v>
      </c>
      <c r="P68" s="157"/>
      <c r="Q68" s="157"/>
      <c r="R68" s="157"/>
      <c r="S68" s="157"/>
      <c r="T68" s="157"/>
      <c r="U68" s="157"/>
      <c r="V68" s="157"/>
      <c r="W68" s="157"/>
      <c r="X68" s="157"/>
      <c r="Y68" s="157" t="s">
        <v>230</v>
      </c>
      <c r="Z68" s="157" t="s">
        <v>41</v>
      </c>
    </row>
    <row r="69" spans="1:26" ht="331.5">
      <c r="A69" s="154">
        <v>65</v>
      </c>
      <c r="B69" s="146" t="s">
        <v>56</v>
      </c>
      <c r="C69" s="147" t="s">
        <v>57</v>
      </c>
      <c r="D69" s="284">
        <v>60801701</v>
      </c>
      <c r="E69" s="148">
        <v>60801701</v>
      </c>
      <c r="F69" s="149">
        <v>600134059</v>
      </c>
      <c r="G69" s="146" t="s">
        <v>233</v>
      </c>
      <c r="H69" s="147" t="s">
        <v>35</v>
      </c>
      <c r="I69" s="148" t="s">
        <v>36</v>
      </c>
      <c r="J69" s="149" t="s">
        <v>59</v>
      </c>
      <c r="K69" s="150" t="s">
        <v>234</v>
      </c>
      <c r="L69" s="290">
        <v>10000000</v>
      </c>
      <c r="M69" s="289">
        <f t="shared" si="1"/>
        <v>8500000</v>
      </c>
      <c r="N69" s="157">
        <v>2025</v>
      </c>
      <c r="O69" s="157">
        <v>2028</v>
      </c>
      <c r="P69" s="157"/>
      <c r="Q69" s="157"/>
      <c r="R69" s="157"/>
      <c r="S69" s="157" t="s">
        <v>39</v>
      </c>
      <c r="T69" s="157"/>
      <c r="U69" s="157"/>
      <c r="V69" s="157"/>
      <c r="W69" s="157"/>
      <c r="X69" s="157" t="s">
        <v>39</v>
      </c>
      <c r="Y69" s="157" t="s">
        <v>223</v>
      </c>
      <c r="Z69" s="157" t="s">
        <v>235</v>
      </c>
    </row>
    <row r="70" spans="1:26" ht="63.75">
      <c r="A70" s="154">
        <v>66</v>
      </c>
      <c r="B70" s="146" t="s">
        <v>56</v>
      </c>
      <c r="C70" s="147" t="s">
        <v>57</v>
      </c>
      <c r="D70" s="284">
        <v>60801701</v>
      </c>
      <c r="E70" s="148">
        <v>60801701</v>
      </c>
      <c r="F70" s="149">
        <v>600134059</v>
      </c>
      <c r="G70" s="146" t="s">
        <v>236</v>
      </c>
      <c r="H70" s="147" t="s">
        <v>35</v>
      </c>
      <c r="I70" s="148" t="s">
        <v>36</v>
      </c>
      <c r="J70" s="149" t="s">
        <v>59</v>
      </c>
      <c r="K70" s="146" t="s">
        <v>237</v>
      </c>
      <c r="L70" s="279">
        <v>100000</v>
      </c>
      <c r="M70" s="289">
        <f t="shared" si="1"/>
        <v>85000</v>
      </c>
      <c r="N70" s="157">
        <v>2025</v>
      </c>
      <c r="O70" s="157">
        <v>2028</v>
      </c>
      <c r="P70" s="157"/>
      <c r="Q70" s="157"/>
      <c r="R70" s="157"/>
      <c r="S70" s="157"/>
      <c r="T70" s="157"/>
      <c r="U70" s="157"/>
      <c r="V70" s="157"/>
      <c r="W70" s="157"/>
      <c r="X70" s="157"/>
      <c r="Y70" s="157" t="s">
        <v>223</v>
      </c>
      <c r="Z70" s="157" t="s">
        <v>235</v>
      </c>
    </row>
    <row r="71" spans="1:26" ht="102">
      <c r="A71" s="154">
        <v>67</v>
      </c>
      <c r="B71" s="146" t="s">
        <v>56</v>
      </c>
      <c r="C71" s="147" t="s">
        <v>57</v>
      </c>
      <c r="D71" s="284">
        <v>60801701</v>
      </c>
      <c r="E71" s="148">
        <v>60801701</v>
      </c>
      <c r="F71" s="149">
        <v>600134059</v>
      </c>
      <c r="G71" s="146" t="s">
        <v>238</v>
      </c>
      <c r="H71" s="147" t="s">
        <v>35</v>
      </c>
      <c r="I71" s="148" t="s">
        <v>36</v>
      </c>
      <c r="J71" s="149" t="s">
        <v>59</v>
      </c>
      <c r="K71" s="146" t="s">
        <v>239</v>
      </c>
      <c r="L71" s="290">
        <v>200000</v>
      </c>
      <c r="M71" s="289">
        <f t="shared" si="1"/>
        <v>170000</v>
      </c>
      <c r="N71" s="157">
        <v>2025</v>
      </c>
      <c r="O71" s="157">
        <v>2028</v>
      </c>
      <c r="P71" s="157"/>
      <c r="Q71" s="157"/>
      <c r="R71" s="157"/>
      <c r="S71" s="157"/>
      <c r="T71" s="157"/>
      <c r="U71" s="157"/>
      <c r="V71" s="157"/>
      <c r="W71" s="157"/>
      <c r="X71" s="157"/>
      <c r="Y71" s="157" t="s">
        <v>223</v>
      </c>
      <c r="Z71" s="157" t="s">
        <v>41</v>
      </c>
    </row>
    <row r="72" spans="1:26" ht="76.5">
      <c r="A72" s="154">
        <v>68</v>
      </c>
      <c r="B72" s="146" t="s">
        <v>56</v>
      </c>
      <c r="C72" s="147" t="s">
        <v>57</v>
      </c>
      <c r="D72" s="284">
        <v>60801701</v>
      </c>
      <c r="E72" s="148">
        <v>60801701</v>
      </c>
      <c r="F72" s="149">
        <v>600134059</v>
      </c>
      <c r="G72" s="146" t="s">
        <v>240</v>
      </c>
      <c r="H72" s="147" t="s">
        <v>35</v>
      </c>
      <c r="I72" s="148" t="s">
        <v>36</v>
      </c>
      <c r="J72" s="149" t="s">
        <v>59</v>
      </c>
      <c r="K72" s="146" t="s">
        <v>241</v>
      </c>
      <c r="L72" s="290">
        <v>1300000</v>
      </c>
      <c r="M72" s="289">
        <f t="shared" si="1"/>
        <v>1105000</v>
      </c>
      <c r="N72" s="157">
        <v>2025</v>
      </c>
      <c r="O72" s="157">
        <v>2028</v>
      </c>
      <c r="P72" s="157"/>
      <c r="Q72" s="157"/>
      <c r="R72" s="157"/>
      <c r="S72" s="157"/>
      <c r="T72" s="157"/>
      <c r="U72" s="157"/>
      <c r="V72" s="157"/>
      <c r="W72" s="157"/>
      <c r="X72" s="157"/>
      <c r="Y72" s="157" t="s">
        <v>223</v>
      </c>
      <c r="Z72" s="157" t="s">
        <v>41</v>
      </c>
    </row>
    <row r="73" spans="1:26" ht="114.75">
      <c r="A73" s="154">
        <v>69</v>
      </c>
      <c r="B73" s="146" t="s">
        <v>56</v>
      </c>
      <c r="C73" s="147" t="s">
        <v>57</v>
      </c>
      <c r="D73" s="284">
        <v>60801701</v>
      </c>
      <c r="E73" s="148">
        <v>60801701</v>
      </c>
      <c r="F73" s="149">
        <v>600134059</v>
      </c>
      <c r="G73" s="146" t="s">
        <v>242</v>
      </c>
      <c r="H73" s="147" t="s">
        <v>35</v>
      </c>
      <c r="I73" s="148" t="s">
        <v>36</v>
      </c>
      <c r="J73" s="149" t="s">
        <v>59</v>
      </c>
      <c r="K73" s="146" t="s">
        <v>243</v>
      </c>
      <c r="L73" s="290">
        <v>600000</v>
      </c>
      <c r="M73" s="289">
        <f t="shared" si="1"/>
        <v>510000</v>
      </c>
      <c r="N73" s="157">
        <v>2025</v>
      </c>
      <c r="O73" s="157">
        <v>2028</v>
      </c>
      <c r="P73" s="157"/>
      <c r="Q73" s="157"/>
      <c r="R73" s="157"/>
      <c r="S73" s="157"/>
      <c r="T73" s="157"/>
      <c r="U73" s="157"/>
      <c r="V73" s="157"/>
      <c r="W73" s="157"/>
      <c r="X73" s="157"/>
      <c r="Y73" s="157" t="s">
        <v>142</v>
      </c>
      <c r="Z73" s="157" t="s">
        <v>41</v>
      </c>
    </row>
    <row r="74" spans="1:26" ht="242.25">
      <c r="A74" s="154">
        <v>70</v>
      </c>
      <c r="B74" s="146" t="s">
        <v>56</v>
      </c>
      <c r="C74" s="147" t="s">
        <v>57</v>
      </c>
      <c r="D74" s="284">
        <v>60801701</v>
      </c>
      <c r="E74" s="148">
        <v>119600587</v>
      </c>
      <c r="F74" s="149">
        <v>600134059</v>
      </c>
      <c r="G74" s="146" t="s">
        <v>211</v>
      </c>
      <c r="H74" s="147" t="s">
        <v>35</v>
      </c>
      <c r="I74" s="148" t="s">
        <v>36</v>
      </c>
      <c r="J74" s="149" t="s">
        <v>59</v>
      </c>
      <c r="K74" s="146" t="s">
        <v>244</v>
      </c>
      <c r="L74" s="290">
        <v>5000000</v>
      </c>
      <c r="M74" s="289">
        <f t="shared" si="1"/>
        <v>4250000</v>
      </c>
      <c r="N74" s="157">
        <v>2025</v>
      </c>
      <c r="O74" s="157">
        <v>2027</v>
      </c>
      <c r="P74" s="157"/>
      <c r="Q74" s="157"/>
      <c r="R74" s="157" t="s">
        <v>39</v>
      </c>
      <c r="S74" s="157" t="s">
        <v>39</v>
      </c>
      <c r="T74" s="157"/>
      <c r="U74" s="157"/>
      <c r="V74" s="157"/>
      <c r="W74" s="157" t="s">
        <v>39</v>
      </c>
      <c r="X74" s="157" t="s">
        <v>39</v>
      </c>
      <c r="Y74" s="157" t="s">
        <v>142</v>
      </c>
      <c r="Z74" s="157" t="s">
        <v>41</v>
      </c>
    </row>
    <row r="75" spans="1:26" ht="153">
      <c r="A75" s="154">
        <v>71</v>
      </c>
      <c r="B75" s="146" t="s">
        <v>69</v>
      </c>
      <c r="C75" s="333" t="s">
        <v>70</v>
      </c>
      <c r="D75" s="358">
        <v>75026708</v>
      </c>
      <c r="E75" s="148">
        <v>103008781</v>
      </c>
      <c r="F75" s="149">
        <v>600133851</v>
      </c>
      <c r="G75" s="146" t="s">
        <v>245</v>
      </c>
      <c r="H75" s="147" t="s">
        <v>35</v>
      </c>
      <c r="I75" s="147" t="s">
        <v>36</v>
      </c>
      <c r="J75" s="359" t="s">
        <v>72</v>
      </c>
      <c r="K75" s="146" t="s">
        <v>246</v>
      </c>
      <c r="L75" s="290">
        <v>20000000</v>
      </c>
      <c r="M75" s="289">
        <f t="shared" si="1"/>
        <v>17000000</v>
      </c>
      <c r="N75" s="360">
        <v>2025</v>
      </c>
      <c r="O75" s="360">
        <v>2028</v>
      </c>
      <c r="P75" s="157"/>
      <c r="Q75" s="157"/>
      <c r="R75" s="157"/>
      <c r="S75" s="157"/>
      <c r="T75" s="157"/>
      <c r="U75" s="157"/>
      <c r="V75" s="157"/>
      <c r="W75" s="157"/>
      <c r="X75" s="157"/>
      <c r="Y75" s="157" t="s">
        <v>142</v>
      </c>
      <c r="Z75" s="157" t="s">
        <v>41</v>
      </c>
    </row>
    <row r="76" spans="1:26" ht="76.5">
      <c r="A76" s="154">
        <v>72</v>
      </c>
      <c r="B76" s="146" t="s">
        <v>69</v>
      </c>
      <c r="C76" s="333" t="s">
        <v>70</v>
      </c>
      <c r="D76" s="358">
        <v>75026708</v>
      </c>
      <c r="E76" s="148">
        <v>102092001</v>
      </c>
      <c r="F76" s="149">
        <v>600133851</v>
      </c>
      <c r="G76" s="146" t="s">
        <v>247</v>
      </c>
      <c r="H76" s="147" t="s">
        <v>35</v>
      </c>
      <c r="I76" s="147" t="s">
        <v>36</v>
      </c>
      <c r="J76" s="359" t="s">
        <v>72</v>
      </c>
      <c r="K76" s="146" t="s">
        <v>248</v>
      </c>
      <c r="L76" s="290">
        <v>25000000</v>
      </c>
      <c r="M76" s="289">
        <f t="shared" si="1"/>
        <v>21250000</v>
      </c>
      <c r="N76" s="360">
        <v>2025</v>
      </c>
      <c r="O76" s="360">
        <v>2028</v>
      </c>
      <c r="P76" s="157"/>
      <c r="Q76" s="157"/>
      <c r="R76" s="157"/>
      <c r="S76" s="157"/>
      <c r="T76" s="157"/>
      <c r="U76" s="157"/>
      <c r="V76" s="157"/>
      <c r="W76" s="157"/>
      <c r="X76" s="157"/>
      <c r="Y76" s="157" t="s">
        <v>142</v>
      </c>
      <c r="Z76" s="157" t="s">
        <v>41</v>
      </c>
    </row>
    <row r="77" spans="1:26" ht="153">
      <c r="A77" s="154">
        <v>73</v>
      </c>
      <c r="B77" s="146" t="s">
        <v>69</v>
      </c>
      <c r="C77" s="333" t="s">
        <v>70</v>
      </c>
      <c r="D77" s="358">
        <v>75026708</v>
      </c>
      <c r="E77" s="148">
        <v>102092001</v>
      </c>
      <c r="F77" s="149">
        <v>600133851</v>
      </c>
      <c r="G77" s="146" t="s">
        <v>211</v>
      </c>
      <c r="H77" s="147" t="s">
        <v>35</v>
      </c>
      <c r="I77" s="147" t="s">
        <v>36</v>
      </c>
      <c r="J77" s="359" t="s">
        <v>72</v>
      </c>
      <c r="K77" s="146" t="s">
        <v>249</v>
      </c>
      <c r="L77" s="290">
        <v>5000000</v>
      </c>
      <c r="M77" s="289">
        <f t="shared" si="1"/>
        <v>4250000</v>
      </c>
      <c r="N77" s="360">
        <v>2025</v>
      </c>
      <c r="O77" s="360">
        <v>2028</v>
      </c>
      <c r="P77" s="157"/>
      <c r="Q77" s="157"/>
      <c r="R77" s="157" t="s">
        <v>39</v>
      </c>
      <c r="S77" s="157" t="s">
        <v>39</v>
      </c>
      <c r="T77" s="157"/>
      <c r="U77" s="157"/>
      <c r="V77" s="157" t="s">
        <v>39</v>
      </c>
      <c r="W77" s="157" t="s">
        <v>39</v>
      </c>
      <c r="X77" s="157"/>
      <c r="Y77" s="157" t="s">
        <v>142</v>
      </c>
      <c r="Z77" s="157" t="s">
        <v>41</v>
      </c>
    </row>
    <row r="78" spans="1:26" ht="280.5">
      <c r="A78" s="154">
        <v>74</v>
      </c>
      <c r="B78" s="151" t="s">
        <v>250</v>
      </c>
      <c r="C78" s="151" t="s">
        <v>115</v>
      </c>
      <c r="D78" s="287">
        <v>61955531</v>
      </c>
      <c r="E78" s="152">
        <v>119600846</v>
      </c>
      <c r="F78" s="152">
        <v>600134334</v>
      </c>
      <c r="G78" s="151" t="s">
        <v>211</v>
      </c>
      <c r="H78" s="147" t="s">
        <v>35</v>
      </c>
      <c r="I78" s="361" t="s">
        <v>36</v>
      </c>
      <c r="J78" s="160" t="s">
        <v>36</v>
      </c>
      <c r="K78" s="146" t="s">
        <v>251</v>
      </c>
      <c r="L78" s="290">
        <v>9000000</v>
      </c>
      <c r="M78" s="289">
        <f t="shared" si="1"/>
        <v>7650000</v>
      </c>
      <c r="N78" s="153">
        <v>2024</v>
      </c>
      <c r="O78" s="153">
        <v>2027</v>
      </c>
      <c r="P78" s="153" t="s">
        <v>39</v>
      </c>
      <c r="Q78" s="153" t="s">
        <v>39</v>
      </c>
      <c r="R78" s="154" t="s">
        <v>39</v>
      </c>
      <c r="S78" s="154" t="s">
        <v>39</v>
      </c>
      <c r="T78" s="154"/>
      <c r="U78" s="154"/>
      <c r="V78" s="154"/>
      <c r="W78" s="154" t="s">
        <v>39</v>
      </c>
      <c r="X78" s="154"/>
      <c r="Y78" s="154" t="s">
        <v>252</v>
      </c>
      <c r="Z78" s="154" t="s">
        <v>41</v>
      </c>
    </row>
    <row r="79" spans="1:26" ht="63.75">
      <c r="A79" s="154">
        <v>75</v>
      </c>
      <c r="B79" s="151" t="s">
        <v>114</v>
      </c>
      <c r="C79" s="151" t="s">
        <v>115</v>
      </c>
      <c r="D79" s="161">
        <v>70640009</v>
      </c>
      <c r="E79" s="155">
        <v>119600901</v>
      </c>
      <c r="F79" s="155">
        <v>600134377</v>
      </c>
      <c r="G79" s="156" t="s">
        <v>253</v>
      </c>
      <c r="H79" s="156" t="s">
        <v>35</v>
      </c>
      <c r="I79" s="156" t="s">
        <v>36</v>
      </c>
      <c r="J79" s="156" t="s">
        <v>36</v>
      </c>
      <c r="K79" s="156" t="s">
        <v>254</v>
      </c>
      <c r="L79" s="290">
        <v>9000000</v>
      </c>
      <c r="M79" s="289">
        <f t="shared" si="1"/>
        <v>7650000</v>
      </c>
      <c r="N79" s="160">
        <v>2024</v>
      </c>
      <c r="O79" s="160">
        <v>2027</v>
      </c>
      <c r="P79" s="160" t="s">
        <v>39</v>
      </c>
      <c r="Q79" s="160" t="s">
        <v>39</v>
      </c>
      <c r="R79" s="160" t="s">
        <v>39</v>
      </c>
      <c r="S79" s="158" t="s">
        <v>39</v>
      </c>
      <c r="T79" s="159"/>
      <c r="U79" s="160"/>
      <c r="V79" s="160"/>
      <c r="W79" s="158" t="s">
        <v>39</v>
      </c>
      <c r="X79" s="159"/>
      <c r="Y79" s="160" t="s">
        <v>142</v>
      </c>
      <c r="Z79" s="160" t="s">
        <v>41</v>
      </c>
    </row>
    <row r="80" spans="1:26" ht="89.25">
      <c r="A80" s="451">
        <v>76</v>
      </c>
      <c r="B80" s="162" t="s">
        <v>114</v>
      </c>
      <c r="C80" s="162" t="s">
        <v>115</v>
      </c>
      <c r="D80" s="170">
        <v>70640009</v>
      </c>
      <c r="E80" s="163">
        <v>102092681</v>
      </c>
      <c r="F80" s="163">
        <v>600134377</v>
      </c>
      <c r="G80" s="164" t="s">
        <v>255</v>
      </c>
      <c r="H80" s="164" t="s">
        <v>35</v>
      </c>
      <c r="I80" s="164" t="s">
        <v>36</v>
      </c>
      <c r="J80" s="164" t="s">
        <v>36</v>
      </c>
      <c r="K80" s="164" t="s">
        <v>256</v>
      </c>
      <c r="L80" s="452">
        <v>15000000</v>
      </c>
      <c r="M80" s="452">
        <f>L80/100*85</f>
        <v>12750000</v>
      </c>
      <c r="N80" s="165">
        <v>2025</v>
      </c>
      <c r="O80" s="165">
        <v>2028</v>
      </c>
      <c r="P80" s="165" t="s">
        <v>39</v>
      </c>
      <c r="Q80" s="165" t="s">
        <v>39</v>
      </c>
      <c r="R80" s="165" t="s">
        <v>39</v>
      </c>
      <c r="S80" s="166" t="s">
        <v>39</v>
      </c>
      <c r="T80" s="169"/>
      <c r="U80" s="165"/>
      <c r="V80" s="165"/>
      <c r="W80" s="166"/>
      <c r="X80" s="169"/>
      <c r="Y80" s="165" t="s">
        <v>142</v>
      </c>
      <c r="Z80" s="165" t="s">
        <v>41</v>
      </c>
    </row>
    <row r="81" spans="1:26" ht="76.5">
      <c r="A81" s="167">
        <v>77</v>
      </c>
      <c r="B81" s="162" t="s">
        <v>114</v>
      </c>
      <c r="C81" s="162" t="s">
        <v>115</v>
      </c>
      <c r="D81" s="170">
        <v>70640009</v>
      </c>
      <c r="E81" s="163">
        <v>102092681</v>
      </c>
      <c r="F81" s="163">
        <v>600134377</v>
      </c>
      <c r="G81" s="164" t="s">
        <v>257</v>
      </c>
      <c r="H81" s="164" t="s">
        <v>35</v>
      </c>
      <c r="I81" s="164" t="s">
        <v>36</v>
      </c>
      <c r="J81" s="164" t="s">
        <v>36</v>
      </c>
      <c r="K81" s="164" t="s">
        <v>258</v>
      </c>
      <c r="L81" s="290">
        <v>9000000</v>
      </c>
      <c r="M81" s="289">
        <f>L81/100*85</f>
        <v>7650000</v>
      </c>
      <c r="N81" s="165">
        <v>2025</v>
      </c>
      <c r="O81" s="165">
        <v>2028</v>
      </c>
      <c r="P81" s="165" t="s">
        <v>39</v>
      </c>
      <c r="Q81" s="165" t="s">
        <v>39</v>
      </c>
      <c r="R81" s="165" t="s">
        <v>39</v>
      </c>
      <c r="S81" s="166" t="s">
        <v>39</v>
      </c>
      <c r="T81" s="169"/>
      <c r="U81" s="165"/>
      <c r="V81" s="165" t="s">
        <v>39</v>
      </c>
      <c r="W81" s="166"/>
      <c r="X81" s="169"/>
      <c r="Y81" s="165" t="s">
        <v>142</v>
      </c>
      <c r="Z81" s="165" t="s">
        <v>41</v>
      </c>
    </row>
    <row r="82" spans="1:26" ht="63.75">
      <c r="A82" s="167">
        <v>78</v>
      </c>
      <c r="B82" s="162" t="s">
        <v>114</v>
      </c>
      <c r="C82" s="162" t="s">
        <v>115</v>
      </c>
      <c r="D82" s="170">
        <v>70640009</v>
      </c>
      <c r="E82" s="163">
        <v>102092681</v>
      </c>
      <c r="F82" s="163">
        <v>600134377</v>
      </c>
      <c r="G82" s="164" t="s">
        <v>219</v>
      </c>
      <c r="H82" s="164" t="s">
        <v>35</v>
      </c>
      <c r="I82" s="164" t="s">
        <v>36</v>
      </c>
      <c r="J82" s="164" t="s">
        <v>36</v>
      </c>
      <c r="K82" s="164" t="s">
        <v>259</v>
      </c>
      <c r="L82" s="291">
        <v>400000</v>
      </c>
      <c r="M82" s="289">
        <f t="shared" ref="M82:M87" si="2">L82/100*85</f>
        <v>340000</v>
      </c>
      <c r="N82" s="165">
        <v>2024</v>
      </c>
      <c r="O82" s="165">
        <v>2028</v>
      </c>
      <c r="P82" s="165" t="s">
        <v>39</v>
      </c>
      <c r="Q82" s="165" t="s">
        <v>39</v>
      </c>
      <c r="R82" s="165" t="s">
        <v>39</v>
      </c>
      <c r="S82" s="166" t="s">
        <v>39</v>
      </c>
      <c r="T82" s="169"/>
      <c r="U82" s="165"/>
      <c r="V82" s="165" t="s">
        <v>39</v>
      </c>
      <c r="W82" s="166"/>
      <c r="X82" s="169"/>
      <c r="Y82" s="165" t="s">
        <v>142</v>
      </c>
      <c r="Z82" s="165" t="s">
        <v>41</v>
      </c>
    </row>
    <row r="83" spans="1:26" ht="216.75">
      <c r="A83" s="167">
        <v>79</v>
      </c>
      <c r="B83" s="162" t="s">
        <v>260</v>
      </c>
      <c r="C83" s="162" t="s">
        <v>261</v>
      </c>
      <c r="D83" s="170">
        <v>75026473</v>
      </c>
      <c r="E83" s="163">
        <v>102080038</v>
      </c>
      <c r="F83" s="163">
        <v>650016718</v>
      </c>
      <c r="G83" s="164" t="s">
        <v>262</v>
      </c>
      <c r="H83" s="164" t="s">
        <v>35</v>
      </c>
      <c r="I83" s="164" t="s">
        <v>36</v>
      </c>
      <c r="J83" s="164" t="s">
        <v>263</v>
      </c>
      <c r="K83" s="164" t="s">
        <v>264</v>
      </c>
      <c r="L83" s="291">
        <v>1500000</v>
      </c>
      <c r="M83" s="289">
        <f t="shared" si="2"/>
        <v>1275000</v>
      </c>
      <c r="N83" s="168">
        <v>45658</v>
      </c>
      <c r="O83" s="168">
        <v>45992</v>
      </c>
      <c r="P83" s="165" t="s">
        <v>39</v>
      </c>
      <c r="Q83" s="165" t="s">
        <v>39</v>
      </c>
      <c r="R83" s="165" t="s">
        <v>39</v>
      </c>
      <c r="S83" s="166" t="s">
        <v>39</v>
      </c>
      <c r="T83" s="169"/>
      <c r="U83" s="165"/>
      <c r="V83" s="165"/>
      <c r="W83" s="166"/>
      <c r="X83" s="169" t="s">
        <v>39</v>
      </c>
      <c r="Y83" s="400" t="s">
        <v>265</v>
      </c>
      <c r="Z83" s="165"/>
    </row>
    <row r="84" spans="1:26" ht="229.5">
      <c r="A84" s="167">
        <v>80</v>
      </c>
      <c r="B84" s="162" t="s">
        <v>260</v>
      </c>
      <c r="C84" s="162" t="s">
        <v>261</v>
      </c>
      <c r="D84" s="170">
        <v>75026473</v>
      </c>
      <c r="E84" s="163">
        <v>102068941</v>
      </c>
      <c r="F84" s="163">
        <v>650016718</v>
      </c>
      <c r="G84" s="164" t="s">
        <v>266</v>
      </c>
      <c r="H84" s="164" t="s">
        <v>35</v>
      </c>
      <c r="I84" s="164" t="s">
        <v>36</v>
      </c>
      <c r="J84" s="164" t="s">
        <v>263</v>
      </c>
      <c r="K84" s="164" t="s">
        <v>267</v>
      </c>
      <c r="L84" s="291">
        <v>7500000</v>
      </c>
      <c r="M84" s="289">
        <f t="shared" si="2"/>
        <v>6375000</v>
      </c>
      <c r="N84" s="165">
        <v>2026</v>
      </c>
      <c r="O84" s="165">
        <v>2028</v>
      </c>
      <c r="P84" s="165" t="s">
        <v>39</v>
      </c>
      <c r="Q84" s="165" t="s">
        <v>39</v>
      </c>
      <c r="R84" s="165" t="s">
        <v>39</v>
      </c>
      <c r="S84" s="362" t="s">
        <v>39</v>
      </c>
      <c r="T84" s="165"/>
      <c r="U84" s="165"/>
      <c r="V84" s="165"/>
      <c r="W84" s="165"/>
      <c r="X84" s="165" t="s">
        <v>39</v>
      </c>
      <c r="Y84" s="165" t="s">
        <v>50</v>
      </c>
      <c r="Z84" s="157"/>
    </row>
    <row r="85" spans="1:26" ht="114.75">
      <c r="A85" s="167">
        <v>81</v>
      </c>
      <c r="B85" s="162" t="s">
        <v>260</v>
      </c>
      <c r="C85" s="162" t="s">
        <v>261</v>
      </c>
      <c r="D85" s="170">
        <v>75026473</v>
      </c>
      <c r="E85" s="163">
        <v>102068941</v>
      </c>
      <c r="F85" s="163">
        <v>650016718</v>
      </c>
      <c r="G85" s="164" t="s">
        <v>268</v>
      </c>
      <c r="H85" s="164" t="s">
        <v>35</v>
      </c>
      <c r="I85" s="164" t="s">
        <v>36</v>
      </c>
      <c r="J85" s="164" t="s">
        <v>263</v>
      </c>
      <c r="K85" s="164" t="s">
        <v>269</v>
      </c>
      <c r="L85" s="291">
        <v>2000000</v>
      </c>
      <c r="M85" s="289">
        <f t="shared" si="2"/>
        <v>1700000</v>
      </c>
      <c r="N85" s="165">
        <v>2026</v>
      </c>
      <c r="O85" s="165">
        <v>2028</v>
      </c>
      <c r="P85" s="165"/>
      <c r="Q85" s="165" t="s">
        <v>39</v>
      </c>
      <c r="R85" s="363"/>
      <c r="S85" s="318" t="s">
        <v>39</v>
      </c>
      <c r="T85" s="147"/>
      <c r="U85" s="364"/>
      <c r="V85" s="147"/>
      <c r="W85" s="147"/>
      <c r="X85" s="165" t="s">
        <v>39</v>
      </c>
      <c r="Y85" s="165" t="s">
        <v>50</v>
      </c>
      <c r="Z85" s="157"/>
    </row>
    <row r="86" spans="1:26" ht="159" customHeight="1">
      <c r="A86" s="167">
        <v>82</v>
      </c>
      <c r="B86" s="162" t="s">
        <v>260</v>
      </c>
      <c r="C86" s="162" t="s">
        <v>261</v>
      </c>
      <c r="D86" s="170">
        <v>75026473</v>
      </c>
      <c r="E86" s="163">
        <v>102068941</v>
      </c>
      <c r="F86" s="163">
        <v>650016718</v>
      </c>
      <c r="G86" s="164" t="s">
        <v>270</v>
      </c>
      <c r="H86" s="164" t="s">
        <v>35</v>
      </c>
      <c r="I86" s="164" t="s">
        <v>36</v>
      </c>
      <c r="J86" s="164" t="s">
        <v>263</v>
      </c>
      <c r="K86" s="171" t="s">
        <v>271</v>
      </c>
      <c r="L86" s="291">
        <v>5000000</v>
      </c>
      <c r="M86" s="289">
        <f t="shared" si="2"/>
        <v>4250000</v>
      </c>
      <c r="N86" s="165">
        <v>2026</v>
      </c>
      <c r="O86" s="165">
        <v>2028</v>
      </c>
      <c r="P86" s="165"/>
      <c r="Q86" s="147"/>
      <c r="R86" s="147"/>
      <c r="S86" s="147"/>
      <c r="T86" s="147"/>
      <c r="U86" s="147"/>
      <c r="V86" s="147"/>
      <c r="W86" s="165" t="s">
        <v>39</v>
      </c>
      <c r="X86" s="147"/>
      <c r="Y86" s="165" t="s">
        <v>50</v>
      </c>
      <c r="Z86" s="157"/>
    </row>
    <row r="87" spans="1:26" ht="89.25">
      <c r="A87" s="167">
        <v>83</v>
      </c>
      <c r="B87" s="162" t="s">
        <v>272</v>
      </c>
      <c r="C87" s="162" t="s">
        <v>164</v>
      </c>
      <c r="D87" s="170">
        <v>70640271</v>
      </c>
      <c r="E87" s="163">
        <v>119600927</v>
      </c>
      <c r="F87" s="170">
        <v>600134661</v>
      </c>
      <c r="G87" s="164" t="s">
        <v>273</v>
      </c>
      <c r="H87" s="164" t="s">
        <v>35</v>
      </c>
      <c r="I87" s="164" t="s">
        <v>36</v>
      </c>
      <c r="J87" s="164" t="s">
        <v>166</v>
      </c>
      <c r="K87" s="164" t="s">
        <v>274</v>
      </c>
      <c r="L87" s="291">
        <v>20000000</v>
      </c>
      <c r="M87" s="289">
        <f t="shared" si="2"/>
        <v>17000000</v>
      </c>
      <c r="N87" s="165">
        <v>2025</v>
      </c>
      <c r="O87" s="165">
        <v>2028</v>
      </c>
      <c r="P87" s="165" t="s">
        <v>39</v>
      </c>
      <c r="Q87" s="157" t="s">
        <v>39</v>
      </c>
      <c r="R87" s="157" t="s">
        <v>39</v>
      </c>
      <c r="S87" s="157" t="s">
        <v>39</v>
      </c>
      <c r="T87" s="157"/>
      <c r="U87" s="157"/>
      <c r="V87" s="157"/>
      <c r="W87" s="165" t="s">
        <v>39</v>
      </c>
      <c r="X87" s="157" t="s">
        <v>39</v>
      </c>
      <c r="Y87" s="165" t="s">
        <v>96</v>
      </c>
      <c r="Z87" s="157"/>
    </row>
    <row r="88" spans="1:26" ht="127.5">
      <c r="A88" s="198">
        <v>84</v>
      </c>
      <c r="B88" s="195" t="s">
        <v>123</v>
      </c>
      <c r="C88" s="196" t="s">
        <v>115</v>
      </c>
      <c r="D88" s="172">
        <v>61955612</v>
      </c>
      <c r="E88" s="172">
        <v>61955612</v>
      </c>
      <c r="F88" s="173">
        <v>600134270</v>
      </c>
      <c r="G88" s="174" t="s">
        <v>275</v>
      </c>
      <c r="H88" s="174" t="s">
        <v>35</v>
      </c>
      <c r="I88" s="175" t="s">
        <v>36</v>
      </c>
      <c r="J88" s="186" t="s">
        <v>36</v>
      </c>
      <c r="K88" s="195" t="s">
        <v>276</v>
      </c>
      <c r="L88" s="292">
        <v>9400000</v>
      </c>
      <c r="M88" s="187">
        <f t="shared" ref="M88:M96" si="3">L88/100*85</f>
        <v>7990000</v>
      </c>
      <c r="N88" s="188" t="s">
        <v>277</v>
      </c>
      <c r="O88" s="176">
        <v>2027</v>
      </c>
      <c r="P88" s="190"/>
      <c r="Q88" s="188" t="s">
        <v>39</v>
      </c>
      <c r="R88" s="188" t="s">
        <v>39</v>
      </c>
      <c r="S88" s="176" t="s">
        <v>39</v>
      </c>
      <c r="T88" s="189"/>
      <c r="U88" s="189"/>
      <c r="V88" s="177"/>
      <c r="W88" s="177"/>
      <c r="X88" s="177"/>
      <c r="Y88" s="401" t="s">
        <v>278</v>
      </c>
      <c r="Z88" s="188" t="s">
        <v>41</v>
      </c>
    </row>
    <row r="89" spans="1:26" ht="76.5">
      <c r="A89" s="198">
        <v>85</v>
      </c>
      <c r="B89" s="178" t="s">
        <v>181</v>
      </c>
      <c r="C89" s="178" t="s">
        <v>115</v>
      </c>
      <c r="D89" s="288">
        <v>70983712</v>
      </c>
      <c r="E89" s="178">
        <v>650019776</v>
      </c>
      <c r="F89" s="178">
        <v>650019776</v>
      </c>
      <c r="G89" s="178" t="s">
        <v>279</v>
      </c>
      <c r="H89" s="288" t="s">
        <v>35</v>
      </c>
      <c r="I89" s="184" t="s">
        <v>36</v>
      </c>
      <c r="J89" s="184" t="s">
        <v>36</v>
      </c>
      <c r="K89" s="178" t="s">
        <v>280</v>
      </c>
      <c r="L89" s="293">
        <v>5000000</v>
      </c>
      <c r="M89" s="179">
        <f t="shared" si="3"/>
        <v>4250000</v>
      </c>
      <c r="N89" s="283" t="s">
        <v>411</v>
      </c>
      <c r="O89" s="283" t="s">
        <v>412</v>
      </c>
      <c r="P89" s="180"/>
      <c r="Q89" s="180"/>
      <c r="R89" s="180"/>
      <c r="S89" s="181" t="s">
        <v>39</v>
      </c>
      <c r="T89" s="180"/>
      <c r="U89" s="180"/>
      <c r="V89" s="180"/>
      <c r="W89" s="182"/>
      <c r="X89" s="183" t="s">
        <v>39</v>
      </c>
      <c r="Y89" s="181" t="s">
        <v>50</v>
      </c>
      <c r="Z89" s="364"/>
    </row>
    <row r="90" spans="1:26" ht="89.25">
      <c r="A90" s="198">
        <v>86</v>
      </c>
      <c r="B90" s="178" t="s">
        <v>181</v>
      </c>
      <c r="C90" s="178" t="s">
        <v>115</v>
      </c>
      <c r="D90" s="288">
        <v>70983712</v>
      </c>
      <c r="E90" s="178">
        <v>650019776</v>
      </c>
      <c r="F90" s="178">
        <v>650019776</v>
      </c>
      <c r="G90" s="365" t="s">
        <v>281</v>
      </c>
      <c r="H90" s="288" t="s">
        <v>35</v>
      </c>
      <c r="I90" s="184" t="s">
        <v>36</v>
      </c>
      <c r="J90" s="184" t="s">
        <v>36</v>
      </c>
      <c r="K90" s="261" t="s">
        <v>282</v>
      </c>
      <c r="L90" s="293">
        <v>5000000</v>
      </c>
      <c r="M90" s="366">
        <f t="shared" si="3"/>
        <v>4250000</v>
      </c>
      <c r="N90" s="329">
        <v>2025</v>
      </c>
      <c r="O90" s="329">
        <v>2028</v>
      </c>
      <c r="P90" s="367" t="s">
        <v>39</v>
      </c>
      <c r="Q90" s="367" t="s">
        <v>39</v>
      </c>
      <c r="R90" s="367" t="s">
        <v>39</v>
      </c>
      <c r="S90" s="367" t="s">
        <v>39</v>
      </c>
      <c r="T90" s="364"/>
      <c r="U90" s="364"/>
      <c r="V90" s="364"/>
      <c r="W90" s="364"/>
      <c r="X90" s="364"/>
      <c r="Y90" s="367" t="s">
        <v>50</v>
      </c>
      <c r="Z90" s="394"/>
    </row>
    <row r="91" spans="1:26" ht="89.25">
      <c r="A91" s="198">
        <v>87</v>
      </c>
      <c r="B91" s="178" t="s">
        <v>181</v>
      </c>
      <c r="C91" s="178" t="s">
        <v>115</v>
      </c>
      <c r="D91" s="288">
        <v>70983712</v>
      </c>
      <c r="E91" s="178">
        <v>650019776</v>
      </c>
      <c r="F91" s="178">
        <v>650019776</v>
      </c>
      <c r="G91" s="365" t="s">
        <v>283</v>
      </c>
      <c r="H91" s="288" t="s">
        <v>35</v>
      </c>
      <c r="I91" s="184" t="s">
        <v>36</v>
      </c>
      <c r="J91" s="184" t="s">
        <v>36</v>
      </c>
      <c r="K91" s="261" t="s">
        <v>284</v>
      </c>
      <c r="L91" s="293">
        <v>5000000</v>
      </c>
      <c r="M91" s="366">
        <f t="shared" si="3"/>
        <v>4250000</v>
      </c>
      <c r="N91" s="329">
        <v>2025</v>
      </c>
      <c r="O91" s="329">
        <v>2028</v>
      </c>
      <c r="P91" s="367" t="s">
        <v>39</v>
      </c>
      <c r="Q91" s="367" t="s">
        <v>39</v>
      </c>
      <c r="R91" s="367" t="s">
        <v>39</v>
      </c>
      <c r="S91" s="367" t="s">
        <v>39</v>
      </c>
      <c r="T91" s="364"/>
      <c r="U91" s="364"/>
      <c r="V91" s="364"/>
      <c r="W91" s="364"/>
      <c r="X91" s="364"/>
      <c r="Y91" s="367" t="s">
        <v>50</v>
      </c>
      <c r="Z91" s="394"/>
    </row>
    <row r="92" spans="1:26" ht="89.25">
      <c r="A92" s="198">
        <v>88</v>
      </c>
      <c r="B92" s="178" t="s">
        <v>181</v>
      </c>
      <c r="C92" s="178" t="s">
        <v>115</v>
      </c>
      <c r="D92" s="288">
        <v>70983712</v>
      </c>
      <c r="E92" s="178">
        <v>650019776</v>
      </c>
      <c r="F92" s="178">
        <v>650019776</v>
      </c>
      <c r="G92" s="365" t="s">
        <v>285</v>
      </c>
      <c r="H92" s="288" t="s">
        <v>35</v>
      </c>
      <c r="I92" s="184" t="s">
        <v>36</v>
      </c>
      <c r="J92" s="184" t="s">
        <v>36</v>
      </c>
      <c r="K92" s="261" t="s">
        <v>286</v>
      </c>
      <c r="L92" s="293">
        <v>5000000</v>
      </c>
      <c r="M92" s="366">
        <f t="shared" si="3"/>
        <v>4250000</v>
      </c>
      <c r="N92" s="329">
        <v>2025</v>
      </c>
      <c r="O92" s="329">
        <v>2028</v>
      </c>
      <c r="P92" s="367" t="s">
        <v>39</v>
      </c>
      <c r="Q92" s="367" t="s">
        <v>39</v>
      </c>
      <c r="R92" s="367" t="s">
        <v>39</v>
      </c>
      <c r="S92" s="367" t="s">
        <v>39</v>
      </c>
      <c r="T92" s="367"/>
      <c r="U92" s="367"/>
      <c r="V92" s="367"/>
      <c r="W92" s="367"/>
      <c r="X92" s="367"/>
      <c r="Y92" s="367" t="s">
        <v>50</v>
      </c>
      <c r="Z92" s="394"/>
    </row>
    <row r="93" spans="1:26" ht="102">
      <c r="A93" s="198">
        <v>89</v>
      </c>
      <c r="B93" s="178" t="s">
        <v>181</v>
      </c>
      <c r="C93" s="178" t="s">
        <v>115</v>
      </c>
      <c r="D93" s="288">
        <v>70983712</v>
      </c>
      <c r="E93" s="178">
        <v>650019776</v>
      </c>
      <c r="F93" s="178">
        <v>650019776</v>
      </c>
      <c r="G93" s="365" t="s">
        <v>219</v>
      </c>
      <c r="H93" s="288" t="s">
        <v>35</v>
      </c>
      <c r="I93" s="184" t="s">
        <v>36</v>
      </c>
      <c r="J93" s="184" t="s">
        <v>36</v>
      </c>
      <c r="K93" s="261" t="s">
        <v>287</v>
      </c>
      <c r="L93" s="293">
        <v>4000000</v>
      </c>
      <c r="M93" s="366">
        <f t="shared" si="3"/>
        <v>3400000</v>
      </c>
      <c r="N93" s="329">
        <v>2025</v>
      </c>
      <c r="O93" s="329">
        <v>2028</v>
      </c>
      <c r="P93" s="367" t="s">
        <v>39</v>
      </c>
      <c r="Q93" s="367" t="s">
        <v>39</v>
      </c>
      <c r="R93" s="367" t="s">
        <v>39</v>
      </c>
      <c r="S93" s="367" t="s">
        <v>39</v>
      </c>
      <c r="T93" s="367"/>
      <c r="U93" s="367"/>
      <c r="V93" s="367" t="s">
        <v>39</v>
      </c>
      <c r="W93" s="367"/>
      <c r="X93" s="367"/>
      <c r="Y93" s="367" t="s">
        <v>50</v>
      </c>
      <c r="Z93" s="394"/>
    </row>
    <row r="94" spans="1:26" ht="102">
      <c r="A94" s="198">
        <v>90</v>
      </c>
      <c r="B94" s="178" t="s">
        <v>288</v>
      </c>
      <c r="C94" s="178" t="s">
        <v>115</v>
      </c>
      <c r="D94" s="288">
        <v>70983739</v>
      </c>
      <c r="E94" s="178">
        <v>102068976</v>
      </c>
      <c r="F94" s="178">
        <v>650018443</v>
      </c>
      <c r="G94" s="365" t="s">
        <v>289</v>
      </c>
      <c r="H94" s="288" t="s">
        <v>35</v>
      </c>
      <c r="I94" s="184" t="s">
        <v>36</v>
      </c>
      <c r="J94" s="184" t="s">
        <v>36</v>
      </c>
      <c r="K94" s="261" t="s">
        <v>290</v>
      </c>
      <c r="L94" s="293">
        <v>5000000</v>
      </c>
      <c r="M94" s="366">
        <f t="shared" si="3"/>
        <v>4250000</v>
      </c>
      <c r="N94" s="329">
        <v>2025</v>
      </c>
      <c r="O94" s="329">
        <v>2028</v>
      </c>
      <c r="P94" s="367" t="s">
        <v>39</v>
      </c>
      <c r="Q94" s="367" t="s">
        <v>39</v>
      </c>
      <c r="R94" s="367" t="s">
        <v>39</v>
      </c>
      <c r="S94" s="367" t="s">
        <v>39</v>
      </c>
      <c r="T94" s="367" t="s">
        <v>39</v>
      </c>
      <c r="U94" s="367"/>
      <c r="V94" s="367"/>
      <c r="W94" s="367"/>
      <c r="X94" s="367"/>
      <c r="Y94" s="367" t="s">
        <v>291</v>
      </c>
      <c r="Z94" s="394"/>
    </row>
    <row r="95" spans="1:26" ht="114.75">
      <c r="A95" s="198">
        <v>91</v>
      </c>
      <c r="B95" s="178" t="s">
        <v>288</v>
      </c>
      <c r="C95" s="178" t="s">
        <v>115</v>
      </c>
      <c r="D95" s="288">
        <v>70983739</v>
      </c>
      <c r="E95" s="178">
        <v>102068976</v>
      </c>
      <c r="F95" s="178">
        <v>650018443</v>
      </c>
      <c r="G95" s="365" t="s">
        <v>292</v>
      </c>
      <c r="H95" s="288" t="s">
        <v>35</v>
      </c>
      <c r="I95" s="184" t="s">
        <v>36</v>
      </c>
      <c r="J95" s="184" t="s">
        <v>36</v>
      </c>
      <c r="K95" s="261" t="s">
        <v>293</v>
      </c>
      <c r="L95" s="293">
        <v>4000000</v>
      </c>
      <c r="M95" s="366">
        <f t="shared" si="3"/>
        <v>3400000</v>
      </c>
      <c r="N95" s="329">
        <v>2025</v>
      </c>
      <c r="O95" s="329">
        <v>2028</v>
      </c>
      <c r="P95" s="367" t="s">
        <v>39</v>
      </c>
      <c r="Q95" s="367" t="s">
        <v>39</v>
      </c>
      <c r="R95" s="367" t="s">
        <v>39</v>
      </c>
      <c r="S95" s="367" t="s">
        <v>39</v>
      </c>
      <c r="T95" s="367" t="s">
        <v>39</v>
      </c>
      <c r="U95" s="367"/>
      <c r="V95" s="367"/>
      <c r="W95" s="367"/>
      <c r="X95" s="367"/>
      <c r="Y95" s="367" t="s">
        <v>291</v>
      </c>
      <c r="Z95" s="394"/>
    </row>
    <row r="96" spans="1:26" ht="102">
      <c r="A96" s="198">
        <v>92</v>
      </c>
      <c r="B96" s="178" t="s">
        <v>288</v>
      </c>
      <c r="C96" s="178" t="s">
        <v>115</v>
      </c>
      <c r="D96" s="288">
        <v>70983739</v>
      </c>
      <c r="E96" s="178">
        <v>102068976</v>
      </c>
      <c r="F96" s="178">
        <v>650018443</v>
      </c>
      <c r="G96" s="365" t="s">
        <v>255</v>
      </c>
      <c r="H96" s="288" t="s">
        <v>35</v>
      </c>
      <c r="I96" s="184" t="s">
        <v>36</v>
      </c>
      <c r="J96" s="184" t="s">
        <v>36</v>
      </c>
      <c r="K96" s="261" t="s">
        <v>294</v>
      </c>
      <c r="L96" s="293">
        <v>6000000</v>
      </c>
      <c r="M96" s="366">
        <f t="shared" si="3"/>
        <v>5100000</v>
      </c>
      <c r="N96" s="329">
        <v>2025</v>
      </c>
      <c r="O96" s="329">
        <v>2028</v>
      </c>
      <c r="P96" s="367" t="s">
        <v>39</v>
      </c>
      <c r="Q96" s="367" t="s">
        <v>39</v>
      </c>
      <c r="R96" s="367" t="s">
        <v>39</v>
      </c>
      <c r="S96" s="367" t="s">
        <v>39</v>
      </c>
      <c r="T96" s="367" t="s">
        <v>39</v>
      </c>
      <c r="U96" s="367"/>
      <c r="V96" s="367"/>
      <c r="W96" s="367"/>
      <c r="X96" s="367"/>
      <c r="Y96" s="367" t="s">
        <v>291</v>
      </c>
      <c r="Z96" s="394"/>
    </row>
    <row r="97" spans="1:26" ht="140.25">
      <c r="A97" s="198">
        <v>93</v>
      </c>
      <c r="B97" s="185" t="s">
        <v>133</v>
      </c>
      <c r="C97" s="172" t="s">
        <v>115</v>
      </c>
      <c r="D97" s="172">
        <v>619555319</v>
      </c>
      <c r="E97" s="172">
        <v>61955531</v>
      </c>
      <c r="F97" s="172">
        <v>600134334</v>
      </c>
      <c r="G97" s="172" t="s">
        <v>295</v>
      </c>
      <c r="H97" s="172" t="s">
        <v>35</v>
      </c>
      <c r="I97" s="186" t="s">
        <v>36</v>
      </c>
      <c r="J97" s="175" t="s">
        <v>36</v>
      </c>
      <c r="K97" s="172" t="s">
        <v>296</v>
      </c>
      <c r="L97" s="187">
        <v>8900000</v>
      </c>
      <c r="M97" s="197">
        <f t="shared" ref="M97:M102" si="4">L97/100*85</f>
        <v>7565000</v>
      </c>
      <c r="N97" s="282" t="s">
        <v>415</v>
      </c>
      <c r="O97" s="281" t="s">
        <v>414</v>
      </c>
      <c r="P97" s="188"/>
      <c r="Q97" s="188"/>
      <c r="R97" s="188"/>
      <c r="S97" s="176" t="s">
        <v>39</v>
      </c>
      <c r="T97" s="189"/>
      <c r="U97" s="189"/>
      <c r="V97" s="189"/>
      <c r="W97" s="190"/>
      <c r="X97" s="176" t="s">
        <v>39</v>
      </c>
      <c r="Y97" s="190" t="s">
        <v>93</v>
      </c>
      <c r="Z97" s="198" t="s">
        <v>41</v>
      </c>
    </row>
    <row r="98" spans="1:26" ht="127.5">
      <c r="A98" s="198">
        <v>94</v>
      </c>
      <c r="B98" s="185" t="s">
        <v>133</v>
      </c>
      <c r="C98" s="172" t="s">
        <v>115</v>
      </c>
      <c r="D98" s="172">
        <v>619555319</v>
      </c>
      <c r="E98" s="172">
        <v>61955531</v>
      </c>
      <c r="F98" s="172">
        <v>600134334</v>
      </c>
      <c r="G98" s="172" t="s">
        <v>297</v>
      </c>
      <c r="H98" s="172" t="s">
        <v>35</v>
      </c>
      <c r="I98" s="186" t="s">
        <v>36</v>
      </c>
      <c r="J98" s="175" t="s">
        <v>36</v>
      </c>
      <c r="K98" s="172" t="s">
        <v>298</v>
      </c>
      <c r="L98" s="187">
        <v>8000000</v>
      </c>
      <c r="M98" s="197">
        <f t="shared" si="4"/>
        <v>6800000</v>
      </c>
      <c r="N98" s="282" t="s">
        <v>413</v>
      </c>
      <c r="O98" s="281" t="s">
        <v>414</v>
      </c>
      <c r="P98" s="188" t="s">
        <v>39</v>
      </c>
      <c r="Q98" s="188" t="s">
        <v>39</v>
      </c>
      <c r="R98" s="188" t="s">
        <v>39</v>
      </c>
      <c r="S98" s="176" t="s">
        <v>39</v>
      </c>
      <c r="T98" s="189"/>
      <c r="U98" s="189"/>
      <c r="V98" s="189"/>
      <c r="W98" s="190"/>
      <c r="X98" s="176"/>
      <c r="Y98" s="190" t="s">
        <v>93</v>
      </c>
      <c r="Z98" s="367" t="s">
        <v>41</v>
      </c>
    </row>
    <row r="99" spans="1:26" ht="76.5">
      <c r="A99" s="198">
        <v>95</v>
      </c>
      <c r="B99" s="185" t="s">
        <v>133</v>
      </c>
      <c r="C99" s="172" t="s">
        <v>115</v>
      </c>
      <c r="D99" s="172">
        <v>619555319</v>
      </c>
      <c r="E99" s="172">
        <v>61955531</v>
      </c>
      <c r="F99" s="172">
        <v>600134334</v>
      </c>
      <c r="G99" s="172" t="s">
        <v>299</v>
      </c>
      <c r="H99" s="172" t="s">
        <v>35</v>
      </c>
      <c r="I99" s="186" t="s">
        <v>36</v>
      </c>
      <c r="J99" s="175" t="s">
        <v>36</v>
      </c>
      <c r="K99" s="172" t="s">
        <v>300</v>
      </c>
      <c r="L99" s="187">
        <v>6000000</v>
      </c>
      <c r="M99" s="197">
        <f t="shared" si="4"/>
        <v>5100000</v>
      </c>
      <c r="N99" s="282" t="s">
        <v>413</v>
      </c>
      <c r="O99" s="281" t="s">
        <v>412</v>
      </c>
      <c r="P99" s="188" t="s">
        <v>39</v>
      </c>
      <c r="Q99" s="188" t="s">
        <v>39</v>
      </c>
      <c r="R99" s="188" t="s">
        <v>39</v>
      </c>
      <c r="S99" s="176" t="s">
        <v>39</v>
      </c>
      <c r="T99" s="189"/>
      <c r="U99" s="189"/>
      <c r="V99" s="189"/>
      <c r="W99" s="190"/>
      <c r="X99" s="176"/>
      <c r="Y99" s="190" t="s">
        <v>301</v>
      </c>
      <c r="Z99" s="394"/>
    </row>
    <row r="100" spans="1:26" ht="275.25" customHeight="1">
      <c r="A100" s="198">
        <v>96</v>
      </c>
      <c r="B100" s="191" t="s">
        <v>119</v>
      </c>
      <c r="C100" s="192" t="s">
        <v>115</v>
      </c>
      <c r="D100" s="193" t="s">
        <v>302</v>
      </c>
      <c r="E100" s="193" t="s">
        <v>302</v>
      </c>
      <c r="F100" s="192">
        <v>600134369</v>
      </c>
      <c r="G100" s="192" t="s">
        <v>303</v>
      </c>
      <c r="H100" s="172" t="s">
        <v>35</v>
      </c>
      <c r="I100" s="186" t="s">
        <v>36</v>
      </c>
      <c r="J100" s="175" t="s">
        <v>36</v>
      </c>
      <c r="K100" s="192" t="s">
        <v>304</v>
      </c>
      <c r="L100" s="187">
        <v>6000000</v>
      </c>
      <c r="M100" s="197">
        <f t="shared" si="4"/>
        <v>5100000</v>
      </c>
      <c r="N100" s="282" t="s">
        <v>413</v>
      </c>
      <c r="O100" s="281" t="s">
        <v>414</v>
      </c>
      <c r="P100" s="198"/>
      <c r="Q100" s="198" t="s">
        <v>39</v>
      </c>
      <c r="R100" s="198" t="s">
        <v>39</v>
      </c>
      <c r="S100" s="198" t="s">
        <v>39</v>
      </c>
      <c r="T100" s="198"/>
      <c r="U100" s="198"/>
      <c r="V100" s="198" t="s">
        <v>39</v>
      </c>
      <c r="W100" s="198" t="s">
        <v>39</v>
      </c>
      <c r="X100" s="198"/>
      <c r="Y100" s="198" t="s">
        <v>142</v>
      </c>
      <c r="Z100" s="367" t="s">
        <v>41</v>
      </c>
    </row>
    <row r="101" spans="1:26" ht="140.25">
      <c r="A101" s="198">
        <v>97</v>
      </c>
      <c r="B101" s="195" t="s">
        <v>56</v>
      </c>
      <c r="C101" s="196" t="s">
        <v>57</v>
      </c>
      <c r="D101" s="196">
        <v>60801701</v>
      </c>
      <c r="E101" s="196">
        <v>60801701</v>
      </c>
      <c r="F101" s="196">
        <v>600134059</v>
      </c>
      <c r="G101" s="172" t="s">
        <v>305</v>
      </c>
      <c r="H101" s="192" t="s">
        <v>35</v>
      </c>
      <c r="I101" s="194" t="s">
        <v>36</v>
      </c>
      <c r="J101" s="194" t="s">
        <v>59</v>
      </c>
      <c r="K101" s="172" t="s">
        <v>296</v>
      </c>
      <c r="L101" s="187">
        <v>4000000</v>
      </c>
      <c r="M101" s="197">
        <f t="shared" si="4"/>
        <v>3400000</v>
      </c>
      <c r="N101" s="280" t="s">
        <v>411</v>
      </c>
      <c r="O101" s="281" t="s">
        <v>412</v>
      </c>
      <c r="P101" s="198"/>
      <c r="Q101" s="198"/>
      <c r="R101" s="198"/>
      <c r="S101" s="198" t="s">
        <v>39</v>
      </c>
      <c r="T101" s="198"/>
      <c r="U101" s="198"/>
      <c r="V101" s="198"/>
      <c r="W101" s="198"/>
      <c r="X101" s="198" t="s">
        <v>39</v>
      </c>
      <c r="Y101" s="198" t="s">
        <v>291</v>
      </c>
      <c r="Z101" s="367" t="s">
        <v>41</v>
      </c>
    </row>
    <row r="102" spans="1:26" ht="267" customHeight="1">
      <c r="A102" s="459">
        <v>98</v>
      </c>
      <c r="B102" s="460" t="s">
        <v>260</v>
      </c>
      <c r="C102" s="461" t="s">
        <v>261</v>
      </c>
      <c r="D102" s="461">
        <v>75026473</v>
      </c>
      <c r="E102" s="462">
        <v>102068941</v>
      </c>
      <c r="F102" s="462">
        <v>650016718</v>
      </c>
      <c r="G102" s="192" t="s">
        <v>306</v>
      </c>
      <c r="H102" s="192" t="s">
        <v>35</v>
      </c>
      <c r="I102" s="194" t="s">
        <v>36</v>
      </c>
      <c r="J102" s="194" t="s">
        <v>263</v>
      </c>
      <c r="K102" s="192" t="s">
        <v>307</v>
      </c>
      <c r="L102" s="197">
        <v>3000000</v>
      </c>
      <c r="M102" s="197">
        <f t="shared" si="4"/>
        <v>2550000</v>
      </c>
      <c r="N102" s="280" t="s">
        <v>411</v>
      </c>
      <c r="O102" s="280" t="s">
        <v>410</v>
      </c>
      <c r="P102" s="198" t="s">
        <v>39</v>
      </c>
      <c r="Q102" s="198" t="s">
        <v>39</v>
      </c>
      <c r="R102" s="198" t="s">
        <v>39</v>
      </c>
      <c r="S102" s="198" t="s">
        <v>39</v>
      </c>
      <c r="T102" s="198"/>
      <c r="U102" s="198"/>
      <c r="V102" s="198"/>
      <c r="W102" s="198"/>
      <c r="X102" s="198" t="s">
        <v>39</v>
      </c>
      <c r="Y102" s="395" t="s">
        <v>308</v>
      </c>
      <c r="Z102" s="394"/>
    </row>
    <row r="103" spans="1:26" ht="75" customHeight="1">
      <c r="A103" s="463" t="s">
        <v>428</v>
      </c>
      <c r="B103" s="464"/>
      <c r="C103" s="464"/>
      <c r="D103" s="464"/>
      <c r="E103" s="464"/>
      <c r="F103" s="464"/>
      <c r="G103" s="199"/>
      <c r="H103" s="199"/>
      <c r="I103" s="200"/>
      <c r="J103" s="200"/>
      <c r="K103" s="200"/>
      <c r="L103" s="201"/>
      <c r="M103" s="202"/>
      <c r="N103" s="203"/>
      <c r="O103" s="203"/>
      <c r="P103" s="204"/>
      <c r="Q103" s="204"/>
      <c r="R103" s="204"/>
      <c r="S103" s="204"/>
      <c r="T103" s="204"/>
      <c r="U103" s="204"/>
      <c r="V103" s="204"/>
      <c r="W103" s="204"/>
      <c r="X103" s="204"/>
      <c r="Y103" s="396"/>
      <c r="Z103" s="396"/>
    </row>
    <row r="104" spans="1:26" ht="15">
      <c r="A104" s="419" t="s">
        <v>309</v>
      </c>
      <c r="B104" s="420"/>
      <c r="C104" s="420"/>
      <c r="D104" s="420"/>
      <c r="E104" s="420"/>
      <c r="F104" s="420"/>
      <c r="G104" s="420"/>
      <c r="H104" s="420"/>
      <c r="I104" s="200"/>
      <c r="J104" s="200"/>
      <c r="K104" s="200"/>
      <c r="L104" s="201"/>
      <c r="M104" s="202"/>
      <c r="N104" s="203"/>
      <c r="O104" s="203"/>
      <c r="P104" s="204"/>
      <c r="Q104" s="204"/>
      <c r="R104" s="204"/>
      <c r="S104" s="204"/>
      <c r="T104" s="204"/>
      <c r="U104" s="204"/>
      <c r="V104" s="204"/>
      <c r="W104" s="204"/>
      <c r="X104" s="204"/>
      <c r="Y104" s="396"/>
      <c r="Z104" s="396"/>
    </row>
    <row r="105" spans="1:26" ht="15">
      <c r="A105" s="419" t="s">
        <v>310</v>
      </c>
      <c r="B105" s="420"/>
      <c r="C105" s="420"/>
      <c r="D105" s="420"/>
      <c r="E105" s="420"/>
      <c r="F105" s="420"/>
      <c r="G105" s="420"/>
      <c r="H105" s="420"/>
      <c r="I105" s="205"/>
      <c r="J105" s="205"/>
      <c r="K105" s="205"/>
      <c r="L105" s="205"/>
      <c r="M105" s="205"/>
      <c r="N105" s="205"/>
      <c r="O105" s="205"/>
      <c r="P105" s="205"/>
      <c r="Q105" s="205"/>
      <c r="R105" s="205"/>
      <c r="S105" s="205"/>
      <c r="T105" s="205"/>
      <c r="U105" s="205"/>
      <c r="V105" s="205"/>
      <c r="W105" s="205"/>
      <c r="X105" s="205"/>
      <c r="Y105" s="396"/>
      <c r="Z105" s="396"/>
    </row>
    <row r="106" spans="1:26" ht="15">
      <c r="A106" s="206"/>
      <c r="B106" s="206"/>
      <c r="C106" s="206"/>
      <c r="D106" s="206"/>
      <c r="E106" s="206"/>
      <c r="F106" s="206"/>
      <c r="G106" s="206"/>
      <c r="H106" s="206"/>
      <c r="I106" s="205"/>
      <c r="J106" s="205"/>
      <c r="K106" s="205"/>
      <c r="L106" s="205"/>
      <c r="M106" s="205"/>
      <c r="N106" s="205"/>
      <c r="O106" s="205"/>
      <c r="P106" s="205"/>
      <c r="Q106" s="205"/>
      <c r="R106" s="205"/>
      <c r="S106" s="205"/>
      <c r="T106" s="205"/>
      <c r="U106" s="205"/>
      <c r="V106" s="205"/>
      <c r="W106" s="205"/>
      <c r="X106" s="205"/>
      <c r="Y106" s="396"/>
      <c r="Z106" s="396"/>
    </row>
    <row r="107" spans="1:26" ht="15">
      <c r="A107" s="419" t="s">
        <v>311</v>
      </c>
      <c r="B107" s="420"/>
      <c r="C107" s="420"/>
      <c r="D107" s="420"/>
      <c r="E107" s="420"/>
      <c r="F107" s="420"/>
      <c r="G107" s="420"/>
      <c r="H107" s="420"/>
      <c r="I107" s="205"/>
      <c r="J107" s="205"/>
      <c r="K107" s="205"/>
      <c r="L107" s="205"/>
      <c r="M107" s="205"/>
      <c r="N107" s="205"/>
      <c r="O107" s="205"/>
      <c r="P107" s="205"/>
      <c r="Q107" s="205"/>
      <c r="R107" s="205"/>
      <c r="S107" s="205"/>
      <c r="T107" s="205"/>
      <c r="U107" s="205"/>
      <c r="V107" s="205"/>
      <c r="W107" s="205"/>
      <c r="X107" s="205"/>
      <c r="Y107" s="396"/>
      <c r="Z107" s="396"/>
    </row>
    <row r="108" spans="1:26" ht="15">
      <c r="A108" s="206"/>
      <c r="B108" s="206"/>
      <c r="C108" s="206"/>
      <c r="D108" s="206"/>
      <c r="E108" s="206"/>
      <c r="F108" s="206"/>
      <c r="G108" s="206"/>
      <c r="H108" s="206"/>
      <c r="I108" s="205"/>
      <c r="J108" s="205"/>
      <c r="K108" s="205"/>
      <c r="L108" s="205"/>
      <c r="M108" s="205"/>
      <c r="N108" s="205"/>
      <c r="O108" s="205"/>
      <c r="P108" s="205"/>
      <c r="Q108" s="205"/>
      <c r="R108" s="205"/>
      <c r="S108" s="205"/>
      <c r="T108" s="205"/>
      <c r="U108" s="205"/>
      <c r="V108" s="205"/>
      <c r="W108" s="205"/>
      <c r="X108" s="205"/>
      <c r="Y108" s="396"/>
      <c r="Z108" s="396"/>
    </row>
    <row r="109" spans="1:26" ht="15">
      <c r="A109" s="440" t="s">
        <v>312</v>
      </c>
      <c r="B109" s="420"/>
      <c r="C109" s="420"/>
      <c r="D109" s="420"/>
      <c r="E109" s="420"/>
      <c r="F109" s="420"/>
      <c r="G109" s="420"/>
      <c r="H109" s="420"/>
      <c r="I109" s="205"/>
      <c r="J109" s="205"/>
      <c r="K109" s="205"/>
      <c r="L109" s="205"/>
      <c r="M109" s="205"/>
      <c r="N109" s="205"/>
      <c r="O109" s="205"/>
      <c r="P109" s="205"/>
      <c r="Q109" s="205"/>
      <c r="R109" s="205"/>
      <c r="S109" s="205"/>
      <c r="T109" s="205"/>
      <c r="U109" s="205"/>
      <c r="V109" s="205"/>
      <c r="W109" s="205"/>
      <c r="X109" s="205"/>
      <c r="Y109" s="396"/>
      <c r="Z109" s="396"/>
    </row>
    <row r="110" spans="1:26" ht="15">
      <c r="A110" s="440" t="s">
        <v>313</v>
      </c>
      <c r="B110" s="420"/>
      <c r="C110" s="420"/>
      <c r="D110" s="420"/>
      <c r="E110" s="420"/>
      <c r="F110" s="420"/>
      <c r="G110" s="206"/>
      <c r="H110" s="206"/>
      <c r="I110" s="205"/>
      <c r="J110" s="205"/>
      <c r="K110" s="205"/>
      <c r="L110" s="205"/>
      <c r="M110" s="205"/>
      <c r="N110" s="205"/>
      <c r="O110" s="205"/>
      <c r="P110" s="205"/>
      <c r="Q110" s="205"/>
      <c r="R110" s="205"/>
      <c r="S110" s="205"/>
      <c r="T110" s="205"/>
      <c r="U110" s="205"/>
      <c r="V110" s="205"/>
      <c r="W110" s="205"/>
      <c r="X110" s="205"/>
      <c r="Y110" s="396"/>
      <c r="Z110" s="396"/>
    </row>
    <row r="111" spans="1:26" ht="15">
      <c r="A111" s="440" t="s">
        <v>314</v>
      </c>
      <c r="B111" s="420"/>
      <c r="C111" s="420"/>
      <c r="D111" s="207"/>
      <c r="E111" s="207"/>
      <c r="F111" s="207"/>
      <c r="G111" s="206"/>
      <c r="H111" s="206"/>
      <c r="I111" s="205"/>
      <c r="J111" s="205"/>
      <c r="K111" s="205"/>
      <c r="L111" s="205"/>
      <c r="M111" s="205"/>
      <c r="N111" s="205"/>
      <c r="O111" s="205"/>
      <c r="P111" s="205"/>
      <c r="Q111" s="205"/>
      <c r="R111" s="205"/>
      <c r="S111" s="205"/>
      <c r="T111" s="205"/>
      <c r="U111" s="205"/>
      <c r="V111" s="205"/>
      <c r="W111" s="205"/>
      <c r="X111" s="205"/>
      <c r="Y111" s="396"/>
      <c r="Z111" s="396"/>
    </row>
    <row r="112" spans="1:26" ht="15">
      <c r="A112" s="440" t="s">
        <v>315</v>
      </c>
      <c r="B112" s="420"/>
      <c r="C112" s="420"/>
      <c r="D112" s="420"/>
      <c r="E112" s="207"/>
      <c r="F112" s="207"/>
      <c r="G112" s="208"/>
      <c r="H112" s="208"/>
      <c r="I112" s="209"/>
      <c r="J112" s="209"/>
      <c r="K112" s="210"/>
      <c r="L112" s="211"/>
      <c r="M112" s="212"/>
      <c r="N112" s="209"/>
      <c r="O112" s="209"/>
      <c r="P112" s="213"/>
      <c r="Q112" s="213"/>
      <c r="R112" s="213"/>
      <c r="S112" s="213"/>
      <c r="T112" s="213"/>
      <c r="U112" s="213"/>
      <c r="V112" s="213"/>
      <c r="W112" s="213"/>
      <c r="X112" s="213"/>
      <c r="Y112" s="222"/>
      <c r="Z112" s="222"/>
    </row>
    <row r="113" spans="1:26" ht="15">
      <c r="A113" s="440" t="s">
        <v>316</v>
      </c>
      <c r="B113" s="420"/>
      <c r="C113" s="420"/>
      <c r="D113" s="420"/>
      <c r="E113" s="420"/>
      <c r="F113" s="420"/>
      <c r="G113" s="208"/>
      <c r="H113" s="208"/>
      <c r="I113" s="209"/>
      <c r="J113" s="209"/>
      <c r="K113" s="210"/>
      <c r="L113" s="211"/>
      <c r="M113" s="212"/>
      <c r="N113" s="209"/>
      <c r="O113" s="209"/>
      <c r="P113" s="213"/>
      <c r="Q113" s="213"/>
      <c r="R113" s="213"/>
      <c r="S113" s="213"/>
      <c r="T113" s="213"/>
      <c r="U113" s="213"/>
      <c r="V113" s="213"/>
      <c r="W113" s="213"/>
      <c r="X113" s="213"/>
      <c r="Y113" s="222"/>
      <c r="Z113" s="222"/>
    </row>
    <row r="114" spans="1:26" ht="15">
      <c r="A114" s="440" t="s">
        <v>317</v>
      </c>
      <c r="B114" s="420"/>
      <c r="C114" s="420"/>
      <c r="D114" s="207"/>
      <c r="E114" s="207"/>
      <c r="F114" s="207"/>
      <c r="G114" s="208"/>
      <c r="H114" s="208"/>
      <c r="I114" s="209"/>
      <c r="J114" s="209"/>
      <c r="K114" s="210"/>
      <c r="L114" s="211"/>
      <c r="M114" s="212"/>
      <c r="N114" s="209"/>
      <c r="O114" s="209"/>
      <c r="P114" s="213"/>
      <c r="Q114" s="213"/>
      <c r="R114" s="213"/>
      <c r="S114" s="213"/>
      <c r="T114" s="213"/>
      <c r="U114" s="213"/>
      <c r="V114" s="213"/>
      <c r="W114" s="213"/>
      <c r="X114" s="213"/>
      <c r="Y114" s="222"/>
      <c r="Z114" s="222"/>
    </row>
    <row r="115" spans="1:26" ht="15">
      <c r="A115" s="440" t="s">
        <v>318</v>
      </c>
      <c r="B115" s="420"/>
      <c r="C115" s="420"/>
      <c r="D115" s="420"/>
      <c r="E115" s="420"/>
      <c r="F115" s="420"/>
      <c r="G115" s="208"/>
      <c r="H115" s="208"/>
      <c r="I115" s="209"/>
      <c r="J115" s="209"/>
      <c r="K115" s="210"/>
      <c r="L115" s="211"/>
      <c r="M115" s="212"/>
      <c r="N115" s="209"/>
      <c r="O115" s="209"/>
      <c r="P115" s="213"/>
      <c r="Q115" s="213"/>
      <c r="R115" s="213"/>
      <c r="S115" s="213"/>
      <c r="T115" s="213"/>
      <c r="U115" s="213"/>
      <c r="V115" s="213"/>
      <c r="W115" s="213"/>
      <c r="X115" s="213"/>
      <c r="Y115" s="222"/>
      <c r="Z115" s="222"/>
    </row>
    <row r="116" spans="1:26" ht="15">
      <c r="A116" s="439"/>
      <c r="B116" s="420"/>
      <c r="C116" s="214"/>
      <c r="D116" s="214"/>
      <c r="E116" s="214"/>
      <c r="F116" s="205"/>
      <c r="G116" s="210"/>
      <c r="H116" s="210"/>
      <c r="I116" s="209"/>
      <c r="J116" s="209"/>
      <c r="K116" s="210"/>
      <c r="L116" s="211"/>
      <c r="M116" s="212"/>
      <c r="N116" s="209"/>
      <c r="O116" s="209"/>
      <c r="P116" s="213"/>
      <c r="Q116" s="213"/>
      <c r="R116" s="213"/>
      <c r="S116" s="213"/>
      <c r="T116" s="213"/>
      <c r="U116" s="213"/>
      <c r="V116" s="213"/>
      <c r="W116" s="213"/>
      <c r="X116" s="213"/>
      <c r="Y116" s="222"/>
      <c r="Z116" s="222"/>
    </row>
    <row r="117" spans="1:26" ht="15">
      <c r="A117" s="440" t="s">
        <v>319</v>
      </c>
      <c r="B117" s="420"/>
      <c r="C117" s="420"/>
      <c r="D117" s="420"/>
      <c r="E117" s="420"/>
      <c r="F117" s="420"/>
      <c r="G117" s="420"/>
      <c r="H117" s="420"/>
      <c r="I117" s="420"/>
      <c r="J117" s="420"/>
      <c r="K117" s="420"/>
      <c r="L117" s="420"/>
      <c r="M117" s="212"/>
      <c r="N117" s="209"/>
      <c r="O117" s="209"/>
      <c r="P117" s="213"/>
      <c r="Q117" s="213"/>
      <c r="R117" s="213"/>
      <c r="S117" s="213"/>
      <c r="T117" s="213"/>
      <c r="U117" s="213"/>
      <c r="V117" s="213"/>
      <c r="W117" s="213"/>
      <c r="X117" s="213"/>
      <c r="Y117" s="222"/>
      <c r="Z117" s="222"/>
    </row>
    <row r="118" spans="1:26" ht="15">
      <c r="A118" s="438" t="s">
        <v>320</v>
      </c>
      <c r="B118" s="420"/>
      <c r="C118" s="420"/>
      <c r="D118" s="420"/>
      <c r="E118" s="420"/>
      <c r="F118" s="420"/>
      <c r="G118" s="420"/>
      <c r="H118" s="420"/>
      <c r="I118" s="420"/>
      <c r="J118" s="420"/>
      <c r="K118" s="420"/>
      <c r="L118" s="211"/>
      <c r="M118" s="212"/>
      <c r="N118" s="209"/>
      <c r="O118" s="209"/>
      <c r="P118" s="213"/>
      <c r="Q118" s="213"/>
      <c r="R118" s="213"/>
      <c r="S118" s="213"/>
      <c r="T118" s="213"/>
      <c r="U118" s="213"/>
      <c r="V118" s="213"/>
      <c r="W118" s="213"/>
      <c r="X118" s="213"/>
      <c r="Y118" s="222"/>
      <c r="Z118" s="222"/>
    </row>
    <row r="119" spans="1:26" ht="15">
      <c r="A119" s="216"/>
      <c r="B119" s="216"/>
      <c r="C119" s="216"/>
      <c r="D119" s="216"/>
      <c r="E119" s="216"/>
      <c r="F119" s="216"/>
      <c r="G119" s="210"/>
      <c r="H119" s="210"/>
      <c r="I119" s="209"/>
      <c r="J119" s="209"/>
      <c r="K119" s="210"/>
      <c r="L119" s="211"/>
      <c r="M119" s="212"/>
      <c r="N119" s="209"/>
      <c r="O119" s="209"/>
      <c r="P119" s="213"/>
      <c r="Q119" s="213"/>
      <c r="R119" s="213"/>
      <c r="S119" s="213"/>
      <c r="T119" s="213"/>
      <c r="U119" s="213"/>
      <c r="V119" s="213"/>
      <c r="W119" s="213"/>
      <c r="X119" s="213"/>
      <c r="Y119" s="222"/>
      <c r="Z119" s="222"/>
    </row>
    <row r="120" spans="1:26" ht="15">
      <c r="A120" s="438" t="s">
        <v>321</v>
      </c>
      <c r="B120" s="420"/>
      <c r="C120" s="420"/>
      <c r="D120" s="420"/>
      <c r="E120" s="420"/>
      <c r="F120" s="420"/>
      <c r="G120" s="420"/>
      <c r="H120" s="420"/>
      <c r="I120" s="420"/>
      <c r="J120" s="420"/>
      <c r="K120" s="420"/>
      <c r="L120" s="420"/>
      <c r="M120" s="420"/>
      <c r="N120" s="217"/>
      <c r="O120" s="217"/>
      <c r="P120" s="73"/>
      <c r="Q120" s="73"/>
      <c r="R120" s="73"/>
      <c r="S120" s="73"/>
      <c r="T120" s="73"/>
      <c r="U120" s="73"/>
      <c r="V120" s="73"/>
      <c r="W120" s="73"/>
      <c r="X120" s="73"/>
      <c r="Y120" s="88"/>
      <c r="Z120" s="88"/>
    </row>
    <row r="121" spans="1:26" ht="15">
      <c r="A121" s="438" t="s">
        <v>322</v>
      </c>
      <c r="B121" s="420"/>
      <c r="C121" s="420"/>
      <c r="D121" s="420"/>
      <c r="E121" s="420"/>
      <c r="F121" s="216"/>
      <c r="G121" s="217"/>
      <c r="H121" s="218"/>
      <c r="I121" s="218"/>
      <c r="J121" s="218"/>
      <c r="K121" s="217"/>
      <c r="L121" s="219"/>
      <c r="M121" s="220"/>
      <c r="N121" s="218"/>
      <c r="O121" s="221"/>
      <c r="P121" s="88"/>
      <c r="Q121" s="88"/>
      <c r="R121" s="88"/>
      <c r="S121" s="222"/>
      <c r="T121" s="88"/>
      <c r="U121" s="88"/>
      <c r="V121" s="88"/>
      <c r="W121" s="88"/>
      <c r="X121" s="88"/>
      <c r="Y121" s="222"/>
      <c r="Z121" s="88"/>
    </row>
    <row r="122" spans="1:26" ht="15">
      <c r="A122" s="73"/>
      <c r="B122" s="223"/>
      <c r="C122" s="223"/>
      <c r="D122" s="217"/>
      <c r="E122" s="217"/>
      <c r="F122" s="217"/>
      <c r="G122" s="223"/>
      <c r="H122" s="223"/>
      <c r="I122" s="217"/>
      <c r="J122" s="217"/>
      <c r="K122" s="223"/>
      <c r="L122" s="224"/>
      <c r="M122" s="220"/>
      <c r="N122" s="217"/>
      <c r="O122" s="217"/>
      <c r="P122" s="73"/>
      <c r="Q122" s="73"/>
      <c r="R122" s="73"/>
      <c r="S122" s="73"/>
      <c r="T122" s="73"/>
      <c r="U122" s="73"/>
      <c r="V122" s="73"/>
      <c r="W122" s="73"/>
      <c r="X122" s="73"/>
      <c r="Y122" s="88"/>
      <c r="Z122" s="88"/>
    </row>
    <row r="123" spans="1:26" ht="15">
      <c r="A123" s="437" t="s">
        <v>323</v>
      </c>
      <c r="B123" s="420"/>
      <c r="C123" s="420"/>
      <c r="D123" s="420"/>
      <c r="E123" s="420"/>
      <c r="F123" s="420"/>
      <c r="G123" s="420"/>
      <c r="H123" s="420"/>
      <c r="I123" s="420"/>
      <c r="J123" s="420"/>
      <c r="K123" s="420"/>
      <c r="L123" s="420"/>
      <c r="M123" s="420"/>
      <c r="N123" s="217"/>
      <c r="O123" s="217"/>
      <c r="P123" s="73"/>
      <c r="Q123" s="73"/>
      <c r="R123" s="73"/>
      <c r="S123" s="73"/>
      <c r="T123" s="73"/>
      <c r="U123" s="73"/>
      <c r="V123" s="73"/>
      <c r="W123" s="73"/>
      <c r="X123" s="73"/>
      <c r="Y123" s="88"/>
      <c r="Z123" s="88"/>
    </row>
    <row r="124" spans="1:26" ht="15">
      <c r="A124" s="438" t="s">
        <v>324</v>
      </c>
      <c r="B124" s="420"/>
      <c r="C124" s="420"/>
      <c r="D124" s="420"/>
      <c r="E124" s="420"/>
      <c r="F124" s="420"/>
      <c r="G124" s="420"/>
      <c r="H124" s="420"/>
      <c r="I124" s="420"/>
      <c r="J124" s="420"/>
      <c r="K124" s="420"/>
      <c r="L124" s="420"/>
      <c r="M124" s="420"/>
      <c r="N124" s="420"/>
      <c r="O124" s="420"/>
      <c r="P124" s="73"/>
      <c r="Q124" s="73"/>
      <c r="R124" s="73"/>
      <c r="S124" s="73"/>
      <c r="T124" s="73"/>
      <c r="U124" s="73"/>
      <c r="V124" s="73"/>
      <c r="W124" s="73"/>
      <c r="X124" s="73"/>
      <c r="Y124" s="88"/>
      <c r="Z124" s="88"/>
    </row>
    <row r="125" spans="1:26" ht="15">
      <c r="A125" s="437" t="s">
        <v>325</v>
      </c>
      <c r="B125" s="420"/>
      <c r="C125" s="420"/>
      <c r="D125" s="420"/>
      <c r="E125" s="420"/>
      <c r="F125" s="420"/>
      <c r="G125" s="420"/>
      <c r="H125" s="420"/>
      <c r="I125" s="420"/>
      <c r="J125" s="420"/>
      <c r="K125" s="420"/>
      <c r="L125" s="211"/>
      <c r="M125" s="212"/>
      <c r="N125" s="209"/>
      <c r="O125" s="209"/>
      <c r="P125" s="213"/>
      <c r="Q125" s="213"/>
      <c r="R125" s="213"/>
      <c r="S125" s="213"/>
      <c r="T125" s="213"/>
      <c r="U125" s="213"/>
      <c r="V125" s="213"/>
      <c r="W125" s="213"/>
      <c r="X125" s="213"/>
      <c r="Y125" s="222"/>
      <c r="Z125" s="222"/>
    </row>
    <row r="126" spans="1:26" ht="15">
      <c r="A126" s="205"/>
      <c r="B126" s="205"/>
      <c r="C126" s="205"/>
      <c r="D126" s="205"/>
      <c r="E126" s="205"/>
      <c r="F126" s="205"/>
      <c r="G126" s="205"/>
      <c r="H126" s="205"/>
      <c r="I126" s="205"/>
      <c r="J126" s="205"/>
      <c r="K126" s="205"/>
      <c r="L126" s="205"/>
      <c r="M126" s="205"/>
      <c r="N126" s="205"/>
      <c r="O126" s="205"/>
      <c r="P126" s="205"/>
      <c r="Q126" s="205"/>
      <c r="R126" s="205"/>
      <c r="S126" s="205"/>
      <c r="T126" s="205"/>
      <c r="U126" s="205"/>
      <c r="V126" s="205"/>
      <c r="W126" s="205"/>
      <c r="X126" s="205"/>
      <c r="Y126" s="396"/>
      <c r="Z126" s="396"/>
    </row>
  </sheetData>
  <mergeCells count="48">
    <mergeCell ref="A123:M123"/>
    <mergeCell ref="A124:O124"/>
    <mergeCell ref="A125:K125"/>
    <mergeCell ref="A103:F103"/>
    <mergeCell ref="A116:B116"/>
    <mergeCell ref="A117:L117"/>
    <mergeCell ref="A118:K118"/>
    <mergeCell ref="A120:M120"/>
    <mergeCell ref="A121:E121"/>
    <mergeCell ref="A114:C114"/>
    <mergeCell ref="A115:F115"/>
    <mergeCell ref="A109:H109"/>
    <mergeCell ref="A110:F110"/>
    <mergeCell ref="A111:C111"/>
    <mergeCell ref="A112:D112"/>
    <mergeCell ref="A113:F113"/>
    <mergeCell ref="K2:K4"/>
    <mergeCell ref="L2:M2"/>
    <mergeCell ref="L3:L4"/>
    <mergeCell ref="M3:M4"/>
    <mergeCell ref="C3:C4"/>
    <mergeCell ref="D3:D4"/>
    <mergeCell ref="E3:E4"/>
    <mergeCell ref="F3:F4"/>
    <mergeCell ref="A104:H104"/>
    <mergeCell ref="A105:H105"/>
    <mergeCell ref="A107:H107"/>
    <mergeCell ref="Z3:Z4"/>
    <mergeCell ref="A1:Z1"/>
    <mergeCell ref="B2:F2"/>
    <mergeCell ref="G2:G4"/>
    <mergeCell ref="H2:H4"/>
    <mergeCell ref="I2:I4"/>
    <mergeCell ref="J2:J4"/>
    <mergeCell ref="Y2:Z2"/>
    <mergeCell ref="A2:A4"/>
    <mergeCell ref="B3:B4"/>
    <mergeCell ref="N3:N4"/>
    <mergeCell ref="O3:O4"/>
    <mergeCell ref="P3:S3"/>
    <mergeCell ref="Y3:Y4"/>
    <mergeCell ref="T3:T4"/>
    <mergeCell ref="U3:U4"/>
    <mergeCell ref="V3:V4"/>
    <mergeCell ref="N2:O2"/>
    <mergeCell ref="P2:X2"/>
    <mergeCell ref="W3:W4"/>
    <mergeCell ref="X3:X4"/>
  </mergeCells>
  <printOptions horizontalCentered="1"/>
  <pageMargins left="0.70866141732283472" right="0.70866141732283472" top="0.74803149606299213" bottom="0.74803149606299213" header="0" footer="0"/>
  <pageSetup paperSize="8" scale="60" fitToHeight="0" pageOrder="overThenDown" orientation="landscape" cellComments="atEnd" r:id="rId1"/>
  <ignoredErrors>
    <ignoredError sqref="D52"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1004"/>
  <sheetViews>
    <sheetView tabSelected="1" zoomScale="115" zoomScaleNormal="115" workbookViewId="0">
      <pane ySplit="3" topLeftCell="A17" activePane="bottomLeft" state="frozen"/>
      <selection pane="bottomLeft" activeCell="A18" sqref="A18"/>
    </sheetView>
  </sheetViews>
  <sheetFormatPr defaultColWidth="12.5703125" defaultRowHeight="15.75" customHeight="1"/>
  <cols>
    <col min="1" max="1" width="5.42578125" customWidth="1"/>
    <col min="2" max="2" width="19.5703125" customWidth="1"/>
    <col min="3" max="3" width="9.85546875" customWidth="1"/>
    <col min="4" max="4" width="8.5703125" customWidth="1"/>
    <col min="5" max="5" width="9.5703125" customWidth="1"/>
    <col min="6" max="6" width="11" customWidth="1"/>
    <col min="9" max="10" width="10.28515625" customWidth="1"/>
    <col min="11" max="11" width="31.42578125" customWidth="1"/>
    <col min="12" max="12" width="13.5703125" bestFit="1" customWidth="1"/>
    <col min="18" max="19" width="12.5703125" style="397"/>
  </cols>
  <sheetData>
    <row r="1" spans="1:26" ht="18.75">
      <c r="A1" s="441" t="s">
        <v>326</v>
      </c>
      <c r="B1" s="432"/>
      <c r="C1" s="432"/>
      <c r="D1" s="432"/>
      <c r="E1" s="432"/>
      <c r="F1" s="432"/>
      <c r="G1" s="432"/>
      <c r="H1" s="432"/>
      <c r="I1" s="432"/>
      <c r="J1" s="432"/>
      <c r="K1" s="432"/>
      <c r="L1" s="432"/>
      <c r="M1" s="432"/>
      <c r="N1" s="432"/>
      <c r="O1" s="432"/>
      <c r="P1" s="432"/>
      <c r="Q1" s="432"/>
      <c r="R1" s="432"/>
      <c r="S1" s="413"/>
    </row>
    <row r="2" spans="1:26" ht="12.75">
      <c r="A2" s="428" t="s">
        <v>0</v>
      </c>
      <c r="B2" s="431" t="s">
        <v>1</v>
      </c>
      <c r="C2" s="432"/>
      <c r="D2" s="432"/>
      <c r="E2" s="432"/>
      <c r="F2" s="413"/>
      <c r="G2" s="425" t="s">
        <v>2</v>
      </c>
      <c r="H2" s="426" t="s">
        <v>3</v>
      </c>
      <c r="I2" s="427" t="s">
        <v>4</v>
      </c>
      <c r="J2" s="428" t="s">
        <v>5</v>
      </c>
      <c r="K2" s="425" t="s">
        <v>6</v>
      </c>
      <c r="L2" s="436" t="s">
        <v>7</v>
      </c>
      <c r="M2" s="413"/>
      <c r="N2" s="412" t="s">
        <v>8</v>
      </c>
      <c r="O2" s="413"/>
      <c r="P2" s="436" t="s">
        <v>9</v>
      </c>
      <c r="Q2" s="413"/>
      <c r="R2" s="412" t="s">
        <v>10</v>
      </c>
      <c r="S2" s="413"/>
    </row>
    <row r="3" spans="1:26" ht="84" customHeight="1">
      <c r="A3" s="411"/>
      <c r="B3" s="226" t="s">
        <v>11</v>
      </c>
      <c r="C3" s="227" t="s">
        <v>12</v>
      </c>
      <c r="D3" s="226" t="s">
        <v>13</v>
      </c>
      <c r="E3" s="226" t="s">
        <v>14</v>
      </c>
      <c r="F3" s="226" t="s">
        <v>15</v>
      </c>
      <c r="G3" s="411"/>
      <c r="H3" s="411"/>
      <c r="I3" s="411"/>
      <c r="J3" s="411"/>
      <c r="K3" s="411"/>
      <c r="L3" s="228" t="s">
        <v>16</v>
      </c>
      <c r="M3" s="228" t="s">
        <v>17</v>
      </c>
      <c r="N3" s="228" t="s">
        <v>18</v>
      </c>
      <c r="O3" s="228" t="s">
        <v>19</v>
      </c>
      <c r="P3" s="229" t="s">
        <v>327</v>
      </c>
      <c r="Q3" s="230" t="s">
        <v>328</v>
      </c>
      <c r="R3" s="231" t="s">
        <v>26</v>
      </c>
      <c r="S3" s="231" t="s">
        <v>27</v>
      </c>
    </row>
    <row r="4" spans="1:26" ht="409.5">
      <c r="A4" s="71">
        <v>1</v>
      </c>
      <c r="B4" s="83" t="s">
        <v>260</v>
      </c>
      <c r="C4" s="83" t="s">
        <v>261</v>
      </c>
      <c r="D4" s="368">
        <v>75026473</v>
      </c>
      <c r="E4" s="224">
        <v>150017367</v>
      </c>
      <c r="F4" s="61">
        <v>650016718</v>
      </c>
      <c r="G4" s="83" t="s">
        <v>329</v>
      </c>
      <c r="H4" s="248" t="s">
        <v>35</v>
      </c>
      <c r="I4" s="248" t="s">
        <v>36</v>
      </c>
      <c r="J4" s="246" t="s">
        <v>263</v>
      </c>
      <c r="K4" s="26" t="s">
        <v>330</v>
      </c>
      <c r="L4" s="309">
        <v>50000000</v>
      </c>
      <c r="M4" s="81">
        <f t="shared" ref="M4:M16" si="0">L4/100*85</f>
        <v>42500000</v>
      </c>
      <c r="N4" s="301" t="s">
        <v>423</v>
      </c>
      <c r="O4" s="301" t="s">
        <v>426</v>
      </c>
      <c r="P4" s="232"/>
      <c r="Q4" s="233" t="s">
        <v>39</v>
      </c>
      <c r="R4" s="342" t="s">
        <v>331</v>
      </c>
      <c r="S4" s="233" t="s">
        <v>41</v>
      </c>
    </row>
    <row r="5" spans="1:26" ht="63.75">
      <c r="A5" s="80">
        <v>2</v>
      </c>
      <c r="B5" s="235" t="s">
        <v>88</v>
      </c>
      <c r="C5" s="234" t="s">
        <v>89</v>
      </c>
      <c r="D5" s="236">
        <v>75026457</v>
      </c>
      <c r="E5" s="6">
        <v>150019289</v>
      </c>
      <c r="F5" s="50">
        <v>600134199</v>
      </c>
      <c r="G5" s="111" t="s">
        <v>90</v>
      </c>
      <c r="H5" s="237" t="s">
        <v>35</v>
      </c>
      <c r="I5" s="238" t="s">
        <v>36</v>
      </c>
      <c r="J5" s="60" t="s">
        <v>91</v>
      </c>
      <c r="K5" s="31" t="s">
        <v>92</v>
      </c>
      <c r="L5" s="310">
        <v>6600000</v>
      </c>
      <c r="M5" s="81">
        <f t="shared" si="0"/>
        <v>5610000</v>
      </c>
      <c r="N5" s="302" t="s">
        <v>424</v>
      </c>
      <c r="O5" s="307" t="s">
        <v>425</v>
      </c>
      <c r="P5" s="96"/>
      <c r="Q5" s="97"/>
      <c r="R5" s="342" t="s">
        <v>93</v>
      </c>
      <c r="S5" s="96"/>
    </row>
    <row r="6" spans="1:26" ht="63.75">
      <c r="A6" s="71">
        <v>3</v>
      </c>
      <c r="B6" s="26" t="s">
        <v>88</v>
      </c>
      <c r="C6" s="26" t="s">
        <v>89</v>
      </c>
      <c r="D6" s="50">
        <v>75026457</v>
      </c>
      <c r="E6" s="50">
        <v>150019289</v>
      </c>
      <c r="F6" s="101">
        <v>600134199</v>
      </c>
      <c r="G6" s="31" t="s">
        <v>94</v>
      </c>
      <c r="H6" s="241" t="s">
        <v>35</v>
      </c>
      <c r="I6" s="60" t="s">
        <v>36</v>
      </c>
      <c r="J6" s="61" t="s">
        <v>91</v>
      </c>
      <c r="K6" s="28" t="s">
        <v>95</v>
      </c>
      <c r="L6" s="311">
        <v>5000000</v>
      </c>
      <c r="M6" s="81">
        <f t="shared" si="0"/>
        <v>4250000</v>
      </c>
      <c r="N6" s="303" t="s">
        <v>419</v>
      </c>
      <c r="O6" s="306" t="s">
        <v>414</v>
      </c>
      <c r="P6" s="71"/>
      <c r="Q6" s="72"/>
      <c r="R6" s="402" t="s">
        <v>96</v>
      </c>
      <c r="S6" s="71" t="s">
        <v>96</v>
      </c>
    </row>
    <row r="7" spans="1:26" ht="63.75">
      <c r="A7" s="80">
        <v>4</v>
      </c>
      <c r="B7" s="25" t="s">
        <v>88</v>
      </c>
      <c r="C7" s="26" t="s">
        <v>89</v>
      </c>
      <c r="D7" s="50">
        <v>75026457</v>
      </c>
      <c r="E7" s="101">
        <v>150019289</v>
      </c>
      <c r="F7" s="60">
        <v>600134199</v>
      </c>
      <c r="G7" s="31" t="s">
        <v>97</v>
      </c>
      <c r="H7" s="241" t="s">
        <v>35</v>
      </c>
      <c r="I7" s="61" t="s">
        <v>36</v>
      </c>
      <c r="J7" s="50" t="s">
        <v>91</v>
      </c>
      <c r="K7" s="26" t="s">
        <v>98</v>
      </c>
      <c r="L7" s="309">
        <v>5500000</v>
      </c>
      <c r="M7" s="81">
        <f t="shared" si="0"/>
        <v>4675000</v>
      </c>
      <c r="N7" s="303" t="s">
        <v>419</v>
      </c>
      <c r="O7" s="306" t="s">
        <v>414</v>
      </c>
      <c r="P7" s="72"/>
      <c r="Q7" s="72"/>
      <c r="R7" s="386" t="s">
        <v>96</v>
      </c>
      <c r="S7" s="72" t="s">
        <v>96</v>
      </c>
    </row>
    <row r="8" spans="1:26" ht="63.75">
      <c r="A8" s="141">
        <v>5</v>
      </c>
      <c r="B8" s="11" t="s">
        <v>88</v>
      </c>
      <c r="C8" s="8" t="s">
        <v>89</v>
      </c>
      <c r="D8" s="122">
        <v>75026457</v>
      </c>
      <c r="E8" s="131" t="s">
        <v>332</v>
      </c>
      <c r="F8" s="128">
        <v>600134199</v>
      </c>
      <c r="G8" s="8" t="s">
        <v>100</v>
      </c>
      <c r="H8" s="242" t="s">
        <v>35</v>
      </c>
      <c r="I8" s="243" t="s">
        <v>36</v>
      </c>
      <c r="J8" s="128" t="s">
        <v>91</v>
      </c>
      <c r="K8" s="8" t="s">
        <v>101</v>
      </c>
      <c r="L8" s="312">
        <v>6000000</v>
      </c>
      <c r="M8" s="298">
        <f t="shared" si="0"/>
        <v>5100000</v>
      </c>
      <c r="N8" s="303" t="s">
        <v>419</v>
      </c>
      <c r="O8" s="306" t="s">
        <v>414</v>
      </c>
      <c r="P8" s="139"/>
      <c r="Q8" s="140"/>
      <c r="R8" s="341" t="s">
        <v>96</v>
      </c>
      <c r="S8" s="124" t="s">
        <v>96</v>
      </c>
      <c r="T8" s="244"/>
      <c r="U8" s="244"/>
      <c r="V8" s="244"/>
      <c r="W8" s="244"/>
      <c r="X8" s="244"/>
      <c r="Y8" s="244"/>
      <c r="Z8" s="244"/>
    </row>
    <row r="9" spans="1:26" ht="63.75">
      <c r="A9" s="233">
        <v>6</v>
      </c>
      <c r="B9" s="26" t="s">
        <v>88</v>
      </c>
      <c r="C9" s="91" t="s">
        <v>89</v>
      </c>
      <c r="D9" s="50">
        <v>75026457</v>
      </c>
      <c r="E9" s="240">
        <v>150019289</v>
      </c>
      <c r="F9" s="101">
        <v>600134199</v>
      </c>
      <c r="G9" s="234" t="s">
        <v>104</v>
      </c>
      <c r="H9" s="245" t="s">
        <v>35</v>
      </c>
      <c r="I9" s="236" t="s">
        <v>36</v>
      </c>
      <c r="J9" s="61" t="s">
        <v>91</v>
      </c>
      <c r="K9" s="91" t="s">
        <v>105</v>
      </c>
      <c r="L9" s="313">
        <v>2500000</v>
      </c>
      <c r="M9" s="298">
        <f t="shared" si="0"/>
        <v>2125000</v>
      </c>
      <c r="N9" s="303" t="s">
        <v>419</v>
      </c>
      <c r="O9" s="306" t="s">
        <v>414</v>
      </c>
      <c r="P9" s="96"/>
      <c r="Q9" s="97"/>
      <c r="R9" s="339" t="s">
        <v>96</v>
      </c>
      <c r="S9" s="71" t="s">
        <v>96</v>
      </c>
    </row>
    <row r="10" spans="1:26" ht="114.75">
      <c r="A10" s="71">
        <v>7</v>
      </c>
      <c r="B10" s="26" t="s">
        <v>88</v>
      </c>
      <c r="C10" s="26" t="s">
        <v>89</v>
      </c>
      <c r="D10" s="50">
        <v>75026457</v>
      </c>
      <c r="E10" s="50">
        <v>150019289</v>
      </c>
      <c r="F10" s="101">
        <v>600134199</v>
      </c>
      <c r="G10" s="31" t="s">
        <v>106</v>
      </c>
      <c r="H10" s="241" t="s">
        <v>35</v>
      </c>
      <c r="I10" s="60" t="s">
        <v>36</v>
      </c>
      <c r="J10" s="61" t="s">
        <v>91</v>
      </c>
      <c r="K10" s="26" t="s">
        <v>107</v>
      </c>
      <c r="L10" s="291">
        <v>23600000</v>
      </c>
      <c r="M10" s="299">
        <f t="shared" si="0"/>
        <v>20060000</v>
      </c>
      <c r="N10" s="303" t="s">
        <v>419</v>
      </c>
      <c r="O10" s="306" t="s">
        <v>414</v>
      </c>
      <c r="P10" s="71"/>
      <c r="Q10" s="72"/>
      <c r="R10" s="386" t="s">
        <v>96</v>
      </c>
      <c r="S10" s="233" t="s">
        <v>96</v>
      </c>
    </row>
    <row r="11" spans="1:26" ht="63.75">
      <c r="A11" s="71">
        <v>8</v>
      </c>
      <c r="B11" s="26" t="s">
        <v>88</v>
      </c>
      <c r="C11" s="26" t="s">
        <v>89</v>
      </c>
      <c r="D11" s="50">
        <v>75026457</v>
      </c>
      <c r="E11" s="50">
        <v>150019289</v>
      </c>
      <c r="F11" s="101">
        <v>600134199</v>
      </c>
      <c r="G11" s="25" t="s">
        <v>108</v>
      </c>
      <c r="H11" s="246" t="s">
        <v>35</v>
      </c>
      <c r="I11" s="50" t="s">
        <v>36</v>
      </c>
      <c r="J11" s="50" t="s">
        <v>91</v>
      </c>
      <c r="K11" s="28" t="s">
        <v>109</v>
      </c>
      <c r="L11" s="314">
        <v>770000</v>
      </c>
      <c r="M11" s="297">
        <f t="shared" si="0"/>
        <v>654500</v>
      </c>
      <c r="N11" s="304" t="s">
        <v>420</v>
      </c>
      <c r="O11" s="306" t="s">
        <v>414</v>
      </c>
      <c r="P11" s="71"/>
      <c r="Q11" s="79"/>
      <c r="R11" s="339" t="s">
        <v>96</v>
      </c>
      <c r="S11" s="71" t="s">
        <v>96</v>
      </c>
    </row>
    <row r="12" spans="1:26" ht="63.75">
      <c r="A12" s="71">
        <v>9</v>
      </c>
      <c r="B12" s="26" t="s">
        <v>88</v>
      </c>
      <c r="C12" s="26" t="s">
        <v>89</v>
      </c>
      <c r="D12" s="50">
        <v>75026457</v>
      </c>
      <c r="E12" s="50">
        <v>150019289</v>
      </c>
      <c r="F12" s="101">
        <v>600134199</v>
      </c>
      <c r="G12" s="25" t="s">
        <v>110</v>
      </c>
      <c r="H12" s="246" t="s">
        <v>35</v>
      </c>
      <c r="I12" s="101" t="s">
        <v>36</v>
      </c>
      <c r="J12" s="61" t="s">
        <v>91</v>
      </c>
      <c r="K12" s="28" t="s">
        <v>111</v>
      </c>
      <c r="L12" s="315">
        <v>6000000</v>
      </c>
      <c r="M12" s="299">
        <f t="shared" si="0"/>
        <v>5100000</v>
      </c>
      <c r="N12" s="303" t="s">
        <v>419</v>
      </c>
      <c r="O12" s="306" t="s">
        <v>414</v>
      </c>
      <c r="P12" s="72"/>
      <c r="Q12" s="79"/>
      <c r="R12" s="339" t="s">
        <v>96</v>
      </c>
      <c r="S12" s="71" t="s">
        <v>96</v>
      </c>
    </row>
    <row r="13" spans="1:26" ht="63.75">
      <c r="A13" s="247">
        <v>10</v>
      </c>
      <c r="B13" s="105" t="s">
        <v>88</v>
      </c>
      <c r="C13" s="83" t="s">
        <v>89</v>
      </c>
      <c r="D13" s="50">
        <v>75026457</v>
      </c>
      <c r="E13" s="89">
        <v>150019289</v>
      </c>
      <c r="F13" s="218">
        <v>600134199</v>
      </c>
      <c r="G13" s="105" t="s">
        <v>112</v>
      </c>
      <c r="H13" s="248" t="s">
        <v>35</v>
      </c>
      <c r="I13" s="218" t="s">
        <v>36</v>
      </c>
      <c r="J13" s="61" t="s">
        <v>91</v>
      </c>
      <c r="K13" s="83" t="s">
        <v>113</v>
      </c>
      <c r="L13" s="316">
        <v>3530000</v>
      </c>
      <c r="M13" s="297">
        <f t="shared" si="0"/>
        <v>3000500</v>
      </c>
      <c r="N13" s="303" t="s">
        <v>419</v>
      </c>
      <c r="O13" s="306" t="s">
        <v>414</v>
      </c>
      <c r="P13" s="110"/>
      <c r="Q13" s="110"/>
      <c r="R13" s="403" t="s">
        <v>96</v>
      </c>
      <c r="S13" s="110" t="s">
        <v>96</v>
      </c>
    </row>
    <row r="14" spans="1:26" ht="76.5">
      <c r="A14" s="249">
        <v>11</v>
      </c>
      <c r="B14" s="17" t="s">
        <v>199</v>
      </c>
      <c r="C14" s="17" t="s">
        <v>200</v>
      </c>
      <c r="D14" s="122">
        <v>75028930</v>
      </c>
      <c r="E14" s="21">
        <v>107621991</v>
      </c>
      <c r="F14" s="21">
        <v>650023501</v>
      </c>
      <c r="G14" s="250" t="s">
        <v>333</v>
      </c>
      <c r="H14" s="251" t="s">
        <v>35</v>
      </c>
      <c r="I14" s="3" t="s">
        <v>36</v>
      </c>
      <c r="J14" s="128" t="s">
        <v>202</v>
      </c>
      <c r="K14" s="250" t="s">
        <v>334</v>
      </c>
      <c r="L14" s="317">
        <v>2000000</v>
      </c>
      <c r="M14" s="252">
        <f t="shared" si="0"/>
        <v>1700000</v>
      </c>
      <c r="N14" s="305" t="s">
        <v>421</v>
      </c>
      <c r="O14" s="306" t="s">
        <v>414</v>
      </c>
      <c r="P14" s="253"/>
      <c r="Q14" s="253"/>
      <c r="R14" s="404" t="s">
        <v>96</v>
      </c>
      <c r="S14" s="253" t="s">
        <v>96</v>
      </c>
    </row>
    <row r="15" spans="1:26" ht="76.5">
      <c r="A15" s="159">
        <v>12</v>
      </c>
      <c r="B15" s="144" t="s">
        <v>174</v>
      </c>
      <c r="C15" s="144" t="s">
        <v>175</v>
      </c>
      <c r="D15" s="369">
        <v>70645973</v>
      </c>
      <c r="E15" s="369">
        <v>107622289</v>
      </c>
      <c r="F15" s="369">
        <v>600134148</v>
      </c>
      <c r="G15" s="144" t="s">
        <v>335</v>
      </c>
      <c r="H15" s="370" t="s">
        <v>35</v>
      </c>
      <c r="I15" s="369" t="s">
        <v>36</v>
      </c>
      <c r="J15" s="369" t="s">
        <v>176</v>
      </c>
      <c r="K15" s="144" t="s">
        <v>336</v>
      </c>
      <c r="L15" s="371">
        <v>700000</v>
      </c>
      <c r="M15" s="308">
        <f t="shared" si="0"/>
        <v>595000</v>
      </c>
      <c r="N15" s="372">
        <v>45839</v>
      </c>
      <c r="O15" s="300" t="s">
        <v>414</v>
      </c>
      <c r="P15" s="159"/>
      <c r="Q15" s="159"/>
      <c r="R15" s="398" t="s">
        <v>142</v>
      </c>
      <c r="S15" s="398" t="s">
        <v>61</v>
      </c>
    </row>
    <row r="16" spans="1:26" ht="89.25">
      <c r="A16" s="159">
        <v>13</v>
      </c>
      <c r="B16" s="144" t="s">
        <v>69</v>
      </c>
      <c r="C16" s="144" t="s">
        <v>70</v>
      </c>
      <c r="D16" s="369">
        <v>75026708</v>
      </c>
      <c r="E16" s="369">
        <v>102092001</v>
      </c>
      <c r="F16" s="369">
        <v>600133851</v>
      </c>
      <c r="G16" s="144" t="s">
        <v>337</v>
      </c>
      <c r="H16" s="370" t="s">
        <v>35</v>
      </c>
      <c r="I16" s="369" t="s">
        <v>36</v>
      </c>
      <c r="J16" s="369" t="s">
        <v>72</v>
      </c>
      <c r="K16" s="144" t="s">
        <v>338</v>
      </c>
      <c r="L16" s="371">
        <v>3000000</v>
      </c>
      <c r="M16" s="308">
        <f t="shared" si="0"/>
        <v>2550000</v>
      </c>
      <c r="N16" s="300" t="s">
        <v>422</v>
      </c>
      <c r="O16" s="300" t="s">
        <v>412</v>
      </c>
      <c r="P16" s="159"/>
      <c r="Q16" s="159"/>
      <c r="R16" s="398" t="s">
        <v>93</v>
      </c>
      <c r="S16" s="398" t="s">
        <v>41</v>
      </c>
    </row>
    <row r="17" spans="1:20" ht="178.5">
      <c r="A17" s="159">
        <v>14</v>
      </c>
      <c r="B17" s="146" t="s">
        <v>56</v>
      </c>
      <c r="C17" s="144" t="s">
        <v>57</v>
      </c>
      <c r="D17" s="369">
        <v>60801701</v>
      </c>
      <c r="E17" s="369">
        <v>107622084</v>
      </c>
      <c r="F17" s="149">
        <v>600134059</v>
      </c>
      <c r="G17" s="144" t="s">
        <v>339</v>
      </c>
      <c r="H17" s="147" t="s">
        <v>35</v>
      </c>
      <c r="I17" s="148" t="s">
        <v>36</v>
      </c>
      <c r="J17" s="149" t="s">
        <v>59</v>
      </c>
      <c r="K17" s="144" t="s">
        <v>340</v>
      </c>
      <c r="L17" s="291">
        <v>20000000</v>
      </c>
      <c r="M17" s="296">
        <f>L17/100*85</f>
        <v>17000000</v>
      </c>
      <c r="N17" s="157">
        <v>2025</v>
      </c>
      <c r="O17" s="157">
        <v>2028</v>
      </c>
      <c r="P17" s="159"/>
      <c r="Q17" s="159"/>
      <c r="R17" s="360" t="s">
        <v>142</v>
      </c>
      <c r="S17" s="157" t="s">
        <v>41</v>
      </c>
      <c r="T17" s="254"/>
    </row>
    <row r="18" spans="1:20" ht="147.75" customHeight="1">
      <c r="A18" s="159">
        <v>15</v>
      </c>
      <c r="B18" s="146" t="s">
        <v>56</v>
      </c>
      <c r="C18" s="144" t="s">
        <v>57</v>
      </c>
      <c r="D18" s="369">
        <v>60801701</v>
      </c>
      <c r="E18" s="369">
        <v>107622084</v>
      </c>
      <c r="F18" s="149">
        <v>600134059</v>
      </c>
      <c r="G18" s="144" t="s">
        <v>221</v>
      </c>
      <c r="H18" s="147" t="s">
        <v>35</v>
      </c>
      <c r="I18" s="148" t="s">
        <v>36</v>
      </c>
      <c r="J18" s="149" t="s">
        <v>59</v>
      </c>
      <c r="K18" s="146" t="s">
        <v>222</v>
      </c>
      <c r="L18" s="291">
        <v>5000000</v>
      </c>
      <c r="M18" s="296">
        <f>L18/100*85</f>
        <v>4250000</v>
      </c>
      <c r="N18" s="157">
        <v>2025</v>
      </c>
      <c r="O18" s="157">
        <v>2027</v>
      </c>
      <c r="P18" s="159"/>
      <c r="Q18" s="159"/>
      <c r="R18" s="157" t="s">
        <v>223</v>
      </c>
      <c r="S18" s="157" t="s">
        <v>41</v>
      </c>
    </row>
    <row r="19" spans="1:20" ht="15">
      <c r="A19" s="255"/>
      <c r="B19" s="255"/>
      <c r="C19" s="255"/>
      <c r="D19" s="255"/>
      <c r="E19" s="255"/>
      <c r="F19" s="255"/>
      <c r="G19" s="205"/>
      <c r="H19" s="205"/>
      <c r="I19" s="205"/>
      <c r="J19" s="205"/>
      <c r="K19" s="205"/>
      <c r="L19" s="205"/>
      <c r="M19" s="205"/>
      <c r="N19" s="205"/>
      <c r="O19" s="205"/>
      <c r="P19" s="205"/>
      <c r="Q19" s="205"/>
      <c r="R19" s="396"/>
      <c r="S19" s="396"/>
    </row>
    <row r="20" spans="1:20" ht="72" customHeight="1">
      <c r="A20" s="463" t="s">
        <v>428</v>
      </c>
      <c r="B20" s="464"/>
      <c r="C20" s="464"/>
      <c r="D20" s="464"/>
      <c r="E20" s="464"/>
      <c r="F20" s="464"/>
      <c r="G20" s="205"/>
      <c r="H20" s="205"/>
      <c r="I20" s="205"/>
      <c r="J20" s="205"/>
      <c r="K20" s="205"/>
      <c r="L20" s="205"/>
      <c r="M20" s="205"/>
      <c r="N20" s="205"/>
      <c r="O20" s="205"/>
      <c r="P20" s="205"/>
      <c r="Q20" s="205"/>
      <c r="R20" s="396"/>
      <c r="S20" s="396"/>
    </row>
    <row r="21" spans="1:20" ht="15">
      <c r="A21" s="205"/>
      <c r="B21" s="205"/>
      <c r="C21" s="206"/>
      <c r="D21" s="205"/>
      <c r="E21" s="205"/>
      <c r="F21" s="205"/>
      <c r="G21" s="205"/>
      <c r="H21" s="205"/>
      <c r="I21" s="205"/>
      <c r="J21" s="205"/>
      <c r="K21" s="205"/>
      <c r="L21" s="205"/>
      <c r="M21" s="205"/>
      <c r="N21" s="205"/>
      <c r="O21" s="205"/>
      <c r="P21" s="205"/>
      <c r="Q21" s="205"/>
      <c r="R21" s="396"/>
      <c r="S21" s="396"/>
    </row>
    <row r="22" spans="1:20" ht="15">
      <c r="A22" s="205"/>
      <c r="B22" s="205"/>
      <c r="C22" s="206"/>
      <c r="D22" s="205"/>
      <c r="E22" s="205"/>
      <c r="F22" s="205"/>
      <c r="G22" s="205"/>
      <c r="H22" s="205"/>
      <c r="I22" s="205"/>
      <c r="J22" s="205"/>
      <c r="K22" s="205"/>
      <c r="L22" s="205"/>
      <c r="M22" s="205"/>
      <c r="N22" s="205"/>
      <c r="O22" s="205"/>
      <c r="P22" s="205"/>
      <c r="Q22" s="205"/>
      <c r="R22" s="396"/>
      <c r="S22" s="396"/>
    </row>
    <row r="23" spans="1:20" ht="15">
      <c r="A23" s="205"/>
      <c r="B23" s="205"/>
      <c r="C23" s="206"/>
      <c r="D23" s="205"/>
      <c r="E23" s="205"/>
      <c r="F23" s="205"/>
      <c r="G23" s="205"/>
      <c r="H23" s="205"/>
      <c r="I23" s="205"/>
      <c r="J23" s="205"/>
      <c r="K23" s="205"/>
      <c r="L23" s="205"/>
      <c r="M23" s="205"/>
      <c r="N23" s="205"/>
      <c r="O23" s="205"/>
      <c r="P23" s="205"/>
      <c r="Q23" s="205"/>
      <c r="R23" s="396"/>
      <c r="S23" s="396"/>
    </row>
    <row r="24" spans="1:20" ht="15">
      <c r="A24" s="205"/>
      <c r="B24" s="205"/>
      <c r="C24" s="206"/>
      <c r="D24" s="205"/>
      <c r="E24" s="205"/>
      <c r="F24" s="205"/>
      <c r="G24" s="205"/>
      <c r="H24" s="205"/>
      <c r="I24" s="205"/>
      <c r="J24" s="205"/>
      <c r="K24" s="205"/>
      <c r="L24" s="205"/>
      <c r="M24" s="205"/>
      <c r="N24" s="205"/>
      <c r="O24" s="205"/>
      <c r="P24" s="205"/>
      <c r="Q24" s="205"/>
      <c r="R24" s="396"/>
      <c r="S24" s="396"/>
    </row>
    <row r="25" spans="1:20" ht="15">
      <c r="A25" s="225" t="s">
        <v>341</v>
      </c>
      <c r="B25" s="205"/>
      <c r="C25" s="206"/>
      <c r="D25" s="205"/>
      <c r="E25" s="205"/>
      <c r="F25" s="205"/>
      <c r="G25" s="205"/>
      <c r="H25" s="205"/>
      <c r="I25" s="205"/>
      <c r="J25" s="205"/>
      <c r="K25" s="205"/>
      <c r="L25" s="205"/>
      <c r="M25" s="205"/>
      <c r="N25" s="205"/>
      <c r="O25" s="205"/>
      <c r="P25" s="205"/>
      <c r="Q25" s="205"/>
      <c r="R25" s="396"/>
      <c r="S25" s="396"/>
    </row>
    <row r="26" spans="1:20" ht="15">
      <c r="A26" s="437" t="s">
        <v>342</v>
      </c>
      <c r="B26" s="420"/>
      <c r="C26" s="420"/>
      <c r="D26" s="420"/>
      <c r="E26" s="420"/>
      <c r="F26" s="420"/>
      <c r="G26" s="420"/>
      <c r="H26" s="205"/>
      <c r="I26" s="205"/>
      <c r="J26" s="205"/>
      <c r="K26" s="205"/>
      <c r="L26" s="205"/>
      <c r="M26" s="205"/>
      <c r="N26" s="205"/>
      <c r="O26" s="205"/>
      <c r="P26" s="205"/>
      <c r="Q26" s="205"/>
      <c r="R26" s="396"/>
      <c r="S26" s="396"/>
    </row>
    <row r="27" spans="1:20" ht="15">
      <c r="A27" s="437" t="s">
        <v>343</v>
      </c>
      <c r="B27" s="420"/>
      <c r="C27" s="420"/>
      <c r="D27" s="420"/>
      <c r="E27" s="420"/>
      <c r="F27" s="420"/>
      <c r="G27" s="420"/>
      <c r="H27" s="420"/>
      <c r="I27" s="420"/>
      <c r="J27" s="420"/>
      <c r="K27" s="420"/>
      <c r="L27" s="420"/>
      <c r="M27" s="420"/>
      <c r="N27" s="420"/>
      <c r="O27" s="205"/>
      <c r="P27" s="205"/>
      <c r="Q27" s="205"/>
      <c r="R27" s="396"/>
      <c r="S27" s="396"/>
    </row>
    <row r="28" spans="1:20" ht="15">
      <c r="A28" s="437" t="s">
        <v>344</v>
      </c>
      <c r="B28" s="420"/>
      <c r="C28" s="420"/>
      <c r="D28" s="420"/>
      <c r="E28" s="420"/>
      <c r="F28" s="420"/>
      <c r="G28" s="420"/>
      <c r="H28" s="205"/>
      <c r="I28" s="205"/>
      <c r="J28" s="205"/>
      <c r="K28" s="205"/>
      <c r="L28" s="205"/>
      <c r="M28" s="205"/>
      <c r="N28" s="205"/>
      <c r="O28" s="205"/>
      <c r="P28" s="205"/>
      <c r="Q28" s="205"/>
      <c r="R28" s="396"/>
      <c r="S28" s="396"/>
    </row>
    <row r="29" spans="1:20" ht="15">
      <c r="A29" s="205"/>
      <c r="B29" s="205"/>
      <c r="C29" s="206"/>
      <c r="D29" s="205"/>
      <c r="E29" s="205"/>
      <c r="F29" s="205"/>
      <c r="G29" s="205"/>
      <c r="H29" s="205"/>
      <c r="I29" s="205"/>
      <c r="J29" s="205"/>
      <c r="K29" s="205"/>
      <c r="L29" s="205"/>
      <c r="M29" s="205"/>
      <c r="N29" s="205"/>
      <c r="O29" s="205"/>
      <c r="P29" s="205"/>
      <c r="Q29" s="205"/>
      <c r="R29" s="396"/>
      <c r="S29" s="396"/>
    </row>
    <row r="30" spans="1:20" ht="15">
      <c r="A30" s="437" t="s">
        <v>345</v>
      </c>
      <c r="B30" s="420"/>
      <c r="C30" s="420"/>
      <c r="D30" s="420"/>
      <c r="E30" s="420"/>
      <c r="F30" s="420"/>
      <c r="G30" s="420"/>
      <c r="H30" s="420"/>
      <c r="I30" s="420"/>
      <c r="J30" s="420"/>
      <c r="K30" s="420"/>
      <c r="L30" s="420"/>
      <c r="M30" s="420"/>
      <c r="N30" s="420"/>
      <c r="O30" s="205"/>
      <c r="P30" s="205"/>
      <c r="Q30" s="205"/>
      <c r="R30" s="396"/>
      <c r="S30" s="396"/>
    </row>
    <row r="31" spans="1:20" ht="15">
      <c r="A31" s="205"/>
      <c r="B31" s="205"/>
      <c r="C31" s="206"/>
      <c r="D31" s="205"/>
      <c r="E31" s="205"/>
      <c r="F31" s="205"/>
      <c r="G31" s="205"/>
      <c r="H31" s="205"/>
      <c r="I31" s="205"/>
      <c r="J31" s="205"/>
      <c r="K31" s="205"/>
      <c r="L31" s="205"/>
      <c r="M31" s="205"/>
      <c r="N31" s="205"/>
      <c r="O31" s="205"/>
      <c r="P31" s="205"/>
      <c r="Q31" s="205"/>
      <c r="R31" s="396"/>
      <c r="S31" s="396"/>
    </row>
    <row r="32" spans="1:20" ht="15">
      <c r="A32" s="438" t="s">
        <v>346</v>
      </c>
      <c r="B32" s="420"/>
      <c r="C32" s="420"/>
      <c r="D32" s="420"/>
      <c r="E32" s="420"/>
      <c r="F32" s="420"/>
      <c r="G32" s="420"/>
      <c r="H32" s="420"/>
      <c r="I32" s="420"/>
      <c r="J32" s="420"/>
      <c r="K32" s="256"/>
      <c r="L32" s="256"/>
      <c r="M32" s="256"/>
      <c r="N32" s="256"/>
      <c r="O32" s="256"/>
      <c r="P32" s="256"/>
      <c r="Q32" s="256"/>
      <c r="R32" s="399"/>
      <c r="S32" s="399"/>
    </row>
    <row r="33" spans="1:19" ht="15">
      <c r="A33" s="205"/>
      <c r="B33" s="205"/>
      <c r="C33" s="206"/>
      <c r="D33" s="205"/>
      <c r="E33" s="205"/>
      <c r="F33" s="205"/>
      <c r="G33" s="205"/>
      <c r="H33" s="205"/>
      <c r="I33" s="205"/>
      <c r="J33" s="205"/>
      <c r="K33" s="205"/>
      <c r="L33" s="205"/>
      <c r="M33" s="205"/>
      <c r="N33" s="205"/>
      <c r="O33" s="205"/>
      <c r="P33" s="205"/>
      <c r="Q33" s="205"/>
      <c r="R33" s="396"/>
      <c r="S33" s="396"/>
    </row>
    <row r="34" spans="1:19" ht="15">
      <c r="A34" s="438" t="s">
        <v>347</v>
      </c>
      <c r="B34" s="420"/>
      <c r="C34" s="420"/>
      <c r="D34" s="420"/>
      <c r="E34" s="420"/>
      <c r="F34" s="420"/>
      <c r="G34" s="420"/>
      <c r="H34" s="420"/>
      <c r="I34" s="420"/>
      <c r="J34" s="420"/>
      <c r="K34" s="420"/>
      <c r="L34" s="205"/>
      <c r="M34" s="205"/>
      <c r="N34" s="205"/>
      <c r="O34" s="205"/>
      <c r="P34" s="205"/>
      <c r="Q34" s="205"/>
      <c r="R34" s="396"/>
      <c r="S34" s="396"/>
    </row>
    <row r="35" spans="1:19" ht="12.75">
      <c r="C35" s="257"/>
    </row>
    <row r="36" spans="1:19" ht="12.75">
      <c r="C36" s="257"/>
    </row>
    <row r="37" spans="1:19" ht="12.75">
      <c r="C37" s="257"/>
    </row>
    <row r="38" spans="1:19" ht="12.75">
      <c r="C38" s="257"/>
    </row>
    <row r="39" spans="1:19" ht="12.75">
      <c r="C39" s="257"/>
    </row>
    <row r="40" spans="1:19" ht="12.75">
      <c r="C40" s="257"/>
    </row>
    <row r="41" spans="1:19" ht="12.75">
      <c r="C41" s="257"/>
    </row>
    <row r="42" spans="1:19" ht="12.75">
      <c r="C42" s="257"/>
    </row>
    <row r="43" spans="1:19" ht="12.75">
      <c r="C43" s="257"/>
    </row>
    <row r="44" spans="1:19" ht="12.75">
      <c r="C44" s="257"/>
    </row>
    <row r="45" spans="1:19" ht="12.75">
      <c r="C45" s="257"/>
    </row>
    <row r="46" spans="1:19" ht="12.75">
      <c r="C46" s="257"/>
    </row>
    <row r="47" spans="1:19" ht="12.75">
      <c r="C47" s="257"/>
    </row>
    <row r="48" spans="1:19" ht="12.75">
      <c r="C48" s="257"/>
    </row>
    <row r="49" spans="3:3" ht="12.75">
      <c r="C49" s="257"/>
    </row>
    <row r="50" spans="3:3" ht="12.75">
      <c r="C50" s="257"/>
    </row>
    <row r="51" spans="3:3" ht="12.75">
      <c r="C51" s="257"/>
    </row>
    <row r="52" spans="3:3" ht="12.75">
      <c r="C52" s="257"/>
    </row>
    <row r="53" spans="3:3" ht="12.75">
      <c r="C53" s="257"/>
    </row>
    <row r="54" spans="3:3" ht="12.75">
      <c r="C54" s="257"/>
    </row>
    <row r="55" spans="3:3" ht="12.75">
      <c r="C55" s="257"/>
    </row>
    <row r="56" spans="3:3" ht="12.75">
      <c r="C56" s="257"/>
    </row>
    <row r="57" spans="3:3" ht="12.75">
      <c r="C57" s="257"/>
    </row>
    <row r="58" spans="3:3" ht="12.75">
      <c r="C58" s="257"/>
    </row>
    <row r="59" spans="3:3" ht="12.75">
      <c r="C59" s="257"/>
    </row>
    <row r="60" spans="3:3" ht="12.75">
      <c r="C60" s="257"/>
    </row>
    <row r="61" spans="3:3" ht="12.75">
      <c r="C61" s="257"/>
    </row>
    <row r="62" spans="3:3" ht="12.75">
      <c r="C62" s="257"/>
    </row>
    <row r="63" spans="3:3" ht="12.75">
      <c r="C63" s="257"/>
    </row>
    <row r="64" spans="3:3" ht="12.75">
      <c r="C64" s="257"/>
    </row>
    <row r="65" spans="3:3" ht="12.75">
      <c r="C65" s="257"/>
    </row>
    <row r="66" spans="3:3" ht="12.75">
      <c r="C66" s="257"/>
    </row>
    <row r="67" spans="3:3" ht="12.75">
      <c r="C67" s="257"/>
    </row>
    <row r="68" spans="3:3" ht="12.75">
      <c r="C68" s="257"/>
    </row>
    <row r="69" spans="3:3" ht="12.75">
      <c r="C69" s="257"/>
    </row>
    <row r="70" spans="3:3" ht="12.75">
      <c r="C70" s="257"/>
    </row>
    <row r="71" spans="3:3" ht="12.75">
      <c r="C71" s="257"/>
    </row>
    <row r="72" spans="3:3" ht="12.75">
      <c r="C72" s="257"/>
    </row>
    <row r="73" spans="3:3" ht="12.75">
      <c r="C73" s="257"/>
    </row>
    <row r="74" spans="3:3" ht="12.75">
      <c r="C74" s="257"/>
    </row>
    <row r="75" spans="3:3" ht="12.75">
      <c r="C75" s="257"/>
    </row>
    <row r="76" spans="3:3" ht="12.75">
      <c r="C76" s="257"/>
    </row>
    <row r="77" spans="3:3" ht="12.75">
      <c r="C77" s="257"/>
    </row>
    <row r="78" spans="3:3" ht="12.75">
      <c r="C78" s="257"/>
    </row>
    <row r="79" spans="3:3" ht="12.75">
      <c r="C79" s="257"/>
    </row>
    <row r="80" spans="3:3" ht="12.75">
      <c r="C80" s="257"/>
    </row>
    <row r="81" spans="3:3" ht="12.75">
      <c r="C81" s="257"/>
    </row>
    <row r="82" spans="3:3" ht="12.75">
      <c r="C82" s="257"/>
    </row>
    <row r="83" spans="3:3" ht="12.75">
      <c r="C83" s="257"/>
    </row>
    <row r="84" spans="3:3" ht="12.75">
      <c r="C84" s="257"/>
    </row>
    <row r="85" spans="3:3" ht="12.75">
      <c r="C85" s="257"/>
    </row>
    <row r="86" spans="3:3" ht="12.75">
      <c r="C86" s="257"/>
    </row>
    <row r="87" spans="3:3" ht="12.75">
      <c r="C87" s="257"/>
    </row>
    <row r="88" spans="3:3" ht="12.75">
      <c r="C88" s="257"/>
    </row>
    <row r="89" spans="3:3" ht="12.75">
      <c r="C89" s="257"/>
    </row>
    <row r="90" spans="3:3" ht="12.75">
      <c r="C90" s="257"/>
    </row>
    <row r="91" spans="3:3" ht="12.75">
      <c r="C91" s="257"/>
    </row>
    <row r="92" spans="3:3" ht="12.75">
      <c r="C92" s="257"/>
    </row>
    <row r="93" spans="3:3" ht="12.75">
      <c r="C93" s="257"/>
    </row>
    <row r="94" spans="3:3" ht="12.75">
      <c r="C94" s="257"/>
    </row>
    <row r="95" spans="3:3" ht="12.75">
      <c r="C95" s="257"/>
    </row>
    <row r="96" spans="3:3" ht="12.75">
      <c r="C96" s="257"/>
    </row>
    <row r="97" spans="3:3" ht="12.75">
      <c r="C97" s="257"/>
    </row>
    <row r="98" spans="3:3" ht="12.75">
      <c r="C98" s="257"/>
    </row>
    <row r="99" spans="3:3" ht="12.75">
      <c r="C99" s="257"/>
    </row>
    <row r="100" spans="3:3" ht="12.75">
      <c r="C100" s="257"/>
    </row>
    <row r="101" spans="3:3" ht="12.75">
      <c r="C101" s="257"/>
    </row>
    <row r="102" spans="3:3" ht="12.75">
      <c r="C102" s="257"/>
    </row>
    <row r="103" spans="3:3" ht="12.75">
      <c r="C103" s="257"/>
    </row>
    <row r="104" spans="3:3" ht="12.75">
      <c r="C104" s="257"/>
    </row>
    <row r="105" spans="3:3" ht="12.75">
      <c r="C105" s="257"/>
    </row>
    <row r="106" spans="3:3" ht="12.75">
      <c r="C106" s="257"/>
    </row>
    <row r="107" spans="3:3" ht="12.75">
      <c r="C107" s="257"/>
    </row>
    <row r="108" spans="3:3" ht="12.75">
      <c r="C108" s="257"/>
    </row>
    <row r="109" spans="3:3" ht="12.75">
      <c r="C109" s="257"/>
    </row>
    <row r="110" spans="3:3" ht="12.75">
      <c r="C110" s="257"/>
    </row>
    <row r="111" spans="3:3" ht="12.75">
      <c r="C111" s="257"/>
    </row>
    <row r="112" spans="3:3" ht="12.75">
      <c r="C112" s="257"/>
    </row>
    <row r="113" spans="3:3" ht="12.75">
      <c r="C113" s="257"/>
    </row>
    <row r="114" spans="3:3" ht="12.75">
      <c r="C114" s="257"/>
    </row>
    <row r="115" spans="3:3" ht="12.75">
      <c r="C115" s="257"/>
    </row>
    <row r="116" spans="3:3" ht="12.75">
      <c r="C116" s="257"/>
    </row>
    <row r="117" spans="3:3" ht="12.75">
      <c r="C117" s="257"/>
    </row>
    <row r="118" spans="3:3" ht="12.75">
      <c r="C118" s="257"/>
    </row>
    <row r="119" spans="3:3" ht="12.75">
      <c r="C119" s="257"/>
    </row>
    <row r="120" spans="3:3" ht="12.75">
      <c r="C120" s="257"/>
    </row>
    <row r="121" spans="3:3" ht="12.75">
      <c r="C121" s="257"/>
    </row>
    <row r="122" spans="3:3" ht="12.75">
      <c r="C122" s="257"/>
    </row>
    <row r="123" spans="3:3" ht="12.75">
      <c r="C123" s="257"/>
    </row>
    <row r="124" spans="3:3" ht="12.75">
      <c r="C124" s="257"/>
    </row>
    <row r="125" spans="3:3" ht="12.75">
      <c r="C125" s="257"/>
    </row>
    <row r="126" spans="3:3" ht="12.75">
      <c r="C126" s="257"/>
    </row>
    <row r="127" spans="3:3" ht="12.75">
      <c r="C127" s="257"/>
    </row>
    <row r="128" spans="3:3" ht="12.75">
      <c r="C128" s="257"/>
    </row>
    <row r="129" spans="3:3" ht="12.75">
      <c r="C129" s="257"/>
    </row>
    <row r="130" spans="3:3" ht="12.75">
      <c r="C130" s="257"/>
    </row>
    <row r="131" spans="3:3" ht="12.75">
      <c r="C131" s="257"/>
    </row>
    <row r="132" spans="3:3" ht="12.75">
      <c r="C132" s="257"/>
    </row>
    <row r="133" spans="3:3" ht="12.75">
      <c r="C133" s="257"/>
    </row>
    <row r="134" spans="3:3" ht="12.75">
      <c r="C134" s="257"/>
    </row>
    <row r="135" spans="3:3" ht="12.75">
      <c r="C135" s="257"/>
    </row>
    <row r="136" spans="3:3" ht="12.75">
      <c r="C136" s="257"/>
    </row>
    <row r="137" spans="3:3" ht="12.75">
      <c r="C137" s="257"/>
    </row>
    <row r="138" spans="3:3" ht="12.75">
      <c r="C138" s="257"/>
    </row>
    <row r="139" spans="3:3" ht="12.75">
      <c r="C139" s="257"/>
    </row>
    <row r="140" spans="3:3" ht="12.75">
      <c r="C140" s="257"/>
    </row>
    <row r="141" spans="3:3" ht="12.75">
      <c r="C141" s="257"/>
    </row>
    <row r="142" spans="3:3" ht="12.75">
      <c r="C142" s="257"/>
    </row>
    <row r="143" spans="3:3" ht="12.75">
      <c r="C143" s="257"/>
    </row>
    <row r="144" spans="3:3" ht="12.75">
      <c r="C144" s="257"/>
    </row>
    <row r="145" spans="3:3" ht="12.75">
      <c r="C145" s="257"/>
    </row>
    <row r="146" spans="3:3" ht="12.75">
      <c r="C146" s="257"/>
    </row>
    <row r="147" spans="3:3" ht="12.75">
      <c r="C147" s="257"/>
    </row>
    <row r="148" spans="3:3" ht="12.75">
      <c r="C148" s="257"/>
    </row>
    <row r="149" spans="3:3" ht="12.75">
      <c r="C149" s="257"/>
    </row>
    <row r="150" spans="3:3" ht="12.75">
      <c r="C150" s="257"/>
    </row>
    <row r="151" spans="3:3" ht="12.75">
      <c r="C151" s="257"/>
    </row>
    <row r="152" spans="3:3" ht="12.75">
      <c r="C152" s="257"/>
    </row>
    <row r="153" spans="3:3" ht="12.75">
      <c r="C153" s="257"/>
    </row>
    <row r="154" spans="3:3" ht="12.75">
      <c r="C154" s="257"/>
    </row>
    <row r="155" spans="3:3" ht="12.75">
      <c r="C155" s="257"/>
    </row>
    <row r="156" spans="3:3" ht="12.75">
      <c r="C156" s="257"/>
    </row>
    <row r="157" spans="3:3" ht="12.75">
      <c r="C157" s="257"/>
    </row>
    <row r="158" spans="3:3" ht="12.75">
      <c r="C158" s="257"/>
    </row>
    <row r="159" spans="3:3" ht="12.75">
      <c r="C159" s="257"/>
    </row>
    <row r="160" spans="3:3" ht="12.75">
      <c r="C160" s="257"/>
    </row>
    <row r="161" spans="3:3" ht="12.75">
      <c r="C161" s="257"/>
    </row>
    <row r="162" spans="3:3" ht="12.75">
      <c r="C162" s="257"/>
    </row>
    <row r="163" spans="3:3" ht="12.75">
      <c r="C163" s="257"/>
    </row>
    <row r="164" spans="3:3" ht="12.75">
      <c r="C164" s="257"/>
    </row>
    <row r="165" spans="3:3" ht="12.75">
      <c r="C165" s="257"/>
    </row>
    <row r="166" spans="3:3" ht="12.75">
      <c r="C166" s="257"/>
    </row>
    <row r="167" spans="3:3" ht="12.75">
      <c r="C167" s="257"/>
    </row>
    <row r="168" spans="3:3" ht="12.75">
      <c r="C168" s="257"/>
    </row>
    <row r="169" spans="3:3" ht="12.75">
      <c r="C169" s="257"/>
    </row>
    <row r="170" spans="3:3" ht="12.75">
      <c r="C170" s="257"/>
    </row>
    <row r="171" spans="3:3" ht="12.75">
      <c r="C171" s="257"/>
    </row>
    <row r="172" spans="3:3" ht="12.75">
      <c r="C172" s="257"/>
    </row>
    <row r="173" spans="3:3" ht="12.75">
      <c r="C173" s="257"/>
    </row>
    <row r="174" spans="3:3" ht="12.75">
      <c r="C174" s="257"/>
    </row>
    <row r="175" spans="3:3" ht="12.75">
      <c r="C175" s="257"/>
    </row>
    <row r="176" spans="3:3" ht="12.75">
      <c r="C176" s="257"/>
    </row>
    <row r="177" spans="3:3" ht="12.75">
      <c r="C177" s="257"/>
    </row>
    <row r="178" spans="3:3" ht="12.75">
      <c r="C178" s="257"/>
    </row>
    <row r="179" spans="3:3" ht="12.75">
      <c r="C179" s="257"/>
    </row>
    <row r="180" spans="3:3" ht="12.75">
      <c r="C180" s="257"/>
    </row>
    <row r="181" spans="3:3" ht="12.75">
      <c r="C181" s="257"/>
    </row>
    <row r="182" spans="3:3" ht="12.75">
      <c r="C182" s="257"/>
    </row>
    <row r="183" spans="3:3" ht="12.75">
      <c r="C183" s="257"/>
    </row>
    <row r="184" spans="3:3" ht="12.75">
      <c r="C184" s="257"/>
    </row>
    <row r="185" spans="3:3" ht="12.75">
      <c r="C185" s="257"/>
    </row>
    <row r="186" spans="3:3" ht="12.75">
      <c r="C186" s="257"/>
    </row>
    <row r="187" spans="3:3" ht="12.75">
      <c r="C187" s="257"/>
    </row>
    <row r="188" spans="3:3" ht="12.75">
      <c r="C188" s="257"/>
    </row>
    <row r="189" spans="3:3" ht="12.75">
      <c r="C189" s="257"/>
    </row>
    <row r="190" spans="3:3" ht="12.75">
      <c r="C190" s="257"/>
    </row>
    <row r="191" spans="3:3" ht="12.75">
      <c r="C191" s="257"/>
    </row>
    <row r="192" spans="3:3" ht="12.75">
      <c r="C192" s="257"/>
    </row>
    <row r="193" spans="3:3" ht="12.75">
      <c r="C193" s="257"/>
    </row>
    <row r="194" spans="3:3" ht="12.75">
      <c r="C194" s="257"/>
    </row>
    <row r="195" spans="3:3" ht="12.75">
      <c r="C195" s="257"/>
    </row>
    <row r="196" spans="3:3" ht="12.75">
      <c r="C196" s="257"/>
    </row>
    <row r="197" spans="3:3" ht="12.75">
      <c r="C197" s="257"/>
    </row>
    <row r="198" spans="3:3" ht="12.75">
      <c r="C198" s="257"/>
    </row>
    <row r="199" spans="3:3" ht="12.75">
      <c r="C199" s="257"/>
    </row>
    <row r="200" spans="3:3" ht="12.75">
      <c r="C200" s="257"/>
    </row>
    <row r="201" spans="3:3" ht="12.75">
      <c r="C201" s="257"/>
    </row>
    <row r="202" spans="3:3" ht="12.75">
      <c r="C202" s="257"/>
    </row>
    <row r="203" spans="3:3" ht="12.75">
      <c r="C203" s="257"/>
    </row>
    <row r="204" spans="3:3" ht="12.75">
      <c r="C204" s="257"/>
    </row>
    <row r="205" spans="3:3" ht="12.75">
      <c r="C205" s="257"/>
    </row>
    <row r="206" spans="3:3" ht="12.75">
      <c r="C206" s="257"/>
    </row>
    <row r="207" spans="3:3" ht="12.75">
      <c r="C207" s="257"/>
    </row>
    <row r="208" spans="3:3" ht="12.75">
      <c r="C208" s="257"/>
    </row>
    <row r="209" spans="3:3" ht="12.75">
      <c r="C209" s="257"/>
    </row>
    <row r="210" spans="3:3" ht="12.75">
      <c r="C210" s="257"/>
    </row>
    <row r="211" spans="3:3" ht="12.75">
      <c r="C211" s="257"/>
    </row>
    <row r="212" spans="3:3" ht="12.75">
      <c r="C212" s="257"/>
    </row>
    <row r="213" spans="3:3" ht="12.75">
      <c r="C213" s="257"/>
    </row>
    <row r="214" spans="3:3" ht="12.75">
      <c r="C214" s="257"/>
    </row>
    <row r="215" spans="3:3" ht="12.75">
      <c r="C215" s="257"/>
    </row>
    <row r="216" spans="3:3" ht="12.75">
      <c r="C216" s="257"/>
    </row>
    <row r="217" spans="3:3" ht="12.75">
      <c r="C217" s="257"/>
    </row>
    <row r="218" spans="3:3" ht="12.75">
      <c r="C218" s="257"/>
    </row>
    <row r="219" spans="3:3" ht="12.75">
      <c r="C219" s="257"/>
    </row>
    <row r="220" spans="3:3" ht="12.75">
      <c r="C220" s="257"/>
    </row>
    <row r="221" spans="3:3" ht="12.75">
      <c r="C221" s="257"/>
    </row>
    <row r="222" spans="3:3" ht="12.75">
      <c r="C222" s="257"/>
    </row>
    <row r="223" spans="3:3" ht="12.75">
      <c r="C223" s="257"/>
    </row>
    <row r="224" spans="3:3" ht="12.75">
      <c r="C224" s="257"/>
    </row>
    <row r="225" spans="3:3" ht="12.75">
      <c r="C225" s="257"/>
    </row>
    <row r="226" spans="3:3" ht="12.75">
      <c r="C226" s="257"/>
    </row>
    <row r="227" spans="3:3" ht="12.75">
      <c r="C227" s="257"/>
    </row>
    <row r="228" spans="3:3" ht="12.75">
      <c r="C228" s="257"/>
    </row>
    <row r="229" spans="3:3" ht="12.75">
      <c r="C229" s="257"/>
    </row>
    <row r="230" spans="3:3" ht="12.75">
      <c r="C230" s="257"/>
    </row>
    <row r="231" spans="3:3" ht="12.75">
      <c r="C231" s="257"/>
    </row>
    <row r="232" spans="3:3" ht="12.75">
      <c r="C232" s="257"/>
    </row>
    <row r="233" spans="3:3" ht="12.75">
      <c r="C233" s="257"/>
    </row>
    <row r="234" spans="3:3" ht="12.75">
      <c r="C234" s="257"/>
    </row>
    <row r="235" spans="3:3" ht="12.75">
      <c r="C235" s="257"/>
    </row>
    <row r="236" spans="3:3" ht="12.75">
      <c r="C236" s="257"/>
    </row>
    <row r="237" spans="3:3" ht="12.75">
      <c r="C237" s="257"/>
    </row>
    <row r="238" spans="3:3" ht="12.75">
      <c r="C238" s="257"/>
    </row>
    <row r="239" spans="3:3" ht="12.75">
      <c r="C239" s="257"/>
    </row>
    <row r="240" spans="3:3" ht="12.75">
      <c r="C240" s="257"/>
    </row>
    <row r="241" spans="3:3" ht="12.75">
      <c r="C241" s="257"/>
    </row>
    <row r="242" spans="3:3" ht="12.75">
      <c r="C242" s="257"/>
    </row>
    <row r="243" spans="3:3" ht="12.75">
      <c r="C243" s="257"/>
    </row>
    <row r="244" spans="3:3" ht="12.75">
      <c r="C244" s="257"/>
    </row>
    <row r="245" spans="3:3" ht="12.75">
      <c r="C245" s="257"/>
    </row>
    <row r="246" spans="3:3" ht="12.75">
      <c r="C246" s="257"/>
    </row>
    <row r="247" spans="3:3" ht="12.75">
      <c r="C247" s="257"/>
    </row>
    <row r="248" spans="3:3" ht="12.75">
      <c r="C248" s="257"/>
    </row>
    <row r="249" spans="3:3" ht="12.75">
      <c r="C249" s="257"/>
    </row>
    <row r="250" spans="3:3" ht="12.75">
      <c r="C250" s="257"/>
    </row>
    <row r="251" spans="3:3" ht="12.75">
      <c r="C251" s="257"/>
    </row>
    <row r="252" spans="3:3" ht="12.75">
      <c r="C252" s="257"/>
    </row>
    <row r="253" spans="3:3" ht="12.75">
      <c r="C253" s="257"/>
    </row>
    <row r="254" spans="3:3" ht="12.75">
      <c r="C254" s="257"/>
    </row>
    <row r="255" spans="3:3" ht="12.75">
      <c r="C255" s="257"/>
    </row>
    <row r="256" spans="3:3" ht="12.75">
      <c r="C256" s="257"/>
    </row>
    <row r="257" spans="3:3" ht="12.75">
      <c r="C257" s="257"/>
    </row>
    <row r="258" spans="3:3" ht="12.75">
      <c r="C258" s="257"/>
    </row>
    <row r="259" spans="3:3" ht="12.75">
      <c r="C259" s="257"/>
    </row>
    <row r="260" spans="3:3" ht="12.75">
      <c r="C260" s="257"/>
    </row>
    <row r="261" spans="3:3" ht="12.75">
      <c r="C261" s="257"/>
    </row>
    <row r="262" spans="3:3" ht="12.75">
      <c r="C262" s="257"/>
    </row>
    <row r="263" spans="3:3" ht="12.75">
      <c r="C263" s="257"/>
    </row>
    <row r="264" spans="3:3" ht="12.75">
      <c r="C264" s="257"/>
    </row>
    <row r="265" spans="3:3" ht="12.75">
      <c r="C265" s="257"/>
    </row>
    <row r="266" spans="3:3" ht="12.75">
      <c r="C266" s="257"/>
    </row>
    <row r="267" spans="3:3" ht="12.75">
      <c r="C267" s="257"/>
    </row>
    <row r="268" spans="3:3" ht="12.75">
      <c r="C268" s="257"/>
    </row>
    <row r="269" spans="3:3" ht="12.75">
      <c r="C269" s="257"/>
    </row>
    <row r="270" spans="3:3" ht="12.75">
      <c r="C270" s="257"/>
    </row>
    <row r="271" spans="3:3" ht="12.75">
      <c r="C271" s="257"/>
    </row>
    <row r="272" spans="3:3" ht="12.75">
      <c r="C272" s="257"/>
    </row>
    <row r="273" spans="3:3" ht="12.75">
      <c r="C273" s="257"/>
    </row>
    <row r="274" spans="3:3" ht="12.75">
      <c r="C274" s="257"/>
    </row>
    <row r="275" spans="3:3" ht="12.75">
      <c r="C275" s="257"/>
    </row>
    <row r="276" spans="3:3" ht="12.75">
      <c r="C276" s="257"/>
    </row>
    <row r="277" spans="3:3" ht="12.75">
      <c r="C277" s="257"/>
    </row>
    <row r="278" spans="3:3" ht="12.75">
      <c r="C278" s="257"/>
    </row>
    <row r="279" spans="3:3" ht="12.75">
      <c r="C279" s="257"/>
    </row>
    <row r="280" spans="3:3" ht="12.75">
      <c r="C280" s="257"/>
    </row>
    <row r="281" spans="3:3" ht="12.75">
      <c r="C281" s="257"/>
    </row>
    <row r="282" spans="3:3" ht="12.75">
      <c r="C282" s="257"/>
    </row>
    <row r="283" spans="3:3" ht="12.75">
      <c r="C283" s="257"/>
    </row>
    <row r="284" spans="3:3" ht="12.75">
      <c r="C284" s="257"/>
    </row>
    <row r="285" spans="3:3" ht="12.75">
      <c r="C285" s="257"/>
    </row>
    <row r="286" spans="3:3" ht="12.75">
      <c r="C286" s="257"/>
    </row>
    <row r="287" spans="3:3" ht="12.75">
      <c r="C287" s="257"/>
    </row>
    <row r="288" spans="3:3" ht="12.75">
      <c r="C288" s="257"/>
    </row>
    <row r="289" spans="3:3" ht="12.75">
      <c r="C289" s="257"/>
    </row>
    <row r="290" spans="3:3" ht="12.75">
      <c r="C290" s="257"/>
    </row>
    <row r="291" spans="3:3" ht="12.75">
      <c r="C291" s="257"/>
    </row>
    <row r="292" spans="3:3" ht="12.75">
      <c r="C292" s="257"/>
    </row>
    <row r="293" spans="3:3" ht="12.75">
      <c r="C293" s="257"/>
    </row>
    <row r="294" spans="3:3" ht="12.75">
      <c r="C294" s="257"/>
    </row>
    <row r="295" spans="3:3" ht="12.75">
      <c r="C295" s="257"/>
    </row>
    <row r="296" spans="3:3" ht="12.75">
      <c r="C296" s="257"/>
    </row>
    <row r="297" spans="3:3" ht="12.75">
      <c r="C297" s="257"/>
    </row>
    <row r="298" spans="3:3" ht="12.75">
      <c r="C298" s="257"/>
    </row>
    <row r="299" spans="3:3" ht="12.75">
      <c r="C299" s="257"/>
    </row>
    <row r="300" spans="3:3" ht="12.75">
      <c r="C300" s="257"/>
    </row>
    <row r="301" spans="3:3" ht="12.75">
      <c r="C301" s="257"/>
    </row>
    <row r="302" spans="3:3" ht="12.75">
      <c r="C302" s="257"/>
    </row>
    <row r="303" spans="3:3" ht="12.75">
      <c r="C303" s="257"/>
    </row>
    <row r="304" spans="3:3" ht="12.75">
      <c r="C304" s="257"/>
    </row>
    <row r="305" spans="3:3" ht="12.75">
      <c r="C305" s="257"/>
    </row>
    <row r="306" spans="3:3" ht="12.75">
      <c r="C306" s="257"/>
    </row>
    <row r="307" spans="3:3" ht="12.75">
      <c r="C307" s="257"/>
    </row>
    <row r="308" spans="3:3" ht="12.75">
      <c r="C308" s="257"/>
    </row>
    <row r="309" spans="3:3" ht="12.75">
      <c r="C309" s="257"/>
    </row>
    <row r="310" spans="3:3" ht="12.75">
      <c r="C310" s="257"/>
    </row>
    <row r="311" spans="3:3" ht="12.75">
      <c r="C311" s="257"/>
    </row>
    <row r="312" spans="3:3" ht="12.75">
      <c r="C312" s="257"/>
    </row>
    <row r="313" spans="3:3" ht="12.75">
      <c r="C313" s="257"/>
    </row>
    <row r="314" spans="3:3" ht="12.75">
      <c r="C314" s="257"/>
    </row>
    <row r="315" spans="3:3" ht="12.75">
      <c r="C315" s="257"/>
    </row>
    <row r="316" spans="3:3" ht="12.75">
      <c r="C316" s="257"/>
    </row>
    <row r="317" spans="3:3" ht="12.75">
      <c r="C317" s="257"/>
    </row>
    <row r="318" spans="3:3" ht="12.75">
      <c r="C318" s="257"/>
    </row>
    <row r="319" spans="3:3" ht="12.75">
      <c r="C319" s="257"/>
    </row>
    <row r="320" spans="3:3" ht="12.75">
      <c r="C320" s="257"/>
    </row>
    <row r="321" spans="3:3" ht="12.75">
      <c r="C321" s="257"/>
    </row>
    <row r="322" spans="3:3" ht="12.75">
      <c r="C322" s="257"/>
    </row>
    <row r="323" spans="3:3" ht="12.75">
      <c r="C323" s="257"/>
    </row>
    <row r="324" spans="3:3" ht="12.75">
      <c r="C324" s="257"/>
    </row>
    <row r="325" spans="3:3" ht="12.75">
      <c r="C325" s="257"/>
    </row>
    <row r="326" spans="3:3" ht="12.75">
      <c r="C326" s="257"/>
    </row>
    <row r="327" spans="3:3" ht="12.75">
      <c r="C327" s="257"/>
    </row>
    <row r="328" spans="3:3" ht="12.75">
      <c r="C328" s="257"/>
    </row>
    <row r="329" spans="3:3" ht="12.75">
      <c r="C329" s="257"/>
    </row>
    <row r="330" spans="3:3" ht="12.75">
      <c r="C330" s="257"/>
    </row>
    <row r="331" spans="3:3" ht="12.75">
      <c r="C331" s="257"/>
    </row>
    <row r="332" spans="3:3" ht="12.75">
      <c r="C332" s="257"/>
    </row>
    <row r="333" spans="3:3" ht="12.75">
      <c r="C333" s="257"/>
    </row>
    <row r="334" spans="3:3" ht="12.75">
      <c r="C334" s="257"/>
    </row>
    <row r="335" spans="3:3" ht="12.75">
      <c r="C335" s="257"/>
    </row>
    <row r="336" spans="3:3" ht="12.75">
      <c r="C336" s="257"/>
    </row>
    <row r="337" spans="3:3" ht="12.75">
      <c r="C337" s="257"/>
    </row>
    <row r="338" spans="3:3" ht="12.75">
      <c r="C338" s="257"/>
    </row>
    <row r="339" spans="3:3" ht="12.75">
      <c r="C339" s="257"/>
    </row>
    <row r="340" spans="3:3" ht="12.75">
      <c r="C340" s="257"/>
    </row>
    <row r="341" spans="3:3" ht="12.75">
      <c r="C341" s="257"/>
    </row>
    <row r="342" spans="3:3" ht="12.75">
      <c r="C342" s="257"/>
    </row>
    <row r="343" spans="3:3" ht="12.75">
      <c r="C343" s="257"/>
    </row>
    <row r="344" spans="3:3" ht="12.75">
      <c r="C344" s="257"/>
    </row>
    <row r="345" spans="3:3" ht="12.75">
      <c r="C345" s="257"/>
    </row>
    <row r="346" spans="3:3" ht="12.75">
      <c r="C346" s="257"/>
    </row>
    <row r="347" spans="3:3" ht="12.75">
      <c r="C347" s="257"/>
    </row>
    <row r="348" spans="3:3" ht="12.75">
      <c r="C348" s="257"/>
    </row>
    <row r="349" spans="3:3" ht="12.75">
      <c r="C349" s="257"/>
    </row>
    <row r="350" spans="3:3" ht="12.75">
      <c r="C350" s="257"/>
    </row>
    <row r="351" spans="3:3" ht="12.75">
      <c r="C351" s="257"/>
    </row>
    <row r="352" spans="3:3" ht="12.75">
      <c r="C352" s="257"/>
    </row>
    <row r="353" spans="3:3" ht="12.75">
      <c r="C353" s="257"/>
    </row>
    <row r="354" spans="3:3" ht="12.75">
      <c r="C354" s="257"/>
    </row>
    <row r="355" spans="3:3" ht="12.75">
      <c r="C355" s="257"/>
    </row>
    <row r="356" spans="3:3" ht="12.75">
      <c r="C356" s="257"/>
    </row>
    <row r="357" spans="3:3" ht="12.75">
      <c r="C357" s="257"/>
    </row>
    <row r="358" spans="3:3" ht="12.75">
      <c r="C358" s="257"/>
    </row>
    <row r="359" spans="3:3" ht="12.75">
      <c r="C359" s="257"/>
    </row>
    <row r="360" spans="3:3" ht="12.75">
      <c r="C360" s="257"/>
    </row>
    <row r="361" spans="3:3" ht="12.75">
      <c r="C361" s="257"/>
    </row>
    <row r="362" spans="3:3" ht="12.75">
      <c r="C362" s="257"/>
    </row>
    <row r="363" spans="3:3" ht="12.75">
      <c r="C363" s="257"/>
    </row>
    <row r="364" spans="3:3" ht="12.75">
      <c r="C364" s="257"/>
    </row>
    <row r="365" spans="3:3" ht="12.75">
      <c r="C365" s="257"/>
    </row>
    <row r="366" spans="3:3" ht="12.75">
      <c r="C366" s="257"/>
    </row>
    <row r="367" spans="3:3" ht="12.75">
      <c r="C367" s="257"/>
    </row>
    <row r="368" spans="3:3" ht="12.75">
      <c r="C368" s="257"/>
    </row>
    <row r="369" spans="3:3" ht="12.75">
      <c r="C369" s="257"/>
    </row>
    <row r="370" spans="3:3" ht="12.75">
      <c r="C370" s="257"/>
    </row>
    <row r="371" spans="3:3" ht="12.75">
      <c r="C371" s="257"/>
    </row>
    <row r="372" spans="3:3" ht="12.75">
      <c r="C372" s="257"/>
    </row>
    <row r="373" spans="3:3" ht="12.75">
      <c r="C373" s="257"/>
    </row>
    <row r="374" spans="3:3" ht="12.75">
      <c r="C374" s="257"/>
    </row>
    <row r="375" spans="3:3" ht="12.75">
      <c r="C375" s="257"/>
    </row>
    <row r="376" spans="3:3" ht="12.75">
      <c r="C376" s="257"/>
    </row>
    <row r="377" spans="3:3" ht="12.75">
      <c r="C377" s="257"/>
    </row>
    <row r="378" spans="3:3" ht="12.75">
      <c r="C378" s="257"/>
    </row>
    <row r="379" spans="3:3" ht="12.75">
      <c r="C379" s="257"/>
    </row>
    <row r="380" spans="3:3" ht="12.75">
      <c r="C380" s="257"/>
    </row>
    <row r="381" spans="3:3" ht="12.75">
      <c r="C381" s="257"/>
    </row>
    <row r="382" spans="3:3" ht="12.75">
      <c r="C382" s="257"/>
    </row>
    <row r="383" spans="3:3" ht="12.75">
      <c r="C383" s="257"/>
    </row>
    <row r="384" spans="3:3" ht="12.75">
      <c r="C384" s="257"/>
    </row>
    <row r="385" spans="3:3" ht="12.75">
      <c r="C385" s="257"/>
    </row>
    <row r="386" spans="3:3" ht="12.75">
      <c r="C386" s="257"/>
    </row>
    <row r="387" spans="3:3" ht="12.75">
      <c r="C387" s="257"/>
    </row>
    <row r="388" spans="3:3" ht="12.75">
      <c r="C388" s="257"/>
    </row>
    <row r="389" spans="3:3" ht="12.75">
      <c r="C389" s="257"/>
    </row>
    <row r="390" spans="3:3" ht="12.75">
      <c r="C390" s="257"/>
    </row>
    <row r="391" spans="3:3" ht="12.75">
      <c r="C391" s="257"/>
    </row>
    <row r="392" spans="3:3" ht="12.75">
      <c r="C392" s="257"/>
    </row>
    <row r="393" spans="3:3" ht="12.75">
      <c r="C393" s="257"/>
    </row>
    <row r="394" spans="3:3" ht="12.75">
      <c r="C394" s="257"/>
    </row>
    <row r="395" spans="3:3" ht="12.75">
      <c r="C395" s="257"/>
    </row>
    <row r="396" spans="3:3" ht="12.75">
      <c r="C396" s="257"/>
    </row>
    <row r="397" spans="3:3" ht="12.75">
      <c r="C397" s="257"/>
    </row>
    <row r="398" spans="3:3" ht="12.75">
      <c r="C398" s="257"/>
    </row>
    <row r="399" spans="3:3" ht="12.75">
      <c r="C399" s="257"/>
    </row>
    <row r="400" spans="3:3" ht="12.75">
      <c r="C400" s="257"/>
    </row>
    <row r="401" spans="3:3" ht="12.75">
      <c r="C401" s="257"/>
    </row>
    <row r="402" spans="3:3" ht="12.75">
      <c r="C402" s="257"/>
    </row>
    <row r="403" spans="3:3" ht="12.75">
      <c r="C403" s="257"/>
    </row>
    <row r="404" spans="3:3" ht="12.75">
      <c r="C404" s="257"/>
    </row>
    <row r="405" spans="3:3" ht="12.75">
      <c r="C405" s="257"/>
    </row>
    <row r="406" spans="3:3" ht="12.75">
      <c r="C406" s="257"/>
    </row>
    <row r="407" spans="3:3" ht="12.75">
      <c r="C407" s="257"/>
    </row>
    <row r="408" spans="3:3" ht="12.75">
      <c r="C408" s="257"/>
    </row>
    <row r="409" spans="3:3" ht="12.75">
      <c r="C409" s="257"/>
    </row>
    <row r="410" spans="3:3" ht="12.75">
      <c r="C410" s="257"/>
    </row>
    <row r="411" spans="3:3" ht="12.75">
      <c r="C411" s="257"/>
    </row>
    <row r="412" spans="3:3" ht="12.75">
      <c r="C412" s="257"/>
    </row>
    <row r="413" spans="3:3" ht="12.75">
      <c r="C413" s="257"/>
    </row>
    <row r="414" spans="3:3" ht="12.75">
      <c r="C414" s="257"/>
    </row>
    <row r="415" spans="3:3" ht="12.75">
      <c r="C415" s="257"/>
    </row>
    <row r="416" spans="3:3" ht="12.75">
      <c r="C416" s="257"/>
    </row>
    <row r="417" spans="3:3" ht="12.75">
      <c r="C417" s="257"/>
    </row>
    <row r="418" spans="3:3" ht="12.75">
      <c r="C418" s="257"/>
    </row>
    <row r="419" spans="3:3" ht="12.75">
      <c r="C419" s="257"/>
    </row>
    <row r="420" spans="3:3" ht="12.75">
      <c r="C420" s="257"/>
    </row>
    <row r="421" spans="3:3" ht="12.75">
      <c r="C421" s="257"/>
    </row>
    <row r="422" spans="3:3" ht="12.75">
      <c r="C422" s="257"/>
    </row>
    <row r="423" spans="3:3" ht="12.75">
      <c r="C423" s="257"/>
    </row>
    <row r="424" spans="3:3" ht="12.75">
      <c r="C424" s="257"/>
    </row>
    <row r="425" spans="3:3" ht="12.75">
      <c r="C425" s="257"/>
    </row>
    <row r="426" spans="3:3" ht="12.75">
      <c r="C426" s="257"/>
    </row>
    <row r="427" spans="3:3" ht="12.75">
      <c r="C427" s="257"/>
    </row>
    <row r="428" spans="3:3" ht="12.75">
      <c r="C428" s="257"/>
    </row>
    <row r="429" spans="3:3" ht="12.75">
      <c r="C429" s="257"/>
    </row>
    <row r="430" spans="3:3" ht="12.75">
      <c r="C430" s="257"/>
    </row>
    <row r="431" spans="3:3" ht="12.75">
      <c r="C431" s="257"/>
    </row>
    <row r="432" spans="3:3" ht="12.75">
      <c r="C432" s="257"/>
    </row>
    <row r="433" spans="3:3" ht="12.75">
      <c r="C433" s="257"/>
    </row>
    <row r="434" spans="3:3" ht="12.75">
      <c r="C434" s="257"/>
    </row>
    <row r="435" spans="3:3" ht="12.75">
      <c r="C435" s="257"/>
    </row>
    <row r="436" spans="3:3" ht="12.75">
      <c r="C436" s="257"/>
    </row>
    <row r="437" spans="3:3" ht="12.75">
      <c r="C437" s="257"/>
    </row>
    <row r="438" spans="3:3" ht="12.75">
      <c r="C438" s="257"/>
    </row>
    <row r="439" spans="3:3" ht="12.75">
      <c r="C439" s="257"/>
    </row>
    <row r="440" spans="3:3" ht="12.75">
      <c r="C440" s="257"/>
    </row>
    <row r="441" spans="3:3" ht="12.75">
      <c r="C441" s="257"/>
    </row>
    <row r="442" spans="3:3" ht="12.75">
      <c r="C442" s="257"/>
    </row>
    <row r="443" spans="3:3" ht="12.75">
      <c r="C443" s="257"/>
    </row>
    <row r="444" spans="3:3" ht="12.75">
      <c r="C444" s="257"/>
    </row>
    <row r="445" spans="3:3" ht="12.75">
      <c r="C445" s="257"/>
    </row>
    <row r="446" spans="3:3" ht="12.75">
      <c r="C446" s="257"/>
    </row>
    <row r="447" spans="3:3" ht="12.75">
      <c r="C447" s="257"/>
    </row>
    <row r="448" spans="3:3" ht="12.75">
      <c r="C448" s="257"/>
    </row>
    <row r="449" spans="3:3" ht="12.75">
      <c r="C449" s="257"/>
    </row>
    <row r="450" spans="3:3" ht="12.75">
      <c r="C450" s="257"/>
    </row>
    <row r="451" spans="3:3" ht="12.75">
      <c r="C451" s="257"/>
    </row>
    <row r="452" spans="3:3" ht="12.75">
      <c r="C452" s="257"/>
    </row>
    <row r="453" spans="3:3" ht="12.75">
      <c r="C453" s="257"/>
    </row>
    <row r="454" spans="3:3" ht="12.75">
      <c r="C454" s="257"/>
    </row>
    <row r="455" spans="3:3" ht="12.75">
      <c r="C455" s="257"/>
    </row>
    <row r="456" spans="3:3" ht="12.75">
      <c r="C456" s="257"/>
    </row>
    <row r="457" spans="3:3" ht="12.75">
      <c r="C457" s="257"/>
    </row>
    <row r="458" spans="3:3" ht="12.75">
      <c r="C458" s="257"/>
    </row>
    <row r="459" spans="3:3" ht="12.75">
      <c r="C459" s="257"/>
    </row>
    <row r="460" spans="3:3" ht="12.75">
      <c r="C460" s="257"/>
    </row>
    <row r="461" spans="3:3" ht="12.75">
      <c r="C461" s="257"/>
    </row>
    <row r="462" spans="3:3" ht="12.75">
      <c r="C462" s="257"/>
    </row>
    <row r="463" spans="3:3" ht="12.75">
      <c r="C463" s="257"/>
    </row>
    <row r="464" spans="3:3" ht="12.75">
      <c r="C464" s="257"/>
    </row>
    <row r="465" spans="3:3" ht="12.75">
      <c r="C465" s="257"/>
    </row>
    <row r="466" spans="3:3" ht="12.75">
      <c r="C466" s="257"/>
    </row>
    <row r="467" spans="3:3" ht="12.75">
      <c r="C467" s="257"/>
    </row>
    <row r="468" spans="3:3" ht="12.75">
      <c r="C468" s="257"/>
    </row>
    <row r="469" spans="3:3" ht="12.75">
      <c r="C469" s="257"/>
    </row>
    <row r="470" spans="3:3" ht="12.75">
      <c r="C470" s="257"/>
    </row>
    <row r="471" spans="3:3" ht="12.75">
      <c r="C471" s="257"/>
    </row>
    <row r="472" spans="3:3" ht="12.75">
      <c r="C472" s="257"/>
    </row>
    <row r="473" spans="3:3" ht="12.75">
      <c r="C473" s="257"/>
    </row>
    <row r="474" spans="3:3" ht="12.75">
      <c r="C474" s="257"/>
    </row>
    <row r="475" spans="3:3" ht="12.75">
      <c r="C475" s="257"/>
    </row>
    <row r="476" spans="3:3" ht="12.75">
      <c r="C476" s="257"/>
    </row>
    <row r="477" spans="3:3" ht="12.75">
      <c r="C477" s="257"/>
    </row>
    <row r="478" spans="3:3" ht="12.75">
      <c r="C478" s="257"/>
    </row>
    <row r="479" spans="3:3" ht="12.75">
      <c r="C479" s="257"/>
    </row>
    <row r="480" spans="3:3" ht="12.75">
      <c r="C480" s="257"/>
    </row>
    <row r="481" spans="3:3" ht="12.75">
      <c r="C481" s="257"/>
    </row>
    <row r="482" spans="3:3" ht="12.75">
      <c r="C482" s="257"/>
    </row>
    <row r="483" spans="3:3" ht="12.75">
      <c r="C483" s="257"/>
    </row>
    <row r="484" spans="3:3" ht="12.75">
      <c r="C484" s="257"/>
    </row>
    <row r="485" spans="3:3" ht="12.75">
      <c r="C485" s="257"/>
    </row>
    <row r="486" spans="3:3" ht="12.75">
      <c r="C486" s="257"/>
    </row>
    <row r="487" spans="3:3" ht="12.75">
      <c r="C487" s="257"/>
    </row>
    <row r="488" spans="3:3" ht="12.75">
      <c r="C488" s="257"/>
    </row>
    <row r="489" spans="3:3" ht="12.75">
      <c r="C489" s="257"/>
    </row>
    <row r="490" spans="3:3" ht="12.75">
      <c r="C490" s="257"/>
    </row>
    <row r="491" spans="3:3" ht="12.75">
      <c r="C491" s="257"/>
    </row>
    <row r="492" spans="3:3" ht="12.75">
      <c r="C492" s="257"/>
    </row>
    <row r="493" spans="3:3" ht="12.75">
      <c r="C493" s="257"/>
    </row>
    <row r="494" spans="3:3" ht="12.75">
      <c r="C494" s="257"/>
    </row>
    <row r="495" spans="3:3" ht="12.75">
      <c r="C495" s="257"/>
    </row>
    <row r="496" spans="3:3" ht="12.75">
      <c r="C496" s="257"/>
    </row>
    <row r="497" spans="3:3" ht="12.75">
      <c r="C497" s="257"/>
    </row>
    <row r="498" spans="3:3" ht="12.75">
      <c r="C498" s="257"/>
    </row>
    <row r="499" spans="3:3" ht="12.75">
      <c r="C499" s="257"/>
    </row>
    <row r="500" spans="3:3" ht="12.75">
      <c r="C500" s="257"/>
    </row>
    <row r="501" spans="3:3" ht="12.75">
      <c r="C501" s="257"/>
    </row>
    <row r="502" spans="3:3" ht="12.75">
      <c r="C502" s="257"/>
    </row>
    <row r="503" spans="3:3" ht="12.75">
      <c r="C503" s="257"/>
    </row>
    <row r="504" spans="3:3" ht="12.75">
      <c r="C504" s="257"/>
    </row>
    <row r="505" spans="3:3" ht="12.75">
      <c r="C505" s="257"/>
    </row>
    <row r="506" spans="3:3" ht="12.75">
      <c r="C506" s="257"/>
    </row>
    <row r="507" spans="3:3" ht="12.75">
      <c r="C507" s="257"/>
    </row>
    <row r="508" spans="3:3" ht="12.75">
      <c r="C508" s="257"/>
    </row>
    <row r="509" spans="3:3" ht="12.75">
      <c r="C509" s="257"/>
    </row>
    <row r="510" spans="3:3" ht="12.75">
      <c r="C510" s="257"/>
    </row>
    <row r="511" spans="3:3" ht="12.75">
      <c r="C511" s="257"/>
    </row>
    <row r="512" spans="3:3" ht="12.75">
      <c r="C512" s="257"/>
    </row>
    <row r="513" spans="3:3" ht="12.75">
      <c r="C513" s="257"/>
    </row>
    <row r="514" spans="3:3" ht="12.75">
      <c r="C514" s="257"/>
    </row>
    <row r="515" spans="3:3" ht="12.75">
      <c r="C515" s="257"/>
    </row>
    <row r="516" spans="3:3" ht="12.75">
      <c r="C516" s="257"/>
    </row>
    <row r="517" spans="3:3" ht="12.75">
      <c r="C517" s="257"/>
    </row>
    <row r="518" spans="3:3" ht="12.75">
      <c r="C518" s="257"/>
    </row>
    <row r="519" spans="3:3" ht="12.75">
      <c r="C519" s="257"/>
    </row>
    <row r="520" spans="3:3" ht="12.75">
      <c r="C520" s="257"/>
    </row>
    <row r="521" spans="3:3" ht="12.75">
      <c r="C521" s="257"/>
    </row>
    <row r="522" spans="3:3" ht="12.75">
      <c r="C522" s="257"/>
    </row>
    <row r="523" spans="3:3" ht="12.75">
      <c r="C523" s="257"/>
    </row>
    <row r="524" spans="3:3" ht="12.75">
      <c r="C524" s="257"/>
    </row>
    <row r="525" spans="3:3" ht="12.75">
      <c r="C525" s="257"/>
    </row>
    <row r="526" spans="3:3" ht="12.75">
      <c r="C526" s="257"/>
    </row>
    <row r="527" spans="3:3" ht="12.75">
      <c r="C527" s="257"/>
    </row>
    <row r="528" spans="3:3" ht="12.75">
      <c r="C528" s="257"/>
    </row>
    <row r="529" spans="3:3" ht="12.75">
      <c r="C529" s="257"/>
    </row>
    <row r="530" spans="3:3" ht="12.75">
      <c r="C530" s="257"/>
    </row>
    <row r="531" spans="3:3" ht="12.75">
      <c r="C531" s="257"/>
    </row>
    <row r="532" spans="3:3" ht="12.75">
      <c r="C532" s="257"/>
    </row>
    <row r="533" spans="3:3" ht="12.75">
      <c r="C533" s="257"/>
    </row>
    <row r="534" spans="3:3" ht="12.75">
      <c r="C534" s="257"/>
    </row>
    <row r="535" spans="3:3" ht="12.75">
      <c r="C535" s="257"/>
    </row>
    <row r="536" spans="3:3" ht="12.75">
      <c r="C536" s="257"/>
    </row>
    <row r="537" spans="3:3" ht="12.75">
      <c r="C537" s="257"/>
    </row>
    <row r="538" spans="3:3" ht="12.75">
      <c r="C538" s="257"/>
    </row>
    <row r="539" spans="3:3" ht="12.75">
      <c r="C539" s="257"/>
    </row>
    <row r="540" spans="3:3" ht="12.75">
      <c r="C540" s="257"/>
    </row>
    <row r="541" spans="3:3" ht="12.75">
      <c r="C541" s="257"/>
    </row>
    <row r="542" spans="3:3" ht="12.75">
      <c r="C542" s="257"/>
    </row>
    <row r="543" spans="3:3" ht="12.75">
      <c r="C543" s="257"/>
    </row>
    <row r="544" spans="3:3" ht="12.75">
      <c r="C544" s="257"/>
    </row>
    <row r="545" spans="3:3" ht="12.75">
      <c r="C545" s="257"/>
    </row>
    <row r="546" spans="3:3" ht="12.75">
      <c r="C546" s="257"/>
    </row>
    <row r="547" spans="3:3" ht="12.75">
      <c r="C547" s="257"/>
    </row>
    <row r="548" spans="3:3" ht="12.75">
      <c r="C548" s="257"/>
    </row>
    <row r="549" spans="3:3" ht="12.75">
      <c r="C549" s="257"/>
    </row>
    <row r="550" spans="3:3" ht="12.75">
      <c r="C550" s="257"/>
    </row>
    <row r="551" spans="3:3" ht="12.75">
      <c r="C551" s="257"/>
    </row>
    <row r="552" spans="3:3" ht="12.75">
      <c r="C552" s="257"/>
    </row>
    <row r="553" spans="3:3" ht="12.75">
      <c r="C553" s="257"/>
    </row>
    <row r="554" spans="3:3" ht="12.75">
      <c r="C554" s="257"/>
    </row>
    <row r="555" spans="3:3" ht="12.75">
      <c r="C555" s="257"/>
    </row>
    <row r="556" spans="3:3" ht="12.75">
      <c r="C556" s="257"/>
    </row>
    <row r="557" spans="3:3" ht="12.75">
      <c r="C557" s="257"/>
    </row>
    <row r="558" spans="3:3" ht="12.75">
      <c r="C558" s="257"/>
    </row>
    <row r="559" spans="3:3" ht="12.75">
      <c r="C559" s="257"/>
    </row>
    <row r="560" spans="3:3" ht="12.75">
      <c r="C560" s="257"/>
    </row>
    <row r="561" spans="3:3" ht="12.75">
      <c r="C561" s="257"/>
    </row>
    <row r="562" spans="3:3" ht="12.75">
      <c r="C562" s="257"/>
    </row>
    <row r="563" spans="3:3" ht="12.75">
      <c r="C563" s="257"/>
    </row>
    <row r="564" spans="3:3" ht="12.75">
      <c r="C564" s="257"/>
    </row>
    <row r="565" spans="3:3" ht="12.75">
      <c r="C565" s="257"/>
    </row>
    <row r="566" spans="3:3" ht="12.75">
      <c r="C566" s="257"/>
    </row>
    <row r="567" spans="3:3" ht="12.75">
      <c r="C567" s="257"/>
    </row>
    <row r="568" spans="3:3" ht="12.75">
      <c r="C568" s="257"/>
    </row>
    <row r="569" spans="3:3" ht="12.75">
      <c r="C569" s="257"/>
    </row>
    <row r="570" spans="3:3" ht="12.75">
      <c r="C570" s="257"/>
    </row>
    <row r="571" spans="3:3" ht="12.75">
      <c r="C571" s="257"/>
    </row>
    <row r="572" spans="3:3" ht="12.75">
      <c r="C572" s="257"/>
    </row>
    <row r="573" spans="3:3" ht="12.75">
      <c r="C573" s="257"/>
    </row>
    <row r="574" spans="3:3" ht="12.75">
      <c r="C574" s="257"/>
    </row>
    <row r="575" spans="3:3" ht="12.75">
      <c r="C575" s="257"/>
    </row>
    <row r="576" spans="3:3" ht="12.75">
      <c r="C576" s="257"/>
    </row>
    <row r="577" spans="3:3" ht="12.75">
      <c r="C577" s="257"/>
    </row>
    <row r="578" spans="3:3" ht="12.75">
      <c r="C578" s="257"/>
    </row>
    <row r="579" spans="3:3" ht="12.75">
      <c r="C579" s="257"/>
    </row>
    <row r="580" spans="3:3" ht="12.75">
      <c r="C580" s="257"/>
    </row>
    <row r="581" spans="3:3" ht="12.75">
      <c r="C581" s="257"/>
    </row>
    <row r="582" spans="3:3" ht="12.75">
      <c r="C582" s="257"/>
    </row>
    <row r="583" spans="3:3" ht="12.75">
      <c r="C583" s="257"/>
    </row>
    <row r="584" spans="3:3" ht="12.75">
      <c r="C584" s="257"/>
    </row>
    <row r="585" spans="3:3" ht="12.75">
      <c r="C585" s="257"/>
    </row>
    <row r="586" spans="3:3" ht="12.75">
      <c r="C586" s="257"/>
    </row>
    <row r="587" spans="3:3" ht="12.75">
      <c r="C587" s="257"/>
    </row>
    <row r="588" spans="3:3" ht="12.75">
      <c r="C588" s="257"/>
    </row>
    <row r="589" spans="3:3" ht="12.75">
      <c r="C589" s="257"/>
    </row>
    <row r="590" spans="3:3" ht="12.75">
      <c r="C590" s="257"/>
    </row>
    <row r="591" spans="3:3" ht="12.75">
      <c r="C591" s="257"/>
    </row>
    <row r="592" spans="3:3" ht="12.75">
      <c r="C592" s="257"/>
    </row>
    <row r="593" spans="3:3" ht="12.75">
      <c r="C593" s="257"/>
    </row>
    <row r="594" spans="3:3" ht="12.75">
      <c r="C594" s="257"/>
    </row>
    <row r="595" spans="3:3" ht="12.75">
      <c r="C595" s="257"/>
    </row>
    <row r="596" spans="3:3" ht="12.75">
      <c r="C596" s="257"/>
    </row>
    <row r="597" spans="3:3" ht="12.75">
      <c r="C597" s="257"/>
    </row>
    <row r="598" spans="3:3" ht="12.75">
      <c r="C598" s="257"/>
    </row>
    <row r="599" spans="3:3" ht="12.75">
      <c r="C599" s="257"/>
    </row>
    <row r="600" spans="3:3" ht="12.75">
      <c r="C600" s="257"/>
    </row>
    <row r="601" spans="3:3" ht="12.75">
      <c r="C601" s="257"/>
    </row>
    <row r="602" spans="3:3" ht="12.75">
      <c r="C602" s="257"/>
    </row>
    <row r="603" spans="3:3" ht="12.75">
      <c r="C603" s="257"/>
    </row>
    <row r="604" spans="3:3" ht="12.75">
      <c r="C604" s="257"/>
    </row>
    <row r="605" spans="3:3" ht="12.75">
      <c r="C605" s="257"/>
    </row>
    <row r="606" spans="3:3" ht="12.75">
      <c r="C606" s="257"/>
    </row>
    <row r="607" spans="3:3" ht="12.75">
      <c r="C607" s="257"/>
    </row>
    <row r="608" spans="3:3" ht="12.75">
      <c r="C608" s="257"/>
    </row>
    <row r="609" spans="3:3" ht="12.75">
      <c r="C609" s="257"/>
    </row>
    <row r="610" spans="3:3" ht="12.75">
      <c r="C610" s="257"/>
    </row>
    <row r="611" spans="3:3" ht="12.75">
      <c r="C611" s="257"/>
    </row>
    <row r="612" spans="3:3" ht="12.75">
      <c r="C612" s="257"/>
    </row>
    <row r="613" spans="3:3" ht="12.75">
      <c r="C613" s="257"/>
    </row>
    <row r="614" spans="3:3" ht="12.75">
      <c r="C614" s="257"/>
    </row>
    <row r="615" spans="3:3" ht="12.75">
      <c r="C615" s="257"/>
    </row>
    <row r="616" spans="3:3" ht="12.75">
      <c r="C616" s="257"/>
    </row>
    <row r="617" spans="3:3" ht="12.75">
      <c r="C617" s="257"/>
    </row>
    <row r="618" spans="3:3" ht="12.75">
      <c r="C618" s="257"/>
    </row>
    <row r="619" spans="3:3" ht="12.75">
      <c r="C619" s="257"/>
    </row>
    <row r="620" spans="3:3" ht="12.75">
      <c r="C620" s="257"/>
    </row>
    <row r="621" spans="3:3" ht="12.75">
      <c r="C621" s="257"/>
    </row>
    <row r="622" spans="3:3" ht="12.75">
      <c r="C622" s="257"/>
    </row>
    <row r="623" spans="3:3" ht="12.75">
      <c r="C623" s="257"/>
    </row>
    <row r="624" spans="3:3" ht="12.75">
      <c r="C624" s="257"/>
    </row>
    <row r="625" spans="3:3" ht="12.75">
      <c r="C625" s="257"/>
    </row>
    <row r="626" spans="3:3" ht="12.75">
      <c r="C626" s="257"/>
    </row>
    <row r="627" spans="3:3" ht="12.75">
      <c r="C627" s="257"/>
    </row>
    <row r="628" spans="3:3" ht="12.75">
      <c r="C628" s="257"/>
    </row>
    <row r="629" spans="3:3" ht="12.75">
      <c r="C629" s="257"/>
    </row>
    <row r="630" spans="3:3" ht="12.75">
      <c r="C630" s="257"/>
    </row>
    <row r="631" spans="3:3" ht="12.75">
      <c r="C631" s="257"/>
    </row>
    <row r="632" spans="3:3" ht="12.75">
      <c r="C632" s="257"/>
    </row>
    <row r="633" spans="3:3" ht="12.75">
      <c r="C633" s="257"/>
    </row>
    <row r="634" spans="3:3" ht="12.75">
      <c r="C634" s="257"/>
    </row>
    <row r="635" spans="3:3" ht="12.75">
      <c r="C635" s="257"/>
    </row>
    <row r="636" spans="3:3" ht="12.75">
      <c r="C636" s="257"/>
    </row>
    <row r="637" spans="3:3" ht="12.75">
      <c r="C637" s="257"/>
    </row>
    <row r="638" spans="3:3" ht="12.75">
      <c r="C638" s="257"/>
    </row>
    <row r="639" spans="3:3" ht="12.75">
      <c r="C639" s="257"/>
    </row>
    <row r="640" spans="3:3" ht="12.75">
      <c r="C640" s="257"/>
    </row>
    <row r="641" spans="3:3" ht="12.75">
      <c r="C641" s="257"/>
    </row>
    <row r="642" spans="3:3" ht="12.75">
      <c r="C642" s="257"/>
    </row>
    <row r="643" spans="3:3" ht="12.75">
      <c r="C643" s="257"/>
    </row>
    <row r="644" spans="3:3" ht="12.75">
      <c r="C644" s="257"/>
    </row>
    <row r="645" spans="3:3" ht="12.75">
      <c r="C645" s="257"/>
    </row>
    <row r="646" spans="3:3" ht="12.75">
      <c r="C646" s="257"/>
    </row>
    <row r="647" spans="3:3" ht="12.75">
      <c r="C647" s="257"/>
    </row>
    <row r="648" spans="3:3" ht="12.75">
      <c r="C648" s="257"/>
    </row>
    <row r="649" spans="3:3" ht="12.75">
      <c r="C649" s="257"/>
    </row>
    <row r="650" spans="3:3" ht="12.75">
      <c r="C650" s="257"/>
    </row>
    <row r="651" spans="3:3" ht="12.75">
      <c r="C651" s="257"/>
    </row>
    <row r="652" spans="3:3" ht="12.75">
      <c r="C652" s="257"/>
    </row>
    <row r="653" spans="3:3" ht="12.75">
      <c r="C653" s="257"/>
    </row>
    <row r="654" spans="3:3" ht="12.75">
      <c r="C654" s="257"/>
    </row>
    <row r="655" spans="3:3" ht="12.75">
      <c r="C655" s="257"/>
    </row>
    <row r="656" spans="3:3" ht="12.75">
      <c r="C656" s="257"/>
    </row>
    <row r="657" spans="3:3" ht="12.75">
      <c r="C657" s="257"/>
    </row>
    <row r="658" spans="3:3" ht="12.75">
      <c r="C658" s="257"/>
    </row>
    <row r="659" spans="3:3" ht="12.75">
      <c r="C659" s="257"/>
    </row>
    <row r="660" spans="3:3" ht="12.75">
      <c r="C660" s="257"/>
    </row>
    <row r="661" spans="3:3" ht="12.75">
      <c r="C661" s="257"/>
    </row>
    <row r="662" spans="3:3" ht="12.75">
      <c r="C662" s="257"/>
    </row>
    <row r="663" spans="3:3" ht="12.75">
      <c r="C663" s="257"/>
    </row>
    <row r="664" spans="3:3" ht="12.75">
      <c r="C664" s="257"/>
    </row>
    <row r="665" spans="3:3" ht="12.75">
      <c r="C665" s="257"/>
    </row>
    <row r="666" spans="3:3" ht="12.75">
      <c r="C666" s="257"/>
    </row>
    <row r="667" spans="3:3" ht="12.75">
      <c r="C667" s="257"/>
    </row>
    <row r="668" spans="3:3" ht="12.75">
      <c r="C668" s="257"/>
    </row>
    <row r="669" spans="3:3" ht="12.75">
      <c r="C669" s="257"/>
    </row>
    <row r="670" spans="3:3" ht="12.75">
      <c r="C670" s="257"/>
    </row>
    <row r="671" spans="3:3" ht="12.75">
      <c r="C671" s="257"/>
    </row>
    <row r="672" spans="3:3" ht="12.75">
      <c r="C672" s="257"/>
    </row>
    <row r="673" spans="3:3" ht="12.75">
      <c r="C673" s="257"/>
    </row>
    <row r="674" spans="3:3" ht="12.75">
      <c r="C674" s="257"/>
    </row>
    <row r="675" spans="3:3" ht="12.75">
      <c r="C675" s="257"/>
    </row>
    <row r="676" spans="3:3" ht="12.75">
      <c r="C676" s="257"/>
    </row>
    <row r="677" spans="3:3" ht="12.75">
      <c r="C677" s="257"/>
    </row>
    <row r="678" spans="3:3" ht="12.75">
      <c r="C678" s="257"/>
    </row>
    <row r="679" spans="3:3" ht="12.75">
      <c r="C679" s="257"/>
    </row>
    <row r="680" spans="3:3" ht="12.75">
      <c r="C680" s="257"/>
    </row>
    <row r="681" spans="3:3" ht="12.75">
      <c r="C681" s="257"/>
    </row>
    <row r="682" spans="3:3" ht="12.75">
      <c r="C682" s="257"/>
    </row>
    <row r="683" spans="3:3" ht="12.75">
      <c r="C683" s="257"/>
    </row>
    <row r="684" spans="3:3" ht="12.75">
      <c r="C684" s="257"/>
    </row>
    <row r="685" spans="3:3" ht="12.75">
      <c r="C685" s="257"/>
    </row>
    <row r="686" spans="3:3" ht="12.75">
      <c r="C686" s="257"/>
    </row>
    <row r="687" spans="3:3" ht="12.75">
      <c r="C687" s="257"/>
    </row>
    <row r="688" spans="3:3" ht="12.75">
      <c r="C688" s="257"/>
    </row>
    <row r="689" spans="3:3" ht="12.75">
      <c r="C689" s="257"/>
    </row>
    <row r="690" spans="3:3" ht="12.75">
      <c r="C690" s="257"/>
    </row>
    <row r="691" spans="3:3" ht="12.75">
      <c r="C691" s="257"/>
    </row>
    <row r="692" spans="3:3" ht="12.75">
      <c r="C692" s="257"/>
    </row>
    <row r="693" spans="3:3" ht="12.75">
      <c r="C693" s="257"/>
    </row>
    <row r="694" spans="3:3" ht="12.75">
      <c r="C694" s="257"/>
    </row>
    <row r="695" spans="3:3" ht="12.75">
      <c r="C695" s="257"/>
    </row>
    <row r="696" spans="3:3" ht="12.75">
      <c r="C696" s="257"/>
    </row>
    <row r="697" spans="3:3" ht="12.75">
      <c r="C697" s="257"/>
    </row>
    <row r="698" spans="3:3" ht="12.75">
      <c r="C698" s="257"/>
    </row>
    <row r="699" spans="3:3" ht="12.75">
      <c r="C699" s="257"/>
    </row>
    <row r="700" spans="3:3" ht="12.75">
      <c r="C700" s="257"/>
    </row>
    <row r="701" spans="3:3" ht="12.75">
      <c r="C701" s="257"/>
    </row>
    <row r="702" spans="3:3" ht="12.75">
      <c r="C702" s="257"/>
    </row>
    <row r="703" spans="3:3" ht="12.75">
      <c r="C703" s="257"/>
    </row>
    <row r="704" spans="3:3" ht="12.75">
      <c r="C704" s="257"/>
    </row>
    <row r="705" spans="3:3" ht="12.75">
      <c r="C705" s="257"/>
    </row>
    <row r="706" spans="3:3" ht="12.75">
      <c r="C706" s="257"/>
    </row>
    <row r="707" spans="3:3" ht="12.75">
      <c r="C707" s="257"/>
    </row>
    <row r="708" spans="3:3" ht="12.75">
      <c r="C708" s="257"/>
    </row>
    <row r="709" spans="3:3" ht="12.75">
      <c r="C709" s="257"/>
    </row>
    <row r="710" spans="3:3" ht="12.75">
      <c r="C710" s="257"/>
    </row>
    <row r="711" spans="3:3" ht="12.75">
      <c r="C711" s="257"/>
    </row>
    <row r="712" spans="3:3" ht="12.75">
      <c r="C712" s="257"/>
    </row>
    <row r="713" spans="3:3" ht="12.75">
      <c r="C713" s="257"/>
    </row>
    <row r="714" spans="3:3" ht="12.75">
      <c r="C714" s="257"/>
    </row>
    <row r="715" spans="3:3" ht="12.75">
      <c r="C715" s="257"/>
    </row>
    <row r="716" spans="3:3" ht="12.75">
      <c r="C716" s="257"/>
    </row>
    <row r="717" spans="3:3" ht="12.75">
      <c r="C717" s="257"/>
    </row>
    <row r="718" spans="3:3" ht="12.75">
      <c r="C718" s="257"/>
    </row>
    <row r="719" spans="3:3" ht="12.75">
      <c r="C719" s="257"/>
    </row>
    <row r="720" spans="3:3" ht="12.75">
      <c r="C720" s="257"/>
    </row>
    <row r="721" spans="3:3" ht="12.75">
      <c r="C721" s="257"/>
    </row>
    <row r="722" spans="3:3" ht="12.75">
      <c r="C722" s="257"/>
    </row>
    <row r="723" spans="3:3" ht="12.75">
      <c r="C723" s="257"/>
    </row>
    <row r="724" spans="3:3" ht="12.75">
      <c r="C724" s="257"/>
    </row>
    <row r="725" spans="3:3" ht="12.75">
      <c r="C725" s="257"/>
    </row>
    <row r="726" spans="3:3" ht="12.75">
      <c r="C726" s="257"/>
    </row>
    <row r="727" spans="3:3" ht="12.75">
      <c r="C727" s="257"/>
    </row>
    <row r="728" spans="3:3" ht="12.75">
      <c r="C728" s="257"/>
    </row>
    <row r="729" spans="3:3" ht="12.75">
      <c r="C729" s="257"/>
    </row>
    <row r="730" spans="3:3" ht="12.75">
      <c r="C730" s="257"/>
    </row>
    <row r="731" spans="3:3" ht="12.75">
      <c r="C731" s="257"/>
    </row>
    <row r="732" spans="3:3" ht="12.75">
      <c r="C732" s="257"/>
    </row>
    <row r="733" spans="3:3" ht="12.75">
      <c r="C733" s="257"/>
    </row>
    <row r="734" spans="3:3" ht="12.75">
      <c r="C734" s="257"/>
    </row>
    <row r="735" spans="3:3" ht="12.75">
      <c r="C735" s="257"/>
    </row>
    <row r="736" spans="3:3" ht="12.75">
      <c r="C736" s="257"/>
    </row>
    <row r="737" spans="3:3" ht="12.75">
      <c r="C737" s="257"/>
    </row>
    <row r="738" spans="3:3" ht="12.75">
      <c r="C738" s="257"/>
    </row>
    <row r="739" spans="3:3" ht="12.75">
      <c r="C739" s="257"/>
    </row>
    <row r="740" spans="3:3" ht="12.75">
      <c r="C740" s="257"/>
    </row>
    <row r="741" spans="3:3" ht="12.75">
      <c r="C741" s="257"/>
    </row>
    <row r="742" spans="3:3" ht="12.75">
      <c r="C742" s="257"/>
    </row>
    <row r="743" spans="3:3" ht="12.75">
      <c r="C743" s="257"/>
    </row>
    <row r="744" spans="3:3" ht="12.75">
      <c r="C744" s="257"/>
    </row>
    <row r="745" spans="3:3" ht="12.75">
      <c r="C745" s="257"/>
    </row>
    <row r="746" spans="3:3" ht="12.75">
      <c r="C746" s="257"/>
    </row>
    <row r="747" spans="3:3" ht="12.75">
      <c r="C747" s="257"/>
    </row>
    <row r="748" spans="3:3" ht="12.75">
      <c r="C748" s="257"/>
    </row>
    <row r="749" spans="3:3" ht="12.75">
      <c r="C749" s="257"/>
    </row>
    <row r="750" spans="3:3" ht="12.75">
      <c r="C750" s="257"/>
    </row>
    <row r="751" spans="3:3" ht="12.75">
      <c r="C751" s="257"/>
    </row>
    <row r="752" spans="3:3" ht="12.75">
      <c r="C752" s="257"/>
    </row>
    <row r="753" spans="3:3" ht="12.75">
      <c r="C753" s="257"/>
    </row>
    <row r="754" spans="3:3" ht="12.75">
      <c r="C754" s="257"/>
    </row>
    <row r="755" spans="3:3" ht="12.75">
      <c r="C755" s="257"/>
    </row>
    <row r="756" spans="3:3" ht="12.75">
      <c r="C756" s="257"/>
    </row>
    <row r="757" spans="3:3" ht="12.75">
      <c r="C757" s="257"/>
    </row>
    <row r="758" spans="3:3" ht="12.75">
      <c r="C758" s="257"/>
    </row>
    <row r="759" spans="3:3" ht="12.75">
      <c r="C759" s="257"/>
    </row>
    <row r="760" spans="3:3" ht="12.75">
      <c r="C760" s="257"/>
    </row>
    <row r="761" spans="3:3" ht="12.75">
      <c r="C761" s="257"/>
    </row>
    <row r="762" spans="3:3" ht="12.75">
      <c r="C762" s="257"/>
    </row>
    <row r="763" spans="3:3" ht="12.75">
      <c r="C763" s="257"/>
    </row>
    <row r="764" spans="3:3" ht="12.75">
      <c r="C764" s="257"/>
    </row>
    <row r="765" spans="3:3" ht="12.75">
      <c r="C765" s="257"/>
    </row>
    <row r="766" spans="3:3" ht="12.75">
      <c r="C766" s="257"/>
    </row>
    <row r="767" spans="3:3" ht="12.75">
      <c r="C767" s="257"/>
    </row>
    <row r="768" spans="3:3" ht="12.75">
      <c r="C768" s="257"/>
    </row>
    <row r="769" spans="3:3" ht="12.75">
      <c r="C769" s="257"/>
    </row>
    <row r="770" spans="3:3" ht="12.75">
      <c r="C770" s="257"/>
    </row>
    <row r="771" spans="3:3" ht="12.75">
      <c r="C771" s="257"/>
    </row>
    <row r="772" spans="3:3" ht="12.75">
      <c r="C772" s="257"/>
    </row>
    <row r="773" spans="3:3" ht="12.75">
      <c r="C773" s="257"/>
    </row>
    <row r="774" spans="3:3" ht="12.75">
      <c r="C774" s="257"/>
    </row>
    <row r="775" spans="3:3" ht="12.75">
      <c r="C775" s="257"/>
    </row>
    <row r="776" spans="3:3" ht="12.75">
      <c r="C776" s="257"/>
    </row>
    <row r="777" spans="3:3" ht="12.75">
      <c r="C777" s="257"/>
    </row>
    <row r="778" spans="3:3" ht="12.75">
      <c r="C778" s="257"/>
    </row>
    <row r="779" spans="3:3" ht="12.75">
      <c r="C779" s="257"/>
    </row>
    <row r="780" spans="3:3" ht="12.75">
      <c r="C780" s="257"/>
    </row>
    <row r="781" spans="3:3" ht="12.75">
      <c r="C781" s="257"/>
    </row>
    <row r="782" spans="3:3" ht="12.75">
      <c r="C782" s="257"/>
    </row>
    <row r="783" spans="3:3" ht="12.75">
      <c r="C783" s="257"/>
    </row>
    <row r="784" spans="3:3" ht="12.75">
      <c r="C784" s="257"/>
    </row>
    <row r="785" spans="3:3" ht="12.75">
      <c r="C785" s="257"/>
    </row>
    <row r="786" spans="3:3" ht="12.75">
      <c r="C786" s="257"/>
    </row>
    <row r="787" spans="3:3" ht="12.75">
      <c r="C787" s="257"/>
    </row>
    <row r="788" spans="3:3" ht="12.75">
      <c r="C788" s="257"/>
    </row>
    <row r="789" spans="3:3" ht="12.75">
      <c r="C789" s="257"/>
    </row>
    <row r="790" spans="3:3" ht="12.75">
      <c r="C790" s="257"/>
    </row>
    <row r="791" spans="3:3" ht="12.75">
      <c r="C791" s="257"/>
    </row>
    <row r="792" spans="3:3" ht="12.75">
      <c r="C792" s="257"/>
    </row>
    <row r="793" spans="3:3" ht="12.75">
      <c r="C793" s="257"/>
    </row>
    <row r="794" spans="3:3" ht="12.75">
      <c r="C794" s="257"/>
    </row>
    <row r="795" spans="3:3" ht="12.75">
      <c r="C795" s="257"/>
    </row>
    <row r="796" spans="3:3" ht="12.75">
      <c r="C796" s="257"/>
    </row>
    <row r="797" spans="3:3" ht="12.75">
      <c r="C797" s="257"/>
    </row>
    <row r="798" spans="3:3" ht="12.75">
      <c r="C798" s="257"/>
    </row>
    <row r="799" spans="3:3" ht="12.75">
      <c r="C799" s="257"/>
    </row>
    <row r="800" spans="3:3" ht="12.75">
      <c r="C800" s="257"/>
    </row>
    <row r="801" spans="3:3" ht="12.75">
      <c r="C801" s="257"/>
    </row>
    <row r="802" spans="3:3" ht="12.75">
      <c r="C802" s="257"/>
    </row>
    <row r="803" spans="3:3" ht="12.75">
      <c r="C803" s="257"/>
    </row>
    <row r="804" spans="3:3" ht="12.75">
      <c r="C804" s="257"/>
    </row>
    <row r="805" spans="3:3" ht="12.75">
      <c r="C805" s="257"/>
    </row>
    <row r="806" spans="3:3" ht="12.75">
      <c r="C806" s="257"/>
    </row>
    <row r="807" spans="3:3" ht="12.75">
      <c r="C807" s="257"/>
    </row>
    <row r="808" spans="3:3" ht="12.75">
      <c r="C808" s="257"/>
    </row>
    <row r="809" spans="3:3" ht="12.75">
      <c r="C809" s="257"/>
    </row>
    <row r="810" spans="3:3" ht="12.75">
      <c r="C810" s="257"/>
    </row>
    <row r="811" spans="3:3" ht="12.75">
      <c r="C811" s="257"/>
    </row>
    <row r="812" spans="3:3" ht="12.75">
      <c r="C812" s="257"/>
    </row>
    <row r="813" spans="3:3" ht="12.75">
      <c r="C813" s="257"/>
    </row>
    <row r="814" spans="3:3" ht="12.75">
      <c r="C814" s="257"/>
    </row>
    <row r="815" spans="3:3" ht="12.75">
      <c r="C815" s="257"/>
    </row>
    <row r="816" spans="3:3" ht="12.75">
      <c r="C816" s="257"/>
    </row>
    <row r="817" spans="3:3" ht="12.75">
      <c r="C817" s="257"/>
    </row>
    <row r="818" spans="3:3" ht="12.75">
      <c r="C818" s="257"/>
    </row>
    <row r="819" spans="3:3" ht="12.75">
      <c r="C819" s="257"/>
    </row>
    <row r="820" spans="3:3" ht="12.75">
      <c r="C820" s="257"/>
    </row>
    <row r="821" spans="3:3" ht="12.75">
      <c r="C821" s="257"/>
    </row>
    <row r="822" spans="3:3" ht="12.75">
      <c r="C822" s="257"/>
    </row>
    <row r="823" spans="3:3" ht="12.75">
      <c r="C823" s="257"/>
    </row>
    <row r="824" spans="3:3" ht="12.75">
      <c r="C824" s="257"/>
    </row>
    <row r="825" spans="3:3" ht="12.75">
      <c r="C825" s="257"/>
    </row>
    <row r="826" spans="3:3" ht="12.75">
      <c r="C826" s="257"/>
    </row>
    <row r="827" spans="3:3" ht="12.75">
      <c r="C827" s="257"/>
    </row>
    <row r="828" spans="3:3" ht="12.75">
      <c r="C828" s="257"/>
    </row>
    <row r="829" spans="3:3" ht="12.75">
      <c r="C829" s="257"/>
    </row>
    <row r="830" spans="3:3" ht="12.75">
      <c r="C830" s="257"/>
    </row>
    <row r="831" spans="3:3" ht="12.75">
      <c r="C831" s="257"/>
    </row>
    <row r="832" spans="3:3" ht="12.75">
      <c r="C832" s="257"/>
    </row>
    <row r="833" spans="3:3" ht="12.75">
      <c r="C833" s="257"/>
    </row>
    <row r="834" spans="3:3" ht="12.75">
      <c r="C834" s="257"/>
    </row>
    <row r="835" spans="3:3" ht="12.75">
      <c r="C835" s="257"/>
    </row>
    <row r="836" spans="3:3" ht="12.75">
      <c r="C836" s="257"/>
    </row>
    <row r="837" spans="3:3" ht="12.75">
      <c r="C837" s="257"/>
    </row>
    <row r="838" spans="3:3" ht="12.75">
      <c r="C838" s="257"/>
    </row>
    <row r="839" spans="3:3" ht="12.75">
      <c r="C839" s="257"/>
    </row>
    <row r="840" spans="3:3" ht="12.75">
      <c r="C840" s="257"/>
    </row>
    <row r="841" spans="3:3" ht="12.75">
      <c r="C841" s="257"/>
    </row>
    <row r="842" spans="3:3" ht="12.75">
      <c r="C842" s="257"/>
    </row>
    <row r="843" spans="3:3" ht="12.75">
      <c r="C843" s="257"/>
    </row>
    <row r="844" spans="3:3" ht="12.75">
      <c r="C844" s="257"/>
    </row>
    <row r="845" spans="3:3" ht="12.75">
      <c r="C845" s="257"/>
    </row>
    <row r="846" spans="3:3" ht="12.75">
      <c r="C846" s="257"/>
    </row>
    <row r="847" spans="3:3" ht="12.75">
      <c r="C847" s="257"/>
    </row>
    <row r="848" spans="3:3" ht="12.75">
      <c r="C848" s="257"/>
    </row>
    <row r="849" spans="3:3" ht="12.75">
      <c r="C849" s="257"/>
    </row>
    <row r="850" spans="3:3" ht="12.75">
      <c r="C850" s="257"/>
    </row>
    <row r="851" spans="3:3" ht="12.75">
      <c r="C851" s="257"/>
    </row>
    <row r="852" spans="3:3" ht="12.75">
      <c r="C852" s="257"/>
    </row>
    <row r="853" spans="3:3" ht="12.75">
      <c r="C853" s="257"/>
    </row>
    <row r="854" spans="3:3" ht="12.75">
      <c r="C854" s="257"/>
    </row>
    <row r="855" spans="3:3" ht="12.75">
      <c r="C855" s="257"/>
    </row>
    <row r="856" spans="3:3" ht="12.75">
      <c r="C856" s="257"/>
    </row>
    <row r="857" spans="3:3" ht="12.75">
      <c r="C857" s="257"/>
    </row>
    <row r="858" spans="3:3" ht="12.75">
      <c r="C858" s="257"/>
    </row>
    <row r="859" spans="3:3" ht="12.75">
      <c r="C859" s="257"/>
    </row>
    <row r="860" spans="3:3" ht="12.75">
      <c r="C860" s="257"/>
    </row>
    <row r="861" spans="3:3" ht="12.75">
      <c r="C861" s="257"/>
    </row>
    <row r="862" spans="3:3" ht="12.75">
      <c r="C862" s="257"/>
    </row>
    <row r="863" spans="3:3" ht="12.75">
      <c r="C863" s="257"/>
    </row>
    <row r="864" spans="3:3" ht="12.75">
      <c r="C864" s="257"/>
    </row>
    <row r="865" spans="3:3" ht="12.75">
      <c r="C865" s="257"/>
    </row>
    <row r="866" spans="3:3" ht="12.75">
      <c r="C866" s="257"/>
    </row>
    <row r="867" spans="3:3" ht="12.75">
      <c r="C867" s="257"/>
    </row>
    <row r="868" spans="3:3" ht="12.75">
      <c r="C868" s="257"/>
    </row>
    <row r="869" spans="3:3" ht="12.75">
      <c r="C869" s="257"/>
    </row>
    <row r="870" spans="3:3" ht="12.75">
      <c r="C870" s="257"/>
    </row>
    <row r="871" spans="3:3" ht="12.75">
      <c r="C871" s="257"/>
    </row>
    <row r="872" spans="3:3" ht="12.75">
      <c r="C872" s="257"/>
    </row>
    <row r="873" spans="3:3" ht="12.75">
      <c r="C873" s="257"/>
    </row>
    <row r="874" spans="3:3" ht="12.75">
      <c r="C874" s="257"/>
    </row>
    <row r="875" spans="3:3" ht="12.75">
      <c r="C875" s="257"/>
    </row>
    <row r="876" spans="3:3" ht="12.75">
      <c r="C876" s="257"/>
    </row>
    <row r="877" spans="3:3" ht="12.75">
      <c r="C877" s="257"/>
    </row>
    <row r="878" spans="3:3" ht="12.75">
      <c r="C878" s="257"/>
    </row>
    <row r="879" spans="3:3" ht="12.75">
      <c r="C879" s="257"/>
    </row>
    <row r="880" spans="3:3" ht="12.75">
      <c r="C880" s="257"/>
    </row>
    <row r="881" spans="3:3" ht="12.75">
      <c r="C881" s="257"/>
    </row>
    <row r="882" spans="3:3" ht="12.75">
      <c r="C882" s="257"/>
    </row>
    <row r="883" spans="3:3" ht="12.75">
      <c r="C883" s="257"/>
    </row>
    <row r="884" spans="3:3" ht="12.75">
      <c r="C884" s="257"/>
    </row>
    <row r="885" spans="3:3" ht="12.75">
      <c r="C885" s="257"/>
    </row>
    <row r="886" spans="3:3" ht="12.75">
      <c r="C886" s="257"/>
    </row>
    <row r="887" spans="3:3" ht="12.75">
      <c r="C887" s="257"/>
    </row>
    <row r="888" spans="3:3" ht="12.75">
      <c r="C888" s="257"/>
    </row>
    <row r="889" spans="3:3" ht="12.75">
      <c r="C889" s="257"/>
    </row>
    <row r="890" spans="3:3" ht="12.75">
      <c r="C890" s="257"/>
    </row>
    <row r="891" spans="3:3" ht="12.75">
      <c r="C891" s="257"/>
    </row>
    <row r="892" spans="3:3" ht="12.75">
      <c r="C892" s="257"/>
    </row>
    <row r="893" spans="3:3" ht="12.75">
      <c r="C893" s="257"/>
    </row>
    <row r="894" spans="3:3" ht="12.75">
      <c r="C894" s="257"/>
    </row>
    <row r="895" spans="3:3" ht="12.75">
      <c r="C895" s="257"/>
    </row>
    <row r="896" spans="3:3" ht="12.75">
      <c r="C896" s="257"/>
    </row>
    <row r="897" spans="3:3" ht="12.75">
      <c r="C897" s="257"/>
    </row>
    <row r="898" spans="3:3" ht="12.75">
      <c r="C898" s="257"/>
    </row>
    <row r="899" spans="3:3" ht="12.75">
      <c r="C899" s="257"/>
    </row>
    <row r="900" spans="3:3" ht="12.75">
      <c r="C900" s="257"/>
    </row>
    <row r="901" spans="3:3" ht="12.75">
      <c r="C901" s="257"/>
    </row>
    <row r="902" spans="3:3" ht="12.75">
      <c r="C902" s="257"/>
    </row>
    <row r="903" spans="3:3" ht="12.75">
      <c r="C903" s="257"/>
    </row>
    <row r="904" spans="3:3" ht="12.75">
      <c r="C904" s="257"/>
    </row>
    <row r="905" spans="3:3" ht="12.75">
      <c r="C905" s="257"/>
    </row>
    <row r="906" spans="3:3" ht="12.75">
      <c r="C906" s="257"/>
    </row>
    <row r="907" spans="3:3" ht="12.75">
      <c r="C907" s="257"/>
    </row>
    <row r="908" spans="3:3" ht="12.75">
      <c r="C908" s="257"/>
    </row>
    <row r="909" spans="3:3" ht="12.75">
      <c r="C909" s="257"/>
    </row>
    <row r="910" spans="3:3" ht="12.75">
      <c r="C910" s="257"/>
    </row>
    <row r="911" spans="3:3" ht="12.75">
      <c r="C911" s="257"/>
    </row>
    <row r="912" spans="3:3" ht="12.75">
      <c r="C912" s="257"/>
    </row>
    <row r="913" spans="3:3" ht="12.75">
      <c r="C913" s="257"/>
    </row>
    <row r="914" spans="3:3" ht="12.75">
      <c r="C914" s="257"/>
    </row>
    <row r="915" spans="3:3" ht="12.75">
      <c r="C915" s="257"/>
    </row>
    <row r="916" spans="3:3" ht="12.75">
      <c r="C916" s="257"/>
    </row>
    <row r="917" spans="3:3" ht="12.75">
      <c r="C917" s="257"/>
    </row>
    <row r="918" spans="3:3" ht="12.75">
      <c r="C918" s="257"/>
    </row>
    <row r="919" spans="3:3" ht="12.75">
      <c r="C919" s="257"/>
    </row>
    <row r="920" spans="3:3" ht="12.75">
      <c r="C920" s="257"/>
    </row>
    <row r="921" spans="3:3" ht="12.75">
      <c r="C921" s="257"/>
    </row>
    <row r="922" spans="3:3" ht="12.75">
      <c r="C922" s="257"/>
    </row>
    <row r="923" spans="3:3" ht="12.75">
      <c r="C923" s="257"/>
    </row>
    <row r="924" spans="3:3" ht="12.75">
      <c r="C924" s="257"/>
    </row>
    <row r="925" spans="3:3" ht="12.75">
      <c r="C925" s="257"/>
    </row>
    <row r="926" spans="3:3" ht="12.75">
      <c r="C926" s="257"/>
    </row>
    <row r="927" spans="3:3" ht="12.75">
      <c r="C927" s="257"/>
    </row>
    <row r="928" spans="3:3" ht="12.75">
      <c r="C928" s="257"/>
    </row>
    <row r="929" spans="3:3" ht="12.75">
      <c r="C929" s="257"/>
    </row>
    <row r="930" spans="3:3" ht="12.75">
      <c r="C930" s="257"/>
    </row>
    <row r="931" spans="3:3" ht="12.75">
      <c r="C931" s="257"/>
    </row>
    <row r="932" spans="3:3" ht="12.75">
      <c r="C932" s="257"/>
    </row>
    <row r="933" spans="3:3" ht="12.75">
      <c r="C933" s="257"/>
    </row>
    <row r="934" spans="3:3" ht="12.75">
      <c r="C934" s="257"/>
    </row>
    <row r="935" spans="3:3" ht="12.75">
      <c r="C935" s="257"/>
    </row>
    <row r="936" spans="3:3" ht="12.75">
      <c r="C936" s="257"/>
    </row>
    <row r="937" spans="3:3" ht="12.75">
      <c r="C937" s="257"/>
    </row>
    <row r="938" spans="3:3" ht="12.75">
      <c r="C938" s="257"/>
    </row>
    <row r="939" spans="3:3" ht="12.75">
      <c r="C939" s="257"/>
    </row>
    <row r="940" spans="3:3" ht="12.75">
      <c r="C940" s="257"/>
    </row>
    <row r="941" spans="3:3" ht="12.75">
      <c r="C941" s="257"/>
    </row>
    <row r="942" spans="3:3" ht="12.75">
      <c r="C942" s="257"/>
    </row>
    <row r="943" spans="3:3" ht="12.75">
      <c r="C943" s="257"/>
    </row>
    <row r="944" spans="3:3" ht="12.75">
      <c r="C944" s="257"/>
    </row>
    <row r="945" spans="3:3" ht="12.75">
      <c r="C945" s="257"/>
    </row>
    <row r="946" spans="3:3" ht="12.75">
      <c r="C946" s="257"/>
    </row>
    <row r="947" spans="3:3" ht="12.75">
      <c r="C947" s="257"/>
    </row>
    <row r="948" spans="3:3" ht="12.75">
      <c r="C948" s="257"/>
    </row>
    <row r="949" spans="3:3" ht="12.75">
      <c r="C949" s="257"/>
    </row>
    <row r="950" spans="3:3" ht="12.75">
      <c r="C950" s="257"/>
    </row>
    <row r="951" spans="3:3" ht="12.75">
      <c r="C951" s="257"/>
    </row>
    <row r="952" spans="3:3" ht="12.75">
      <c r="C952" s="257"/>
    </row>
    <row r="953" spans="3:3" ht="12.75">
      <c r="C953" s="257"/>
    </row>
    <row r="954" spans="3:3" ht="12.75">
      <c r="C954" s="257"/>
    </row>
    <row r="955" spans="3:3" ht="12.75">
      <c r="C955" s="257"/>
    </row>
    <row r="956" spans="3:3" ht="12.75">
      <c r="C956" s="257"/>
    </row>
    <row r="957" spans="3:3" ht="12.75">
      <c r="C957" s="257"/>
    </row>
    <row r="958" spans="3:3" ht="12.75">
      <c r="C958" s="257"/>
    </row>
    <row r="959" spans="3:3" ht="12.75">
      <c r="C959" s="257"/>
    </row>
    <row r="960" spans="3:3" ht="12.75">
      <c r="C960" s="257"/>
    </row>
    <row r="961" spans="3:3" ht="12.75">
      <c r="C961" s="257"/>
    </row>
    <row r="962" spans="3:3" ht="12.75">
      <c r="C962" s="257"/>
    </row>
    <row r="963" spans="3:3" ht="12.75">
      <c r="C963" s="257"/>
    </row>
    <row r="964" spans="3:3" ht="12.75">
      <c r="C964" s="257"/>
    </row>
    <row r="965" spans="3:3" ht="12.75">
      <c r="C965" s="257"/>
    </row>
    <row r="966" spans="3:3" ht="12.75">
      <c r="C966" s="257"/>
    </row>
    <row r="967" spans="3:3" ht="12.75">
      <c r="C967" s="257"/>
    </row>
    <row r="968" spans="3:3" ht="12.75">
      <c r="C968" s="257"/>
    </row>
    <row r="969" spans="3:3" ht="12.75">
      <c r="C969" s="257"/>
    </row>
    <row r="970" spans="3:3" ht="12.75">
      <c r="C970" s="257"/>
    </row>
    <row r="971" spans="3:3" ht="12.75">
      <c r="C971" s="257"/>
    </row>
    <row r="972" spans="3:3" ht="12.75">
      <c r="C972" s="257"/>
    </row>
    <row r="973" spans="3:3" ht="12.75">
      <c r="C973" s="257"/>
    </row>
    <row r="974" spans="3:3" ht="12.75">
      <c r="C974" s="257"/>
    </row>
    <row r="975" spans="3:3" ht="12.75">
      <c r="C975" s="257"/>
    </row>
    <row r="976" spans="3:3" ht="12.75">
      <c r="C976" s="257"/>
    </row>
    <row r="977" spans="3:3" ht="12.75">
      <c r="C977" s="257"/>
    </row>
    <row r="978" spans="3:3" ht="12.75">
      <c r="C978" s="257"/>
    </row>
    <row r="979" spans="3:3" ht="12.75">
      <c r="C979" s="257"/>
    </row>
    <row r="980" spans="3:3" ht="12.75">
      <c r="C980" s="257"/>
    </row>
    <row r="981" spans="3:3" ht="12.75">
      <c r="C981" s="257"/>
    </row>
    <row r="982" spans="3:3" ht="12.75">
      <c r="C982" s="257"/>
    </row>
    <row r="983" spans="3:3" ht="12.75">
      <c r="C983" s="257"/>
    </row>
    <row r="984" spans="3:3" ht="12.75">
      <c r="C984" s="257"/>
    </row>
    <row r="985" spans="3:3" ht="12.75">
      <c r="C985" s="257"/>
    </row>
    <row r="986" spans="3:3" ht="12.75">
      <c r="C986" s="257"/>
    </row>
    <row r="987" spans="3:3" ht="12.75">
      <c r="C987" s="257"/>
    </row>
    <row r="988" spans="3:3" ht="12.75">
      <c r="C988" s="257"/>
    </row>
    <row r="989" spans="3:3" ht="12.75">
      <c r="C989" s="257"/>
    </row>
    <row r="990" spans="3:3" ht="12.75">
      <c r="C990" s="257"/>
    </row>
    <row r="991" spans="3:3" ht="12.75">
      <c r="C991" s="257"/>
    </row>
    <row r="992" spans="3:3" ht="12.75">
      <c r="C992" s="257"/>
    </row>
    <row r="993" spans="3:3" ht="12.75">
      <c r="C993" s="257"/>
    </row>
    <row r="994" spans="3:3" ht="12.75">
      <c r="C994" s="257"/>
    </row>
    <row r="995" spans="3:3" ht="12.75">
      <c r="C995" s="257"/>
    </row>
    <row r="996" spans="3:3" ht="12.75">
      <c r="C996" s="257"/>
    </row>
    <row r="997" spans="3:3" ht="12.75">
      <c r="C997" s="257"/>
    </row>
    <row r="998" spans="3:3" ht="12.75">
      <c r="C998" s="257"/>
    </row>
    <row r="999" spans="3:3" ht="12.75">
      <c r="C999" s="257"/>
    </row>
    <row r="1000" spans="3:3" ht="12.75">
      <c r="C1000" s="257"/>
    </row>
    <row r="1001" spans="3:3" ht="12.75">
      <c r="C1001" s="257"/>
    </row>
    <row r="1002" spans="3:3" ht="12.75">
      <c r="C1002" s="257"/>
    </row>
    <row r="1003" spans="3:3" ht="12.75">
      <c r="C1003" s="257"/>
    </row>
    <row r="1004" spans="3:3" ht="12.75">
      <c r="C1004" s="257"/>
    </row>
  </sheetData>
  <mergeCells count="19">
    <mergeCell ref="A28:G28"/>
    <mergeCell ref="A30:N30"/>
    <mergeCell ref="A32:J32"/>
    <mergeCell ref="A34:K34"/>
    <mergeCell ref="B2:F2"/>
    <mergeCell ref="A20:F20"/>
    <mergeCell ref="A26:G26"/>
    <mergeCell ref="A27:N27"/>
    <mergeCell ref="K2:K3"/>
    <mergeCell ref="L2:M2"/>
    <mergeCell ref="N2:O2"/>
    <mergeCell ref="P2:Q2"/>
    <mergeCell ref="A1:S1"/>
    <mergeCell ref="A2:A3"/>
    <mergeCell ref="G2:G3"/>
    <mergeCell ref="H2:H3"/>
    <mergeCell ref="I2:I3"/>
    <mergeCell ref="J2:J3"/>
    <mergeCell ref="R2:S2"/>
  </mergeCells>
  <pageMargins left="0.7" right="0.7" top="0.78740157499999996" bottom="0.78740157499999996" header="0.3" footer="0.3"/>
  <pageSetup paperSize="8"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48"/>
  <sheetViews>
    <sheetView workbookViewId="0">
      <pane ySplit="4" topLeftCell="A5" activePane="bottomLeft" state="frozen"/>
      <selection pane="bottomLeft" activeCell="I21" sqref="I21"/>
    </sheetView>
  </sheetViews>
  <sheetFormatPr defaultColWidth="12.5703125" defaultRowHeight="15.75" customHeight="1"/>
  <cols>
    <col min="1" max="1" width="5.42578125" customWidth="1"/>
    <col min="2" max="2" width="17.42578125" customWidth="1"/>
    <col min="8" max="8" width="10.42578125" customWidth="1"/>
    <col min="9" max="9" width="19.7109375" customWidth="1"/>
    <col min="10" max="10" width="11.5703125" customWidth="1"/>
    <col min="11" max="11" width="9.85546875" customWidth="1"/>
    <col min="12" max="12" width="12.7109375" customWidth="1"/>
    <col min="13" max="13" width="13.28515625" customWidth="1"/>
    <col min="18" max="18" width="12.5703125" style="397"/>
    <col min="19" max="19" width="13" style="397" customWidth="1"/>
  </cols>
  <sheetData>
    <row r="1" spans="1:19" ht="18.75">
      <c r="A1" s="442" t="s">
        <v>348</v>
      </c>
      <c r="B1" s="432"/>
      <c r="C1" s="432"/>
      <c r="D1" s="432"/>
      <c r="E1" s="432"/>
      <c r="F1" s="432"/>
      <c r="G1" s="432"/>
      <c r="H1" s="432"/>
      <c r="I1" s="432"/>
      <c r="J1" s="432"/>
      <c r="K1" s="432"/>
      <c r="L1" s="432"/>
      <c r="M1" s="432"/>
      <c r="N1" s="432"/>
      <c r="O1" s="432"/>
      <c r="P1" s="432"/>
      <c r="Q1" s="432"/>
      <c r="R1" s="432"/>
      <c r="S1" s="432"/>
    </row>
    <row r="2" spans="1:19" ht="12.75">
      <c r="A2" s="428" t="s">
        <v>0</v>
      </c>
      <c r="B2" s="431" t="s">
        <v>349</v>
      </c>
      <c r="C2" s="432"/>
      <c r="D2" s="413"/>
      <c r="E2" s="425" t="s">
        <v>2</v>
      </c>
      <c r="F2" s="426" t="s">
        <v>3</v>
      </c>
      <c r="G2" s="427" t="s">
        <v>4</v>
      </c>
      <c r="H2" s="443" t="s">
        <v>5</v>
      </c>
      <c r="I2" s="445" t="s">
        <v>6</v>
      </c>
      <c r="J2" s="436" t="s">
        <v>7</v>
      </c>
      <c r="K2" s="413"/>
      <c r="L2" s="412" t="s">
        <v>8</v>
      </c>
      <c r="M2" s="413"/>
      <c r="N2" s="424" t="s">
        <v>9</v>
      </c>
      <c r="O2" s="415"/>
      <c r="P2" s="415"/>
      <c r="Q2" s="415"/>
      <c r="R2" s="429" t="s">
        <v>10</v>
      </c>
      <c r="S2" s="413"/>
    </row>
    <row r="3" spans="1:19" ht="28.5" customHeight="1">
      <c r="A3" s="410"/>
      <c r="B3" s="425" t="s">
        <v>350</v>
      </c>
      <c r="C3" s="425" t="s">
        <v>351</v>
      </c>
      <c r="D3" s="425" t="s">
        <v>352</v>
      </c>
      <c r="E3" s="410"/>
      <c r="F3" s="410"/>
      <c r="G3" s="410"/>
      <c r="H3" s="410"/>
      <c r="I3" s="410"/>
      <c r="J3" s="407" t="s">
        <v>16</v>
      </c>
      <c r="K3" s="407" t="s">
        <v>17</v>
      </c>
      <c r="L3" s="407" t="s">
        <v>18</v>
      </c>
      <c r="M3" s="407" t="s">
        <v>19</v>
      </c>
      <c r="N3" s="444" t="s">
        <v>20</v>
      </c>
      <c r="O3" s="432"/>
      <c r="P3" s="432"/>
      <c r="Q3" s="432"/>
      <c r="R3" s="407" t="s">
        <v>353</v>
      </c>
      <c r="S3" s="407" t="s">
        <v>27</v>
      </c>
    </row>
    <row r="4" spans="1:19" ht="38.25" customHeight="1">
      <c r="A4" s="411"/>
      <c r="B4" s="411"/>
      <c r="C4" s="411"/>
      <c r="D4" s="411"/>
      <c r="E4" s="411"/>
      <c r="F4" s="411"/>
      <c r="G4" s="411"/>
      <c r="H4" s="411"/>
      <c r="I4" s="411"/>
      <c r="J4" s="411"/>
      <c r="K4" s="411"/>
      <c r="L4" s="411"/>
      <c r="M4" s="411"/>
      <c r="N4" s="258" t="s">
        <v>28</v>
      </c>
      <c r="O4" s="258" t="s">
        <v>29</v>
      </c>
      <c r="P4" s="259" t="s">
        <v>30</v>
      </c>
      <c r="Q4" s="260" t="s">
        <v>354</v>
      </c>
      <c r="R4" s="446"/>
      <c r="S4" s="446"/>
    </row>
    <row r="5" spans="1:19" ht="76.5">
      <c r="A5" s="80">
        <v>1</v>
      </c>
      <c r="B5" s="74" t="s">
        <v>355</v>
      </c>
      <c r="C5" s="72"/>
      <c r="D5" s="101">
        <v>8406057</v>
      </c>
      <c r="E5" s="103" t="s">
        <v>356</v>
      </c>
      <c r="F5" s="60" t="s">
        <v>35</v>
      </c>
      <c r="G5" s="80" t="s">
        <v>36</v>
      </c>
      <c r="H5" s="80" t="s">
        <v>36</v>
      </c>
      <c r="I5" s="74" t="s">
        <v>357</v>
      </c>
      <c r="J5" s="319">
        <v>2500000</v>
      </c>
      <c r="K5" s="385">
        <f>J5/100*85</f>
        <v>2125000</v>
      </c>
      <c r="L5" s="99">
        <v>44562</v>
      </c>
      <c r="M5" s="99">
        <v>46357</v>
      </c>
      <c r="N5" s="72" t="s">
        <v>39</v>
      </c>
      <c r="O5" s="72" t="s">
        <v>39</v>
      </c>
      <c r="P5" s="72" t="s">
        <v>39</v>
      </c>
      <c r="Q5" s="72"/>
      <c r="R5" s="386" t="s">
        <v>142</v>
      </c>
      <c r="S5" s="386" t="s">
        <v>358</v>
      </c>
    </row>
    <row r="6" spans="1:19" ht="204">
      <c r="A6" s="80">
        <v>2</v>
      </c>
      <c r="B6" s="25" t="s">
        <v>88</v>
      </c>
      <c r="C6" s="246" t="s">
        <v>89</v>
      </c>
      <c r="D6" s="218">
        <v>75026457</v>
      </c>
      <c r="E6" s="86" t="s">
        <v>359</v>
      </c>
      <c r="F6" s="106" t="s">
        <v>35</v>
      </c>
      <c r="G6" s="247" t="s">
        <v>36</v>
      </c>
      <c r="H6" s="114" t="s">
        <v>91</v>
      </c>
      <c r="I6" s="234" t="s">
        <v>360</v>
      </c>
      <c r="J6" s="320">
        <v>31200000</v>
      </c>
      <c r="K6" s="321">
        <f>J6/100*85</f>
        <v>26520000</v>
      </c>
      <c r="L6" s="322">
        <v>44927</v>
      </c>
      <c r="M6" s="323">
        <v>46722</v>
      </c>
      <c r="N6" s="384" t="s">
        <v>39</v>
      </c>
      <c r="O6" s="384" t="s">
        <v>39</v>
      </c>
      <c r="P6" s="384" t="s">
        <v>39</v>
      </c>
      <c r="Q6" s="384" t="s">
        <v>39</v>
      </c>
      <c r="R6" s="114" t="s">
        <v>96</v>
      </c>
      <c r="S6" s="110" t="s">
        <v>41</v>
      </c>
    </row>
    <row r="7" spans="1:19" ht="153">
      <c r="A7" s="154">
        <v>3</v>
      </c>
      <c r="B7" s="350" t="s">
        <v>210</v>
      </c>
      <c r="C7" s="350" t="s">
        <v>115</v>
      </c>
      <c r="D7" s="373" t="s">
        <v>361</v>
      </c>
      <c r="E7" s="350" t="s">
        <v>211</v>
      </c>
      <c r="F7" s="352" t="s">
        <v>35</v>
      </c>
      <c r="G7" s="350" t="s">
        <v>36</v>
      </c>
      <c r="H7" s="352" t="s">
        <v>36</v>
      </c>
      <c r="I7" s="387" t="s">
        <v>362</v>
      </c>
      <c r="J7" s="374">
        <v>3000000</v>
      </c>
      <c r="K7" s="375">
        <f>J7/100*85</f>
        <v>2550000</v>
      </c>
      <c r="L7" s="384">
        <v>2024</v>
      </c>
      <c r="M7" s="384">
        <v>2027</v>
      </c>
      <c r="N7" s="384" t="s">
        <v>39</v>
      </c>
      <c r="O7" s="384" t="s">
        <v>39</v>
      </c>
      <c r="P7" s="384" t="s">
        <v>39</v>
      </c>
      <c r="Q7" s="384" t="s">
        <v>39</v>
      </c>
      <c r="R7" s="354" t="s">
        <v>213</v>
      </c>
      <c r="S7" s="354" t="s">
        <v>41</v>
      </c>
    </row>
    <row r="8" spans="1:19" ht="102">
      <c r="A8" s="154">
        <v>4</v>
      </c>
      <c r="B8" s="350" t="s">
        <v>174</v>
      </c>
      <c r="C8" s="350" t="s">
        <v>175</v>
      </c>
      <c r="D8" s="376">
        <v>70645973</v>
      </c>
      <c r="E8" s="350" t="s">
        <v>211</v>
      </c>
      <c r="F8" s="350" t="s">
        <v>35</v>
      </c>
      <c r="G8" s="350" t="s">
        <v>36</v>
      </c>
      <c r="H8" s="350" t="s">
        <v>176</v>
      </c>
      <c r="I8" s="350" t="s">
        <v>363</v>
      </c>
      <c r="J8" s="377">
        <v>600000</v>
      </c>
      <c r="K8" s="378">
        <f>J8/100*85</f>
        <v>510000</v>
      </c>
      <c r="L8" s="356">
        <v>45839</v>
      </c>
      <c r="M8" s="356">
        <v>46752</v>
      </c>
      <c r="N8" s="406" t="s">
        <v>39</v>
      </c>
      <c r="O8" s="406" t="s">
        <v>39</v>
      </c>
      <c r="P8" s="354" t="s">
        <v>39</v>
      </c>
      <c r="Q8" s="354" t="s">
        <v>39</v>
      </c>
      <c r="R8" s="354" t="s">
        <v>40</v>
      </c>
      <c r="S8" s="354" t="s">
        <v>46</v>
      </c>
    </row>
    <row r="9" spans="1:19" ht="191.25">
      <c r="A9" s="154">
        <v>5</v>
      </c>
      <c r="B9" s="350" t="s">
        <v>69</v>
      </c>
      <c r="C9" s="350" t="s">
        <v>70</v>
      </c>
      <c r="D9" s="376">
        <v>75026708</v>
      </c>
      <c r="E9" s="350" t="s">
        <v>211</v>
      </c>
      <c r="F9" s="350" t="s">
        <v>35</v>
      </c>
      <c r="G9" s="350" t="s">
        <v>36</v>
      </c>
      <c r="H9" s="350" t="s">
        <v>72</v>
      </c>
      <c r="I9" s="146" t="s">
        <v>364</v>
      </c>
      <c r="J9" s="377">
        <v>5000000</v>
      </c>
      <c r="K9" s="378">
        <f t="shared" ref="K9:K10" si="0">J9/100*85</f>
        <v>4250000</v>
      </c>
      <c r="L9" s="354">
        <v>2025</v>
      </c>
      <c r="M9" s="354">
        <v>2028</v>
      </c>
      <c r="N9" s="354"/>
      <c r="O9" s="354"/>
      <c r="P9" s="354" t="s">
        <v>39</v>
      </c>
      <c r="Q9" s="354" t="s">
        <v>39</v>
      </c>
      <c r="R9" s="360" t="s">
        <v>142</v>
      </c>
      <c r="S9" s="354" t="s">
        <v>41</v>
      </c>
    </row>
    <row r="10" spans="1:19" ht="102">
      <c r="A10" s="154">
        <v>6</v>
      </c>
      <c r="B10" s="146" t="s">
        <v>56</v>
      </c>
      <c r="C10" s="147" t="s">
        <v>57</v>
      </c>
      <c r="D10" s="332" t="s">
        <v>218</v>
      </c>
      <c r="E10" s="146" t="s">
        <v>219</v>
      </c>
      <c r="F10" s="147" t="s">
        <v>35</v>
      </c>
      <c r="G10" s="148" t="s">
        <v>36</v>
      </c>
      <c r="H10" s="149" t="s">
        <v>59</v>
      </c>
      <c r="I10" s="144" t="s">
        <v>220</v>
      </c>
      <c r="J10" s="324">
        <v>600000</v>
      </c>
      <c r="K10" s="378">
        <f t="shared" si="0"/>
        <v>510000</v>
      </c>
      <c r="L10" s="160">
        <v>2025</v>
      </c>
      <c r="M10" s="160">
        <v>2026</v>
      </c>
      <c r="N10" s="379" t="s">
        <v>39</v>
      </c>
      <c r="O10" s="379" t="s">
        <v>39</v>
      </c>
      <c r="P10" s="379" t="s">
        <v>39</v>
      </c>
      <c r="Q10" s="380"/>
      <c r="R10" s="405" t="s">
        <v>142</v>
      </c>
      <c r="S10" s="160" t="s">
        <v>41</v>
      </c>
    </row>
    <row r="11" spans="1:19" ht="242.25">
      <c r="A11" s="154">
        <v>7</v>
      </c>
      <c r="B11" s="146" t="s">
        <v>56</v>
      </c>
      <c r="C11" s="147" t="s">
        <v>57</v>
      </c>
      <c r="D11" s="332" t="s">
        <v>218</v>
      </c>
      <c r="E11" s="146" t="s">
        <v>221</v>
      </c>
      <c r="F11" s="147" t="s">
        <v>35</v>
      </c>
      <c r="G11" s="148" t="s">
        <v>36</v>
      </c>
      <c r="H11" s="149" t="s">
        <v>59</v>
      </c>
      <c r="I11" s="146" t="s">
        <v>222</v>
      </c>
      <c r="J11" s="381">
        <v>5000000</v>
      </c>
      <c r="K11" s="378">
        <f t="shared" ref="K11:K16" si="1">J11/100*85</f>
        <v>4250000</v>
      </c>
      <c r="L11" s="379">
        <v>2025</v>
      </c>
      <c r="M11" s="379">
        <v>2027</v>
      </c>
      <c r="N11" s="379"/>
      <c r="O11" s="379" t="s">
        <v>39</v>
      </c>
      <c r="P11" s="379" t="s">
        <v>39</v>
      </c>
      <c r="Q11" s="380"/>
      <c r="R11" s="379" t="s">
        <v>223</v>
      </c>
      <c r="S11" s="379" t="s">
        <v>41</v>
      </c>
    </row>
    <row r="12" spans="1:19" ht="255">
      <c r="A12" s="154">
        <v>8</v>
      </c>
      <c r="B12" s="146" t="s">
        <v>56</v>
      </c>
      <c r="C12" s="147" t="s">
        <v>57</v>
      </c>
      <c r="D12" s="332" t="s">
        <v>218</v>
      </c>
      <c r="E12" s="146" t="s">
        <v>211</v>
      </c>
      <c r="F12" s="147" t="s">
        <v>35</v>
      </c>
      <c r="G12" s="148" t="s">
        <v>36</v>
      </c>
      <c r="H12" s="149" t="s">
        <v>59</v>
      </c>
      <c r="I12" s="146" t="s">
        <v>244</v>
      </c>
      <c r="J12" s="377">
        <v>5000000</v>
      </c>
      <c r="K12" s="378">
        <f t="shared" si="1"/>
        <v>4250000</v>
      </c>
      <c r="L12" s="157">
        <v>2025</v>
      </c>
      <c r="M12" s="157">
        <v>2027</v>
      </c>
      <c r="N12" s="350"/>
      <c r="O12" s="350"/>
      <c r="P12" s="354" t="s">
        <v>39</v>
      </c>
      <c r="Q12" s="354" t="s">
        <v>39</v>
      </c>
      <c r="R12" s="360" t="s">
        <v>142</v>
      </c>
      <c r="S12" s="157" t="s">
        <v>41</v>
      </c>
    </row>
    <row r="13" spans="1:19" ht="306">
      <c r="A13" s="154">
        <v>9</v>
      </c>
      <c r="B13" s="146" t="s">
        <v>250</v>
      </c>
      <c r="C13" s="333" t="s">
        <v>115</v>
      </c>
      <c r="D13" s="382" t="s">
        <v>427</v>
      </c>
      <c r="E13" s="146" t="s">
        <v>211</v>
      </c>
      <c r="F13" s="352" t="s">
        <v>35</v>
      </c>
      <c r="G13" s="350" t="s">
        <v>36</v>
      </c>
      <c r="H13" s="352" t="s">
        <v>36</v>
      </c>
      <c r="I13" s="146" t="s">
        <v>365</v>
      </c>
      <c r="J13" s="383">
        <v>9000000</v>
      </c>
      <c r="K13" s="384">
        <f t="shared" si="1"/>
        <v>7650000</v>
      </c>
      <c r="L13" s="384">
        <v>2024</v>
      </c>
      <c r="M13" s="157">
        <v>2025</v>
      </c>
      <c r="N13" s="384" t="s">
        <v>39</v>
      </c>
      <c r="O13" s="384" t="s">
        <v>39</v>
      </c>
      <c r="P13" s="384" t="s">
        <v>39</v>
      </c>
      <c r="Q13" s="384" t="s">
        <v>39</v>
      </c>
      <c r="R13" s="157" t="s">
        <v>252</v>
      </c>
      <c r="S13" s="157" t="s">
        <v>41</v>
      </c>
    </row>
    <row r="14" spans="1:19" ht="76.5">
      <c r="A14" s="159">
        <v>10</v>
      </c>
      <c r="B14" s="151" t="s">
        <v>114</v>
      </c>
      <c r="C14" s="151" t="s">
        <v>115</v>
      </c>
      <c r="D14" s="161">
        <v>70640009</v>
      </c>
      <c r="E14" s="156" t="s">
        <v>253</v>
      </c>
      <c r="F14" s="161" t="s">
        <v>35</v>
      </c>
      <c r="G14" s="161" t="s">
        <v>36</v>
      </c>
      <c r="H14" s="161" t="s">
        <v>36</v>
      </c>
      <c r="I14" s="156" t="s">
        <v>254</v>
      </c>
      <c r="J14" s="324">
        <v>9000000</v>
      </c>
      <c r="K14" s="325">
        <f t="shared" si="1"/>
        <v>7650000</v>
      </c>
      <c r="L14" s="160">
        <v>2024</v>
      </c>
      <c r="M14" s="160">
        <v>2028</v>
      </c>
      <c r="N14" s="160" t="s">
        <v>39</v>
      </c>
      <c r="O14" s="160" t="s">
        <v>39</v>
      </c>
      <c r="P14" s="160" t="s">
        <v>39</v>
      </c>
      <c r="Q14" s="160" t="s">
        <v>39</v>
      </c>
      <c r="R14" s="405" t="s">
        <v>142</v>
      </c>
      <c r="S14" s="160"/>
    </row>
    <row r="15" spans="1:19" ht="76.5">
      <c r="A15" s="154">
        <v>11</v>
      </c>
      <c r="B15" s="162" t="s">
        <v>114</v>
      </c>
      <c r="C15" s="162" t="s">
        <v>115</v>
      </c>
      <c r="D15" s="170">
        <v>70640009</v>
      </c>
      <c r="E15" s="164" t="s">
        <v>219</v>
      </c>
      <c r="F15" s="170" t="s">
        <v>35</v>
      </c>
      <c r="G15" s="170" t="s">
        <v>36</v>
      </c>
      <c r="H15" s="170" t="s">
        <v>36</v>
      </c>
      <c r="I15" s="164" t="s">
        <v>259</v>
      </c>
      <c r="J15" s="326">
        <v>4000000</v>
      </c>
      <c r="K15" s="325">
        <f t="shared" si="1"/>
        <v>3400000</v>
      </c>
      <c r="L15" s="165">
        <v>2024</v>
      </c>
      <c r="M15" s="165">
        <v>2028</v>
      </c>
      <c r="N15" s="165" t="s">
        <v>39</v>
      </c>
      <c r="O15" s="165" t="s">
        <v>39</v>
      </c>
      <c r="P15" s="165" t="s">
        <v>39</v>
      </c>
      <c r="Q15" s="165" t="s">
        <v>39</v>
      </c>
      <c r="R15" s="400" t="s">
        <v>142</v>
      </c>
      <c r="S15" s="165" t="s">
        <v>41</v>
      </c>
    </row>
    <row r="16" spans="1:19" ht="178.5">
      <c r="A16" s="167">
        <v>12</v>
      </c>
      <c r="B16" s="162" t="s">
        <v>88</v>
      </c>
      <c r="C16" s="162" t="s">
        <v>89</v>
      </c>
      <c r="D16" s="170">
        <v>75026457</v>
      </c>
      <c r="E16" s="334" t="s">
        <v>102</v>
      </c>
      <c r="F16" s="335" t="s">
        <v>35</v>
      </c>
      <c r="G16" s="170" t="s">
        <v>36</v>
      </c>
      <c r="H16" s="170" t="s">
        <v>91</v>
      </c>
      <c r="I16" s="162" t="s">
        <v>103</v>
      </c>
      <c r="J16" s="327">
        <v>17600000</v>
      </c>
      <c r="K16" s="325">
        <f t="shared" si="1"/>
        <v>14960000</v>
      </c>
      <c r="L16" s="168">
        <v>45658</v>
      </c>
      <c r="M16" s="168">
        <v>46722</v>
      </c>
      <c r="N16" s="165"/>
      <c r="O16" s="165"/>
      <c r="P16" s="165"/>
      <c r="Q16" s="165"/>
      <c r="R16" s="157" t="s">
        <v>96</v>
      </c>
      <c r="S16" s="157" t="s">
        <v>96</v>
      </c>
    </row>
    <row r="17" spans="1:26" ht="102">
      <c r="A17" s="367">
        <v>13</v>
      </c>
      <c r="B17" s="365" t="s">
        <v>181</v>
      </c>
      <c r="C17" s="365" t="s">
        <v>115</v>
      </c>
      <c r="D17" s="365">
        <v>70983712</v>
      </c>
      <c r="E17" s="365" t="s">
        <v>366</v>
      </c>
      <c r="F17" s="365" t="s">
        <v>35</v>
      </c>
      <c r="G17" s="365" t="s">
        <v>36</v>
      </c>
      <c r="H17" s="365" t="s">
        <v>36</v>
      </c>
      <c r="I17" s="365" t="s">
        <v>367</v>
      </c>
      <c r="J17" s="328">
        <v>5000000</v>
      </c>
      <c r="K17" s="331">
        <f t="shared" ref="K17:K19" si="2">J17/100*85</f>
        <v>4250000</v>
      </c>
      <c r="L17" s="329">
        <v>2025</v>
      </c>
      <c r="M17" s="329">
        <v>2028</v>
      </c>
      <c r="N17" s="329" t="s">
        <v>39</v>
      </c>
      <c r="O17" s="329" t="s">
        <v>39</v>
      </c>
      <c r="P17" s="367" t="s">
        <v>39</v>
      </c>
      <c r="Q17" s="367" t="s">
        <v>39</v>
      </c>
      <c r="R17" s="367" t="s">
        <v>50</v>
      </c>
      <c r="S17" s="367" t="s">
        <v>41</v>
      </c>
      <c r="T17" s="254"/>
      <c r="U17" s="254"/>
      <c r="V17" s="254"/>
      <c r="W17" s="254"/>
      <c r="X17" s="254"/>
      <c r="Y17" s="254"/>
      <c r="Z17" s="254"/>
    </row>
    <row r="18" spans="1:26" ht="102">
      <c r="A18" s="367">
        <v>14</v>
      </c>
      <c r="B18" s="365" t="s">
        <v>181</v>
      </c>
      <c r="C18" s="365" t="s">
        <v>115</v>
      </c>
      <c r="D18" s="365">
        <v>70983712</v>
      </c>
      <c r="E18" s="365" t="s">
        <v>366</v>
      </c>
      <c r="F18" s="365" t="s">
        <v>35</v>
      </c>
      <c r="G18" s="365" t="s">
        <v>36</v>
      </c>
      <c r="H18" s="365" t="s">
        <v>36</v>
      </c>
      <c r="I18" s="365" t="s">
        <v>368</v>
      </c>
      <c r="J18" s="330">
        <v>5000000</v>
      </c>
      <c r="K18" s="331">
        <f t="shared" si="2"/>
        <v>4250000</v>
      </c>
      <c r="L18" s="329">
        <v>2025</v>
      </c>
      <c r="M18" s="329">
        <v>2028</v>
      </c>
      <c r="N18" s="329" t="s">
        <v>39</v>
      </c>
      <c r="O18" s="329" t="s">
        <v>39</v>
      </c>
      <c r="P18" s="367" t="s">
        <v>39</v>
      </c>
      <c r="Q18" s="367" t="s">
        <v>39</v>
      </c>
      <c r="R18" s="367" t="s">
        <v>50</v>
      </c>
      <c r="S18" s="367" t="s">
        <v>41</v>
      </c>
      <c r="T18" s="254"/>
      <c r="U18" s="254"/>
      <c r="V18" s="254"/>
      <c r="W18" s="254"/>
      <c r="X18" s="254"/>
      <c r="Y18" s="254"/>
      <c r="Z18" s="254"/>
    </row>
    <row r="19" spans="1:26" ht="102">
      <c r="A19" s="367">
        <v>15</v>
      </c>
      <c r="B19" s="365" t="s">
        <v>181</v>
      </c>
      <c r="C19" s="365" t="s">
        <v>115</v>
      </c>
      <c r="D19" s="365">
        <v>70983712</v>
      </c>
      <c r="E19" s="365" t="s">
        <v>366</v>
      </c>
      <c r="F19" s="365" t="s">
        <v>35</v>
      </c>
      <c r="G19" s="365" t="s">
        <v>36</v>
      </c>
      <c r="H19" s="365" t="s">
        <v>36</v>
      </c>
      <c r="I19" s="365" t="s">
        <v>369</v>
      </c>
      <c r="J19" s="330">
        <v>5000000</v>
      </c>
      <c r="K19" s="331">
        <f t="shared" si="2"/>
        <v>4250000</v>
      </c>
      <c r="L19" s="329">
        <v>2025</v>
      </c>
      <c r="M19" s="329">
        <v>2028</v>
      </c>
      <c r="N19" s="329" t="s">
        <v>39</v>
      </c>
      <c r="O19" s="329" t="s">
        <v>39</v>
      </c>
      <c r="P19" s="367" t="s">
        <v>39</v>
      </c>
      <c r="Q19" s="367" t="s">
        <v>39</v>
      </c>
      <c r="R19" s="367" t="s">
        <v>50</v>
      </c>
      <c r="S19" s="367" t="s">
        <v>41</v>
      </c>
      <c r="T19" s="254"/>
      <c r="U19" s="254"/>
      <c r="V19" s="254"/>
      <c r="W19" s="254"/>
      <c r="X19" s="254"/>
      <c r="Y19" s="254"/>
      <c r="Z19" s="254"/>
    </row>
    <row r="20" spans="1:26" ht="15">
      <c r="A20" s="225"/>
      <c r="B20" s="225"/>
      <c r="C20" s="225"/>
      <c r="D20" s="225"/>
      <c r="E20" s="225"/>
      <c r="F20" s="205"/>
      <c r="G20" s="205"/>
      <c r="H20" s="205"/>
      <c r="I20" s="262"/>
      <c r="J20" s="205"/>
      <c r="K20" s="205"/>
      <c r="L20" s="205"/>
      <c r="M20" s="205"/>
      <c r="N20" s="205"/>
      <c r="O20" s="205"/>
      <c r="P20" s="205"/>
      <c r="Q20" s="205"/>
      <c r="R20" s="396"/>
      <c r="S20" s="396"/>
    </row>
    <row r="21" spans="1:26" ht="89.25" customHeight="1">
      <c r="A21" s="463" t="s">
        <v>428</v>
      </c>
      <c r="B21" s="464"/>
      <c r="C21" s="464"/>
      <c r="D21" s="464"/>
      <c r="E21" s="464"/>
      <c r="F21" s="464"/>
      <c r="G21" s="205"/>
      <c r="H21" s="205"/>
      <c r="I21" s="262"/>
      <c r="J21" s="205"/>
      <c r="K21" s="205"/>
      <c r="L21" s="205"/>
      <c r="M21" s="205"/>
      <c r="N21" s="205"/>
      <c r="O21" s="205"/>
      <c r="P21" s="205"/>
      <c r="Q21" s="205"/>
      <c r="R21" s="396"/>
      <c r="S21" s="396"/>
    </row>
    <row r="22" spans="1:26" ht="15">
      <c r="A22" s="225" t="s">
        <v>341</v>
      </c>
      <c r="B22" s="205"/>
      <c r="C22" s="205"/>
      <c r="D22" s="205"/>
      <c r="E22" s="205"/>
      <c r="F22" s="205"/>
      <c r="G22" s="205"/>
      <c r="H22" s="205"/>
      <c r="I22" s="205"/>
      <c r="J22" s="205"/>
      <c r="K22" s="205"/>
      <c r="L22" s="205"/>
      <c r="M22" s="205"/>
      <c r="N22" s="205"/>
      <c r="O22" s="205"/>
      <c r="P22" s="205"/>
      <c r="Q22" s="205"/>
      <c r="R22" s="396"/>
      <c r="S22" s="396"/>
    </row>
    <row r="23" spans="1:26" ht="15">
      <c r="A23" s="437" t="s">
        <v>370</v>
      </c>
      <c r="B23" s="420"/>
      <c r="C23" s="420"/>
      <c r="D23" s="420"/>
      <c r="E23" s="420"/>
      <c r="F23" s="420"/>
      <c r="G23" s="420"/>
      <c r="H23" s="420"/>
      <c r="I23" s="420"/>
      <c r="J23" s="420"/>
      <c r="K23" s="420"/>
      <c r="L23" s="420"/>
      <c r="M23" s="420"/>
      <c r="N23" s="205"/>
      <c r="O23" s="205"/>
      <c r="P23" s="205"/>
      <c r="Q23" s="205"/>
      <c r="R23" s="396"/>
      <c r="S23" s="396"/>
    </row>
    <row r="24" spans="1:26" ht="15">
      <c r="A24" s="437" t="s">
        <v>342</v>
      </c>
      <c r="B24" s="420"/>
      <c r="C24" s="420"/>
      <c r="D24" s="420"/>
      <c r="E24" s="420"/>
      <c r="F24" s="205"/>
      <c r="G24" s="205"/>
      <c r="H24" s="205"/>
      <c r="I24" s="205"/>
      <c r="J24" s="205"/>
      <c r="K24" s="205"/>
      <c r="L24" s="205"/>
      <c r="M24" s="205"/>
      <c r="N24" s="205"/>
      <c r="O24" s="205"/>
      <c r="P24" s="205"/>
      <c r="Q24" s="205"/>
      <c r="R24" s="396"/>
      <c r="S24" s="396"/>
    </row>
    <row r="25" spans="1:26" ht="15">
      <c r="A25" s="437" t="s">
        <v>343</v>
      </c>
      <c r="B25" s="420"/>
      <c r="C25" s="420"/>
      <c r="D25" s="420"/>
      <c r="E25" s="420"/>
      <c r="F25" s="420"/>
      <c r="G25" s="420"/>
      <c r="H25" s="420"/>
      <c r="I25" s="420"/>
      <c r="J25" s="420"/>
      <c r="K25" s="420"/>
      <c r="L25" s="205"/>
      <c r="M25" s="205"/>
      <c r="N25" s="205"/>
      <c r="O25" s="205"/>
      <c r="P25" s="205"/>
      <c r="Q25" s="205"/>
      <c r="R25" s="396"/>
      <c r="S25" s="396"/>
    </row>
    <row r="26" spans="1:26" ht="15">
      <c r="A26" s="437" t="s">
        <v>344</v>
      </c>
      <c r="B26" s="420"/>
      <c r="C26" s="420"/>
      <c r="D26" s="420"/>
      <c r="E26" s="420"/>
      <c r="F26" s="205"/>
      <c r="G26" s="205"/>
      <c r="H26" s="205"/>
      <c r="I26" s="205"/>
      <c r="J26" s="205"/>
      <c r="K26" s="205"/>
      <c r="L26" s="205"/>
      <c r="M26" s="205"/>
      <c r="N26" s="205"/>
      <c r="O26" s="205"/>
      <c r="P26" s="205"/>
      <c r="Q26" s="205"/>
      <c r="R26" s="396"/>
      <c r="S26" s="396"/>
    </row>
    <row r="27" spans="1:26" ht="15">
      <c r="A27" s="205"/>
      <c r="B27" s="205"/>
      <c r="C27" s="205"/>
      <c r="D27" s="205"/>
      <c r="E27" s="205"/>
      <c r="F27" s="205"/>
      <c r="G27" s="205"/>
      <c r="H27" s="205"/>
      <c r="I27" s="205"/>
      <c r="J27" s="205"/>
      <c r="K27" s="205"/>
      <c r="L27" s="205"/>
      <c r="M27" s="205"/>
      <c r="N27" s="205"/>
      <c r="O27" s="205"/>
      <c r="P27" s="205"/>
      <c r="Q27" s="205"/>
      <c r="R27" s="396"/>
      <c r="S27" s="396"/>
    </row>
    <row r="28" spans="1:26" ht="15">
      <c r="A28" s="437" t="s">
        <v>311</v>
      </c>
      <c r="B28" s="420"/>
      <c r="C28" s="420"/>
      <c r="D28" s="420"/>
      <c r="E28" s="420"/>
      <c r="F28" s="420"/>
      <c r="G28" s="420"/>
      <c r="H28" s="420"/>
      <c r="I28" s="420"/>
      <c r="J28" s="420"/>
      <c r="K28" s="420"/>
      <c r="L28" s="420"/>
      <c r="M28" s="420"/>
      <c r="N28" s="205"/>
      <c r="O28" s="205"/>
      <c r="P28" s="205"/>
      <c r="Q28" s="205"/>
      <c r="R28" s="396"/>
      <c r="S28" s="396"/>
    </row>
    <row r="29" spans="1:26" ht="15">
      <c r="A29" s="205"/>
      <c r="B29" s="205"/>
      <c r="C29" s="205"/>
      <c r="D29" s="205"/>
      <c r="E29" s="205"/>
      <c r="F29" s="205"/>
      <c r="G29" s="205"/>
      <c r="H29" s="205"/>
      <c r="I29" s="205"/>
      <c r="J29" s="205"/>
      <c r="K29" s="205"/>
      <c r="L29" s="205"/>
      <c r="M29" s="205"/>
      <c r="N29" s="205"/>
      <c r="O29" s="205"/>
      <c r="P29" s="205"/>
      <c r="Q29" s="205"/>
      <c r="R29" s="396"/>
      <c r="S29" s="396"/>
    </row>
    <row r="30" spans="1:26" ht="15">
      <c r="A30" s="438" t="s">
        <v>312</v>
      </c>
      <c r="B30" s="420"/>
      <c r="C30" s="420"/>
      <c r="D30" s="420"/>
      <c r="E30" s="420"/>
      <c r="F30" s="420"/>
      <c r="G30" s="205"/>
      <c r="H30" s="205"/>
      <c r="I30" s="205"/>
      <c r="J30" s="205"/>
      <c r="K30" s="205"/>
      <c r="L30" s="205"/>
      <c r="M30" s="205"/>
      <c r="N30" s="205"/>
      <c r="O30" s="205"/>
      <c r="P30" s="205"/>
      <c r="Q30" s="205"/>
      <c r="R30" s="396"/>
      <c r="S30" s="396"/>
    </row>
    <row r="31" spans="1:26" ht="15">
      <c r="A31" s="438" t="s">
        <v>313</v>
      </c>
      <c r="B31" s="420"/>
      <c r="C31" s="420"/>
      <c r="D31" s="420"/>
      <c r="E31" s="420"/>
      <c r="F31" s="205"/>
      <c r="G31" s="205"/>
      <c r="H31" s="205"/>
      <c r="I31" s="205"/>
      <c r="J31" s="205"/>
      <c r="K31" s="205"/>
      <c r="L31" s="205"/>
      <c r="M31" s="205"/>
      <c r="N31" s="205"/>
      <c r="O31" s="205"/>
      <c r="P31" s="205"/>
      <c r="Q31" s="205"/>
      <c r="R31" s="396"/>
      <c r="S31" s="396"/>
    </row>
    <row r="32" spans="1:26" ht="15">
      <c r="A32" s="438" t="s">
        <v>314</v>
      </c>
      <c r="B32" s="420"/>
      <c r="C32" s="205"/>
      <c r="D32" s="205"/>
      <c r="E32" s="205"/>
      <c r="F32" s="205"/>
      <c r="G32" s="205"/>
      <c r="H32" s="205"/>
      <c r="I32" s="205"/>
      <c r="J32" s="205"/>
      <c r="K32" s="205"/>
      <c r="L32" s="205"/>
      <c r="M32" s="205"/>
      <c r="N32" s="205"/>
      <c r="O32" s="205"/>
      <c r="P32" s="205"/>
      <c r="Q32" s="205"/>
      <c r="R32" s="396"/>
      <c r="S32" s="396"/>
    </row>
    <row r="33" spans="1:19" ht="15">
      <c r="A33" s="438" t="s">
        <v>315</v>
      </c>
      <c r="B33" s="420"/>
      <c r="C33" s="420"/>
      <c r="D33" s="205"/>
      <c r="E33" s="205"/>
      <c r="F33" s="205"/>
      <c r="G33" s="205"/>
      <c r="H33" s="205"/>
      <c r="I33" s="205"/>
      <c r="J33" s="205"/>
      <c r="K33" s="205"/>
      <c r="L33" s="205"/>
      <c r="M33" s="205"/>
      <c r="N33" s="205"/>
      <c r="O33" s="205"/>
      <c r="P33" s="205"/>
      <c r="Q33" s="205"/>
      <c r="R33" s="396"/>
      <c r="S33" s="396"/>
    </row>
    <row r="34" spans="1:19" ht="15">
      <c r="A34" s="438" t="s">
        <v>316</v>
      </c>
      <c r="B34" s="420"/>
      <c r="C34" s="420"/>
      <c r="D34" s="420"/>
      <c r="E34" s="420"/>
      <c r="F34" s="205"/>
      <c r="G34" s="205"/>
      <c r="H34" s="205"/>
      <c r="I34" s="205"/>
      <c r="J34" s="205"/>
      <c r="K34" s="205"/>
      <c r="L34" s="205"/>
      <c r="M34" s="205"/>
      <c r="N34" s="205"/>
      <c r="O34" s="205"/>
      <c r="P34" s="205"/>
      <c r="Q34" s="205"/>
      <c r="R34" s="396"/>
      <c r="S34" s="396"/>
    </row>
    <row r="35" spans="1:19" ht="15">
      <c r="A35" s="438" t="s">
        <v>317</v>
      </c>
      <c r="B35" s="420"/>
      <c r="C35" s="216"/>
      <c r="D35" s="216"/>
      <c r="E35" s="216"/>
      <c r="F35" s="216"/>
      <c r="G35" s="216"/>
      <c r="H35" s="216"/>
      <c r="I35" s="216"/>
      <c r="J35" s="216"/>
      <c r="K35" s="216"/>
      <c r="L35" s="205"/>
      <c r="M35" s="205"/>
      <c r="N35" s="205"/>
      <c r="O35" s="205"/>
      <c r="P35" s="205"/>
      <c r="Q35" s="205"/>
      <c r="R35" s="396"/>
      <c r="S35" s="396"/>
    </row>
    <row r="36" spans="1:19" ht="15">
      <c r="A36" s="438" t="s">
        <v>371</v>
      </c>
      <c r="B36" s="420"/>
      <c r="C36" s="420"/>
      <c r="D36" s="420"/>
      <c r="E36" s="216"/>
      <c r="F36" s="216"/>
      <c r="G36" s="216"/>
      <c r="H36" s="216"/>
      <c r="I36" s="216"/>
      <c r="J36" s="216"/>
      <c r="K36" s="216"/>
      <c r="L36" s="205"/>
      <c r="M36" s="205"/>
      <c r="N36" s="205"/>
      <c r="O36" s="205"/>
      <c r="P36" s="205"/>
      <c r="Q36" s="205"/>
      <c r="R36" s="396"/>
      <c r="S36" s="396"/>
    </row>
    <row r="37" spans="1:19" ht="15">
      <c r="A37" s="438" t="s">
        <v>318</v>
      </c>
      <c r="B37" s="420"/>
      <c r="C37" s="420"/>
      <c r="D37" s="420"/>
      <c r="E37" s="216"/>
      <c r="F37" s="216"/>
      <c r="G37" s="216"/>
      <c r="H37" s="216"/>
      <c r="I37" s="216"/>
      <c r="J37" s="216"/>
      <c r="K37" s="216"/>
      <c r="L37" s="205"/>
      <c r="M37" s="205"/>
      <c r="N37" s="205"/>
      <c r="O37" s="205"/>
      <c r="P37" s="205"/>
      <c r="Q37" s="205"/>
      <c r="R37" s="396"/>
      <c r="S37" s="396"/>
    </row>
    <row r="38" spans="1:19" ht="15">
      <c r="A38" s="216"/>
      <c r="B38" s="216"/>
      <c r="C38" s="216"/>
      <c r="D38" s="216"/>
      <c r="E38" s="216"/>
      <c r="F38" s="216"/>
      <c r="G38" s="216"/>
      <c r="H38" s="216"/>
      <c r="I38" s="216"/>
      <c r="J38" s="216"/>
      <c r="K38" s="216"/>
      <c r="L38" s="205"/>
      <c r="M38" s="205"/>
      <c r="N38" s="205"/>
      <c r="O38" s="205"/>
      <c r="P38" s="205"/>
      <c r="Q38" s="205"/>
      <c r="R38" s="396"/>
      <c r="S38" s="396"/>
    </row>
    <row r="39" spans="1:19" ht="15">
      <c r="A39" s="438" t="s">
        <v>319</v>
      </c>
      <c r="B39" s="420"/>
      <c r="C39" s="420"/>
      <c r="D39" s="420"/>
      <c r="E39" s="420"/>
      <c r="F39" s="420"/>
      <c r="G39" s="420"/>
      <c r="H39" s="420"/>
      <c r="I39" s="420"/>
      <c r="J39" s="420"/>
      <c r="K39" s="420"/>
      <c r="L39" s="420"/>
      <c r="M39" s="420"/>
      <c r="N39" s="205"/>
      <c r="O39" s="205"/>
      <c r="P39" s="205"/>
      <c r="Q39" s="205"/>
      <c r="R39" s="396"/>
      <c r="S39" s="396"/>
    </row>
    <row r="40" spans="1:19" ht="15">
      <c r="A40" s="438" t="s">
        <v>320</v>
      </c>
      <c r="B40" s="420"/>
      <c r="C40" s="420"/>
      <c r="D40" s="420"/>
      <c r="E40" s="420"/>
      <c r="F40" s="420"/>
      <c r="G40" s="420"/>
      <c r="H40" s="420"/>
      <c r="I40" s="420"/>
      <c r="J40" s="216"/>
      <c r="K40" s="216"/>
      <c r="L40" s="205"/>
      <c r="M40" s="205"/>
      <c r="N40" s="205"/>
      <c r="O40" s="205"/>
      <c r="P40" s="205"/>
      <c r="Q40" s="205"/>
      <c r="R40" s="396"/>
      <c r="S40" s="396"/>
    </row>
    <row r="41" spans="1:19" ht="15">
      <c r="A41" s="216"/>
      <c r="B41" s="216"/>
      <c r="C41" s="216"/>
      <c r="D41" s="216"/>
      <c r="E41" s="216"/>
      <c r="F41" s="216"/>
      <c r="G41" s="216"/>
      <c r="H41" s="216"/>
      <c r="I41" s="216"/>
      <c r="J41" s="216"/>
      <c r="K41" s="216"/>
      <c r="L41" s="205"/>
      <c r="M41" s="205"/>
      <c r="N41" s="205"/>
      <c r="O41" s="205"/>
      <c r="P41" s="205"/>
      <c r="Q41" s="205"/>
      <c r="R41" s="396"/>
      <c r="S41" s="396"/>
    </row>
    <row r="42" spans="1:19" ht="15">
      <c r="A42" s="438" t="s">
        <v>321</v>
      </c>
      <c r="B42" s="420"/>
      <c r="C42" s="420"/>
      <c r="D42" s="420"/>
      <c r="E42" s="420"/>
      <c r="F42" s="420"/>
      <c r="G42" s="420"/>
      <c r="H42" s="420"/>
      <c r="I42" s="420"/>
      <c r="J42" s="420"/>
      <c r="K42" s="420"/>
      <c r="L42" s="205"/>
      <c r="M42" s="205"/>
      <c r="N42" s="205"/>
      <c r="O42" s="205"/>
      <c r="P42" s="205"/>
      <c r="Q42" s="205"/>
      <c r="R42" s="396"/>
      <c r="S42" s="396"/>
    </row>
    <row r="43" spans="1:19" ht="15">
      <c r="A43" s="438" t="s">
        <v>322</v>
      </c>
      <c r="B43" s="420"/>
      <c r="C43" s="420"/>
      <c r="D43" s="420"/>
      <c r="E43" s="216"/>
      <c r="F43" s="216"/>
      <c r="G43" s="216"/>
      <c r="H43" s="216"/>
      <c r="I43" s="216"/>
      <c r="J43" s="216"/>
      <c r="K43" s="216"/>
      <c r="L43" s="205"/>
      <c r="M43" s="205"/>
      <c r="N43" s="205"/>
      <c r="O43" s="205"/>
      <c r="P43" s="205"/>
      <c r="Q43" s="205"/>
      <c r="R43" s="396"/>
      <c r="S43" s="396"/>
    </row>
    <row r="44" spans="1:19" ht="15">
      <c r="A44" s="205"/>
      <c r="B44" s="216"/>
      <c r="C44" s="216"/>
      <c r="D44" s="216"/>
      <c r="E44" s="216"/>
      <c r="F44" s="216"/>
      <c r="G44" s="216"/>
      <c r="H44" s="216"/>
      <c r="I44" s="216"/>
      <c r="J44" s="216"/>
      <c r="K44" s="216"/>
      <c r="L44" s="205"/>
      <c r="M44" s="205"/>
      <c r="N44" s="205"/>
      <c r="O44" s="205"/>
      <c r="P44" s="205"/>
      <c r="Q44" s="205"/>
      <c r="R44" s="396"/>
      <c r="S44" s="396"/>
    </row>
    <row r="45" spans="1:19" ht="15">
      <c r="A45" s="437" t="s">
        <v>323</v>
      </c>
      <c r="B45" s="420"/>
      <c r="C45" s="420"/>
      <c r="D45" s="420"/>
      <c r="E45" s="420"/>
      <c r="F45" s="420"/>
      <c r="G45" s="420"/>
      <c r="H45" s="420"/>
      <c r="I45" s="420"/>
      <c r="J45" s="420"/>
      <c r="K45" s="420"/>
      <c r="L45" s="205"/>
      <c r="M45" s="205"/>
      <c r="N45" s="205"/>
      <c r="O45" s="205"/>
      <c r="P45" s="205"/>
      <c r="Q45" s="205"/>
      <c r="R45" s="396"/>
      <c r="S45" s="396"/>
    </row>
    <row r="46" spans="1:19" ht="15">
      <c r="A46" s="437" t="s">
        <v>324</v>
      </c>
      <c r="B46" s="420"/>
      <c r="C46" s="420"/>
      <c r="D46" s="420"/>
      <c r="E46" s="420"/>
      <c r="F46" s="420"/>
      <c r="G46" s="420"/>
      <c r="H46" s="420"/>
      <c r="I46" s="420"/>
      <c r="J46" s="420"/>
      <c r="K46" s="420"/>
      <c r="L46" s="420"/>
      <c r="M46" s="420"/>
      <c r="N46" s="205"/>
      <c r="O46" s="205"/>
      <c r="P46" s="205"/>
      <c r="Q46" s="205"/>
      <c r="R46" s="396"/>
      <c r="S46" s="396"/>
    </row>
    <row r="47" spans="1:19" ht="15">
      <c r="A47" s="437" t="s">
        <v>325</v>
      </c>
      <c r="B47" s="420"/>
      <c r="C47" s="420"/>
      <c r="D47" s="420"/>
      <c r="E47" s="420"/>
      <c r="F47" s="420"/>
      <c r="G47" s="420"/>
      <c r="H47" s="420"/>
      <c r="I47" s="420"/>
      <c r="J47" s="216"/>
      <c r="K47" s="216"/>
      <c r="L47" s="205"/>
      <c r="M47" s="205"/>
      <c r="N47" s="205"/>
      <c r="O47" s="205"/>
      <c r="P47" s="205"/>
      <c r="Q47" s="205"/>
      <c r="R47" s="396"/>
      <c r="S47" s="396"/>
    </row>
    <row r="48" spans="1:19" ht="15">
      <c r="A48" s="205"/>
      <c r="B48" s="216"/>
      <c r="C48" s="216"/>
      <c r="D48" s="216"/>
      <c r="E48" s="216"/>
      <c r="F48" s="216"/>
      <c r="G48" s="216"/>
      <c r="H48" s="216"/>
      <c r="I48" s="216"/>
      <c r="J48" s="216"/>
      <c r="K48" s="216"/>
      <c r="L48" s="205"/>
      <c r="M48" s="205"/>
      <c r="N48" s="205"/>
      <c r="O48" s="205"/>
      <c r="P48" s="205"/>
      <c r="Q48" s="205"/>
      <c r="R48" s="396"/>
      <c r="S48" s="396"/>
    </row>
  </sheetData>
  <mergeCells count="43">
    <mergeCell ref="A45:K45"/>
    <mergeCell ref="A46:M46"/>
    <mergeCell ref="A47:I47"/>
    <mergeCell ref="R2:S2"/>
    <mergeCell ref="R3:R4"/>
    <mergeCell ref="S3:S4"/>
    <mergeCell ref="A40:I40"/>
    <mergeCell ref="A42:K42"/>
    <mergeCell ref="A43:D43"/>
    <mergeCell ref="K3:K4"/>
    <mergeCell ref="A34:E34"/>
    <mergeCell ref="A35:B35"/>
    <mergeCell ref="A36:D36"/>
    <mergeCell ref="A37:D37"/>
    <mergeCell ref="A39:M39"/>
    <mergeCell ref="A28:M28"/>
    <mergeCell ref="A1:S1"/>
    <mergeCell ref="B2:D2"/>
    <mergeCell ref="E2:E4"/>
    <mergeCell ref="F2:F4"/>
    <mergeCell ref="G2:G4"/>
    <mergeCell ref="H2:H4"/>
    <mergeCell ref="N3:Q3"/>
    <mergeCell ref="L2:M2"/>
    <mergeCell ref="N2:Q2"/>
    <mergeCell ref="C3:C4"/>
    <mergeCell ref="D3:D4"/>
    <mergeCell ref="L3:L4"/>
    <mergeCell ref="M3:M4"/>
    <mergeCell ref="I2:I4"/>
    <mergeCell ref="J2:K2"/>
    <mergeCell ref="J3:J4"/>
    <mergeCell ref="A33:C33"/>
    <mergeCell ref="A23:M23"/>
    <mergeCell ref="A24:E24"/>
    <mergeCell ref="A25:K25"/>
    <mergeCell ref="A26:E26"/>
    <mergeCell ref="A21:F21"/>
    <mergeCell ref="A2:A4"/>
    <mergeCell ref="B3:B4"/>
    <mergeCell ref="A30:F30"/>
    <mergeCell ref="A31:E31"/>
    <mergeCell ref="A32:B32"/>
  </mergeCells>
  <pageMargins left="0.7" right="0.7" top="0.78740157499999996" bottom="0.78740157499999996" header="0.3" footer="0.3"/>
  <pageSetup paperSize="8" scale="8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43"/>
  <sheetViews>
    <sheetView workbookViewId="0"/>
  </sheetViews>
  <sheetFormatPr defaultColWidth="12.5703125" defaultRowHeight="15.75" customHeight="1"/>
  <sheetData>
    <row r="1" spans="1:24" ht="15.75" customHeight="1">
      <c r="A1" s="448" t="s">
        <v>372</v>
      </c>
      <c r="B1" s="420"/>
      <c r="C1" s="420"/>
      <c r="D1" s="205"/>
      <c r="E1" s="205"/>
      <c r="F1" s="205"/>
      <c r="G1" s="205"/>
      <c r="H1" s="205"/>
      <c r="I1" s="205"/>
      <c r="J1" s="205"/>
      <c r="K1" s="205"/>
      <c r="L1" s="205"/>
      <c r="M1" s="205"/>
      <c r="N1" s="205"/>
      <c r="O1" s="205"/>
      <c r="P1" s="205"/>
      <c r="Q1" s="205"/>
      <c r="R1" s="205"/>
      <c r="S1" s="205"/>
      <c r="T1" s="205"/>
      <c r="U1" s="205"/>
      <c r="V1" s="205"/>
      <c r="W1" s="205"/>
      <c r="X1" s="205"/>
    </row>
    <row r="2" spans="1:24" ht="15.75" customHeight="1">
      <c r="A2" s="205"/>
      <c r="B2" s="205"/>
      <c r="C2" s="205"/>
      <c r="D2" s="216"/>
      <c r="E2" s="216"/>
      <c r="F2" s="216"/>
      <c r="G2" s="216"/>
      <c r="H2" s="216"/>
      <c r="I2" s="216"/>
      <c r="J2" s="216"/>
      <c r="K2" s="216"/>
      <c r="L2" s="216"/>
      <c r="M2" s="216"/>
      <c r="N2" s="216"/>
      <c r="O2" s="205"/>
      <c r="P2" s="205"/>
      <c r="Q2" s="205"/>
      <c r="R2" s="205"/>
      <c r="S2" s="205"/>
      <c r="T2" s="205"/>
      <c r="U2" s="205"/>
      <c r="V2" s="205"/>
      <c r="W2" s="205"/>
      <c r="X2" s="205"/>
    </row>
    <row r="3" spans="1:24" ht="15.75" customHeight="1">
      <c r="A3" s="449" t="s">
        <v>373</v>
      </c>
      <c r="B3" s="420"/>
      <c r="C3" s="420"/>
      <c r="D3" s="216"/>
      <c r="E3" s="216"/>
      <c r="F3" s="216"/>
      <c r="G3" s="216"/>
      <c r="H3" s="216"/>
      <c r="I3" s="216"/>
      <c r="J3" s="216"/>
      <c r="K3" s="216"/>
      <c r="L3" s="216"/>
      <c r="M3" s="216"/>
      <c r="N3" s="216"/>
      <c r="O3" s="205"/>
      <c r="P3" s="205"/>
      <c r="Q3" s="205"/>
      <c r="R3" s="205"/>
      <c r="S3" s="205"/>
      <c r="T3" s="205"/>
      <c r="U3" s="205"/>
      <c r="V3" s="205"/>
      <c r="W3" s="205"/>
      <c r="X3" s="205"/>
    </row>
    <row r="4" spans="1:24" ht="15.75" customHeight="1">
      <c r="A4" s="438" t="s">
        <v>374</v>
      </c>
      <c r="B4" s="420"/>
      <c r="C4" s="420"/>
      <c r="D4" s="420"/>
      <c r="E4" s="420"/>
      <c r="F4" s="420"/>
      <c r="G4" s="420"/>
      <c r="H4" s="420"/>
      <c r="I4" s="420"/>
      <c r="J4" s="420"/>
      <c r="K4" s="216"/>
      <c r="L4" s="216"/>
      <c r="M4" s="216"/>
      <c r="N4" s="216"/>
      <c r="O4" s="205"/>
      <c r="P4" s="205"/>
      <c r="Q4" s="205"/>
      <c r="R4" s="205"/>
      <c r="S4" s="205"/>
      <c r="T4" s="205"/>
      <c r="U4" s="205"/>
      <c r="V4" s="205"/>
      <c r="W4" s="205"/>
      <c r="X4" s="205"/>
    </row>
    <row r="5" spans="1:24" ht="15.75" customHeight="1">
      <c r="A5" s="205"/>
      <c r="B5" s="205"/>
      <c r="C5" s="205"/>
      <c r="D5" s="216"/>
      <c r="E5" s="216"/>
      <c r="F5" s="216"/>
      <c r="G5" s="216"/>
      <c r="H5" s="216"/>
      <c r="I5" s="216"/>
      <c r="J5" s="216"/>
      <c r="K5" s="216"/>
      <c r="L5" s="216"/>
      <c r="M5" s="216"/>
      <c r="N5" s="216"/>
      <c r="O5" s="205"/>
      <c r="P5" s="205"/>
      <c r="Q5" s="205"/>
      <c r="R5" s="205"/>
      <c r="S5" s="205"/>
      <c r="T5" s="205"/>
      <c r="U5" s="205"/>
      <c r="V5" s="205"/>
      <c r="W5" s="205"/>
      <c r="X5" s="205"/>
    </row>
    <row r="6" spans="1:24" ht="15.75" customHeight="1">
      <c r="A6" s="449" t="s">
        <v>375</v>
      </c>
      <c r="B6" s="420"/>
      <c r="C6" s="420"/>
      <c r="D6" s="420"/>
      <c r="E6" s="216"/>
      <c r="F6" s="216"/>
      <c r="G6" s="216"/>
      <c r="H6" s="216"/>
      <c r="I6" s="216"/>
      <c r="J6" s="216"/>
      <c r="K6" s="216"/>
      <c r="L6" s="216"/>
      <c r="M6" s="216"/>
      <c r="N6" s="216"/>
      <c r="O6" s="205"/>
      <c r="P6" s="205"/>
      <c r="Q6" s="205"/>
      <c r="R6" s="205"/>
      <c r="S6" s="205"/>
      <c r="T6" s="205"/>
      <c r="U6" s="205"/>
      <c r="V6" s="205"/>
      <c r="W6" s="205"/>
      <c r="X6" s="205"/>
    </row>
    <row r="7" spans="1:24" ht="15.75" customHeight="1">
      <c r="A7" s="438" t="s">
        <v>376</v>
      </c>
      <c r="B7" s="420"/>
      <c r="C7" s="420"/>
      <c r="D7" s="420"/>
      <c r="E7" s="216"/>
      <c r="F7" s="216"/>
      <c r="G7" s="216"/>
      <c r="H7" s="216"/>
      <c r="I7" s="216"/>
      <c r="J7" s="216"/>
      <c r="K7" s="216"/>
      <c r="L7" s="216"/>
      <c r="M7" s="216"/>
      <c r="N7" s="216"/>
      <c r="O7" s="205"/>
      <c r="P7" s="205"/>
      <c r="Q7" s="205"/>
      <c r="R7" s="205"/>
      <c r="S7" s="205"/>
      <c r="T7" s="205"/>
      <c r="U7" s="205"/>
      <c r="V7" s="205"/>
      <c r="W7" s="205"/>
      <c r="X7" s="205"/>
    </row>
    <row r="8" spans="1:24" ht="15.75" customHeight="1">
      <c r="A8" s="438" t="s">
        <v>377</v>
      </c>
      <c r="B8" s="420"/>
      <c r="C8" s="420"/>
      <c r="D8" s="420"/>
      <c r="E8" s="420"/>
      <c r="F8" s="420"/>
      <c r="G8" s="420"/>
      <c r="H8" s="216"/>
      <c r="I8" s="216"/>
      <c r="J8" s="216"/>
      <c r="K8" s="216"/>
      <c r="L8" s="216"/>
      <c r="M8" s="216"/>
      <c r="N8" s="216"/>
      <c r="O8" s="205"/>
      <c r="P8" s="205"/>
      <c r="Q8" s="205"/>
      <c r="R8" s="205"/>
      <c r="S8" s="205"/>
      <c r="T8" s="205"/>
      <c r="U8" s="205"/>
      <c r="V8" s="205"/>
      <c r="W8" s="205"/>
      <c r="X8" s="205"/>
    </row>
    <row r="9" spans="1:24" ht="15.75" customHeight="1">
      <c r="A9" s="214"/>
      <c r="B9" s="205"/>
      <c r="C9" s="205"/>
      <c r="D9" s="216"/>
      <c r="E9" s="216"/>
      <c r="F9" s="216"/>
      <c r="G9" s="216"/>
      <c r="H9" s="216"/>
      <c r="I9" s="216"/>
      <c r="J9" s="216"/>
      <c r="K9" s="216"/>
      <c r="L9" s="216"/>
      <c r="M9" s="216"/>
      <c r="N9" s="216"/>
      <c r="O9" s="205"/>
      <c r="P9" s="205"/>
      <c r="Q9" s="205"/>
      <c r="R9" s="205"/>
      <c r="S9" s="205"/>
      <c r="T9" s="205"/>
      <c r="U9" s="205"/>
      <c r="V9" s="205"/>
      <c r="W9" s="205"/>
      <c r="X9" s="205"/>
    </row>
    <row r="10" spans="1:24" ht="15.75" customHeight="1">
      <c r="A10" s="264" t="s">
        <v>378</v>
      </c>
      <c r="B10" s="265" t="s">
        <v>379</v>
      </c>
      <c r="C10" s="266" t="s">
        <v>380</v>
      </c>
      <c r="D10" s="216"/>
      <c r="E10" s="216"/>
      <c r="F10" s="216"/>
      <c r="G10" s="216"/>
      <c r="H10" s="216"/>
      <c r="I10" s="216"/>
      <c r="J10" s="216"/>
      <c r="K10" s="216"/>
      <c r="L10" s="216"/>
      <c r="M10" s="216"/>
      <c r="N10" s="216"/>
      <c r="O10" s="205"/>
      <c r="P10" s="205"/>
      <c r="Q10" s="205"/>
      <c r="R10" s="205"/>
      <c r="S10" s="205"/>
      <c r="T10" s="205"/>
      <c r="U10" s="205"/>
      <c r="V10" s="205"/>
      <c r="W10" s="205"/>
      <c r="X10" s="205"/>
    </row>
    <row r="11" spans="1:24" ht="15.75" customHeight="1">
      <c r="A11" s="267" t="s">
        <v>381</v>
      </c>
      <c r="B11" s="215" t="s">
        <v>382</v>
      </c>
      <c r="C11" s="268" t="s">
        <v>383</v>
      </c>
      <c r="D11" s="216"/>
      <c r="E11" s="216"/>
      <c r="F11" s="216"/>
      <c r="G11" s="216"/>
      <c r="H11" s="216"/>
      <c r="I11" s="216"/>
      <c r="J11" s="216"/>
      <c r="K11" s="216"/>
      <c r="L11" s="216"/>
      <c r="M11" s="216"/>
      <c r="N11" s="216"/>
      <c r="O11" s="205"/>
      <c r="P11" s="205"/>
      <c r="Q11" s="205"/>
      <c r="R11" s="205"/>
      <c r="S11" s="205"/>
      <c r="T11" s="205"/>
      <c r="U11" s="205"/>
      <c r="V11" s="205"/>
      <c r="W11" s="205"/>
      <c r="X11" s="205"/>
    </row>
    <row r="12" spans="1:24" ht="15.75" customHeight="1">
      <c r="A12" s="269" t="s">
        <v>384</v>
      </c>
      <c r="B12" s="270" t="s">
        <v>385</v>
      </c>
      <c r="C12" s="271" t="s">
        <v>386</v>
      </c>
      <c r="D12" s="216"/>
      <c r="E12" s="216"/>
      <c r="F12" s="216"/>
      <c r="G12" s="216"/>
      <c r="H12" s="216"/>
      <c r="I12" s="216"/>
      <c r="J12" s="216"/>
      <c r="K12" s="216"/>
      <c r="L12" s="216"/>
      <c r="M12" s="216"/>
      <c r="N12" s="216"/>
      <c r="O12" s="205"/>
      <c r="P12" s="205"/>
      <c r="Q12" s="205"/>
      <c r="R12" s="205"/>
      <c r="S12" s="205"/>
      <c r="T12" s="205"/>
      <c r="U12" s="205"/>
      <c r="V12" s="205"/>
      <c r="W12" s="205"/>
      <c r="X12" s="205"/>
    </row>
    <row r="13" spans="1:24" ht="15.75" customHeight="1">
      <c r="A13" s="269" t="s">
        <v>387</v>
      </c>
      <c r="B13" s="270" t="s">
        <v>385</v>
      </c>
      <c r="C13" s="271" t="s">
        <v>386</v>
      </c>
      <c r="D13" s="216"/>
      <c r="E13" s="216"/>
      <c r="F13" s="216"/>
      <c r="G13" s="216"/>
      <c r="H13" s="216"/>
      <c r="I13" s="216"/>
      <c r="J13" s="216"/>
      <c r="K13" s="216"/>
      <c r="L13" s="216"/>
      <c r="M13" s="216"/>
      <c r="N13" s="216"/>
      <c r="O13" s="205"/>
      <c r="P13" s="205"/>
      <c r="Q13" s="205"/>
      <c r="R13" s="205"/>
      <c r="S13" s="205"/>
      <c r="T13" s="205"/>
      <c r="U13" s="205"/>
      <c r="V13" s="205"/>
      <c r="W13" s="205"/>
      <c r="X13" s="205"/>
    </row>
    <row r="14" spans="1:24" ht="15.75" customHeight="1">
      <c r="A14" s="269" t="s">
        <v>388</v>
      </c>
      <c r="B14" s="270" t="s">
        <v>385</v>
      </c>
      <c r="C14" s="271" t="s">
        <v>386</v>
      </c>
      <c r="D14" s="216"/>
      <c r="E14" s="216"/>
      <c r="F14" s="216"/>
      <c r="G14" s="216"/>
      <c r="H14" s="216"/>
      <c r="I14" s="216"/>
      <c r="J14" s="216"/>
      <c r="K14" s="216"/>
      <c r="L14" s="216"/>
      <c r="M14" s="216"/>
      <c r="N14" s="216"/>
      <c r="O14" s="205"/>
      <c r="P14" s="205"/>
      <c r="Q14" s="205"/>
      <c r="R14" s="205"/>
      <c r="S14" s="205"/>
      <c r="T14" s="205"/>
      <c r="U14" s="205"/>
      <c r="V14" s="205"/>
      <c r="W14" s="205"/>
      <c r="X14" s="205"/>
    </row>
    <row r="15" spans="1:24" ht="15.75" customHeight="1">
      <c r="A15" s="269" t="s">
        <v>389</v>
      </c>
      <c r="B15" s="270" t="s">
        <v>385</v>
      </c>
      <c r="C15" s="271" t="s">
        <v>386</v>
      </c>
      <c r="D15" s="216"/>
      <c r="E15" s="216"/>
      <c r="F15" s="216"/>
      <c r="G15" s="216"/>
      <c r="H15" s="216"/>
      <c r="I15" s="216"/>
      <c r="J15" s="216"/>
      <c r="K15" s="216"/>
      <c r="L15" s="216"/>
      <c r="M15" s="216"/>
      <c r="N15" s="216"/>
      <c r="O15" s="205"/>
      <c r="P15" s="205"/>
      <c r="Q15" s="205"/>
      <c r="R15" s="205"/>
      <c r="S15" s="205"/>
      <c r="T15" s="205"/>
      <c r="U15" s="205"/>
      <c r="V15" s="205"/>
      <c r="W15" s="205"/>
      <c r="X15" s="205"/>
    </row>
    <row r="16" spans="1:24" ht="15.75" customHeight="1">
      <c r="A16" s="269" t="s">
        <v>390</v>
      </c>
      <c r="B16" s="270" t="s">
        <v>385</v>
      </c>
      <c r="C16" s="271" t="s">
        <v>386</v>
      </c>
      <c r="D16" s="216"/>
      <c r="E16" s="216"/>
      <c r="F16" s="216"/>
      <c r="G16" s="216"/>
      <c r="H16" s="216"/>
      <c r="I16" s="216"/>
      <c r="J16" s="216"/>
      <c r="K16" s="216"/>
      <c r="L16" s="216"/>
      <c r="M16" s="216"/>
      <c r="N16" s="216"/>
      <c r="O16" s="205"/>
      <c r="P16" s="205"/>
      <c r="Q16" s="205"/>
      <c r="R16" s="205"/>
      <c r="S16" s="205"/>
      <c r="T16" s="205"/>
      <c r="U16" s="205"/>
      <c r="V16" s="205"/>
      <c r="W16" s="205"/>
      <c r="X16" s="205"/>
    </row>
    <row r="17" spans="1:24" ht="15.75" customHeight="1">
      <c r="A17" s="272" t="s">
        <v>391</v>
      </c>
      <c r="B17" s="273" t="s">
        <v>392</v>
      </c>
      <c r="C17" s="274" t="s">
        <v>393</v>
      </c>
      <c r="D17" s="216"/>
      <c r="E17" s="216"/>
      <c r="F17" s="216"/>
      <c r="G17" s="216"/>
      <c r="H17" s="216"/>
      <c r="I17" s="216"/>
      <c r="J17" s="216"/>
      <c r="K17" s="216"/>
      <c r="L17" s="216"/>
      <c r="M17" s="216"/>
      <c r="N17" s="216"/>
      <c r="O17" s="205"/>
      <c r="P17" s="205"/>
      <c r="Q17" s="205"/>
      <c r="R17" s="205"/>
      <c r="S17" s="205"/>
      <c r="T17" s="205"/>
      <c r="U17" s="205"/>
      <c r="V17" s="205"/>
      <c r="W17" s="205"/>
      <c r="X17" s="205"/>
    </row>
    <row r="18" spans="1:24" ht="15.75" customHeight="1">
      <c r="A18" s="272" t="s">
        <v>394</v>
      </c>
      <c r="B18" s="273" t="s">
        <v>392</v>
      </c>
      <c r="C18" s="274" t="s">
        <v>393</v>
      </c>
      <c r="D18" s="216"/>
      <c r="E18" s="216"/>
      <c r="F18" s="216"/>
      <c r="G18" s="216"/>
      <c r="H18" s="216"/>
      <c r="I18" s="216"/>
      <c r="J18" s="216"/>
      <c r="K18" s="216"/>
      <c r="L18" s="216"/>
      <c r="M18" s="216"/>
      <c r="N18" s="216"/>
      <c r="O18" s="205"/>
      <c r="P18" s="205"/>
      <c r="Q18" s="205"/>
      <c r="R18" s="205"/>
      <c r="S18" s="205"/>
      <c r="T18" s="205"/>
      <c r="U18" s="205"/>
      <c r="V18" s="205"/>
      <c r="W18" s="205"/>
      <c r="X18" s="205"/>
    </row>
    <row r="19" spans="1:24" ht="15.75" customHeight="1">
      <c r="A19" s="272" t="s">
        <v>395</v>
      </c>
      <c r="B19" s="273" t="s">
        <v>392</v>
      </c>
      <c r="C19" s="274" t="s">
        <v>393</v>
      </c>
      <c r="D19" s="216"/>
      <c r="E19" s="216"/>
      <c r="F19" s="216"/>
      <c r="G19" s="216"/>
      <c r="H19" s="216"/>
      <c r="I19" s="216"/>
      <c r="J19" s="216"/>
      <c r="K19" s="216"/>
      <c r="L19" s="216"/>
      <c r="M19" s="216"/>
      <c r="N19" s="216"/>
      <c r="O19" s="205"/>
      <c r="P19" s="205"/>
      <c r="Q19" s="205"/>
      <c r="R19" s="205"/>
      <c r="S19" s="205"/>
      <c r="T19" s="205"/>
      <c r="U19" s="205"/>
      <c r="V19" s="205"/>
      <c r="W19" s="205"/>
      <c r="X19" s="205"/>
    </row>
    <row r="20" spans="1:24" ht="15.75" customHeight="1">
      <c r="A20" s="272" t="s">
        <v>35</v>
      </c>
      <c r="B20" s="273" t="s">
        <v>392</v>
      </c>
      <c r="C20" s="274" t="s">
        <v>393</v>
      </c>
      <c r="D20" s="216"/>
      <c r="E20" s="216"/>
      <c r="F20" s="216"/>
      <c r="G20" s="216"/>
      <c r="H20" s="216"/>
      <c r="I20" s="216"/>
      <c r="J20" s="216"/>
      <c r="K20" s="216"/>
      <c r="L20" s="216"/>
      <c r="M20" s="216"/>
      <c r="N20" s="216"/>
      <c r="O20" s="205"/>
      <c r="P20" s="205"/>
      <c r="Q20" s="205"/>
      <c r="R20" s="205"/>
      <c r="S20" s="205"/>
      <c r="T20" s="205"/>
      <c r="U20" s="205"/>
      <c r="V20" s="205"/>
      <c r="W20" s="205"/>
      <c r="X20" s="205"/>
    </row>
    <row r="21" spans="1:24" ht="15.75" customHeight="1">
      <c r="A21" s="272" t="s">
        <v>396</v>
      </c>
      <c r="B21" s="273" t="s">
        <v>392</v>
      </c>
      <c r="C21" s="274" t="s">
        <v>393</v>
      </c>
      <c r="D21" s="216"/>
      <c r="E21" s="216"/>
      <c r="F21" s="216"/>
      <c r="G21" s="216"/>
      <c r="H21" s="216"/>
      <c r="I21" s="216"/>
      <c r="J21" s="216"/>
      <c r="K21" s="216"/>
      <c r="L21" s="216"/>
      <c r="M21" s="216"/>
      <c r="N21" s="216"/>
      <c r="O21" s="205"/>
      <c r="P21" s="205"/>
      <c r="Q21" s="205"/>
      <c r="R21" s="205"/>
      <c r="S21" s="205"/>
      <c r="T21" s="205"/>
      <c r="U21" s="205"/>
      <c r="V21" s="205"/>
      <c r="W21" s="205"/>
      <c r="X21" s="205"/>
    </row>
    <row r="22" spans="1:24" ht="15.75" customHeight="1">
      <c r="A22" s="272" t="s">
        <v>397</v>
      </c>
      <c r="B22" s="273" t="s">
        <v>392</v>
      </c>
      <c r="C22" s="274" t="s">
        <v>393</v>
      </c>
      <c r="D22" s="216"/>
      <c r="E22" s="216"/>
      <c r="F22" s="216"/>
      <c r="G22" s="216"/>
      <c r="H22" s="216"/>
      <c r="I22" s="216"/>
      <c r="J22" s="216"/>
      <c r="K22" s="216"/>
      <c r="L22" s="216"/>
      <c r="M22" s="216"/>
      <c r="N22" s="216"/>
      <c r="O22" s="205"/>
      <c r="P22" s="205"/>
      <c r="Q22" s="205"/>
      <c r="R22" s="205"/>
      <c r="S22" s="205"/>
      <c r="T22" s="205"/>
      <c r="U22" s="205"/>
      <c r="V22" s="205"/>
      <c r="W22" s="205"/>
      <c r="X22" s="205"/>
    </row>
    <row r="23" spans="1:24" ht="15.75" customHeight="1">
      <c r="A23" s="272" t="s">
        <v>398</v>
      </c>
      <c r="B23" s="273" t="s">
        <v>392</v>
      </c>
      <c r="C23" s="274" t="s">
        <v>393</v>
      </c>
      <c r="D23" s="216"/>
      <c r="E23" s="216"/>
      <c r="F23" s="216"/>
      <c r="G23" s="216"/>
      <c r="H23" s="216"/>
      <c r="I23" s="216"/>
      <c r="J23" s="216"/>
      <c r="K23" s="216"/>
      <c r="L23" s="216"/>
      <c r="M23" s="216"/>
      <c r="N23" s="216"/>
      <c r="O23" s="205"/>
      <c r="P23" s="205"/>
      <c r="Q23" s="205"/>
      <c r="R23" s="205"/>
      <c r="S23" s="205"/>
      <c r="T23" s="205"/>
      <c r="U23" s="205"/>
      <c r="V23" s="205"/>
      <c r="W23" s="205"/>
      <c r="X23" s="205"/>
    </row>
    <row r="24" spans="1:24" ht="15.75" customHeight="1">
      <c r="A24" s="275" t="s">
        <v>399</v>
      </c>
      <c r="B24" s="276" t="s">
        <v>392</v>
      </c>
      <c r="C24" s="277" t="s">
        <v>393</v>
      </c>
      <c r="D24" s="216"/>
      <c r="E24" s="216"/>
      <c r="F24" s="216"/>
      <c r="G24" s="216"/>
      <c r="H24" s="216"/>
      <c r="I24" s="216"/>
      <c r="J24" s="216"/>
      <c r="K24" s="216"/>
      <c r="L24" s="216"/>
      <c r="M24" s="216"/>
      <c r="N24" s="216"/>
      <c r="O24" s="205"/>
      <c r="P24" s="205"/>
      <c r="Q24" s="205"/>
      <c r="R24" s="205"/>
      <c r="S24" s="205"/>
      <c r="T24" s="205"/>
      <c r="U24" s="205"/>
      <c r="V24" s="205"/>
      <c r="W24" s="205"/>
      <c r="X24" s="205"/>
    </row>
    <row r="25" spans="1:24" ht="15.75" customHeight="1">
      <c r="A25" s="205"/>
      <c r="B25" s="216"/>
      <c r="C25" s="216"/>
      <c r="D25" s="216"/>
      <c r="E25" s="216"/>
      <c r="F25" s="216"/>
      <c r="G25" s="216"/>
      <c r="H25" s="216"/>
      <c r="I25" s="216"/>
      <c r="J25" s="216"/>
      <c r="K25" s="216"/>
      <c r="L25" s="216"/>
      <c r="M25" s="216"/>
      <c r="N25" s="216"/>
      <c r="O25" s="205"/>
      <c r="P25" s="205"/>
      <c r="Q25" s="205"/>
      <c r="R25" s="205"/>
      <c r="S25" s="205"/>
      <c r="T25" s="205"/>
      <c r="U25" s="205"/>
      <c r="V25" s="205"/>
      <c r="W25" s="205"/>
      <c r="X25" s="205"/>
    </row>
    <row r="26" spans="1:24" ht="15.75" customHeight="1">
      <c r="A26" s="216"/>
      <c r="B26" s="205"/>
      <c r="C26" s="205"/>
      <c r="D26" s="205"/>
      <c r="E26" s="205"/>
      <c r="F26" s="205"/>
      <c r="G26" s="205"/>
      <c r="H26" s="205"/>
      <c r="I26" s="205"/>
      <c r="J26" s="205"/>
      <c r="K26" s="205"/>
      <c r="L26" s="205"/>
      <c r="M26" s="205"/>
      <c r="N26" s="205"/>
      <c r="O26" s="205"/>
      <c r="P26" s="205"/>
      <c r="Q26" s="205"/>
      <c r="R26" s="205"/>
      <c r="S26" s="205"/>
      <c r="T26" s="205"/>
      <c r="U26" s="205"/>
      <c r="V26" s="205"/>
      <c r="W26" s="205"/>
      <c r="X26" s="205"/>
    </row>
    <row r="27" spans="1:24" ht="15.75" customHeight="1">
      <c r="A27" s="449" t="s">
        <v>400</v>
      </c>
      <c r="B27" s="420"/>
      <c r="C27" s="420"/>
      <c r="D27" s="205"/>
      <c r="E27" s="205"/>
      <c r="F27" s="205"/>
      <c r="G27" s="205"/>
      <c r="H27" s="205"/>
      <c r="I27" s="205"/>
      <c r="J27" s="205"/>
      <c r="K27" s="205"/>
      <c r="L27" s="205"/>
      <c r="M27" s="205"/>
      <c r="N27" s="205"/>
      <c r="O27" s="205"/>
      <c r="P27" s="205"/>
      <c r="Q27" s="205"/>
      <c r="R27" s="205"/>
      <c r="S27" s="205"/>
      <c r="T27" s="205"/>
      <c r="U27" s="205"/>
      <c r="V27" s="205"/>
      <c r="W27" s="205"/>
      <c r="X27" s="205"/>
    </row>
    <row r="28" spans="1:24" ht="15.75" customHeight="1">
      <c r="A28" s="438" t="s">
        <v>401</v>
      </c>
      <c r="B28" s="420"/>
      <c r="C28" s="420"/>
      <c r="D28" s="420"/>
      <c r="E28" s="420"/>
      <c r="F28" s="420"/>
      <c r="G28" s="420"/>
      <c r="H28" s="420"/>
      <c r="I28" s="420"/>
      <c r="J28" s="420"/>
      <c r="K28" s="420"/>
      <c r="L28" s="420"/>
      <c r="M28" s="420"/>
      <c r="N28" s="420"/>
      <c r="O28" s="420"/>
      <c r="P28" s="420"/>
      <c r="Q28" s="420"/>
      <c r="R28" s="420"/>
      <c r="S28" s="420"/>
      <c r="T28" s="420"/>
      <c r="U28" s="205"/>
      <c r="V28" s="205"/>
      <c r="W28" s="205"/>
      <c r="X28" s="205"/>
    </row>
    <row r="29" spans="1:24" ht="15.75" customHeight="1">
      <c r="A29" s="438" t="s">
        <v>402</v>
      </c>
      <c r="B29" s="420"/>
      <c r="C29" s="420"/>
      <c r="D29" s="420"/>
      <c r="E29" s="420"/>
      <c r="F29" s="420"/>
      <c r="G29" s="420"/>
      <c r="H29" s="420"/>
      <c r="I29" s="420"/>
      <c r="J29" s="420"/>
      <c r="K29" s="420"/>
      <c r="L29" s="420"/>
      <c r="M29" s="420"/>
      <c r="N29" s="420"/>
      <c r="O29" s="420"/>
      <c r="P29" s="420"/>
      <c r="Q29" s="420"/>
      <c r="R29" s="420"/>
      <c r="S29" s="420"/>
      <c r="T29" s="420"/>
      <c r="U29" s="420"/>
      <c r="V29" s="420"/>
      <c r="W29" s="420"/>
      <c r="X29" s="420"/>
    </row>
    <row r="30" spans="1:24" ht="15.75" customHeight="1">
      <c r="A30" s="278"/>
      <c r="B30" s="205"/>
      <c r="C30" s="205"/>
      <c r="D30" s="205"/>
      <c r="E30" s="205"/>
      <c r="F30" s="205"/>
      <c r="G30" s="205"/>
      <c r="H30" s="205"/>
      <c r="I30" s="205"/>
      <c r="J30" s="205"/>
      <c r="K30" s="205"/>
      <c r="L30" s="205"/>
      <c r="M30" s="205"/>
      <c r="N30" s="205"/>
      <c r="O30" s="205"/>
      <c r="P30" s="205"/>
      <c r="Q30" s="205"/>
      <c r="R30" s="205"/>
      <c r="S30" s="205"/>
      <c r="T30" s="205"/>
      <c r="U30" s="205"/>
      <c r="V30" s="205"/>
      <c r="W30" s="205"/>
      <c r="X30" s="205"/>
    </row>
    <row r="31" spans="1:24" ht="15.75" customHeight="1">
      <c r="A31" s="216"/>
      <c r="B31" s="205"/>
      <c r="C31" s="205"/>
      <c r="D31" s="205"/>
      <c r="E31" s="205"/>
      <c r="F31" s="205"/>
      <c r="G31" s="205"/>
      <c r="H31" s="205"/>
      <c r="I31" s="205"/>
      <c r="J31" s="205"/>
      <c r="K31" s="205"/>
      <c r="L31" s="205"/>
      <c r="M31" s="205"/>
      <c r="N31" s="205"/>
      <c r="O31" s="205"/>
      <c r="P31" s="205"/>
      <c r="Q31" s="205"/>
      <c r="R31" s="205"/>
      <c r="S31" s="205"/>
      <c r="T31" s="205"/>
      <c r="U31" s="205"/>
      <c r="V31" s="205"/>
      <c r="W31" s="205"/>
      <c r="X31" s="205"/>
    </row>
    <row r="32" spans="1:24" ht="15.75" customHeight="1">
      <c r="A32" s="214"/>
      <c r="B32" s="205"/>
      <c r="C32" s="205"/>
      <c r="D32" s="205"/>
      <c r="E32" s="205"/>
      <c r="F32" s="205"/>
      <c r="G32" s="205"/>
      <c r="H32" s="205"/>
      <c r="I32" s="205"/>
      <c r="J32" s="205"/>
      <c r="K32" s="205"/>
      <c r="L32" s="205"/>
      <c r="M32" s="205"/>
      <c r="N32" s="205"/>
      <c r="O32" s="205"/>
      <c r="P32" s="205"/>
      <c r="Q32" s="205"/>
      <c r="R32" s="205"/>
      <c r="S32" s="205"/>
      <c r="T32" s="205"/>
      <c r="U32" s="205"/>
      <c r="V32" s="205"/>
      <c r="W32" s="205"/>
      <c r="X32" s="205"/>
    </row>
    <row r="33" spans="1:24" ht="15.75" customHeight="1">
      <c r="A33" s="214"/>
      <c r="B33" s="205"/>
      <c r="C33" s="205"/>
      <c r="D33" s="205"/>
      <c r="E33" s="205"/>
      <c r="F33" s="205"/>
      <c r="G33" s="205"/>
      <c r="H33" s="205"/>
      <c r="I33" s="205"/>
      <c r="J33" s="205"/>
      <c r="K33" s="205"/>
      <c r="L33" s="205"/>
      <c r="M33" s="205"/>
      <c r="N33" s="205"/>
      <c r="O33" s="205"/>
      <c r="P33" s="205"/>
      <c r="Q33" s="205"/>
      <c r="R33" s="205"/>
      <c r="S33" s="205"/>
      <c r="T33" s="205"/>
      <c r="U33" s="205"/>
      <c r="V33" s="205"/>
      <c r="W33" s="205"/>
      <c r="X33" s="205"/>
    </row>
    <row r="34" spans="1:24" ht="15.75" customHeight="1">
      <c r="A34" s="450" t="s">
        <v>403</v>
      </c>
      <c r="B34" s="420"/>
      <c r="C34" s="205"/>
      <c r="D34" s="205"/>
      <c r="E34" s="205"/>
      <c r="F34" s="205"/>
      <c r="G34" s="205"/>
      <c r="H34" s="205"/>
      <c r="I34" s="205"/>
      <c r="J34" s="205"/>
      <c r="K34" s="205"/>
      <c r="L34" s="205"/>
      <c r="M34" s="205"/>
      <c r="N34" s="205"/>
      <c r="O34" s="205"/>
      <c r="P34" s="205"/>
      <c r="Q34" s="205"/>
      <c r="R34" s="205"/>
      <c r="S34" s="205"/>
      <c r="T34" s="205"/>
      <c r="U34" s="205"/>
      <c r="V34" s="205"/>
      <c r="W34" s="205"/>
      <c r="X34" s="205"/>
    </row>
    <row r="35" spans="1:24" ht="15.75" customHeight="1">
      <c r="A35" s="437" t="s">
        <v>404</v>
      </c>
      <c r="B35" s="420"/>
      <c r="C35" s="420"/>
      <c r="D35" s="420"/>
      <c r="E35" s="420"/>
      <c r="F35" s="420"/>
      <c r="G35" s="420"/>
      <c r="H35" s="420"/>
      <c r="I35" s="420"/>
      <c r="J35" s="420"/>
      <c r="K35" s="420"/>
      <c r="L35" s="420"/>
      <c r="M35" s="205"/>
      <c r="N35" s="205"/>
      <c r="O35" s="205"/>
      <c r="P35" s="205"/>
      <c r="Q35" s="205"/>
      <c r="R35" s="205"/>
      <c r="S35" s="205"/>
      <c r="T35" s="205"/>
      <c r="U35" s="205"/>
      <c r="V35" s="205"/>
      <c r="W35" s="205"/>
      <c r="X35" s="205"/>
    </row>
    <row r="36" spans="1:24" ht="15.75" customHeight="1">
      <c r="A36" s="205"/>
      <c r="B36" s="205"/>
      <c r="C36" s="205"/>
      <c r="D36" s="205"/>
      <c r="E36" s="205"/>
      <c r="F36" s="205"/>
      <c r="G36" s="205"/>
      <c r="H36" s="205"/>
      <c r="I36" s="205"/>
      <c r="J36" s="205"/>
      <c r="K36" s="205"/>
      <c r="L36" s="205"/>
      <c r="M36" s="205"/>
      <c r="N36" s="205"/>
      <c r="O36" s="205"/>
      <c r="P36" s="205"/>
      <c r="Q36" s="205"/>
      <c r="R36" s="205"/>
      <c r="S36" s="205"/>
      <c r="T36" s="205"/>
      <c r="U36" s="205"/>
      <c r="V36" s="205"/>
      <c r="W36" s="205"/>
      <c r="X36" s="205"/>
    </row>
    <row r="37" spans="1:24" ht="15.75" customHeight="1">
      <c r="A37" s="450" t="s">
        <v>405</v>
      </c>
      <c r="B37" s="420"/>
      <c r="C37" s="205"/>
      <c r="D37" s="205"/>
      <c r="E37" s="205"/>
      <c r="F37" s="205"/>
      <c r="G37" s="205"/>
      <c r="H37" s="205"/>
      <c r="I37" s="205"/>
      <c r="J37" s="205"/>
      <c r="K37" s="205"/>
      <c r="L37" s="205"/>
      <c r="M37" s="205"/>
      <c r="N37" s="205"/>
      <c r="O37" s="205"/>
      <c r="P37" s="205"/>
      <c r="Q37" s="205"/>
      <c r="R37" s="205"/>
      <c r="S37" s="205"/>
      <c r="T37" s="205"/>
      <c r="U37" s="205"/>
      <c r="V37" s="205"/>
      <c r="W37" s="205"/>
      <c r="X37" s="205"/>
    </row>
    <row r="38" spans="1:24" ht="15">
      <c r="A38" s="437" t="s">
        <v>406</v>
      </c>
      <c r="B38" s="420"/>
      <c r="C38" s="420"/>
      <c r="D38" s="420"/>
      <c r="E38" s="420"/>
      <c r="F38" s="420"/>
      <c r="G38" s="420"/>
      <c r="H38" s="420"/>
      <c r="I38" s="420"/>
      <c r="J38" s="420"/>
      <c r="K38" s="420"/>
      <c r="L38" s="420"/>
      <c r="M38" s="420"/>
      <c r="N38" s="420"/>
      <c r="O38" s="420"/>
      <c r="P38" s="420"/>
      <c r="Q38" s="205"/>
      <c r="R38" s="205"/>
      <c r="S38" s="205"/>
      <c r="T38" s="205"/>
      <c r="U38" s="205"/>
      <c r="V38" s="205"/>
      <c r="W38" s="205"/>
      <c r="X38" s="205"/>
    </row>
    <row r="39" spans="1:24" ht="15">
      <c r="A39" s="205"/>
      <c r="B39" s="205"/>
      <c r="C39" s="205"/>
      <c r="D39" s="205"/>
      <c r="E39" s="205"/>
      <c r="F39" s="205"/>
      <c r="G39" s="205"/>
      <c r="H39" s="205"/>
      <c r="I39" s="205"/>
      <c r="J39" s="205"/>
      <c r="K39" s="205"/>
      <c r="L39" s="205"/>
      <c r="M39" s="205"/>
      <c r="N39" s="205"/>
      <c r="O39" s="205"/>
      <c r="P39" s="205"/>
      <c r="Q39" s="205"/>
      <c r="R39" s="205"/>
      <c r="S39" s="205"/>
      <c r="T39" s="205"/>
      <c r="U39" s="205"/>
      <c r="V39" s="205"/>
      <c r="W39" s="205"/>
      <c r="X39" s="205"/>
    </row>
    <row r="40" spans="1:24" ht="15">
      <c r="A40" s="263" t="s">
        <v>407</v>
      </c>
      <c r="B40" s="205"/>
      <c r="C40" s="205"/>
      <c r="D40" s="205"/>
      <c r="E40" s="205"/>
      <c r="F40" s="205"/>
      <c r="G40" s="205"/>
      <c r="H40" s="205"/>
      <c r="I40" s="205"/>
      <c r="J40" s="205"/>
      <c r="K40" s="205"/>
      <c r="L40" s="205"/>
      <c r="M40" s="205"/>
      <c r="N40" s="205"/>
      <c r="O40" s="205"/>
      <c r="P40" s="205"/>
      <c r="Q40" s="205"/>
      <c r="R40" s="205"/>
      <c r="S40" s="205"/>
      <c r="T40" s="205"/>
      <c r="U40" s="205"/>
      <c r="V40" s="205"/>
      <c r="W40" s="205"/>
      <c r="X40" s="205"/>
    </row>
    <row r="41" spans="1:24" ht="15">
      <c r="A41" s="438" t="s">
        <v>408</v>
      </c>
      <c r="B41" s="420"/>
      <c r="C41" s="420"/>
      <c r="D41" s="420"/>
      <c r="E41" s="420"/>
      <c r="F41" s="420"/>
      <c r="G41" s="420"/>
      <c r="H41" s="420"/>
      <c r="I41" s="420"/>
      <c r="J41" s="420"/>
      <c r="K41" s="420"/>
      <c r="L41" s="420"/>
      <c r="M41" s="420"/>
      <c r="N41" s="420"/>
      <c r="O41" s="420"/>
      <c r="P41" s="420"/>
      <c r="Q41" s="420"/>
      <c r="R41" s="420"/>
      <c r="S41" s="420"/>
      <c r="T41" s="420"/>
      <c r="U41" s="420"/>
      <c r="V41" s="420"/>
      <c r="W41" s="205"/>
      <c r="X41" s="205"/>
    </row>
    <row r="42" spans="1:24" ht="15">
      <c r="A42" s="447" t="s">
        <v>409</v>
      </c>
      <c r="B42" s="420"/>
      <c r="C42" s="420"/>
      <c r="D42" s="420"/>
      <c r="E42" s="420"/>
      <c r="F42" s="420"/>
      <c r="G42" s="420"/>
      <c r="H42" s="420"/>
      <c r="I42" s="420"/>
      <c r="J42" s="420"/>
      <c r="K42" s="420"/>
      <c r="L42" s="420"/>
      <c r="M42" s="420"/>
      <c r="N42" s="420"/>
      <c r="O42" s="420"/>
      <c r="P42" s="420"/>
      <c r="Q42" s="420"/>
      <c r="R42" s="420"/>
      <c r="S42" s="420"/>
      <c r="T42" s="420"/>
      <c r="U42" s="420"/>
      <c r="V42" s="205"/>
      <c r="W42" s="205"/>
      <c r="X42" s="205"/>
    </row>
    <row r="43" spans="1:24" ht="15">
      <c r="A43" s="205"/>
      <c r="B43" s="214"/>
      <c r="C43" s="214"/>
      <c r="D43" s="214"/>
      <c r="E43" s="214"/>
      <c r="F43" s="214"/>
      <c r="G43" s="214"/>
      <c r="H43" s="205"/>
      <c r="I43" s="205"/>
      <c r="J43" s="205"/>
      <c r="K43" s="205"/>
      <c r="L43" s="205"/>
      <c r="M43" s="205"/>
      <c r="N43" s="205"/>
      <c r="O43" s="205"/>
      <c r="P43" s="205"/>
      <c r="Q43" s="205"/>
      <c r="R43" s="205"/>
      <c r="S43" s="205"/>
      <c r="T43" s="205"/>
      <c r="U43" s="205"/>
      <c r="V43" s="205"/>
      <c r="W43" s="205"/>
      <c r="X43" s="205"/>
    </row>
  </sheetData>
  <mergeCells count="15">
    <mergeCell ref="A38:P38"/>
    <mergeCell ref="A41:V41"/>
    <mergeCell ref="A42:U42"/>
    <mergeCell ref="A1:C1"/>
    <mergeCell ref="A3:C3"/>
    <mergeCell ref="A4:J4"/>
    <mergeCell ref="A6:D6"/>
    <mergeCell ref="A7:D7"/>
    <mergeCell ref="A8:G8"/>
    <mergeCell ref="A27:C27"/>
    <mergeCell ref="A28:T28"/>
    <mergeCell ref="A29:X29"/>
    <mergeCell ref="A34:B34"/>
    <mergeCell ref="A35:L35"/>
    <mergeCell ref="A37:B37"/>
  </mergeCells>
  <hyperlinks>
    <hyperlink ref="A42" r:id="rId1"/>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ZŠ</vt:lpstr>
      <vt:lpstr>MŠ</vt:lpstr>
      <vt:lpstr>Zájmové, neformální</vt:lpstr>
      <vt:lpstr>Pokyny, informace k tabulkám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2025-06-11T12:14:31Z</cp:lastPrinted>
  <dcterms:modified xsi:type="dcterms:W3CDTF">2025-06-11T12:17:39Z</dcterms:modified>
</cp:coreProperties>
</file>