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Z-Investice podzim 24\"/>
    </mc:Choice>
  </mc:AlternateContent>
  <bookViews>
    <workbookView xWindow="0" yWindow="0" windowWidth="19200" windowHeight="690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6" l="1"/>
  <c r="M133" i="7" l="1"/>
  <c r="M132" i="7"/>
  <c r="M74" i="7" l="1"/>
  <c r="M73" i="7"/>
  <c r="M72" i="7"/>
  <c r="M71" i="7"/>
  <c r="M40" i="7" l="1"/>
  <c r="M37" i="7"/>
  <c r="M14" i="6" l="1"/>
  <c r="M13" i="6"/>
  <c r="M10" i="6"/>
  <c r="M45" i="7" l="1"/>
  <c r="M44" i="7"/>
  <c r="M43" i="7"/>
  <c r="M42" i="7"/>
  <c r="M41" i="7"/>
  <c r="M27" i="7" l="1"/>
  <c r="M26" i="7"/>
  <c r="M25" i="7"/>
  <c r="M24" i="7"/>
  <c r="L10" i="8" l="1"/>
  <c r="L9" i="8"/>
  <c r="M160" i="7" l="1"/>
  <c r="M59" i="7" l="1"/>
  <c r="M56" i="7"/>
  <c r="M55" i="7"/>
  <c r="M54" i="7"/>
  <c r="M52" i="7"/>
  <c r="M51" i="7"/>
  <c r="M50" i="7"/>
  <c r="M49" i="7"/>
  <c r="M48" i="7"/>
  <c r="M47" i="7"/>
  <c r="M23" i="6" l="1"/>
  <c r="M22" i="6"/>
  <c r="M26" i="6"/>
  <c r="M144" i="7" l="1"/>
  <c r="M141" i="7"/>
  <c r="M140" i="7"/>
  <c r="M137" i="7"/>
  <c r="M136" i="7"/>
  <c r="M31" i="7" l="1"/>
  <c r="M30" i="7"/>
  <c r="M29" i="7"/>
  <c r="M28" i="7"/>
  <c r="M79" i="7" l="1"/>
  <c r="L14" i="8" l="1"/>
  <c r="L13" i="8"/>
  <c r="L12" i="8"/>
  <c r="M147" i="7" l="1"/>
  <c r="M146" i="7"/>
  <c r="M117" i="7" l="1"/>
  <c r="M71" i="6" l="1"/>
  <c r="M70" i="6"/>
  <c r="M62" i="6" l="1"/>
  <c r="M61" i="6"/>
  <c r="M23" i="7" l="1"/>
  <c r="M46" i="7" l="1"/>
  <c r="M39" i="7" l="1"/>
  <c r="M38" i="7"/>
  <c r="M12" i="6"/>
  <c r="M11" i="6"/>
  <c r="M159" i="7" l="1"/>
  <c r="M158" i="7"/>
  <c r="M157" i="7"/>
  <c r="M114" i="7" l="1"/>
  <c r="M113" i="7"/>
  <c r="M112" i="7"/>
  <c r="M95" i="7" l="1"/>
  <c r="M94" i="7"/>
  <c r="M93" i="7"/>
  <c r="M92" i="7"/>
  <c r="M156" i="7" l="1"/>
  <c r="M155" i="7"/>
  <c r="M154" i="7"/>
  <c r="M153" i="7"/>
  <c r="M152" i="7"/>
  <c r="M151" i="7"/>
  <c r="M150" i="7"/>
  <c r="M149" i="7"/>
  <c r="M148" i="7"/>
  <c r="M145" i="7"/>
  <c r="M139" i="7"/>
  <c r="M138" i="7"/>
  <c r="M135" i="7"/>
  <c r="M134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6" i="7"/>
  <c r="M115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1" i="7"/>
  <c r="M90" i="7"/>
  <c r="M89" i="7"/>
  <c r="M80" i="7"/>
  <c r="M78" i="7"/>
  <c r="M77" i="7"/>
  <c r="M76" i="7"/>
  <c r="M75" i="7"/>
  <c r="M69" i="7"/>
  <c r="M68" i="7"/>
  <c r="M67" i="7"/>
  <c r="M66" i="7"/>
  <c r="M65" i="7"/>
  <c r="M64" i="7"/>
  <c r="M63" i="7"/>
  <c r="M62" i="7"/>
  <c r="M61" i="7"/>
  <c r="M60" i="7"/>
  <c r="M58" i="7"/>
  <c r="M57" i="7"/>
  <c r="M53" i="7"/>
  <c r="M36" i="7"/>
  <c r="M35" i="7"/>
  <c r="M34" i="7"/>
  <c r="M33" i="7"/>
  <c r="M32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79" i="6"/>
  <c r="M78" i="6"/>
  <c r="M77" i="6"/>
  <c r="M76" i="6"/>
  <c r="M75" i="6"/>
  <c r="M74" i="6"/>
  <c r="M73" i="6"/>
  <c r="M72" i="6"/>
  <c r="M69" i="6"/>
  <c r="M68" i="6"/>
  <c r="M67" i="6"/>
  <c r="M66" i="6"/>
  <c r="M65" i="6"/>
  <c r="M64" i="6"/>
  <c r="M63" i="6"/>
  <c r="M60" i="6"/>
  <c r="M59" i="6"/>
  <c r="M58" i="6"/>
  <c r="M57" i="6"/>
  <c r="M56" i="6"/>
  <c r="M55" i="6"/>
  <c r="M54" i="6"/>
  <c r="M53" i="6"/>
  <c r="M52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5" i="6"/>
  <c r="M24" i="6"/>
  <c r="M21" i="6"/>
  <c r="M20" i="6"/>
  <c r="M19" i="6"/>
  <c r="M18" i="6"/>
  <c r="M17" i="6"/>
  <c r="M16" i="6"/>
  <c r="M15" i="6"/>
  <c r="M9" i="6"/>
  <c r="M8" i="6"/>
  <c r="M7" i="6"/>
  <c r="M6" i="6"/>
  <c r="M5" i="6"/>
  <c r="M4" i="6"/>
  <c r="L11" i="8"/>
  <c r="L8" i="8"/>
  <c r="L7" i="8"/>
  <c r="L6" i="8"/>
  <c r="L5" i="8"/>
</calcChain>
</file>

<file path=xl/comments1.xml><?xml version="1.0" encoding="utf-8"?>
<comments xmlns="http://schemas.openxmlformats.org/spreadsheetml/2006/main">
  <authors>
    <author>tc={C445398F-730F-4037-A399-12EBD74D410B}</author>
    <author>tc={7AD563CA-73F6-48A6-BD05-785123C7BFD3}</author>
    <author>tc={9CA4DE97-23F9-4D04-AD1B-718B4EB9B9AE}</author>
  </authors>
  <commentList>
    <comment ref="L133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Navýšení částky</t>
        </r>
      </text>
    </comment>
    <comment ref="N133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termínu</t>
        </r>
      </text>
    </comment>
    <comment ref="O133" authorId="2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termínu</t>
        </r>
      </text>
    </comment>
  </commentList>
</comments>
</file>

<file path=xl/sharedStrings.xml><?xml version="1.0" encoding="utf-8"?>
<sst xmlns="http://schemas.openxmlformats.org/spreadsheetml/2006/main" count="3360" uniqueCount="771">
  <si>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</si>
  <si>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</si>
  <si>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</si>
  <si>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</si>
  <si>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</si>
  <si>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</si>
  <si>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</si>
  <si>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</si>
  <si>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</si>
  <si>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</si>
  <si>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</si>
  <si>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</si>
  <si>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</si>
  <si>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</si>
  <si>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</si>
  <si>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</si>
  <si>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</si>
  <si>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</si>
  <si>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</si>
  <si>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</si>
  <si>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</si>
  <si>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</si>
  <si>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</si>
  <si>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</si>
  <si>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</si>
  <si>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</si>
  <si>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</si>
  <si>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</si>
  <si>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</si>
  <si>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</si>
  <si>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</si>
  <si>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</si>
  <si>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</si>
  <si>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</si>
  <si>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</si>
  <si>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</si>
  <si>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</si>
  <si>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</si>
  <si>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</si>
  <si>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</si>
  <si>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</si>
  <si>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</si>
  <si>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</si>
  <si>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</si>
  <si>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</si>
  <si>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</si>
  <si>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</si>
  <si>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</si>
  <si>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</si>
  <si>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</si>
  <si>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</si>
  <si>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</si>
  <si>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</si>
  <si>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</si>
  <si>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</si>
  <si>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</si>
  <si>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</si>
  <si>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</si>
  <si>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</si>
  <si>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</si>
  <si>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</si>
  <si>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</si>
  <si>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</si>
  <si>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</si>
  <si>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</si>
  <si>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</si>
  <si>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</si>
  <si>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</si>
  <si>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</si>
  <si>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</si>
  <si>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</si>
  <si>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</si>
  <si>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</si>
  <si>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</si>
  <si>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</si>
  <si>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</si>
  <si>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</si>
  <si>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</si>
  <si>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</si>
  <si>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</si>
  <si>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</si>
  <si>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</si>
  <si>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</si>
  <si>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</si>
  <si>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</si>
  <si>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</si>
  <si>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</si>
  <si>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</si>
  <si>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</si>
  <si>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</si>
  <si>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</si>
  <si>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</si>
  <si>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</si>
  <si>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</si>
  <si>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</si>
  <si>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</si>
  <si>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</si>
  <si>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</si>
  <si>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</si>
  <si>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</si>
  <si>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</si>
  <si>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</si>
  <si>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</si>
  <si>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</si>
  <si>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</si>
  <si>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</si>
  <si>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</si>
  <si>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</si>
  <si>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</si>
  <si>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</si>
  <si>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</si>
  <si>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</si>
  <si>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</si>
  <si>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</si>
  <si>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</si>
  <si>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</si>
  <si>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</si>
  <si>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</si>
  <si>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</si>
  <si>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</si>
  <si>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</si>
  <si>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Centrum volného času Kravaře, příspěvková organizace</t>
  </si>
  <si>
    <t>Město Kravaře</t>
  </si>
  <si>
    <t>Vybavení CVČ interaktivní technikou a počítačovou technikou</t>
  </si>
  <si>
    <t>ORP Kravaře</t>
  </si>
  <si>
    <t>Kravaře</t>
  </si>
  <si>
    <t>Interaktivní tabule, projektory, příslušenství.</t>
  </si>
  <si>
    <t>01-2022</t>
  </si>
  <si>
    <t>12-2023</t>
  </si>
  <si>
    <t>X</t>
  </si>
  <si>
    <t>Projekt ve fázi úvahy a vyhodnocování potřeb jednotlivých pomůcek a zařízení.</t>
  </si>
  <si>
    <t>ne</t>
  </si>
  <si>
    <t>Rekonstrukce a modernizace letní stanové základny
/podsady, jídelna, kuchyň/</t>
  </si>
  <si>
    <t>Nová dřevěná kuchyň s jídelnou.</t>
  </si>
  <si>
    <t>12-2027</t>
  </si>
  <si>
    <t>zpracovaná PD</t>
  </si>
  <si>
    <t>Úprava zahrady CVČ s využitím pro děti zájmových kroužků /hřiště, pergola, zahradní domek, průlezky apod./</t>
  </si>
  <si>
    <t>Dřevěná pergola, hrací prvky, ohniště.</t>
  </si>
  <si>
    <t>09-2021</t>
  </si>
  <si>
    <t xml:space="preserve">Rekonstrukce kuchyně CVČ </t>
  </si>
  <si>
    <t>Kuchyňská linka s příslušenstvím.</t>
  </si>
  <si>
    <t>SVÁŘEČSKÁ ŠKOLA KRAVAŘE s.r.o.</t>
  </si>
  <si>
    <t>Privátní sektor</t>
  </si>
  <si>
    <t>12-2022</t>
  </si>
  <si>
    <t>zpracována PD</t>
  </si>
  <si>
    <t>ano</t>
  </si>
  <si>
    <t>Zámecký Klub  z. s.</t>
  </si>
  <si>
    <t>Neziskový sektor</t>
  </si>
  <si>
    <t>rozpracován projektový záměr</t>
  </si>
  <si>
    <t>Prajzská ambasáda, z.s</t>
  </si>
  <si>
    <t>Sportovali jsme a sportovat budeme</t>
  </si>
  <si>
    <t>ORP Hlučín</t>
  </si>
  <si>
    <t>Bělá</t>
  </si>
  <si>
    <t>Dovybavení sportovního nářadí, pomůcek a materiálu pro činnost spolku). Využito bude na všech česko-polských aktivitách organizovaných spolkem.</t>
  </si>
  <si>
    <t>Základní umělecká škola Ivo Žídka, Kravaře, Ivana Kubince 5, příspěvková organizace</t>
  </si>
  <si>
    <t>Modernizace učebny hudební teorie</t>
  </si>
  <si>
    <t>Výměna vybavení učebny hudební nauky
(stávající vybavení pořízeno v r. 2008): bude zakoupen interaktivní display, audio systém, notebooky</t>
  </si>
  <si>
    <t>06-2022</t>
  </si>
  <si>
    <t>x</t>
  </si>
  <si>
    <t xml:space="preserve">Projekt je ve fázi úvah a vyhodnocení jednotlivých kritérií. </t>
  </si>
  <si>
    <t>Není potřeba</t>
  </si>
  <si>
    <t>Základní škola a Mateřská škola Bolatice, příspěvková organizace</t>
  </si>
  <si>
    <t>Obec Bolatice</t>
  </si>
  <si>
    <t>Vybavení MŠ – detašované pracoviště Borová</t>
  </si>
  <si>
    <t>Bolatice</t>
  </si>
  <si>
    <t>Dovybavení mateřské školy potřebným vybavením pro děti v různém věku.</t>
  </si>
  <si>
    <t>08-2025</t>
  </si>
  <si>
    <t>návrhy</t>
  </si>
  <si>
    <t>není potřeba</t>
  </si>
  <si>
    <t>Vybavení MŠ interaktivní audiovizuální technikou</t>
  </si>
  <si>
    <t>Pořízení ICT prostředků pro děti v předškolním vzdělávání, konektivita se základní školou.</t>
  </si>
  <si>
    <t>500 000</t>
  </si>
  <si>
    <t>12-2026</t>
  </si>
  <si>
    <t>Vybrány typy zařízení.</t>
  </si>
  <si>
    <t>Vybavení jednotlivých kmenových tříd MŠ</t>
  </si>
  <si>
    <t>Pořízení vhodného vybavení do tříd reflektující aktuální potřeby dětí.</t>
  </si>
  <si>
    <t>06-2024</t>
  </si>
  <si>
    <t>08-2027</t>
  </si>
  <si>
    <t>návrhy realizace</t>
  </si>
  <si>
    <t>Modernizace tříd a venkovních ploch pro dvouleté děti (včetně sociálního zázemí)</t>
  </si>
  <si>
    <t>Úprava areálu mateřské školy a školních hřišť.</t>
  </si>
  <si>
    <t>06-2023</t>
  </si>
  <si>
    <t>08-2026</t>
  </si>
  <si>
    <t>Zatím nerozpracováno - projekt ve fázi vyhodnocování jednotlivých kritérií.</t>
  </si>
  <si>
    <t>Venkovní učebna</t>
  </si>
  <si>
    <t>Vybudování učebny v přírodě.</t>
  </si>
  <si>
    <t>2 400 000</t>
  </si>
  <si>
    <t>09-2027</t>
  </si>
  <si>
    <t>grafický návrh učebny</t>
  </si>
  <si>
    <t>Kompletní energetické řešení budov MŠ - 5 oddělení (vytápění, rekuperace, fotovoltaika)</t>
  </si>
  <si>
    <t>Komplexní řešení energetických zdrojů v budovách MŠ (CO2, rekuperace, klimatizace, fotovoltaika).</t>
  </si>
  <si>
    <t>Dle výzev a připravenosti projektu</t>
  </si>
  <si>
    <t>Monitoring současného stavu.</t>
  </si>
  <si>
    <t>Základní škola a Mateřská škola Chuchelná, příspěvková organizace</t>
  </si>
  <si>
    <t>Obec Chuchelná</t>
  </si>
  <si>
    <t>Dovybavení dětského hřiště MŠ</t>
  </si>
  <si>
    <t>Moravskoslezký</t>
  </si>
  <si>
    <t>Chuchelná</t>
  </si>
  <si>
    <t>Doplnění stávajícího dětského hřiště o další herní prvky.</t>
  </si>
  <si>
    <t>07-2022</t>
  </si>
  <si>
    <t>Projekt je ve fázi úvah a vyhodnocení jednotlivých kritérií.</t>
  </si>
  <si>
    <t xml:space="preserve">ne </t>
  </si>
  <si>
    <t>Přístavba ložnice MŠ</t>
  </si>
  <si>
    <t>Na nevyužitém balkonu v 1. podlaží MŠ dostavět místnost pro odpočinek dětí.</t>
  </si>
  <si>
    <t>01-2023</t>
  </si>
  <si>
    <t>12-2025</t>
  </si>
  <si>
    <t>Dovybavení tříd MŠ interaktivní technikou</t>
  </si>
  <si>
    <t>Vybavit obě třídy MŠ interaktivními mobilnímí dataprojektory a notebooky.</t>
  </si>
  <si>
    <t>Projekt je ve fázi úvah a vyhodnocování potřeb jednotlivých pomůcek a zařízení.</t>
  </si>
  <si>
    <t>Bezbariérovost v MŠ (schodolezy, stavební úpravy)</t>
  </si>
  <si>
    <t>Pořízení schodolezu, provedení stavebních úprav a výstavba bezbariérového WC k zajištění bezbariérového provozu v MŠ.</t>
  </si>
  <si>
    <t>06-2025</t>
  </si>
  <si>
    <t>Rekonstrukce plynové kotelny MŠ
(výměna kotlů nebo tepelná čerpadla)</t>
  </si>
  <si>
    <t xml:space="preserve">Výměna stávajících plynových kotlů a expanzních nádob. Pořízení tepelného čepadla k ekologickému vytápění. </t>
  </si>
  <si>
    <t>06-2027</t>
  </si>
  <si>
    <t>Základní škola a mateřská škola Kobeřice, okres Opava, příspěvková organizace</t>
  </si>
  <si>
    <t>Obec Kobeřice</t>
  </si>
  <si>
    <t xml:space="preserve">Vybavení interaktivní a audiovizuální technikou </t>
  </si>
  <si>
    <t>Kobeřice</t>
  </si>
  <si>
    <t>Vybavení interaktivními tabulemi, dataprojektory.</t>
  </si>
  <si>
    <t>záměr (bez PD)</t>
  </si>
  <si>
    <t xml:space="preserve">Dovybavení tříd, vědecká laboratoř </t>
  </si>
  <si>
    <t>Vybavení pomůckami.</t>
  </si>
  <si>
    <t xml:space="preserve">Vybavení polytechnickým zařízením </t>
  </si>
  <si>
    <t>Vybavení polytechnickými pomůckami (svěráky, stoly atd.).</t>
  </si>
  <si>
    <t>Výstavba školky – 1-2 oddělení pro 2 leté děti – MŠ</t>
  </si>
  <si>
    <t>Navýšení kapacity MŠ.</t>
  </si>
  <si>
    <t>Výstavba 2 přístřešků na kola – MŠ Slezská, MŠ Školní</t>
  </si>
  <si>
    <t>Přístřešky na kolo.</t>
  </si>
  <si>
    <t>Oprava zahradního domku na MŠ Slezská</t>
  </si>
  <si>
    <t>Rekonstrukce zahradního domku (fasáda, interiér).</t>
  </si>
  <si>
    <t>09-2022</t>
  </si>
  <si>
    <t>pasport objektu</t>
  </si>
  <si>
    <t>Výměna kotlů, měření a regulace.</t>
  </si>
  <si>
    <t>09-2023</t>
  </si>
  <si>
    <t>nebude potřeba</t>
  </si>
  <si>
    <t>Výměna kotlů, ventilů, měření a regulace.</t>
  </si>
  <si>
    <t>07-2021</t>
  </si>
  <si>
    <t>Mateřská škola Kravaře-Kouty, příspěvková organizace</t>
  </si>
  <si>
    <t>Půdní prostor bude funkčně využitý pro sportovní a pohybové účely dětí a MŠ získá větší zázemí pro akce s rodiči.</t>
  </si>
  <si>
    <t>prozatím nerozpracováno</t>
  </si>
  <si>
    <t>Odizolování obvodových základů MŠ</t>
  </si>
  <si>
    <t>Odizolování obvodových základů budovy mateřské školy.</t>
  </si>
  <si>
    <t>Rekonstrukcí terasy získá MŠ prostor pro ředitelnu a nové zázemí pro sklad lůžkovin, stávajicí prostory ředitelny a skladu lůžkovin budou využity pro zvětšení třídy.</t>
  </si>
  <si>
    <t>PD</t>
  </si>
  <si>
    <t>Oprava omítek ve sklepě MŠ</t>
  </si>
  <si>
    <t>Oprava omítek ve sklepě MŠ.</t>
  </si>
  <si>
    <t>Vybavení třídy interaktivní technikou, učebními pomůckami</t>
  </si>
  <si>
    <t>Zakoupením interaktivní tabule dojde ke zkvalitnění výchovně-vzdělávacího procesu.</t>
  </si>
  <si>
    <t>Mateřská škola Kravaře, Petra z Kravař, příspěvková organizace</t>
  </si>
  <si>
    <t>Vybavení interaktivní audiovizuální technikou a novými počítači</t>
  </si>
  <si>
    <t>Pořízení interaktivní audiovizuální techniky a nových PC.</t>
  </si>
  <si>
    <t>Zatím nerozpracováno - vyhodnocování potřeb jednotlivých zařízení.</t>
  </si>
  <si>
    <t xml:space="preserve">Modernizace vybavení jednotlivých tříd MŠ </t>
  </si>
  <si>
    <t>Modernizace vybavení jednotlivých tříd MŠ – nábytek, hračky, učební pomůcky a sportovní náčiní.</t>
  </si>
  <si>
    <t>Zatím nerozpracováno - vyhodnocování potřeb jednotlivých zařízení, pomůcek a vybavení.</t>
  </si>
  <si>
    <t>Stavební úpravy, přístavba a nástavba Mateřské školy Kravaře</t>
  </si>
  <si>
    <t>10-2021</t>
  </si>
  <si>
    <t>Výměna vodovodního řádu</t>
  </si>
  <si>
    <t>Výměna vodovodního řádu.</t>
  </si>
  <si>
    <t>12-2024</t>
  </si>
  <si>
    <t>Zatím nerozpracováno.</t>
  </si>
  <si>
    <t>Rekonstrukce zahrady</t>
  </si>
  <si>
    <t>Rekonstrukce a revitalizace zahrady, úprava, obnova, doplnění stávajících edukativních prvků.</t>
  </si>
  <si>
    <t>Mateřská škola Oldřišov, okres Opava, příspěvková organizace</t>
  </si>
  <si>
    <t>Obec Oldřišov</t>
  </si>
  <si>
    <t>Vybavení tříd interaktivní audiovizuální technikou</t>
  </si>
  <si>
    <t>ORP Opava</t>
  </si>
  <si>
    <t>Oldřišov</t>
  </si>
  <si>
    <t>Vybavení tříd interaktivní audiovizuální technikou.</t>
  </si>
  <si>
    <t>Nové didaktické pomůcky</t>
  </si>
  <si>
    <t>Pořízení nových didaktických pomůcek do tříd.</t>
  </si>
  <si>
    <t>Obnova ICT techniky, notebooky pro pedagogy, mobilní telefony</t>
  </si>
  <si>
    <t>Projekt je ve fázi úvah a vyhodnocování potřeb jednotlivých zařízení.</t>
  </si>
  <si>
    <t xml:space="preserve">Modernizace vybavení tříd MŠ </t>
  </si>
  <si>
    <t>07-2023</t>
  </si>
  <si>
    <t>08-2023</t>
  </si>
  <si>
    <t>Projekt je ve fázi úvah a vyhodnocování potřeb vybavení.</t>
  </si>
  <si>
    <t>Rekonstrukce šaten pro děti.</t>
  </si>
  <si>
    <t>08-2022</t>
  </si>
  <si>
    <t>Rekonstrukce topného systému,
rekonstrukce "botáren" s vyhřívanou podlahou</t>
  </si>
  <si>
    <t>Rekonstrukce topného systému,
rekonstrukce "botáren" s vyhřívanou podlahou.</t>
  </si>
  <si>
    <t>Dovybavení dětského hřiště</t>
  </si>
  <si>
    <t>Dovybavení dětského hřiště
(pocitový chodníček, založení malé zahrádky apod.).</t>
  </si>
  <si>
    <t xml:space="preserve">Modernizace úklidové techniky </t>
  </si>
  <si>
    <t>Modernizace úklidové techniky - vysavače, čističky vzduchu, parní čističe na okna i na podlahy.</t>
  </si>
  <si>
    <t>08-2021</t>
  </si>
  <si>
    <t xml:space="preserve">Modernizace výdejny stravy </t>
  </si>
  <si>
    <t>Modernizace výdejny stravy - nové lednice, myčka na nádobí do výdejny v přízemí, ohřevné vany.</t>
  </si>
  <si>
    <t>Modernizace osvětlení v celé budově MŠ</t>
  </si>
  <si>
    <t>Modernizace osvětlení v celé budově MŠ.</t>
  </si>
  <si>
    <t>Nástavba a přístavba mateřské školy vč. celkové rekonstrukce elektroinstalace</t>
  </si>
  <si>
    <t>Nástavba a přístavba mateřské školy vč. celkové rekonstrukce elektroinstalace.</t>
  </si>
  <si>
    <t>05-2024</t>
  </si>
  <si>
    <t>08-2024</t>
  </si>
  <si>
    <t>Modernizace sociálního zařízení (WC, umývárny, sprchy) v celé budově MŠ</t>
  </si>
  <si>
    <t>Modernizace sociálního zařízení (WC, umývárny, sprchy) v celé budově MŠ.</t>
  </si>
  <si>
    <t>Mateřská škola Rohov, příspěvková organizace</t>
  </si>
  <si>
    <t>Obec Rohov</t>
  </si>
  <si>
    <t>Vybavení interaktivní audiovizuální technikou</t>
  </si>
  <si>
    <t>Rohov</t>
  </si>
  <si>
    <t>Rozšíření stávajícího vybavení o další zařízení.</t>
  </si>
  <si>
    <t>Projekt je ve vyhodnocování potřeb jednotlivých pomůcek a zařízení.</t>
  </si>
  <si>
    <t>Zřízení bezbariérového přístupu do objektu MŠ</t>
  </si>
  <si>
    <t>Pořízení bezbariérových prvků /výtah, příp. schodolez/.</t>
  </si>
  <si>
    <t>Modernizace budovy (zvýšení energetické úspory objektu)</t>
  </si>
  <si>
    <t>Modernizace budovy (zvýšení energetické úspory objektu).</t>
  </si>
  <si>
    <t>Vybudování učebny v přírodě</t>
  </si>
  <si>
    <t>Úprava školní zahrady tak, aby mohla být více a účelněji využívána v rámci řízených činností.</t>
  </si>
  <si>
    <t>Základní škola a Mateřská škola Služovice, okres Opava, příspěvková organizace</t>
  </si>
  <si>
    <t>Obec Služovice</t>
  </si>
  <si>
    <t>Obnova vnitřního vybavení MŠ</t>
  </si>
  <si>
    <t>Služovice</t>
  </si>
  <si>
    <t>Revitalizace povrchu třídy; doplnění didaktických pomůcek a jejich doplnění do dispozice třídy; doplnění pomůcek se zaměřením na polytechniku.</t>
  </si>
  <si>
    <t>Projekt je ve fázi vyhodnocování potřeb jednotlivých pomůcek a zařízení.</t>
  </si>
  <si>
    <t>Dovybavení a obnova ICT techniky v MŠ</t>
  </si>
  <si>
    <t>Pořízení techniky a vybavení k projekci a interaktivní práci.</t>
  </si>
  <si>
    <t>Základní škola a Mateřská škola
Strahovice, příspěvková organizace</t>
  </si>
  <si>
    <t>Obec Strahovice</t>
  </si>
  <si>
    <t>Vybavení interaktivní audiovizuální technikou MŠ</t>
  </si>
  <si>
    <t>Strahovice</t>
  </si>
  <si>
    <t>Pořízení interaktivního displeje či interaktivní tabule a vybudování potřebné stabilní, dostupné a bezpečné infrastruktury s dostatečnou konektivitou.</t>
  </si>
  <si>
    <t>Projekt ve fázi úvah a vyhodnocování potřeb jednotlivých pomůcek a zařízení.</t>
  </si>
  <si>
    <t>Realizace nového oplocení MŠ</t>
  </si>
  <si>
    <t>Vybudování plotu kolem zahrady MŠ.</t>
  </si>
  <si>
    <t>Počáteční úvahy.</t>
  </si>
  <si>
    <t>Nákup nového nábytku (skříněk na pomůcky či hračky, lehátek, skříněk do šatny, skříní a podobně.)</t>
  </si>
  <si>
    <t>Projekt ve fázi úvah a vyhodnocování potřeb vybavení.</t>
  </si>
  <si>
    <t>Nové didaktické pomůcky v MŠ</t>
  </si>
  <si>
    <t>Pořízení nových didaktických pomůcek.</t>
  </si>
  <si>
    <t>Základní škola a Mateřská škola Sudice, příspěvková organizace</t>
  </si>
  <si>
    <t>Obec Sudice</t>
  </si>
  <si>
    <t>Ostatní rekonstrukce, udržovací práce a modernizace pláště budov; zateplení pláště budov; zateplení budov; (projekty energeticky udržitelné školy)</t>
  </si>
  <si>
    <t>Sudice</t>
  </si>
  <si>
    <t>Ostatní rekonstrukce, udržovací práce a modernizace pláště budov; zateplení pláště budov; zateplení budov; (projekty energeticky udržitelné školy).</t>
  </si>
  <si>
    <t>Bezbariérové stavební úpravy a rekonstrukce v MŠ</t>
  </si>
  <si>
    <t>Bezbariérové stavební úpravy a rekonstrukce v MŠ.</t>
  </si>
  <si>
    <t>Vybavení interaktivní audiovizuální technikou MŠ.</t>
  </si>
  <si>
    <t>Projekt je ve vyhodnocování potřeb jednotlivých zařízení.</t>
  </si>
  <si>
    <t>Nové didaktické pomůcky pro MŠ</t>
  </si>
  <si>
    <t>Nové didaktické pomůcky pro MŠ.</t>
  </si>
  <si>
    <t>Stavební úpravy a vybavení na podporu podnětného venkovního prostředí MŠ-školní zahrady, hřiště</t>
  </si>
  <si>
    <t>Stavební úpravy a vybavení na podporu podnětného venkovního prostředí MŠ-školní zahrady, hřiště.</t>
  </si>
  <si>
    <t>Základní škola a mateřská škola Štěpánkovice, příspěvková organizace</t>
  </si>
  <si>
    <t>Obec Štěpánkovice</t>
  </si>
  <si>
    <t>Rozšíření kapacity mateřské školy</t>
  </si>
  <si>
    <t>Štěpánkovice</t>
  </si>
  <si>
    <t>Rozšíření kapacity mateřské školy.</t>
  </si>
  <si>
    <t>Vybavení MŠ moderní audiovizuální technikou (interaktivní tabule)</t>
  </si>
  <si>
    <t>Vybavení MŠ moderní audiovizuální technikou (interaktivní tabule).</t>
  </si>
  <si>
    <t>Mateřská škola Velké Hoštice, okres Opava, příspěvková organizace</t>
  </si>
  <si>
    <t>Obec Velké Hoštice</t>
  </si>
  <si>
    <t xml:space="preserve">Dovybavení zahrady MŠ </t>
  </si>
  <si>
    <t>Velké Hoštice</t>
  </si>
  <si>
    <t>Projekt ve fázi vyhodnocování potřeb jednotlivých pomůcek a vybavení.</t>
  </si>
  <si>
    <t>Projekt ve fázi vyhodnocování potřeb vybavení a jednotlivých kritérií.</t>
  </si>
  <si>
    <t>Interiérové úpravy a vybavení MŠ</t>
  </si>
  <si>
    <t>Modernizace a zavedení výpočetní techniky v MŠ</t>
  </si>
  <si>
    <t xml:space="preserve"> 2x počítač pro děti s výukovými programy pro děti, projektor a promítací plátno, interaktivní tabule, interaktivní centra pro děti, magic box, notebooky pro pedagogy, TV, nové cd přehrávače.</t>
  </si>
  <si>
    <t>Projekt ve fázi vyhodnocování kritérií a potřeb jednotlivých zařízení.</t>
  </si>
  <si>
    <t>Videotelefony, kamerový systém</t>
  </si>
  <si>
    <t>2 x vybavení výdejny stravy – nové kuchyňské linky, termoporty, ohřevné vany</t>
  </si>
  <si>
    <t>2 x vybavení výdejny stravy – nové kuchyňské linky, termoporty, ohřevné vany.</t>
  </si>
  <si>
    <t>Čistička vzduchu</t>
  </si>
  <si>
    <t>Pořízení 1 ks čističky vzduchu.</t>
  </si>
  <si>
    <t>Dovybavení MŠ pomůckami</t>
  </si>
  <si>
    <t>Dovybavení MŠ pomůckami, včetně télovýchovného nářadí, Polikarpovy stavebnice.</t>
  </si>
  <si>
    <t>Rekonstrukce a úprava venkovních sportovišť</t>
  </si>
  <si>
    <t>Rekonstrukce stávajících povrchů a oplocení, zajištění dosahu signálu wi-fi pro turnaje.</t>
  </si>
  <si>
    <t>Oprava povrchů; dále prozatím nerozpracováno (vyhodnocování jednotlivých kritérií).</t>
  </si>
  <si>
    <t>Rekonstrukce sportovní haly</t>
  </si>
  <si>
    <t>Půdorysné rozšíření, nové tribuny, úprava palubovky a vybavení.</t>
  </si>
  <si>
    <t>PD ve fázi příprav</t>
  </si>
  <si>
    <t>vyhotovena PD</t>
  </si>
  <si>
    <t>Postupná obnova zeleně a výsadba v celém školním areálu. Začlěnění do plánu EVVO.</t>
  </si>
  <si>
    <t>grafický návrh zahradníhoarchitekta</t>
  </si>
  <si>
    <t>Rekonstrukce stávajících prostor pro výuku Tv.</t>
  </si>
  <si>
    <t>bez PD, oprava stávajícího</t>
  </si>
  <si>
    <t>Nová budova.</t>
  </si>
  <si>
    <t>Zajištěn pozemek pro stavbu</t>
  </si>
  <si>
    <t>zatím ne</t>
  </si>
  <si>
    <t>Storno z důvodu realizace</t>
  </si>
  <si>
    <t>Vybudování jazykové laboratoře pro výuku jazyků.</t>
  </si>
  <si>
    <t>Zatím nerozpracováno - projekt ve fázi vyhodnocování jednotlivých kritérií</t>
  </si>
  <si>
    <t>Rekonstrukce převlékárny a sociálního zařízení pro žáky i veřejnost.</t>
  </si>
  <si>
    <t>Pořízení techniky pro ochlazení vnitřních prostor (mobilní nebo pevná klimatizace)</t>
  </si>
  <si>
    <t xml:space="preserve">energetický audit </t>
  </si>
  <si>
    <t>Pořízení venkovní stínící techniky pro jižní okna</t>
  </si>
  <si>
    <t>V návaznosti na pořízení klimatizačních jednotek.</t>
  </si>
  <si>
    <t>vybrán vhodný typ</t>
  </si>
  <si>
    <t xml:space="preserve">Kompletní energetické řešení budov ZŠ  </t>
  </si>
  <si>
    <t>příprava dokumentace</t>
  </si>
  <si>
    <t>Vybavení pro zlepšení podmínek stravovacích návyků žáků. Včetně sociálního zařízení.</t>
  </si>
  <si>
    <t>Zlepšení podmínek pro výuku pracovních činností žáků (polytechnika).</t>
  </si>
  <si>
    <t>Úprava žákovské kuchyně pro výuku pracovních činností</t>
  </si>
  <si>
    <t>projednání záměru</t>
  </si>
  <si>
    <t xml:space="preserve">Základní škola a Mateřská škola Hněvošice, okres Opava, příspěvková organizace </t>
  </si>
  <si>
    <t>Obec Hněvošice</t>
  </si>
  <si>
    <t>Zhodnocení podkrovních prostor v základní škole</t>
  </si>
  <si>
    <t>Hněvošice</t>
  </si>
  <si>
    <t>Celková rekonstrukce podkrovních prostor v základní škole k dalšímu využití ve vzdělávání.</t>
  </si>
  <si>
    <t>Projekt ve fázi úvahy a vyhodnocování jednotlivých kritérií.</t>
  </si>
  <si>
    <t>Vybavení školy ICT technikou, interaktivními tabulemi</t>
  </si>
  <si>
    <t>Vybavení školy počítači, tablety, interaktivními tabulemi.</t>
  </si>
  <si>
    <t>Projekt ve fázi vyhodnocování potřeb jednotlivých zařízení a vybavení.</t>
  </si>
  <si>
    <t xml:space="preserve">Rekonstrukce sportovní plochy v areálu ZŠ </t>
  </si>
  <si>
    <t>Rekonstrukce sportovní plochy (hřiště na malý fotbal, volejbal, basketbal) pro výuku tělesné výchovy a k volnočasovému využití.</t>
  </si>
  <si>
    <t>Základní škola a Mateřská škola Chlebičov, příspěvková organizace</t>
  </si>
  <si>
    <t>Obec Chlebičov</t>
  </si>
  <si>
    <t>Dovybavení a obnova ICT techniky</t>
  </si>
  <si>
    <t>Chlebičov</t>
  </si>
  <si>
    <t>Nákup robotických pomůcek v souvislosti s úpravou ŠVP.</t>
  </si>
  <si>
    <t>průzkum trhu</t>
  </si>
  <si>
    <t>Sanace sklepních prostor ZŠ</t>
  </si>
  <si>
    <t>Sanace prostor + oprava odvětrávání.</t>
  </si>
  <si>
    <t>09-2025</t>
  </si>
  <si>
    <t>Zajištění bezbariérového vstupu</t>
  </si>
  <si>
    <t>Podle potřeby pořízení schodolezu.</t>
  </si>
  <si>
    <t>Obnova plynových kotlů.</t>
  </si>
  <si>
    <t>Vybudování vyvýšených záhonů, hmyzího hotelu apod.</t>
  </si>
  <si>
    <t>Výstavba venkovní učebny a úpravy okolí ZŠ</t>
  </si>
  <si>
    <t>Stavba venkovní třídy - dřevostavba s prosklenou stěnou, inženýrské sítě, vybavení nábytkem a technikou.</t>
  </si>
  <si>
    <t xml:space="preserve">Projekt je ve fázi úvah a vyhodnocování jednotlivých kritérií. </t>
  </si>
  <si>
    <t>Obnova ICT techniky a dovybavení interaktivní technikou v ZŠ</t>
  </si>
  <si>
    <t>Nákup interaktivních dataprojektorů a notebooků do tříd a odborných učeben.</t>
  </si>
  <si>
    <t>Rekonstrukce kmenových tříd (výměna podlah atd.)</t>
  </si>
  <si>
    <t>Vyrovnání podlah a výměna podlahových krytin ve třídách.</t>
  </si>
  <si>
    <t>Nové oplocení ZŠ</t>
  </si>
  <si>
    <t>Rekonstrukce oplocení školního pozemku k zajištění bezpečnosti.</t>
  </si>
  <si>
    <t>03-2022</t>
  </si>
  <si>
    <t>Rekonstrukce elektroinstalace</t>
  </si>
  <si>
    <t>Výměna stávající elekroinstalace v budově školy.</t>
  </si>
  <si>
    <t>Renovace učeben se starší interaktivní technikou.</t>
  </si>
  <si>
    <t>Zpracovaná PD</t>
  </si>
  <si>
    <t>Vybavení dílen.</t>
  </si>
  <si>
    <t>Rekonstrukce učebny výtvarné výchovy</t>
  </si>
  <si>
    <t>Výměna střešní krytiny</t>
  </si>
  <si>
    <t>Výměna střešní krytiny.</t>
  </si>
  <si>
    <t>Nástavba a přístavba kotelny – Multimediální učebna.</t>
  </si>
  <si>
    <t>01-2021</t>
  </si>
  <si>
    <t>Úprava podhledu a elektroinstalace tělocvičny</t>
  </si>
  <si>
    <t>Výměna osvětlení a renovace podhledu tělocvičny.</t>
  </si>
  <si>
    <t>Rekonstrukce elektroinstalace (pavilon nižšího stupně)</t>
  </si>
  <si>
    <t>Výměna elektroinstalace na pavilonu 1. stupně.</t>
  </si>
  <si>
    <t>Výměna zastaralých počítačů a nábytku.</t>
  </si>
  <si>
    <t>Základní škola Kravaře, příspěvková organizace</t>
  </si>
  <si>
    <t>Vybavení travnaté plochy před vchodem do prostor MŠ a ZŠ 1. stupně herními prvky a výsadba stromů k jejich zastínění</t>
  </si>
  <si>
    <t xml:space="preserve">Terénní úpravy před jednotlivými vstupy školy, vybavení školního hřiště herními prvky, výsadba nových stromů, okrasných keřů a rostlin. Celkové zkulturnění nástupních prostor před budovou školy. </t>
  </si>
  <si>
    <t xml:space="preserve">Projekt je ve fázi vyhodnocování daných terenních úprav a návrhuů na jednotlivá řešení. </t>
  </si>
  <si>
    <t xml:space="preserve">Obnova zastaralé ICT učebny. Učebna bude vybavena novými počitači a novou multimediální technikou a novým nábytkem. </t>
  </si>
  <si>
    <t>Vybavení interaktivní a audiovizuální technikou</t>
  </si>
  <si>
    <t>Vybavení jednotlivých kmenových tříd potřebnou multimediální technikou (dotykové tabule, projektory, ozvučení, stolní PC, mobilní IT zařízení).</t>
  </si>
  <si>
    <t>Dovybavení tříd, vědecká laboratoř</t>
  </si>
  <si>
    <t>Vybavení laboratoře chemie a fyziky potřebnými didaktickými pomůckami a potřebným technickým vybavením, vybudování nové jazykové laboratoře (nová kvalitní sluchátka s mikrofonem, jazykový pult, stolní PC).</t>
  </si>
  <si>
    <t>Vybavení polytechnickým zařízením</t>
  </si>
  <si>
    <t xml:space="preserve">Vybavení školních dílen a dílny výtvarné výchovy potřebným polytechnickým vybavením, jako je lisovací stroj, 3D tiskárna, IT technika, robotické stavebnice aj. </t>
  </si>
  <si>
    <t>Rekonstrukce zahrady, vybudování venkovní učebny</t>
  </si>
  <si>
    <t>Cílem je vybudování venkovní environmentální učebny a úprava školního pozemku pro podporu výuky ve venkovním prostředí.</t>
  </si>
  <si>
    <t xml:space="preserve">Projekt je ve fázi úvah a vyhodnocování potřeb úpravy školního pozemku. </t>
  </si>
  <si>
    <t>Rekonstrukce, případně demolice staré a výstavba nové sportovní haly včetně propojení se školou a bezbariérovosti</t>
  </si>
  <si>
    <t>Výstavba nové moderní budovy tělocvičny, která bude propojena s budovou školy.</t>
  </si>
  <si>
    <t>Zpracování návrhu projektu.</t>
  </si>
  <si>
    <t>Rekonstrukce topného systému</t>
  </si>
  <si>
    <t>Odstraněním stávajících systémů rozvodů tepla, potrubí, armatur, topidel, otopných těles a jejich nahrazením moderními prvky systémů vytápění.</t>
  </si>
  <si>
    <t>Vybavení školního areálu – herní prvky, workout, lavičky</t>
  </si>
  <si>
    <t>Vybavení školního areálu tělovýchovnými a herními prvky.</t>
  </si>
  <si>
    <t>Základní škola Kravaře - Kouty, příspěvková organizace</t>
  </si>
  <si>
    <t>Vybavení školního areálu – herní prvky, lavičky</t>
  </si>
  <si>
    <t>Vybavení využitelné pro hodiny TV - hrazdy, workoutové prvky vhodné pro žáky 1. stupně, nové doskočiště. Lavičky na sezení.</t>
  </si>
  <si>
    <t>Rekonstrukce šaten</t>
  </si>
  <si>
    <t>Modernizace a rozšíření stávajících prostor. Nové řešení (např. skříňky) pro jednotlivé třídy.</t>
  </si>
  <si>
    <t>Nové vybavení stávající zastaralé učebny technikou (nové počítače, vybavení zvukovou technikou pro využití k výuce cizích jazyků - v současné době chybí, nový nábytek, panel pro učitele - také chybí, vybavení 3D tiskárnou).</t>
  </si>
  <si>
    <t>06-2021</t>
  </si>
  <si>
    <t>Ne. Není potřeba</t>
  </si>
  <si>
    <t>Novostavba polytechnické učebny včetně zázemí a řešení okolních ploch</t>
  </si>
  <si>
    <t>Nová učebna pro výuku pracovní výchovy, rozvoj řemeslných dovedností a pro pěstitelské práce (nic takového zatím ve škole nemáme). Úprava okolních ploch (vyřešení stání pro auta, školní záhonky - také nyní nejsou).</t>
  </si>
  <si>
    <t>Město 
Kravaře</t>
  </si>
  <si>
    <t>Základní škola Oldřišov, okres Opava, příspěvková organizace</t>
  </si>
  <si>
    <t>Interaktivně všude – vybavení tříd interaktivními tabulemi</t>
  </si>
  <si>
    <t>Vybavení 7 tříd interaktivními tabulemi v rámci rozvoje informačních dovedností žáků. Vyplynulo z nutnosti při distační výuce.</t>
  </si>
  <si>
    <t>Projekt ve fázi úvah vyhodnocování potřeb jednotlivých pomůcek a zařízení.</t>
  </si>
  <si>
    <t>Modernizace školní družiny</t>
  </si>
  <si>
    <t>Vybavení ŠD nábytkem, IT technikou.</t>
  </si>
  <si>
    <t>Inovace výuky ve virtuální realitě</t>
  </si>
  <si>
    <t xml:space="preserve">Vybudování specializované učebny a zázemí pro zavedení VR a AR do výuky v předmětech IT, jazyků a přírodních věd, včetně zajištění konektivity dle minimálního standardu konektivity základních škol </t>
  </si>
  <si>
    <t>Příprava PD</t>
  </si>
  <si>
    <t>Výstavba centra pro
zájmové, neformální a
celoživotní vzdělávání
v obci Služovice</t>
  </si>
  <si>
    <t>Výstavba prostoru pro zájmovou činnost žáků školy a dětí MŠ; prostory ke spolupráci s místními spolky a sdruženími, prostory pro prezentaci.</t>
  </si>
  <si>
    <t>Vybavení centra pro
zájmové, neformální a
celoživotní vzdělávání
v obci Služovice</t>
  </si>
  <si>
    <t>Pořízení vnitřního technického vybavení - zvuková a obrazová technika; zázemí pro školní akce.</t>
  </si>
  <si>
    <t>Výběr dodavatele</t>
  </si>
  <si>
    <t>Stavební úpravy budovy MŠ – uspořádání dispozic po přestěhování tříd ZŠ do nového zázemí</t>
  </si>
  <si>
    <t>Úprava vnitřních dispozic MŠ, vybudování nových hygienických zařízení, vytvoření prostoru pro odpočinkovou místnost.</t>
  </si>
  <si>
    <t>Oprava dětských hřišť při ZŠ a MŠ</t>
  </si>
  <si>
    <t>Revitalizace dopadových zón u hracích prvků; opravy stávajících prvků, případné doplnění nových hracích jednotek.</t>
  </si>
  <si>
    <t>Výstavba učebny v přírodě</t>
  </si>
  <si>
    <t>Výstavba venkovního posezení</t>
  </si>
  <si>
    <t>Vybudování relaxačního venkovního posezení u budovy školy.</t>
  </si>
  <si>
    <t>Stavební úpravy k zajištění bezbariérovosti, pořízení schodolezů v ZŠ</t>
  </si>
  <si>
    <t>Pořízení a zabudování schodolezů.</t>
  </si>
  <si>
    <t>Rekonstrukce ICT učebny, vybavení učebny v ZŠ</t>
  </si>
  <si>
    <t>Projekt ve fázi úvah a vyhodnocování potřeb jednotlivých zařízení.</t>
  </si>
  <si>
    <t>Konektivita školy, pevné zasíťování školy, wifi</t>
  </si>
  <si>
    <t xml:space="preserve"> Vybudování potřebné stabilní, dostupné a bezpečné infrastruktury s dostatečnou konektivitou.</t>
  </si>
  <si>
    <t>Vybavení odpočinkové zóny u vchodu budovy ZŠ</t>
  </si>
  <si>
    <t>Nákup relaxačních prvků a laviček.</t>
  </si>
  <si>
    <t>Projekt ve fázi úvah a vyhodnocování potřeb jednotlivých prvků.</t>
  </si>
  <si>
    <t>Vybavení školní družiny</t>
  </si>
  <si>
    <t>Nákup nového nábytku a didaktických pomůcek.</t>
  </si>
  <si>
    <t>Projekt ve fázi úvah a vyhodnocování potřeb jednotlivých pomůcek a vybavení.</t>
  </si>
  <si>
    <t>Speciální pomůcky a elektronika pro žáky se SVP v ZŠ</t>
  </si>
  <si>
    <t>Nákup speciálních pomůcek pro žáky se speciálními vzdělávacími potřebami.</t>
  </si>
  <si>
    <t>Projekt ve fázi úvah a vyhodnocování potřeb jednotlivých pomůcek.</t>
  </si>
  <si>
    <t>Vybavení kmenových tříd (nábytek, interaktivní tabule, PC, notebooky atd.)</t>
  </si>
  <si>
    <t>Pořízení nového nábytku (úložného, školních lavic, židlí), nákup interaktivní tabule a přenosných zařízení určených pro danou třídu.</t>
  </si>
  <si>
    <t>Projekt ve fázi úvah a vyhodnocování potřeb jednotlivých zařízení a vybavení.</t>
  </si>
  <si>
    <t>Rekonstrukce a vybavení jazykové učebny, pořízení jazykové laboratoře v ZŠ</t>
  </si>
  <si>
    <t>Rekonstrukce a kompletní vybavení jazykové učebny, pořízení jazykové laboratoře.</t>
  </si>
  <si>
    <t xml:space="preserve"> ne</t>
  </si>
  <si>
    <t>Nové didaktické pomůcky v ZŠ</t>
  </si>
  <si>
    <t>Nákup didaktických pomůcek.</t>
  </si>
  <si>
    <t>Zateplení budov (zvýšení energetické úspory objektu)</t>
  </si>
  <si>
    <t>Zateplení budov (zvýšení energetické úspory objektu).</t>
  </si>
  <si>
    <t>Rekonstrukce podlah.</t>
  </si>
  <si>
    <t>Stavební úpravy a rekonstrukce učebny uměleckých předmětů (výtvarné výchovy)</t>
  </si>
  <si>
    <t>2021</t>
  </si>
  <si>
    <t>Vybavení družiny</t>
  </si>
  <si>
    <t>Vybavení družiny interaktivními tabulemi a dalšími zařízeními.</t>
  </si>
  <si>
    <t>Nové didaktické pomůcky pro ZŠ</t>
  </si>
  <si>
    <t>Nové didaktické pomůcky pro ZŠ.</t>
  </si>
  <si>
    <t>Dovybavení a obnova ICT techniky, interaktivní tabule pro ZŠ</t>
  </si>
  <si>
    <t>Mobilní IT vybavení, robotika.</t>
  </si>
  <si>
    <t>Projekt je ve vyhodnocování potřeb jednotlivých pomůcek a zařízení - souvisí s úpravami RVP.</t>
  </si>
  <si>
    <t>Software pro ICT techniku</t>
  </si>
  <si>
    <t>Pořízení software pro ICT techniku.</t>
  </si>
  <si>
    <t>Projekt je ve vyhodnocování jednotlivých kritérií a zařízení.</t>
  </si>
  <si>
    <t>Stavební úpravy a rekonstrukce školní družiny</t>
  </si>
  <si>
    <t>Venkovní terasa.</t>
  </si>
  <si>
    <t>Rekonstrukce školní zahrady</t>
  </si>
  <si>
    <t>Vybudování multifunkč. hřiště.</t>
  </si>
  <si>
    <t xml:space="preserve"> PD</t>
  </si>
  <si>
    <t>Vybavení počítačové učebny, jazykové učebny, mobilní počítačové učebny, tělocvičny</t>
  </si>
  <si>
    <t>Mobilní IT vybavení.</t>
  </si>
  <si>
    <t>Rekonstrukce topného systému.</t>
  </si>
  <si>
    <t>Vybavení sborovny a kabinetů novým nábytkem</t>
  </si>
  <si>
    <t>Židle, stoly, skříně, police …</t>
  </si>
  <si>
    <t>Projekt je ve vyhodnocování potřeb vybavení a zařízení.</t>
  </si>
  <si>
    <t xml:space="preserve">Rekonstrukce vnitřní části
pavilonu šaten-rozvody sítí
</t>
  </si>
  <si>
    <t xml:space="preserve">Rekonstrukce zdroje tepla
pro všechny objekty
</t>
  </si>
  <si>
    <t>Rekonstrukce střech všech pavilonů základní školy</t>
  </si>
  <si>
    <t>Revitalizace venkovního areálu školy: 1. etapa – úprava atletického oválu a dráha pro hasičský sport, příjezdová komunikace k hřišti a na dvůr</t>
  </si>
  <si>
    <t>Revitalizace venkovního areálu školy: 3. etapa – vybudování společenského sálu, zpevněné plochy a parkoviště</t>
  </si>
  <si>
    <t xml:space="preserve">Rekonstrukce odborných učeben
Počítačové učebny
</t>
  </si>
  <si>
    <t xml:space="preserve">Rekonstrukce odborných učeben
F-Ch
</t>
  </si>
  <si>
    <t xml:space="preserve">Rekonstrukce odborných učeben
Př
</t>
  </si>
  <si>
    <t xml:space="preserve">Rekonstrukce odborných učeben
Cizí jazyky
</t>
  </si>
  <si>
    <t>Rekonstrukce povrchu tělocvičen</t>
  </si>
  <si>
    <t>Modernizace vybavení cvičné kuchyně</t>
  </si>
  <si>
    <t>Modernizace školní jídelny (nábytek)</t>
  </si>
  <si>
    <t>Modernizace vybavení tělocvičen</t>
  </si>
  <si>
    <t>Revitalizace venkovního areálu školy: 4. etapa – stavba nové sportovní haly a zahrada MŠ</t>
  </si>
  <si>
    <t>Základní škola Velké Hoštice, okres Opava, příspěvková organizace</t>
  </si>
  <si>
    <t>Židle a stoly do školní družiny</t>
  </si>
  <si>
    <t>Židle a stoly do školní družiny.</t>
  </si>
  <si>
    <t>Projekt je ve fázi vyhodnocování potřeb vybavení.</t>
  </si>
  <si>
    <t>ne, není potřeba</t>
  </si>
  <si>
    <t>12-2021</t>
  </si>
  <si>
    <t>Storno</t>
  </si>
  <si>
    <t>Rekonstrukce elektroinstalace.</t>
  </si>
  <si>
    <t>Rekonstrukce žaluzií.</t>
  </si>
  <si>
    <t>Bezbariérový přístup do MŠ dle potřeby</t>
  </si>
  <si>
    <t>Bezbariérový přístup do MŠ dle potřeby.</t>
  </si>
  <si>
    <t>Interiérové úpravy a vybavení - barevné malování celého interiéru MŠ, učitelské stoly, didaktické hračky, pomůcky, jídelní stoly, nové skříňky do tříd, domečky – hrací centra na patro, dětské kuchyňské linky, sedací souprava pro děti. Nové lino – šatna a třídy.</t>
  </si>
  <si>
    <t>Modernizace vybavení tříd MŠ - nábytek, centra pro děti, nové inter. dveře v celé MŠ.</t>
  </si>
  <si>
    <t>Rekonstrukce a obnova ICT techniky.
Storno záměru (z důvodu realizace)</t>
  </si>
  <si>
    <t>Rekonstrukce hydrantů 
Storno záměru</t>
  </si>
  <si>
    <t>Rekonstrukce a dovybavení školních dílen.
Storno záměru (z důvodu realizace)</t>
  </si>
  <si>
    <t>Rekonstrukce školní jídelny – židle, stoly.
Storno záměru</t>
  </si>
  <si>
    <t>Vytápění tělocvičny – tepelná jednotka.
Storno záměru</t>
  </si>
  <si>
    <t xml:space="preserve">Vybavení tělocvičny – lavičky, žíněnky.
Storno záměru </t>
  </si>
  <si>
    <t>Dovybavení zahrady MŠ - přírodní iglú, dřevěné domečky, badatelské koutky, dřevěný vláček, houpačka – hnízdo, kláda.</t>
  </si>
  <si>
    <t xml:space="preserve">Nové školní zázemí pro ZŠ Služovice-Rekonstrukce prostor (budovy) v bývalém areálu vojenských kasáren a vybudování školní zázemí </t>
  </si>
  <si>
    <t xml:space="preserve">Nové školní zázemí pro ZŠ Služovice- vybudování  zahrady </t>
  </si>
  <si>
    <t>Zázemí zahrady pro odpočinkové aktivity školy, relaxační zóna pro ZŠ vč. družiny</t>
  </si>
  <si>
    <t xml:space="preserve">Nové školní zázemí pro ZŠ Služovice- Vybudování dětského hřiště a multifunkčního hřiště s umělým povrchem </t>
  </si>
  <si>
    <t xml:space="preserve">Vybudování dětského hřiště a multifunkčního hřiště s umělým povrchem </t>
  </si>
  <si>
    <t>Nové školní zázemí pro ZŠ Služovice- Vybudování tělocvičny</t>
  </si>
  <si>
    <t>Vybudování tělocvičny, vč. sportovního zázemí pro ZŠ</t>
  </si>
  <si>
    <t xml:space="preserve">Pořízení fotovoltaické elektrárny </t>
  </si>
  <si>
    <t>Klimatizace pro ochlazení vnitřích prostor školy</t>
  </si>
  <si>
    <t>Nákup notebooků a interaktivních dataprojektorů</t>
  </si>
  <si>
    <t>ne - není potřeba</t>
  </si>
  <si>
    <t>Odstranění stávajícího topného systému a jejich nahrazení moderními prvky vytápění</t>
  </si>
  <si>
    <t>Výměna stávajícího osvětlení v ZŠ a MŠ Hněvošice za úsporná svítidla</t>
  </si>
  <si>
    <t>Výměna osvětlení v ZŠ a MŠ je součástí úsporných opatření a reakcí na stávající situaci s růstem cen elektrické energie. Zároveň dojde ke zkvalitnění osvětlení, v rámci hygienických podmínek provozu školy.</t>
  </si>
  <si>
    <t>01-2024</t>
  </si>
  <si>
    <t>Modernizace vybavení odborné učebny v rámci Klíčových komeptencí IROP vč. konektivity</t>
  </si>
  <si>
    <t>Projekt je ve vyhotovení rozpočtů, vyhotoven projektový záměr</t>
  </si>
  <si>
    <t xml:space="preserve">Učebna chemie, včetně kabinetu, přípravny  </t>
  </si>
  <si>
    <t>Modernizace odborné učebny vč. drobných stavebních úpravv. Nákup nábytku a vybavení v rámci podpory Klíčových komeptencí IROP</t>
  </si>
  <si>
    <t>Učebna polytechniky</t>
  </si>
  <si>
    <t>Obnova herních prvků na školní zahradě</t>
  </si>
  <si>
    <t>Obnova a dovybavení zahradních prvků</t>
  </si>
  <si>
    <t>Vybudování nové třídy</t>
  </si>
  <si>
    <t>Vybudování nové třídy v prostorách posilovny v přízemí současné budovy školky</t>
  </si>
  <si>
    <t>Instalace venkovních žaluzií</t>
  </si>
  <si>
    <t>Mooravskoslezský</t>
  </si>
  <si>
    <t>Instalace klimatizace</t>
  </si>
  <si>
    <t>Instalace Klimatizace</t>
  </si>
  <si>
    <t>Půdní vestavba nových učeben</t>
  </si>
  <si>
    <t>Výstavba nových tříd, odborných učeben, kabinetů a sociálního zázemí,  rekonstrukce střechy.</t>
  </si>
  <si>
    <t>nr</t>
  </si>
  <si>
    <t>Rekonstrukce učebny přírodních věd</t>
  </si>
  <si>
    <t>Rekonstrukce odborné učebny výtvarné výchovy. Předmětem projektu je pořízení nového nábytku a nábytkového vybavení, ICT a moderních učebních pomůcek. Budou provedeny související stavební práce. Doplňkovou aktivitou bude také vybavení školní družiny.</t>
  </si>
  <si>
    <t>Projekt je ve fázi zpracovávání  projektového záměru.</t>
  </si>
  <si>
    <t>Projekt ukončen - navazuje udržitelnost</t>
  </si>
  <si>
    <t>1 500 000</t>
  </si>
  <si>
    <t>1 200 000</t>
  </si>
  <si>
    <t>1 000 000</t>
  </si>
  <si>
    <t>9 500 000</t>
  </si>
  <si>
    <t>18 000 000</t>
  </si>
  <si>
    <t xml:space="preserve">Zajištění bezbariérových přístupů do všech objektů školy </t>
  </si>
  <si>
    <t>Pořízení „schodolezů“, případné stavební úpravy nutné k bezbariérovosti.</t>
  </si>
  <si>
    <t>Výsadba zeleně ve školním areálu - revitalizace</t>
  </si>
  <si>
    <t>Rekonstrukce malé tělocvičny</t>
  </si>
  <si>
    <t>Realizováno</t>
  </si>
  <si>
    <t xml:space="preserve">Jazyková laboratoř  </t>
  </si>
  <si>
    <t>Modernizace objektu v areálu školy</t>
  </si>
  <si>
    <t>Rekonstrukce šaten a sociálního zařízení</t>
  </si>
  <si>
    <t xml:space="preserve">Zastínění a ochlazení vnitřních prostor školy </t>
  </si>
  <si>
    <t>Podpora zdravého a  estetického stravování žáků ve šj.</t>
  </si>
  <si>
    <t>Podpora polytechnické výchovy a ručních prací</t>
  </si>
  <si>
    <t>Nové kapacity pro výuku na ZŠ Bolatice</t>
  </si>
  <si>
    <t>Virtuální realita ve výuce v ZŠ Bolatice</t>
  </si>
  <si>
    <t>V rámci projektu bude modernizována učebna informatiky. Bude pořízeno vybavení pro zavedení VR (virtuální reality) a AR (rozšířené reality) do výuky cizích jazyků a přírodních věd. V rámci projektu budou pořízeny virtuální brýle, IT, robotické pomůcky za účelem zefektivnění výuky předmětů spadajících do klíčových kompetencí. Součástí projektu je pořízení nového nábytku, konektivita a stavební úpravy.</t>
  </si>
  <si>
    <t>Snížení energetické náročnosti spotřebičů školní kuchyně.</t>
  </si>
  <si>
    <t>Cílem je snížit energetickou náročnost školní kuchyně nákupem nových úspornějších spotřebičů (konvektomat, kotel, chladící zařízení) a vzduchotechniky. Součastí jsou i drobné stavební úpravy.</t>
  </si>
  <si>
    <t>V realizaci</t>
  </si>
  <si>
    <t>Modernizace školní vývařovny a jídelny</t>
  </si>
  <si>
    <t>Modernizace školní vývařovny a jídelny, výměna nábytku a příslušenství</t>
  </si>
  <si>
    <t>Realizováno z vlastních zdrojů</t>
  </si>
  <si>
    <t>Rekonstrukce odborné učebny přírodních věd pro výuku fyziky, chemie a přírodopisu. Předmětem projektu je pořízení nového nábytku a nábytkového vybavení, ICT a moderních učebních pomůcek. Budou provedeny související stavební práce. Doplňkovou aktivitou bude také vybavení školní družiny.</t>
  </si>
  <si>
    <r>
      <t xml:space="preserve">Obnova plynových kotlů
</t>
    </r>
    <r>
      <rPr>
        <b/>
        <sz val="10"/>
        <rFont val="Calibri"/>
        <family val="2"/>
        <charset val="238"/>
        <scheme val="minor"/>
      </rPr>
      <t>Storno z důvodu realizace 08-09/2021</t>
    </r>
  </si>
  <si>
    <r>
      <t xml:space="preserve">Vybavení a obnova ICT techniky v PC učebně, včetně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</si>
  <si>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kotelny a topného systému
Pavilon školní jídelny a MŠ Stiborská
</t>
    </r>
    <r>
      <rPr>
        <b/>
        <sz val="10"/>
        <rFont val="Calibri"/>
        <family val="2"/>
        <charset val="238"/>
        <scheme val="minor"/>
      </rPr>
      <t>Storno  důvodu realizace</t>
    </r>
  </si>
  <si>
    <t>Virtuální učebna ZŠ Velké Hoštice</t>
  </si>
  <si>
    <r>
      <t xml:space="preserve">Vybavení tělocvičny
</t>
    </r>
    <r>
      <rPr>
        <b/>
        <sz val="10"/>
        <rFont val="Calibri"/>
        <family val="2"/>
        <charset val="238"/>
      </rPr>
      <t>Storno záměru</t>
    </r>
  </si>
  <si>
    <r>
      <t xml:space="preserve">Rekonstrukce školní jídelny
</t>
    </r>
    <r>
      <rPr>
        <b/>
        <sz val="10"/>
        <rFont val="Calibri"/>
        <family val="2"/>
        <charset val="238"/>
      </rPr>
      <t>Storno záměru</t>
    </r>
  </si>
  <si>
    <r>
      <t xml:space="preserve">Vytápění tělocvičny – tepelná jednotka
</t>
    </r>
    <r>
      <rPr>
        <b/>
        <sz val="10"/>
        <rFont val="Calibri"/>
        <family val="2"/>
        <charset val="238"/>
      </rPr>
      <t>Storno záměru</t>
    </r>
    <r>
      <rPr>
        <sz val="10"/>
        <rFont val="Calibri"/>
        <family val="2"/>
        <charset val="238"/>
      </rPr>
      <t xml:space="preserve"> </t>
    </r>
  </si>
  <si>
    <r>
      <t xml:space="preserve">Rekonstrukce a dovybavení školních dílen
</t>
    </r>
    <r>
      <rPr>
        <b/>
        <sz val="10"/>
        <rFont val="Calibri"/>
        <family val="2"/>
        <charset val="238"/>
      </rPr>
      <t>Storno záměru (z důvodu realizace</t>
    </r>
    <r>
      <rPr>
        <sz val="10"/>
        <rFont val="Calibri"/>
        <family val="2"/>
        <charset val="238"/>
      </rPr>
      <t>)</t>
    </r>
  </si>
  <si>
    <r>
      <t xml:space="preserve">Rekonstrukce hydrantů
</t>
    </r>
    <r>
      <rPr>
        <b/>
        <sz val="10"/>
        <rFont val="Calibri"/>
        <family val="2"/>
        <charset val="238"/>
      </rPr>
      <t>Storno záměru</t>
    </r>
  </si>
  <si>
    <r>
      <t xml:space="preserve">Rekonstrukce a obnova ICT techniky
</t>
    </r>
    <r>
      <rPr>
        <b/>
        <sz val="10"/>
        <rFont val="Calibri"/>
        <family val="2"/>
        <charset val="238"/>
      </rPr>
      <t>Storno záměru (z důvodu realizace)</t>
    </r>
  </si>
  <si>
    <r>
      <t xml:space="preserve">Počítačová učebna (modernizace a částečná rekonstrukce)
</t>
    </r>
    <r>
      <rPr>
        <b/>
        <sz val="10"/>
        <rFont val="Calibri"/>
        <family val="2"/>
        <charset val="238"/>
        <scheme val="minor"/>
      </rPr>
      <t>Již realizováno</t>
    </r>
  </si>
  <si>
    <t>Již realizováno</t>
  </si>
  <si>
    <r>
      <t xml:space="preserve">Nástavba a přístavba kotelny – Multimediální učebna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</si>
  <si>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Rekonstrukce učebny přírodovědných předmětů (F, Ch) + zajištění bezbariérovosti
</t>
    </r>
    <r>
      <rPr>
        <b/>
        <sz val="10"/>
        <rFont val="Calibri"/>
        <family val="2"/>
        <charset val="238"/>
        <scheme val="minor"/>
      </rPr>
      <t>Storno z důvodu realizace</t>
    </r>
  </si>
  <si>
    <t>Storno - již realizováno</t>
  </si>
  <si>
    <t>Výstavba nových prostor pro školní družinu v areálu školy (pro 125 žáků)</t>
  </si>
  <si>
    <t>Slouží také jako úložný prostor jízních kol pro a pomůcek pro výuku dopravní výchovy. Kompletní rekonstrukce garáží na motorizované stoje (stavební otvory, plášť, střešní krytina vč. okapů)</t>
  </si>
  <si>
    <t>Klimatizace pro ochlazení učeben, případně s výměnou vzduchu (mobilní nebo pevná klimatizace)</t>
  </si>
  <si>
    <t xml:space="preserve">Komplexní řešení energetických zdrojů v budovách ZŠ (CO2, rekuperace, klimatizace, fotovoltaika, baterie). Včetně technologií pro řízení spotřeby a záložních zdrojů. </t>
  </si>
  <si>
    <t>Zlepšení podmínek pro výuku pracovních činností žáků (polytechnika). Drobnější úprava rozvodů a dovybavení žákovských dílen.</t>
  </si>
  <si>
    <t>Nádstavba současné budovy ZŠ, potřebné pro navýšení kapacity a vybudování učeben a multifunkčního prostoru. Nástavba a rozšíření prostor včetně výtahů pro bezbariérovost.</t>
  </si>
  <si>
    <t>Vybudování školní zahrady
 Storno již realizováno 4/2022</t>
  </si>
  <si>
    <t>Obnovení PC učebny
Projekt ukončen - navazuje udržitelnost</t>
  </si>
  <si>
    <t>Nové školní prostory pro 5 učeben ZŠ včetně družiny, prostoru pro volnočasové aktivity vnitřní i venkovní.</t>
  </si>
  <si>
    <t>Vybavení zázemí školy novými šatními skříňkami</t>
  </si>
  <si>
    <t>Cílem projektu je zrušit stávající klecové šatny a  vybudovaním nových uzamykatelných šatních skříněk zatraktivnit prostředí školy pro šáky a nabídnout jim bazpečné zázemí pro uložení osobních věcí.</t>
  </si>
  <si>
    <t>1-2023</t>
  </si>
  <si>
    <t>Vybavení učebny prvky rozšířené a virtuální reality</t>
  </si>
  <si>
    <t>Zpracovaná projektová dokumentace</t>
  </si>
  <si>
    <t>STORNO Z DŮVODU REALIZACE</t>
  </si>
  <si>
    <t>Vybavení kmenových tříd, umělecké učebny</t>
  </si>
  <si>
    <t>STORNO Z DŮVODU REALIZACE v případě cvičné kuchyňky, kmenové třídy zůstávají v záměru i nadále</t>
  </si>
  <si>
    <t xml:space="preserve">Revitalizace venkovního areálu školy:  úprava atria </t>
  </si>
  <si>
    <t>Revitalizace venkovního areálu školy: 3. etapa – zpevněné plochy a parkoviště</t>
  </si>
  <si>
    <t>Rekonstrukce odborných učeben Hv a Vv</t>
  </si>
  <si>
    <t>Rekonstrukce školní jídelny (podlahová krytina, obklady, vybavení)</t>
  </si>
  <si>
    <t>01.2023</t>
  </si>
  <si>
    <t>Připravuje se studie proveditelnosti</t>
  </si>
  <si>
    <t>Zázemí pro školní poradenská pracoviště a pro práci s žáky se speciálními vzdělávacími potřebami </t>
  </si>
  <si>
    <t>Zázemí pro pedagogické i nepedagogické pracovníky škol vedoucí k vyšší kvalitě vzdělávání ve školách</t>
  </si>
  <si>
    <t>Stavební úpravy budovy ZUŠ - výstavba nových učeben</t>
  </si>
  <si>
    <t>Vybudování nových prostor pro výuku hudebního oboru</t>
  </si>
  <si>
    <t>Rekonstrukce elektroinstalace ve 2. a 3. NP</t>
  </si>
  <si>
    <t>zatím nerealizováno</t>
  </si>
  <si>
    <t>Stavba venkovní učebny, vybavení nábytkem a technikou, inženýrské sítě, přístupové chodníky. Součástí investice bude také úprava venkovního prostranství a vybavení pro školní družinu.</t>
  </si>
  <si>
    <t>Modernizace počítačové učebny včetně vhodného nábytku, zajištění konektivity,  pořízení nových počítačů a nové interaktivní tabule či displeje.</t>
  </si>
  <si>
    <t>Storno - realizace ukončena</t>
  </si>
  <si>
    <r>
      <t xml:space="preserve">Zvětšení třídy v 1. NP o stávající terasu
</t>
    </r>
    <r>
      <rPr>
        <b/>
        <sz val="10"/>
        <rFont val="Calibri"/>
        <family val="2"/>
        <charset val="238"/>
        <scheme val="minor"/>
      </rPr>
      <t>Storno - již realizováno</t>
    </r>
  </si>
  <si>
    <t>Storno záměru</t>
  </si>
  <si>
    <t>07-2026</t>
  </si>
  <si>
    <t xml:space="preserve">Cílem projektu je rozšířit vybavení stávající PC učebny o prvky virtuální  a rozšířené reality nebo vytvoření zcela nové učebny VR a dobudování konektivity sítě školy k veřejnému internetu a vnitřní konektivity sítě školy tak, aby plně odpovídala Standardu konektivity škol. </t>
  </si>
  <si>
    <t>Vybudování nové učebny pro virtuální a rozšířenou realitu nebo/také rozšíření vybavení stávající PC učebny o tyto prvky s řešením standardu konektivity školy</t>
  </si>
  <si>
    <t>V rámci projektu bude multimediální učebna vybavena notebooky, prvky virtuální reality, výukovými programy, instalací interaktivního dataprojektoru s tabulí.
Dále bude součásti projektu realizován standard konektivity s veškerými nutnými nástroji v rámci kybernetické bezpečnosti a standardu konektivity dle podmínek IROP.</t>
  </si>
  <si>
    <t>Stavební úpravy a rekonstrukce kmenových tříd a společných prostor v ZŠ - rekonstrukce podlah</t>
  </si>
  <si>
    <r>
      <t xml:space="preserve">Stavební úpravy a rekonstrukce učebny uměleckých předmětů (výtvarné výchovy).
</t>
    </r>
    <r>
      <rPr>
        <b/>
        <sz val="10"/>
        <rFont val="Calibri"/>
        <family val="2"/>
        <charset val="238"/>
        <scheme val="minor"/>
      </rPr>
      <t>Storno z důvodu realizace</t>
    </r>
  </si>
  <si>
    <t>Vybavení kmenových tříd, umělecké učebny, (storno: cvičné kuchyňky)</t>
  </si>
  <si>
    <t>Rekonstrukce zdroje tepla
pro všechny objekty
Storno z důvodu realizace</t>
  </si>
  <si>
    <t>Revitalizace venkovního areálu školy: 1. etapa – úprava atletického oválu a dráha pro hasičský sport, příjezdová komunikace k hřišti a na dvůr
Storno z důvodu realizace</t>
  </si>
  <si>
    <t>Rekonstrukce odborných učeben
Počítačové učebny
Storno z důvodu realizace</t>
  </si>
  <si>
    <t xml:space="preserve">Rekonstrukce odborných učeben
Cizí jazyky
Storno z důvodu realizace
</t>
  </si>
  <si>
    <t>Rekonstrukce elektroinstalace
Storno záměru (z důvodu realizace)</t>
  </si>
  <si>
    <t>Rekonstrukce žaluzií
Storno záměru (z důvodu realizace)</t>
  </si>
  <si>
    <t>06-2026</t>
  </si>
  <si>
    <t>09-2026</t>
  </si>
  <si>
    <t>Snížení energetické náročnosti</t>
  </si>
  <si>
    <t>V rámci projektu se budou realizovat opatření, která povedou ke snížení energetické náročnosti objektu.
Jedná se např. o opatření: na obálce budovy (např. nová okna, obvodové zdivo, střecha, podlaha, venkovní žaluzie a popř. další, která vyplynou z energetického posudku), nové osvětlení, vzduchotechnika, fotovoltaická elektrárna.</t>
  </si>
  <si>
    <t>Ukončeno</t>
  </si>
  <si>
    <r>
      <t xml:space="preserve">Vybudování tělocvičny na půdě MŠ a s tím spojené úpravy střechy
</t>
    </r>
    <r>
      <rPr>
        <b/>
        <sz val="10"/>
        <rFont val="Calibri"/>
        <family val="2"/>
        <charset val="238"/>
        <scheme val="minor"/>
      </rPr>
      <t>Storno</t>
    </r>
  </si>
  <si>
    <t>09-2024</t>
  </si>
  <si>
    <t>11-2024</t>
  </si>
  <si>
    <t>12-2028</t>
  </si>
  <si>
    <t>Školní jídelna</t>
  </si>
  <si>
    <t>Rekonstrukce školní kuchyně</t>
  </si>
  <si>
    <t>Zahájení realizace 01-2023</t>
  </si>
  <si>
    <t>Modernizace odborné učebny</t>
  </si>
  <si>
    <t>Podpis předsedkyně ŘV MAP pro Hlučínsko západ IV Ing. Jany Svačinové:</t>
  </si>
  <si>
    <t>Je vypracovaný projekt</t>
  </si>
  <si>
    <t>CNC, Virtuální realita, simulátory, robotické procesy, 3D tisk, tréninkové centrum</t>
  </si>
  <si>
    <t>Přístavba- stavba učebny a nákup technologií.</t>
  </si>
  <si>
    <t xml:space="preserve">Nákup technologií a pomocných jejich částí. </t>
  </si>
  <si>
    <r>
      <t xml:space="preserve">Rekonstrukce kotelny a topného systému
MŠ Slezská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</si>
  <si>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Rozšíření kapacity MŠ  (v 1NP z ÚP se vybuduje oddělení MŠ pro 24 dětí, nástavbou 2 NP vznikne nové oddělení taky pro 24 dětí), stavební úpravy kotelny, parkoviště, úprava a nové zpevněné plochy (vč. amfiteátru, zeleně), úprava oplocení a veřejného osvětlení, vsak, vodovodní a plynovodní přípojka.
</t>
    </r>
    <r>
      <rPr>
        <b/>
        <sz val="10"/>
        <rFont val="Calibri"/>
        <family val="2"/>
        <charset val="238"/>
      </rPr>
      <t>Storno záměru - realizace ukončena</t>
    </r>
  </si>
  <si>
    <r>
      <t xml:space="preserve">Rekonstrukce šaten pro děti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</si>
  <si>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Vybavení MŠ videotelefony a kamerovým systémem.
</t>
    </r>
    <r>
      <rPr>
        <b/>
        <sz val="10"/>
        <rFont val="Calibri"/>
        <family val="2"/>
        <charset val="238"/>
        <scheme val="minor"/>
      </rPr>
      <t>Storno záměru (realizace)</t>
    </r>
  </si>
  <si>
    <t>Rekonstrukce odborných učeben Hv a Vv 
Storno z důvodu realizace</t>
  </si>
  <si>
    <t>Rekonstrukce školní jídelny (podlahová krytina, obklady, vybavení) 
Storno z důvodu realizace</t>
  </si>
  <si>
    <t>Modernizace školní jídelny (nábytek) 
Storno z důvodu realizace</t>
  </si>
  <si>
    <t>Modernizace stávajících družin</t>
  </si>
  <si>
    <t>Modernizace stávajcích družin. Projekt bude zaměřen na pořízení nového nábytku, IT vybavení + stávající družiny budou vybaveny novými pomůckami pro rozvoj neformálního vzdělávání.</t>
  </si>
  <si>
    <t xml:space="preserve">Modernizace odborné učebny. Součástí projektu bude pořízení nového nábytku, IT vybavení a pořízení pomůcek pro další  výuku nového ŠVP. </t>
  </si>
  <si>
    <t xml:space="preserve">Pořízení přenosných digitálních pomůcek pro výuku žáků. Včetně skříní a nabíjecích slotů. </t>
  </si>
  <si>
    <t>Obnova stávajících třídních tabulí (interaktivních)</t>
  </si>
  <si>
    <t>Modernizace stávajích interaktivních prvků ve třídách (zejména tabulí) 25 ks.</t>
  </si>
  <si>
    <t>01-2025</t>
  </si>
  <si>
    <r>
      <t xml:space="preserve">Zateplení střechy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</si>
  <si>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r>
      <t xml:space="preserve">Izolace a zeteplení střešních prostor  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</si>
  <si>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t>ZŠ a MŠ Chlebičov, příspěvková organizace</t>
  </si>
  <si>
    <t>Výuka v přírodním prostředí</t>
  </si>
  <si>
    <t>Revitalizace části zahrady s vybudováním venkovní učebny s vyvýšenými záhony</t>
  </si>
  <si>
    <t>podle vyhlášených grantů</t>
  </si>
  <si>
    <t>Elektroinstalace a vodoinstalace</t>
  </si>
  <si>
    <t>Obnova elektroinstalace a vodoinstalace</t>
  </si>
  <si>
    <r>
      <t xml:space="preserve">Izolace a zateplení střešních prostor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</si>
  <si>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t xml:space="preserve"> Nová elektroinstalace a vodoinstalace</t>
  </si>
  <si>
    <r>
      <t xml:space="preserve">Revitalizace venkovního areálu školy:  zahrada MŠ                               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(Revitalizace venkovního areálu školy: 4. etapa – stavba nové sportovní haly - uvedeno v projektech ZŠ))</t>
    </r>
  </si>
  <si>
    <t>Projekt ve 2. fázi realizace</t>
  </si>
  <si>
    <t>Žádost je podaná</t>
  </si>
  <si>
    <t>Projekt předán realizační firmou.</t>
  </si>
  <si>
    <t xml:space="preserve">Modernizace prostor školní knihovny/školního čtenářského klubu. </t>
  </si>
  <si>
    <t xml:space="preserve">Cílem tohoto projektu je modenizace prostor školní klnihovny/  čtenářského klubu, který slouží k zájmovému a neformálnímu vzdělávání žáků školy.  Cílem projektu  by byla modernizace  vybavení a prostor klubu (nábytek, knihovny, audiovizuální technika,  sedací vaky, knižní fond). </t>
  </si>
  <si>
    <t>Modernizace prostor Školní družiny</t>
  </si>
  <si>
    <t xml:space="preserve">Cílem projektu je modernizovat/ rozšířit prostory Školní družiny a vybavit je novým zařízení, nábytkem a technikou. </t>
  </si>
  <si>
    <t>Blíže ke hvězd ám</t>
  </si>
  <si>
    <t xml:space="preserve">Rekonstrukce patra pod střechou budovy prvního stupně, zhotovení nových tříd a odborných učeben. </t>
  </si>
  <si>
    <t>Blíže k přírodě</t>
  </si>
  <si>
    <t xml:space="preserve">Vybudování přírodní učebny v prostorách školní zahrady. </t>
  </si>
  <si>
    <r>
      <t xml:space="preserve">Revitalizace venkovního areálu školy: 2. etapa – hřiště pro malý fotbal, venkovní třída  
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</si>
  <si>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atria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</si>
  <si>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r>
      <t xml:space="preserve">Odstranění betonových panelů, vybudování odpočinkové zóny pro žáky.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</si>
  <si>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r>
      <t xml:space="preserve">Tělocvična při ZŠ, sportovní hala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</si>
  <si>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r>
      <t xml:space="preserve">Výstavba nové tělocvičny.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</si>
  <si>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r>
      <t xml:space="preserve">Školní družina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</si>
  <si>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r>
      <t xml:space="preserve">Vybudování školní družiny.
</t>
    </r>
    <r>
      <rPr>
        <b/>
        <sz val="10"/>
        <color rgb="FFFF0000"/>
        <rFont val="Calibri"/>
        <family val="2"/>
        <charset val="238"/>
        <scheme val="minor"/>
      </rPr>
      <t>Realizováno</t>
    </r>
  </si>
  <si>
    <t>Podpora digitálních pomůcek</t>
  </si>
  <si>
    <r>
      <t xml:space="preserve">Centrum environmentálních, </t>
    </r>
    <r>
      <rPr>
        <sz val="10"/>
        <color rgb="FFFF0000"/>
        <rFont val="Calibri"/>
        <family val="2"/>
        <charset val="238"/>
        <scheme val="minor"/>
      </rPr>
      <t xml:space="preserve">polytechnických </t>
    </r>
    <r>
      <rPr>
        <sz val="10"/>
        <rFont val="Calibri"/>
        <family val="2"/>
        <charset val="238"/>
        <scheme val="minor"/>
      </rPr>
      <t>a volnočasových aktivit</t>
    </r>
  </si>
  <si>
    <r>
      <t xml:space="preserve">Rekonstrukce vnitřních prostor MŠ, vč. inženýrských sítí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</si>
  <si>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Modernizace vnitřních prostor MŠ včetně inženýrských sítí. 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</si>
  <si>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Revitalizace venkovního areálu školy: 2. etapa – hřiště pro malý fotbal, venkovní třída a úprava atria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</si>
  <si>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 xml:space="preserve">Schváleno ŘV MAP pro Hlučínsko západ IV per rollam ke dni 11. 11.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</si>
</sst>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52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2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49" fontId="13" fillId="0" borderId="24" xfId="0" applyNumberFormat="1" applyFont="1" applyBorder="1" applyProtection="1"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3" fontId="27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18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Border="1" applyProtection="1">
      <protection locked="0"/>
    </xf>
    <xf numFmtId="3" fontId="13" fillId="0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Protection="1"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4" zoomScale="90" zoomScaleNormal="90" workbookViewId="0">
      <selection activeCell="B7" sqref="B7"/>
    </sheetView>
  </sheetViews>
  <sheetFormatPr defaultColWidth="8.81640625" defaultRowHeight="14.5" x14ac:dyDescent="0.35"/>
  <cols>
    <col min="1" max="1" width="17.54296875" customWidth="1"/>
    <col min="2" max="2" width="14.54296875" customWidth="1"/>
    <col min="3" max="3" width="14.81640625" customWidth="1"/>
  </cols>
  <sheetData>
    <row r="1" spans="1:14" ht="21" x14ac:dyDescent="0.5">
      <c r="A1" s="12" t="s">
        <v>0</v>
      </c>
    </row>
    <row r="2" spans="1:14" ht="14.25" customHeight="1" x14ac:dyDescent="0.35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5">
      <c r="A3" s="14" t="s">
        <v>118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5">
      <c r="A4" s="13" t="s">
        <v>119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5">
      <c r="A6" s="14" t="s">
        <v>117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5">
      <c r="A7" s="13" t="s">
        <v>108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5">
      <c r="A8" s="13" t="s">
        <v>96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5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5">
      <c r="A10" s="16" t="s">
        <v>86</v>
      </c>
      <c r="B10" s="17" t="s">
        <v>87</v>
      </c>
      <c r="C10" s="18" t="s">
        <v>88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5">
      <c r="A11" s="19" t="s">
        <v>103</v>
      </c>
      <c r="B11" s="13" t="s">
        <v>104</v>
      </c>
      <c r="C11" s="20" t="s">
        <v>107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5">
      <c r="A12" s="21" t="s">
        <v>89</v>
      </c>
      <c r="B12" s="22" t="s">
        <v>101</v>
      </c>
      <c r="C12" s="23" t="s">
        <v>105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5">
      <c r="A13" s="21" t="s">
        <v>90</v>
      </c>
      <c r="B13" s="22" t="s">
        <v>101</v>
      </c>
      <c r="C13" s="23" t="s">
        <v>105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5">
      <c r="A14" s="21" t="s">
        <v>92</v>
      </c>
      <c r="B14" s="22" t="s">
        <v>101</v>
      </c>
      <c r="C14" s="23" t="s">
        <v>105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5">
      <c r="A15" s="21" t="s">
        <v>93</v>
      </c>
      <c r="B15" s="22" t="s">
        <v>101</v>
      </c>
      <c r="C15" s="23" t="s">
        <v>105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5">
      <c r="A16" s="21" t="s">
        <v>94</v>
      </c>
      <c r="B16" s="22" t="s">
        <v>101</v>
      </c>
      <c r="C16" s="23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5">
      <c r="A17" s="24" t="s">
        <v>91</v>
      </c>
      <c r="B17" s="25" t="s">
        <v>102</v>
      </c>
      <c r="C17" s="26" t="s">
        <v>106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5">
      <c r="A18" s="24" t="s">
        <v>95</v>
      </c>
      <c r="B18" s="25" t="s">
        <v>102</v>
      </c>
      <c r="C18" s="26" t="s">
        <v>106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5">
      <c r="A19" s="24" t="s">
        <v>97</v>
      </c>
      <c r="B19" s="25" t="s">
        <v>102</v>
      </c>
      <c r="C19" s="26" t="s">
        <v>106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5">
      <c r="A20" s="24" t="s">
        <v>98</v>
      </c>
      <c r="B20" s="25" t="s">
        <v>102</v>
      </c>
      <c r="C20" s="26" t="s">
        <v>106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5">
      <c r="A21" s="24" t="s">
        <v>99</v>
      </c>
      <c r="B21" s="25" t="s">
        <v>102</v>
      </c>
      <c r="C21" s="26" t="s">
        <v>106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5">
      <c r="A22" s="24" t="s">
        <v>114</v>
      </c>
      <c r="B22" s="25" t="s">
        <v>102</v>
      </c>
      <c r="C22" s="26" t="s">
        <v>106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5">
      <c r="A23" s="24" t="s">
        <v>115</v>
      </c>
      <c r="B23" s="25" t="s">
        <v>102</v>
      </c>
      <c r="C23" s="26" t="s">
        <v>106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5">
      <c r="A24" s="27" t="s">
        <v>100</v>
      </c>
      <c r="B24" s="28" t="s">
        <v>102</v>
      </c>
      <c r="C24" s="29" t="s">
        <v>106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5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5">
      <c r="A26" s="13"/>
    </row>
    <row r="27" spans="1:14" x14ac:dyDescent="0.35">
      <c r="A27" s="14" t="s">
        <v>1</v>
      </c>
    </row>
    <row r="28" spans="1:14" x14ac:dyDescent="0.35">
      <c r="A28" s="13" t="s">
        <v>2</v>
      </c>
    </row>
    <row r="29" spans="1:14" x14ac:dyDescent="0.35">
      <c r="A29" s="13" t="s">
        <v>120</v>
      </c>
    </row>
    <row r="30" spans="1:14" x14ac:dyDescent="0.35">
      <c r="A30" s="13"/>
    </row>
    <row r="31" spans="1:14" ht="130.75" customHeight="1" x14ac:dyDescent="0.35">
      <c r="A31" s="13"/>
    </row>
    <row r="32" spans="1:14" ht="38.25" customHeight="1" x14ac:dyDescent="0.35">
      <c r="A32" s="15"/>
    </row>
    <row r="33" spans="1:7" x14ac:dyDescent="0.35">
      <c r="A33" s="15"/>
    </row>
    <row r="34" spans="1:7" x14ac:dyDescent="0.35">
      <c r="A34" s="31" t="s">
        <v>113</v>
      </c>
    </row>
    <row r="35" spans="1:7" x14ac:dyDescent="0.35">
      <c r="A35" t="s">
        <v>116</v>
      </c>
    </row>
    <row r="37" spans="1:7" x14ac:dyDescent="0.35">
      <c r="A37" s="31" t="s">
        <v>3</v>
      </c>
    </row>
    <row r="38" spans="1:7" x14ac:dyDescent="0.35">
      <c r="A38" t="s">
        <v>111</v>
      </c>
    </row>
    <row r="40" spans="1:7" x14ac:dyDescent="0.35">
      <c r="A40" s="14" t="s">
        <v>4</v>
      </c>
    </row>
    <row r="41" spans="1:7" x14ac:dyDescent="0.35">
      <c r="A41" s="13" t="s">
        <v>112</v>
      </c>
    </row>
    <row r="42" spans="1:7" x14ac:dyDescent="0.35">
      <c r="A42" s="32" t="s">
        <v>68</v>
      </c>
    </row>
    <row r="43" spans="1:7" x14ac:dyDescent="0.35">
      <c r="B43" s="15"/>
      <c r="C43" s="15"/>
      <c r="D43" s="15"/>
      <c r="E43" s="15"/>
      <c r="F43" s="15"/>
      <c r="G43" s="15"/>
    </row>
    <row r="44" spans="1:7" x14ac:dyDescent="0.35">
      <c r="A44" s="33"/>
      <c r="B44" s="15"/>
      <c r="C44" s="15"/>
      <c r="D44" s="15"/>
      <c r="E44" s="15"/>
      <c r="F44" s="15"/>
      <c r="G44" s="15"/>
    </row>
    <row r="45" spans="1:7" x14ac:dyDescent="0.35">
      <c r="B45" s="15"/>
      <c r="C45" s="15"/>
      <c r="D45" s="15"/>
      <c r="E45" s="15"/>
      <c r="F45" s="15"/>
      <c r="G45" s="15"/>
    </row>
    <row r="46" spans="1:7" x14ac:dyDescent="0.35">
      <c r="A46" s="15"/>
      <c r="B46" s="15"/>
      <c r="C46" s="15"/>
      <c r="D46" s="15"/>
      <c r="E46" s="15"/>
      <c r="F46" s="15"/>
      <c r="G46" s="15"/>
    </row>
    <row r="47" spans="1:7" x14ac:dyDescent="0.35">
      <c r="A47" s="15"/>
      <c r="B47" s="15"/>
      <c r="C47" s="15"/>
      <c r="D47" s="15"/>
      <c r="E47" s="15"/>
      <c r="F47" s="15"/>
      <c r="G47" s="15"/>
    </row>
    <row r="48" spans="1:7" x14ac:dyDescent="0.35">
      <c r="A48" s="15"/>
      <c r="B48" s="15"/>
      <c r="C48" s="15"/>
      <c r="D48" s="15"/>
      <c r="E48" s="15"/>
      <c r="F48" s="15"/>
      <c r="G48" s="15"/>
    </row>
    <row r="49" spans="1:7" x14ac:dyDescent="0.35">
      <c r="A49" s="15"/>
      <c r="B49" s="15"/>
      <c r="C49" s="15"/>
      <c r="D49" s="15"/>
      <c r="E49" s="15"/>
      <c r="F49" s="15"/>
      <c r="G49" s="15"/>
    </row>
    <row r="50" spans="1:7" x14ac:dyDescent="0.35">
      <c r="A50" s="15"/>
      <c r="B50" s="15"/>
      <c r="C50" s="15"/>
      <c r="D50" s="15"/>
      <c r="E50" s="15"/>
      <c r="F50" s="15"/>
      <c r="G50" s="15"/>
    </row>
    <row r="51" spans="1:7" x14ac:dyDescent="0.35">
      <c r="A51" s="15"/>
      <c r="B51" s="15"/>
      <c r="C51" s="15"/>
      <c r="D51" s="15"/>
      <c r="E51" s="15"/>
      <c r="F51" s="15"/>
      <c r="G51" s="15"/>
    </row>
    <row r="52" spans="1:7" x14ac:dyDescent="0.35">
      <c r="A52" s="15"/>
      <c r="B52" s="15"/>
      <c r="C52" s="15"/>
      <c r="D52" s="15"/>
      <c r="E52" s="15"/>
      <c r="F52" s="15"/>
      <c r="G52" s="15"/>
    </row>
    <row r="53" spans="1:7" x14ac:dyDescent="0.35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opLeftCell="A2" zoomScale="50" zoomScaleNormal="50" workbookViewId="0">
      <selection activeCell="L2" sqref="L2:M2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9.54296875" style="1" bestFit="1" customWidth="1"/>
    <col min="5" max="6" width="10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4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154" t="s">
        <v>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6"/>
    </row>
    <row r="2" spans="1:19" ht="27.25" customHeight="1" x14ac:dyDescent="0.35">
      <c r="A2" s="157" t="s">
        <v>6</v>
      </c>
      <c r="B2" s="159" t="s">
        <v>7</v>
      </c>
      <c r="C2" s="160"/>
      <c r="D2" s="160"/>
      <c r="E2" s="160"/>
      <c r="F2" s="161"/>
      <c r="G2" s="157" t="s">
        <v>8</v>
      </c>
      <c r="H2" s="164" t="s">
        <v>9</v>
      </c>
      <c r="I2" s="166" t="s">
        <v>67</v>
      </c>
      <c r="J2" s="157" t="s">
        <v>10</v>
      </c>
      <c r="K2" s="157" t="s">
        <v>11</v>
      </c>
      <c r="L2" s="162" t="s">
        <v>12</v>
      </c>
      <c r="M2" s="163"/>
      <c r="N2" s="150" t="s">
        <v>13</v>
      </c>
      <c r="O2" s="151"/>
      <c r="P2" s="152" t="s">
        <v>14</v>
      </c>
      <c r="Q2" s="153"/>
      <c r="R2" s="150" t="s">
        <v>15</v>
      </c>
      <c r="S2" s="151"/>
    </row>
    <row r="3" spans="1:19" ht="104.5" thickBot="1" x14ac:dyDescent="0.4">
      <c r="A3" s="158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158"/>
      <c r="H3" s="165"/>
      <c r="I3" s="167"/>
      <c r="J3" s="158"/>
      <c r="K3" s="158"/>
      <c r="L3" s="37" t="s">
        <v>21</v>
      </c>
      <c r="M3" s="38" t="s">
        <v>84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122.5" customHeight="1" x14ac:dyDescent="0.35">
      <c r="A4" s="91">
        <v>1</v>
      </c>
      <c r="B4" s="66" t="s">
        <v>161</v>
      </c>
      <c r="C4" s="66" t="s">
        <v>162</v>
      </c>
      <c r="D4" s="67">
        <v>47813008</v>
      </c>
      <c r="E4" s="67">
        <v>150004931</v>
      </c>
      <c r="F4" s="67">
        <v>600143015</v>
      </c>
      <c r="G4" s="66" t="s">
        <v>163</v>
      </c>
      <c r="H4" s="66" t="s">
        <v>98</v>
      </c>
      <c r="I4" s="62" t="s">
        <v>124</v>
      </c>
      <c r="J4" s="62" t="s">
        <v>164</v>
      </c>
      <c r="K4" s="66" t="s">
        <v>165</v>
      </c>
      <c r="L4" s="92" t="s">
        <v>616</v>
      </c>
      <c r="M4" s="78">
        <f t="shared" ref="M4:M76" si="0">L4/100*85</f>
        <v>1275000</v>
      </c>
      <c r="N4" s="92" t="s">
        <v>157</v>
      </c>
      <c r="O4" s="92" t="s">
        <v>166</v>
      </c>
      <c r="P4" s="92"/>
      <c r="Q4" s="92"/>
      <c r="R4" s="92" t="s">
        <v>167</v>
      </c>
      <c r="S4" s="77" t="s">
        <v>168</v>
      </c>
    </row>
    <row r="5" spans="1:19" ht="126" customHeight="1" x14ac:dyDescent="0.35">
      <c r="A5" s="83">
        <v>2</v>
      </c>
      <c r="B5" s="51" t="s">
        <v>161</v>
      </c>
      <c r="C5" s="51" t="s">
        <v>162</v>
      </c>
      <c r="D5" s="68">
        <v>47813008</v>
      </c>
      <c r="E5" s="68">
        <v>150004931</v>
      </c>
      <c r="F5" s="68">
        <v>600143015</v>
      </c>
      <c r="G5" s="51" t="s">
        <v>169</v>
      </c>
      <c r="H5" s="51" t="s">
        <v>98</v>
      </c>
      <c r="I5" s="64" t="s">
        <v>124</v>
      </c>
      <c r="J5" s="64" t="s">
        <v>164</v>
      </c>
      <c r="K5" s="51" t="s">
        <v>170</v>
      </c>
      <c r="L5" s="82" t="s">
        <v>617</v>
      </c>
      <c r="M5" s="79">
        <f t="shared" si="0"/>
        <v>1020000</v>
      </c>
      <c r="N5" s="82" t="s">
        <v>157</v>
      </c>
      <c r="O5" s="82" t="s">
        <v>172</v>
      </c>
      <c r="P5" s="82"/>
      <c r="Q5" s="82"/>
      <c r="R5" s="82" t="s">
        <v>173</v>
      </c>
      <c r="S5" s="53" t="s">
        <v>168</v>
      </c>
    </row>
    <row r="6" spans="1:19" ht="120" customHeight="1" x14ac:dyDescent="0.35">
      <c r="A6" s="83">
        <v>3</v>
      </c>
      <c r="B6" s="51" t="s">
        <v>161</v>
      </c>
      <c r="C6" s="51" t="s">
        <v>162</v>
      </c>
      <c r="D6" s="68">
        <v>47813008</v>
      </c>
      <c r="E6" s="68">
        <v>150004931</v>
      </c>
      <c r="F6" s="68">
        <v>600143015</v>
      </c>
      <c r="G6" s="51" t="s">
        <v>174</v>
      </c>
      <c r="H6" s="51" t="s">
        <v>98</v>
      </c>
      <c r="I6" s="64" t="s">
        <v>124</v>
      </c>
      <c r="J6" s="64" t="s">
        <v>164</v>
      </c>
      <c r="K6" s="51" t="s">
        <v>175</v>
      </c>
      <c r="L6" s="82" t="s">
        <v>618</v>
      </c>
      <c r="M6" s="79">
        <f t="shared" si="0"/>
        <v>850000</v>
      </c>
      <c r="N6" s="82" t="s">
        <v>176</v>
      </c>
      <c r="O6" s="82" t="s">
        <v>177</v>
      </c>
      <c r="P6" s="82"/>
      <c r="Q6" s="82"/>
      <c r="R6" s="82" t="s">
        <v>178</v>
      </c>
      <c r="S6" s="53" t="s">
        <v>168</v>
      </c>
    </row>
    <row r="7" spans="1:19" ht="121.5" customHeight="1" x14ac:dyDescent="0.35">
      <c r="A7" s="83">
        <v>4</v>
      </c>
      <c r="B7" s="51" t="s">
        <v>161</v>
      </c>
      <c r="C7" s="51" t="s">
        <v>162</v>
      </c>
      <c r="D7" s="68">
        <v>47813008</v>
      </c>
      <c r="E7" s="68">
        <v>150004931</v>
      </c>
      <c r="F7" s="68">
        <v>600143015</v>
      </c>
      <c r="G7" s="51" t="s">
        <v>179</v>
      </c>
      <c r="H7" s="51" t="s">
        <v>98</v>
      </c>
      <c r="I7" s="64" t="s">
        <v>124</v>
      </c>
      <c r="J7" s="64" t="s">
        <v>164</v>
      </c>
      <c r="K7" s="51" t="s">
        <v>180</v>
      </c>
      <c r="L7" s="82" t="s">
        <v>619</v>
      </c>
      <c r="M7" s="79">
        <f t="shared" si="0"/>
        <v>8075000</v>
      </c>
      <c r="N7" s="82" t="s">
        <v>181</v>
      </c>
      <c r="O7" s="82" t="s">
        <v>182</v>
      </c>
      <c r="P7" s="82"/>
      <c r="Q7" s="82"/>
      <c r="R7" s="82" t="s">
        <v>183</v>
      </c>
      <c r="S7" s="53" t="s">
        <v>168</v>
      </c>
    </row>
    <row r="8" spans="1:19" ht="124" customHeight="1" x14ac:dyDescent="0.35">
      <c r="A8" s="83">
        <v>5</v>
      </c>
      <c r="B8" s="51" t="s">
        <v>161</v>
      </c>
      <c r="C8" s="51" t="s">
        <v>162</v>
      </c>
      <c r="D8" s="68">
        <v>47813008</v>
      </c>
      <c r="E8" s="68">
        <v>150004931</v>
      </c>
      <c r="F8" s="68">
        <v>600143015</v>
      </c>
      <c r="G8" s="64" t="s">
        <v>184</v>
      </c>
      <c r="H8" s="51" t="s">
        <v>98</v>
      </c>
      <c r="I8" s="64" t="s">
        <v>124</v>
      </c>
      <c r="J8" s="64" t="s">
        <v>164</v>
      </c>
      <c r="K8" s="51" t="s">
        <v>185</v>
      </c>
      <c r="L8" s="93" t="s">
        <v>186</v>
      </c>
      <c r="M8" s="79">
        <f t="shared" si="0"/>
        <v>2040000</v>
      </c>
      <c r="N8" s="82" t="s">
        <v>176</v>
      </c>
      <c r="O8" s="82" t="s">
        <v>187</v>
      </c>
      <c r="P8" s="82"/>
      <c r="Q8" s="82"/>
      <c r="R8" s="82" t="s">
        <v>188</v>
      </c>
      <c r="S8" s="53" t="s">
        <v>168</v>
      </c>
    </row>
    <row r="9" spans="1:19" ht="129" customHeight="1" x14ac:dyDescent="0.35">
      <c r="A9" s="83">
        <v>6</v>
      </c>
      <c r="B9" s="51" t="s">
        <v>161</v>
      </c>
      <c r="C9" s="51" t="s">
        <v>162</v>
      </c>
      <c r="D9" s="68">
        <v>47813008</v>
      </c>
      <c r="E9" s="68">
        <v>150004931</v>
      </c>
      <c r="F9" s="68">
        <v>600143015</v>
      </c>
      <c r="G9" s="51" t="s">
        <v>189</v>
      </c>
      <c r="H9" s="51" t="s">
        <v>98</v>
      </c>
      <c r="I9" s="64" t="s">
        <v>124</v>
      </c>
      <c r="J9" s="64" t="s">
        <v>164</v>
      </c>
      <c r="K9" s="51" t="s">
        <v>190</v>
      </c>
      <c r="L9" s="82" t="s">
        <v>620</v>
      </c>
      <c r="M9" s="79">
        <f t="shared" si="0"/>
        <v>15300000</v>
      </c>
      <c r="N9" s="82" t="s">
        <v>191</v>
      </c>
      <c r="O9" s="82" t="s">
        <v>134</v>
      </c>
      <c r="P9" s="82"/>
      <c r="Q9" s="82"/>
      <c r="R9" s="82" t="s">
        <v>192</v>
      </c>
      <c r="S9" s="53" t="s">
        <v>168</v>
      </c>
    </row>
    <row r="10" spans="1:19" ht="117" customHeight="1" x14ac:dyDescent="0.35">
      <c r="A10" s="83">
        <v>7</v>
      </c>
      <c r="B10" s="51" t="s">
        <v>407</v>
      </c>
      <c r="C10" s="51" t="s">
        <v>408</v>
      </c>
      <c r="D10" s="64">
        <v>71002006</v>
      </c>
      <c r="E10" s="64">
        <v>107629089</v>
      </c>
      <c r="F10" s="64">
        <v>600142761</v>
      </c>
      <c r="G10" s="51" t="s">
        <v>736</v>
      </c>
      <c r="H10" s="51" t="s">
        <v>98</v>
      </c>
      <c r="I10" s="51" t="s">
        <v>267</v>
      </c>
      <c r="J10" s="51" t="s">
        <v>410</v>
      </c>
      <c r="K10" s="51" t="s">
        <v>737</v>
      </c>
      <c r="L10" s="133">
        <v>0</v>
      </c>
      <c r="M10" s="79">
        <f>L10/100*85</f>
        <v>0</v>
      </c>
      <c r="N10" s="80" t="s">
        <v>211</v>
      </c>
      <c r="O10" s="80" t="s">
        <v>166</v>
      </c>
      <c r="P10" s="64"/>
      <c r="Q10" s="64"/>
      <c r="R10" s="130" t="s">
        <v>625</v>
      </c>
      <c r="S10" s="136" t="s">
        <v>145</v>
      </c>
    </row>
    <row r="11" spans="1:19" ht="129" customHeight="1" x14ac:dyDescent="0.35">
      <c r="A11" s="83">
        <v>8</v>
      </c>
      <c r="B11" s="51" t="s">
        <v>407</v>
      </c>
      <c r="C11" s="51" t="s">
        <v>408</v>
      </c>
      <c r="D11" s="64">
        <v>71002006</v>
      </c>
      <c r="E11" s="64">
        <v>107629089</v>
      </c>
      <c r="F11" s="64">
        <v>600142761</v>
      </c>
      <c r="G11" s="51" t="s">
        <v>601</v>
      </c>
      <c r="H11" s="51" t="s">
        <v>98</v>
      </c>
      <c r="I11" s="51" t="s">
        <v>267</v>
      </c>
      <c r="J11" s="51" t="s">
        <v>410</v>
      </c>
      <c r="K11" s="64" t="s">
        <v>602</v>
      </c>
      <c r="L11" s="79">
        <v>500000</v>
      </c>
      <c r="M11" s="79">
        <f>L11/100*85</f>
        <v>425000</v>
      </c>
      <c r="N11" s="80" t="s">
        <v>181</v>
      </c>
      <c r="O11" s="80" t="s">
        <v>211</v>
      </c>
      <c r="P11" s="64"/>
      <c r="Q11" s="64"/>
      <c r="R11" s="51" t="s">
        <v>412</v>
      </c>
      <c r="S11" s="65" t="s">
        <v>131</v>
      </c>
    </row>
    <row r="12" spans="1:19" ht="126.5" customHeight="1" x14ac:dyDescent="0.35">
      <c r="A12" s="83">
        <v>9</v>
      </c>
      <c r="B12" s="51" t="s">
        <v>407</v>
      </c>
      <c r="C12" s="51" t="s">
        <v>408</v>
      </c>
      <c r="D12" s="64">
        <v>71002006</v>
      </c>
      <c r="E12" s="64">
        <v>107629089</v>
      </c>
      <c r="F12" s="64">
        <v>600142761</v>
      </c>
      <c r="G12" s="51" t="s">
        <v>603</v>
      </c>
      <c r="H12" s="51" t="s">
        <v>98</v>
      </c>
      <c r="I12" s="51" t="s">
        <v>267</v>
      </c>
      <c r="J12" s="51" t="s">
        <v>410</v>
      </c>
      <c r="K12" s="51" t="s">
        <v>604</v>
      </c>
      <c r="L12" s="79">
        <v>1000000</v>
      </c>
      <c r="M12" s="79">
        <f>L12/100*85</f>
        <v>850000</v>
      </c>
      <c r="N12" s="80" t="s">
        <v>691</v>
      </c>
      <c r="O12" s="80" t="s">
        <v>172</v>
      </c>
      <c r="P12" s="64" t="s">
        <v>129</v>
      </c>
      <c r="Q12" s="64"/>
      <c r="R12" s="51" t="s">
        <v>412</v>
      </c>
      <c r="S12" s="65" t="s">
        <v>131</v>
      </c>
    </row>
    <row r="13" spans="1:19" ht="126.5" customHeight="1" x14ac:dyDescent="0.35">
      <c r="A13" s="143">
        <v>10</v>
      </c>
      <c r="B13" s="137" t="s">
        <v>738</v>
      </c>
      <c r="C13" s="137" t="s">
        <v>408</v>
      </c>
      <c r="D13" s="138">
        <v>71002006</v>
      </c>
      <c r="E13" s="132">
        <v>107629089</v>
      </c>
      <c r="F13" s="132">
        <v>600142761</v>
      </c>
      <c r="G13" s="139" t="s">
        <v>739</v>
      </c>
      <c r="H13" s="51" t="s">
        <v>98</v>
      </c>
      <c r="I13" s="51" t="s">
        <v>267</v>
      </c>
      <c r="J13" s="51" t="s">
        <v>410</v>
      </c>
      <c r="K13" s="140" t="s">
        <v>740</v>
      </c>
      <c r="L13" s="79">
        <v>1000000</v>
      </c>
      <c r="M13" s="79">
        <f>L13/100*85</f>
        <v>850000</v>
      </c>
      <c r="N13" s="105" t="s">
        <v>741</v>
      </c>
      <c r="O13" s="105" t="s">
        <v>741</v>
      </c>
      <c r="P13" s="141"/>
      <c r="Q13" s="141"/>
      <c r="R13" s="51" t="s">
        <v>412</v>
      </c>
      <c r="S13" s="64" t="s">
        <v>131</v>
      </c>
    </row>
    <row r="14" spans="1:19" ht="126.5" customHeight="1" x14ac:dyDescent="0.35">
      <c r="A14" s="143">
        <v>11</v>
      </c>
      <c r="B14" s="137" t="s">
        <v>738</v>
      </c>
      <c r="C14" s="137" t="s">
        <v>408</v>
      </c>
      <c r="D14" s="138">
        <v>71002006</v>
      </c>
      <c r="E14" s="132">
        <v>107629089</v>
      </c>
      <c r="F14" s="132">
        <v>600142761</v>
      </c>
      <c r="G14" s="139" t="s">
        <v>742</v>
      </c>
      <c r="H14" s="51" t="s">
        <v>98</v>
      </c>
      <c r="I14" s="51" t="s">
        <v>267</v>
      </c>
      <c r="J14" s="51" t="s">
        <v>410</v>
      </c>
      <c r="K14" s="140" t="s">
        <v>743</v>
      </c>
      <c r="L14" s="79">
        <v>5000000</v>
      </c>
      <c r="M14" s="142">
        <f>L14/100*85</f>
        <v>4250000</v>
      </c>
      <c r="N14" s="105" t="s">
        <v>741</v>
      </c>
      <c r="O14" s="105" t="s">
        <v>741</v>
      </c>
      <c r="P14" s="141"/>
      <c r="Q14" s="141"/>
      <c r="R14" s="51" t="s">
        <v>412</v>
      </c>
      <c r="S14" s="64" t="s">
        <v>131</v>
      </c>
    </row>
    <row r="15" spans="1:19" ht="134.5" customHeight="1" x14ac:dyDescent="0.35">
      <c r="A15" s="83">
        <v>12</v>
      </c>
      <c r="B15" s="51" t="s">
        <v>193</v>
      </c>
      <c r="C15" s="51" t="s">
        <v>194</v>
      </c>
      <c r="D15" s="68">
        <v>75026562</v>
      </c>
      <c r="E15" s="68">
        <v>107629313</v>
      </c>
      <c r="F15" s="68">
        <v>600143228</v>
      </c>
      <c r="G15" s="51" t="s">
        <v>195</v>
      </c>
      <c r="H15" s="51" t="s">
        <v>196</v>
      </c>
      <c r="I15" s="64" t="s">
        <v>124</v>
      </c>
      <c r="J15" s="64" t="s">
        <v>197</v>
      </c>
      <c r="K15" s="51" t="s">
        <v>198</v>
      </c>
      <c r="L15" s="133">
        <v>500000</v>
      </c>
      <c r="M15" s="79">
        <f t="shared" si="0"/>
        <v>425000</v>
      </c>
      <c r="N15" s="80" t="s">
        <v>199</v>
      </c>
      <c r="O15" s="134" t="s">
        <v>205</v>
      </c>
      <c r="P15" s="64"/>
      <c r="Q15" s="64"/>
      <c r="R15" s="51" t="s">
        <v>200</v>
      </c>
      <c r="S15" s="52" t="s">
        <v>201</v>
      </c>
    </row>
    <row r="16" spans="1:19" ht="135.5" customHeight="1" x14ac:dyDescent="0.35">
      <c r="A16" s="83">
        <v>13</v>
      </c>
      <c r="B16" s="51" t="s">
        <v>193</v>
      </c>
      <c r="C16" s="51" t="s">
        <v>194</v>
      </c>
      <c r="D16" s="68">
        <v>75026562</v>
      </c>
      <c r="E16" s="68">
        <v>107629313</v>
      </c>
      <c r="F16" s="68">
        <v>600143228</v>
      </c>
      <c r="G16" s="51" t="s">
        <v>202</v>
      </c>
      <c r="H16" s="51" t="s">
        <v>196</v>
      </c>
      <c r="I16" s="64" t="s">
        <v>124</v>
      </c>
      <c r="J16" s="64" t="s">
        <v>197</v>
      </c>
      <c r="K16" s="51" t="s">
        <v>203</v>
      </c>
      <c r="L16" s="79">
        <v>900000</v>
      </c>
      <c r="M16" s="79">
        <f t="shared" si="0"/>
        <v>765000</v>
      </c>
      <c r="N16" s="80" t="s">
        <v>204</v>
      </c>
      <c r="O16" s="80" t="s">
        <v>205</v>
      </c>
      <c r="P16" s="64" t="s">
        <v>129</v>
      </c>
      <c r="Q16" s="64"/>
      <c r="R16" s="51" t="s">
        <v>200</v>
      </c>
      <c r="S16" s="52" t="s">
        <v>201</v>
      </c>
    </row>
    <row r="17" spans="1:20" ht="135.5" customHeight="1" x14ac:dyDescent="0.35">
      <c r="A17" s="83">
        <v>14</v>
      </c>
      <c r="B17" s="51" t="s">
        <v>193</v>
      </c>
      <c r="C17" s="51" t="s">
        <v>194</v>
      </c>
      <c r="D17" s="68">
        <v>75026562</v>
      </c>
      <c r="E17" s="68">
        <v>107629313</v>
      </c>
      <c r="F17" s="68">
        <v>600143228</v>
      </c>
      <c r="G17" s="51" t="s">
        <v>206</v>
      </c>
      <c r="H17" s="51" t="s">
        <v>196</v>
      </c>
      <c r="I17" s="64" t="s">
        <v>124</v>
      </c>
      <c r="J17" s="64" t="s">
        <v>197</v>
      </c>
      <c r="K17" s="51" t="s">
        <v>207</v>
      </c>
      <c r="L17" s="79">
        <v>250000</v>
      </c>
      <c r="M17" s="79">
        <f t="shared" si="0"/>
        <v>212500</v>
      </c>
      <c r="N17" s="80" t="s">
        <v>127</v>
      </c>
      <c r="O17" s="80" t="s">
        <v>143</v>
      </c>
      <c r="P17" s="64"/>
      <c r="Q17" s="64"/>
      <c r="R17" s="51" t="s">
        <v>208</v>
      </c>
      <c r="S17" s="52" t="s">
        <v>131</v>
      </c>
    </row>
    <row r="18" spans="1:20" ht="135.5" customHeight="1" x14ac:dyDescent="0.35">
      <c r="A18" s="83">
        <v>15</v>
      </c>
      <c r="B18" s="51" t="s">
        <v>193</v>
      </c>
      <c r="C18" s="51" t="s">
        <v>194</v>
      </c>
      <c r="D18" s="68">
        <v>75026562</v>
      </c>
      <c r="E18" s="68">
        <v>107629313</v>
      </c>
      <c r="F18" s="68">
        <v>600143228</v>
      </c>
      <c r="G18" s="51" t="s">
        <v>209</v>
      </c>
      <c r="H18" s="51" t="s">
        <v>196</v>
      </c>
      <c r="I18" s="64" t="s">
        <v>124</v>
      </c>
      <c r="J18" s="64" t="s">
        <v>197</v>
      </c>
      <c r="K18" s="51" t="s">
        <v>210</v>
      </c>
      <c r="L18" s="79">
        <v>1200000</v>
      </c>
      <c r="M18" s="79">
        <f t="shared" si="0"/>
        <v>1020000</v>
      </c>
      <c r="N18" s="80" t="s">
        <v>199</v>
      </c>
      <c r="O18" s="80" t="s">
        <v>211</v>
      </c>
      <c r="P18" s="64"/>
      <c r="Q18" s="64"/>
      <c r="R18" s="51" t="s">
        <v>200</v>
      </c>
      <c r="S18" s="52" t="s">
        <v>201</v>
      </c>
    </row>
    <row r="19" spans="1:20" ht="138" customHeight="1" x14ac:dyDescent="0.35">
      <c r="A19" s="83">
        <v>16</v>
      </c>
      <c r="B19" s="51" t="s">
        <v>193</v>
      </c>
      <c r="C19" s="51" t="s">
        <v>194</v>
      </c>
      <c r="D19" s="68">
        <v>75026562</v>
      </c>
      <c r="E19" s="68">
        <v>107629313</v>
      </c>
      <c r="F19" s="68">
        <v>600143228</v>
      </c>
      <c r="G19" s="51" t="s">
        <v>212</v>
      </c>
      <c r="H19" s="51" t="s">
        <v>196</v>
      </c>
      <c r="I19" s="64" t="s">
        <v>124</v>
      </c>
      <c r="J19" s="64" t="s">
        <v>197</v>
      </c>
      <c r="K19" s="51" t="s">
        <v>213</v>
      </c>
      <c r="L19" s="79">
        <v>1000000</v>
      </c>
      <c r="M19" s="79">
        <f t="shared" si="0"/>
        <v>850000</v>
      </c>
      <c r="N19" s="80" t="s">
        <v>199</v>
      </c>
      <c r="O19" s="80" t="s">
        <v>214</v>
      </c>
      <c r="P19" s="64"/>
      <c r="Q19" s="64"/>
      <c r="R19" s="51" t="s">
        <v>200</v>
      </c>
      <c r="S19" s="52" t="s">
        <v>201</v>
      </c>
    </row>
    <row r="20" spans="1:20" ht="148.5" customHeight="1" x14ac:dyDescent="0.35">
      <c r="A20" s="83">
        <v>17</v>
      </c>
      <c r="B20" s="51" t="s">
        <v>215</v>
      </c>
      <c r="C20" s="51" t="s">
        <v>216</v>
      </c>
      <c r="D20" s="68">
        <v>70985952</v>
      </c>
      <c r="E20" s="68">
        <v>107628384</v>
      </c>
      <c r="F20" s="68">
        <v>600143325</v>
      </c>
      <c r="G20" s="51" t="s">
        <v>217</v>
      </c>
      <c r="H20" s="51" t="s">
        <v>98</v>
      </c>
      <c r="I20" s="51" t="s">
        <v>124</v>
      </c>
      <c r="J20" s="51" t="s">
        <v>218</v>
      </c>
      <c r="K20" s="51" t="s">
        <v>219</v>
      </c>
      <c r="L20" s="81">
        <v>200000</v>
      </c>
      <c r="M20" s="79">
        <f t="shared" si="0"/>
        <v>170000</v>
      </c>
      <c r="N20" s="82" t="s">
        <v>127</v>
      </c>
      <c r="O20" s="80" t="s">
        <v>205</v>
      </c>
      <c r="P20" s="94"/>
      <c r="Q20" s="94"/>
      <c r="R20" s="51" t="s">
        <v>220</v>
      </c>
      <c r="S20" s="52" t="s">
        <v>168</v>
      </c>
    </row>
    <row r="21" spans="1:20" ht="160.5" customHeight="1" x14ac:dyDescent="0.35">
      <c r="A21" s="83">
        <v>18</v>
      </c>
      <c r="B21" s="51" t="s">
        <v>215</v>
      </c>
      <c r="C21" s="51" t="s">
        <v>216</v>
      </c>
      <c r="D21" s="68">
        <v>70985952</v>
      </c>
      <c r="E21" s="68">
        <v>107628384</v>
      </c>
      <c r="F21" s="68">
        <v>600143325</v>
      </c>
      <c r="G21" s="51" t="s">
        <v>221</v>
      </c>
      <c r="H21" s="51" t="s">
        <v>98</v>
      </c>
      <c r="I21" s="51" t="s">
        <v>124</v>
      </c>
      <c r="J21" s="51" t="s">
        <v>218</v>
      </c>
      <c r="K21" s="51" t="s">
        <v>222</v>
      </c>
      <c r="L21" s="81">
        <v>150000</v>
      </c>
      <c r="M21" s="79">
        <f t="shared" si="0"/>
        <v>127500</v>
      </c>
      <c r="N21" s="82" t="s">
        <v>127</v>
      </c>
      <c r="O21" s="80" t="s">
        <v>205</v>
      </c>
      <c r="P21" s="94"/>
      <c r="Q21" s="94"/>
      <c r="R21" s="51" t="s">
        <v>220</v>
      </c>
      <c r="S21" s="52" t="s">
        <v>168</v>
      </c>
    </row>
    <row r="22" spans="1:20" ht="157.5" customHeight="1" x14ac:dyDescent="0.35">
      <c r="A22" s="83">
        <v>19</v>
      </c>
      <c r="B22" s="51" t="s">
        <v>215</v>
      </c>
      <c r="C22" s="51" t="s">
        <v>216</v>
      </c>
      <c r="D22" s="68">
        <v>70985952</v>
      </c>
      <c r="E22" s="68">
        <v>107628384</v>
      </c>
      <c r="F22" s="68">
        <v>600143325</v>
      </c>
      <c r="G22" s="51" t="s">
        <v>223</v>
      </c>
      <c r="H22" s="51" t="s">
        <v>98</v>
      </c>
      <c r="I22" s="51" t="s">
        <v>124</v>
      </c>
      <c r="J22" s="51" t="s">
        <v>218</v>
      </c>
      <c r="K22" s="51" t="s">
        <v>224</v>
      </c>
      <c r="L22" s="81">
        <v>50000</v>
      </c>
      <c r="M22" s="79">
        <f t="shared" si="0"/>
        <v>42500</v>
      </c>
      <c r="N22" s="82" t="s">
        <v>127</v>
      </c>
      <c r="O22" s="80" t="s">
        <v>205</v>
      </c>
      <c r="P22" s="94"/>
      <c r="Q22" s="94"/>
      <c r="R22" s="51" t="s">
        <v>220</v>
      </c>
      <c r="S22" s="52" t="s">
        <v>168</v>
      </c>
    </row>
    <row r="23" spans="1:20" ht="152" customHeight="1" x14ac:dyDescent="0.35">
      <c r="A23" s="83">
        <v>20</v>
      </c>
      <c r="B23" s="51" t="s">
        <v>215</v>
      </c>
      <c r="C23" s="51" t="s">
        <v>216</v>
      </c>
      <c r="D23" s="68">
        <v>70985952</v>
      </c>
      <c r="E23" s="68">
        <v>107628384</v>
      </c>
      <c r="F23" s="68">
        <v>600143325</v>
      </c>
      <c r="G23" s="51" t="s">
        <v>225</v>
      </c>
      <c r="H23" s="51" t="s">
        <v>98</v>
      </c>
      <c r="I23" s="51" t="s">
        <v>124</v>
      </c>
      <c r="J23" s="51" t="s">
        <v>218</v>
      </c>
      <c r="K23" s="51" t="s">
        <v>226</v>
      </c>
      <c r="L23" s="81">
        <v>30000000</v>
      </c>
      <c r="M23" s="79">
        <f t="shared" si="0"/>
        <v>25500000</v>
      </c>
      <c r="N23" s="82" t="s">
        <v>595</v>
      </c>
      <c r="O23" s="80" t="s">
        <v>712</v>
      </c>
      <c r="P23" s="64" t="s">
        <v>129</v>
      </c>
      <c r="Q23" s="94"/>
      <c r="R23" s="51" t="s">
        <v>220</v>
      </c>
      <c r="S23" s="52" t="s">
        <v>131</v>
      </c>
    </row>
    <row r="24" spans="1:20" ht="157.5" customHeight="1" x14ac:dyDescent="0.35">
      <c r="A24" s="83">
        <v>21</v>
      </c>
      <c r="B24" s="51" t="s">
        <v>215</v>
      </c>
      <c r="C24" s="51" t="s">
        <v>216</v>
      </c>
      <c r="D24" s="68">
        <v>70985952</v>
      </c>
      <c r="E24" s="68">
        <v>107628384</v>
      </c>
      <c r="F24" s="68">
        <v>600143325</v>
      </c>
      <c r="G24" s="51" t="s">
        <v>227</v>
      </c>
      <c r="H24" s="51" t="s">
        <v>98</v>
      </c>
      <c r="I24" s="51" t="s">
        <v>124</v>
      </c>
      <c r="J24" s="51" t="s">
        <v>218</v>
      </c>
      <c r="K24" s="51" t="s">
        <v>228</v>
      </c>
      <c r="L24" s="81">
        <v>500000</v>
      </c>
      <c r="M24" s="79">
        <f t="shared" si="0"/>
        <v>425000</v>
      </c>
      <c r="N24" s="82" t="s">
        <v>595</v>
      </c>
      <c r="O24" s="80" t="s">
        <v>205</v>
      </c>
      <c r="P24" s="94"/>
      <c r="Q24" s="94"/>
      <c r="R24" s="51" t="s">
        <v>220</v>
      </c>
      <c r="S24" s="52" t="s">
        <v>131</v>
      </c>
    </row>
    <row r="25" spans="1:20" ht="158" customHeight="1" x14ac:dyDescent="0.35">
      <c r="A25" s="83">
        <v>22</v>
      </c>
      <c r="B25" s="51" t="s">
        <v>215</v>
      </c>
      <c r="C25" s="51" t="s">
        <v>216</v>
      </c>
      <c r="D25" s="68">
        <v>70985952</v>
      </c>
      <c r="E25" s="68">
        <v>107628384</v>
      </c>
      <c r="F25" s="68">
        <v>600143325</v>
      </c>
      <c r="G25" s="51" t="s">
        <v>229</v>
      </c>
      <c r="H25" s="51" t="s">
        <v>98</v>
      </c>
      <c r="I25" s="51" t="s">
        <v>124</v>
      </c>
      <c r="J25" s="51" t="s">
        <v>218</v>
      </c>
      <c r="K25" s="51" t="s">
        <v>230</v>
      </c>
      <c r="L25" s="81">
        <v>1000000</v>
      </c>
      <c r="M25" s="79">
        <f t="shared" si="0"/>
        <v>850000</v>
      </c>
      <c r="N25" s="82" t="s">
        <v>710</v>
      </c>
      <c r="O25" s="80" t="s">
        <v>711</v>
      </c>
      <c r="P25" s="94"/>
      <c r="Q25" s="94"/>
      <c r="R25" s="51" t="s">
        <v>232</v>
      </c>
      <c r="S25" s="52" t="s">
        <v>131</v>
      </c>
    </row>
    <row r="26" spans="1:20" ht="149.5" customHeight="1" x14ac:dyDescent="0.35">
      <c r="A26" s="83">
        <v>23</v>
      </c>
      <c r="B26" s="51" t="s">
        <v>215</v>
      </c>
      <c r="C26" s="51" t="s">
        <v>216</v>
      </c>
      <c r="D26" s="68">
        <v>70985952</v>
      </c>
      <c r="E26" s="68">
        <v>107628384</v>
      </c>
      <c r="F26" s="68">
        <v>600143325</v>
      </c>
      <c r="G26" s="51" t="s">
        <v>722</v>
      </c>
      <c r="H26" s="51" t="s">
        <v>98</v>
      </c>
      <c r="I26" s="51" t="s">
        <v>124</v>
      </c>
      <c r="J26" s="51" t="s">
        <v>218</v>
      </c>
      <c r="K26" s="51" t="s">
        <v>233</v>
      </c>
      <c r="L26" s="81">
        <v>0</v>
      </c>
      <c r="M26" s="79">
        <f t="shared" si="0"/>
        <v>0</v>
      </c>
      <c r="N26" s="82" t="s">
        <v>199</v>
      </c>
      <c r="O26" s="80" t="s">
        <v>234</v>
      </c>
      <c r="P26" s="94"/>
      <c r="Q26" s="94"/>
      <c r="R26" s="51" t="s">
        <v>625</v>
      </c>
      <c r="S26" s="52" t="s">
        <v>235</v>
      </c>
    </row>
    <row r="27" spans="1:20" ht="154.5" customHeight="1" x14ac:dyDescent="0.35">
      <c r="A27" s="83">
        <v>24</v>
      </c>
      <c r="B27" s="51" t="s">
        <v>215</v>
      </c>
      <c r="C27" s="51" t="s">
        <v>216</v>
      </c>
      <c r="D27" s="68">
        <v>70985952</v>
      </c>
      <c r="E27" s="68">
        <v>107628384</v>
      </c>
      <c r="F27" s="68">
        <v>600143325</v>
      </c>
      <c r="G27" s="51" t="s">
        <v>644</v>
      </c>
      <c r="H27" s="51" t="s">
        <v>98</v>
      </c>
      <c r="I27" s="51" t="s">
        <v>124</v>
      </c>
      <c r="J27" s="51" t="s">
        <v>218</v>
      </c>
      <c r="K27" s="51" t="s">
        <v>236</v>
      </c>
      <c r="L27" s="81">
        <v>0</v>
      </c>
      <c r="M27" s="79">
        <f t="shared" si="0"/>
        <v>0</v>
      </c>
      <c r="N27" s="82" t="s">
        <v>237</v>
      </c>
      <c r="O27" s="80" t="s">
        <v>231</v>
      </c>
      <c r="P27" s="94"/>
      <c r="Q27" s="94"/>
      <c r="R27" s="51" t="s">
        <v>625</v>
      </c>
      <c r="S27" s="52" t="s">
        <v>168</v>
      </c>
    </row>
    <row r="28" spans="1:20" ht="116" customHeight="1" x14ac:dyDescent="0.35">
      <c r="A28" s="83">
        <v>25</v>
      </c>
      <c r="B28" s="51" t="s">
        <v>238</v>
      </c>
      <c r="C28" s="51" t="s">
        <v>122</v>
      </c>
      <c r="D28" s="68">
        <v>70940061</v>
      </c>
      <c r="E28" s="68">
        <v>107628406</v>
      </c>
      <c r="F28" s="68">
        <v>600141756</v>
      </c>
      <c r="G28" s="51" t="s">
        <v>709</v>
      </c>
      <c r="H28" s="51" t="s">
        <v>98</v>
      </c>
      <c r="I28" s="64" t="s">
        <v>124</v>
      </c>
      <c r="J28" s="64" t="s">
        <v>125</v>
      </c>
      <c r="K28" s="51" t="s">
        <v>239</v>
      </c>
      <c r="L28" s="81">
        <v>7000000</v>
      </c>
      <c r="M28" s="79">
        <f t="shared" si="0"/>
        <v>5950000</v>
      </c>
      <c r="N28" s="80" t="s">
        <v>231</v>
      </c>
      <c r="O28" s="80" t="s">
        <v>128</v>
      </c>
      <c r="P28" s="64" t="s">
        <v>129</v>
      </c>
      <c r="Q28" s="72"/>
      <c r="R28" s="51" t="s">
        <v>567</v>
      </c>
      <c r="S28" s="65" t="s">
        <v>131</v>
      </c>
      <c r="T28" s="2"/>
    </row>
    <row r="29" spans="1:20" ht="114.5" customHeight="1" x14ac:dyDescent="0.35">
      <c r="A29" s="83">
        <v>26</v>
      </c>
      <c r="B29" s="51" t="s">
        <v>238</v>
      </c>
      <c r="C29" s="51" t="s">
        <v>122</v>
      </c>
      <c r="D29" s="68">
        <v>70940061</v>
      </c>
      <c r="E29" s="68">
        <v>107628406</v>
      </c>
      <c r="F29" s="68">
        <v>600141756</v>
      </c>
      <c r="G29" s="51" t="s">
        <v>241</v>
      </c>
      <c r="H29" s="51" t="s">
        <v>98</v>
      </c>
      <c r="I29" s="64" t="s">
        <v>124</v>
      </c>
      <c r="J29" s="64" t="s">
        <v>125</v>
      </c>
      <c r="K29" s="51" t="s">
        <v>242</v>
      </c>
      <c r="L29" s="81">
        <v>1000000</v>
      </c>
      <c r="M29" s="79">
        <f t="shared" si="0"/>
        <v>850000</v>
      </c>
      <c r="N29" s="80" t="s">
        <v>127</v>
      </c>
      <c r="O29" s="80" t="s">
        <v>128</v>
      </c>
      <c r="P29" s="72"/>
      <c r="Q29" s="72"/>
      <c r="R29" s="51" t="s">
        <v>240</v>
      </c>
      <c r="S29" s="65" t="s">
        <v>131</v>
      </c>
    </row>
    <row r="30" spans="1:20" ht="114.5" customHeight="1" x14ac:dyDescent="0.35">
      <c r="A30" s="83">
        <v>27</v>
      </c>
      <c r="B30" s="51" t="s">
        <v>238</v>
      </c>
      <c r="C30" s="51" t="s">
        <v>122</v>
      </c>
      <c r="D30" s="68">
        <v>70940061</v>
      </c>
      <c r="E30" s="68">
        <v>107628406</v>
      </c>
      <c r="F30" s="68">
        <v>600141756</v>
      </c>
      <c r="G30" s="51" t="s">
        <v>689</v>
      </c>
      <c r="H30" s="51" t="s">
        <v>98</v>
      </c>
      <c r="I30" s="64" t="s">
        <v>124</v>
      </c>
      <c r="J30" s="64" t="s">
        <v>125</v>
      </c>
      <c r="K30" s="51" t="s">
        <v>243</v>
      </c>
      <c r="L30" s="81">
        <v>2000000</v>
      </c>
      <c r="M30" s="79">
        <f t="shared" si="0"/>
        <v>1700000</v>
      </c>
      <c r="N30" s="80" t="s">
        <v>157</v>
      </c>
      <c r="O30" s="80" t="s">
        <v>128</v>
      </c>
      <c r="P30" s="64" t="s">
        <v>129</v>
      </c>
      <c r="Q30" s="72"/>
      <c r="R30" s="51" t="s">
        <v>656</v>
      </c>
      <c r="S30" s="65" t="s">
        <v>131</v>
      </c>
    </row>
    <row r="31" spans="1:20" ht="116.5" customHeight="1" x14ac:dyDescent="0.35">
      <c r="A31" s="83">
        <v>28</v>
      </c>
      <c r="B31" s="51" t="s">
        <v>238</v>
      </c>
      <c r="C31" s="51" t="s">
        <v>122</v>
      </c>
      <c r="D31" s="68">
        <v>70940061</v>
      </c>
      <c r="E31" s="68">
        <v>107628406</v>
      </c>
      <c r="F31" s="68">
        <v>600141756</v>
      </c>
      <c r="G31" s="51" t="s">
        <v>245</v>
      </c>
      <c r="H31" s="51" t="s">
        <v>98</v>
      </c>
      <c r="I31" s="64" t="s">
        <v>124</v>
      </c>
      <c r="J31" s="64" t="s">
        <v>125</v>
      </c>
      <c r="K31" s="51" t="s">
        <v>246</v>
      </c>
      <c r="L31" s="79">
        <v>500000</v>
      </c>
      <c r="M31" s="79">
        <f t="shared" si="0"/>
        <v>425000</v>
      </c>
      <c r="N31" s="80" t="s">
        <v>127</v>
      </c>
      <c r="O31" s="80" t="s">
        <v>128</v>
      </c>
      <c r="P31" s="72"/>
      <c r="Q31" s="72"/>
      <c r="R31" s="51" t="s">
        <v>240</v>
      </c>
      <c r="S31" s="65" t="s">
        <v>131</v>
      </c>
    </row>
    <row r="32" spans="1:20" ht="111.5" customHeight="1" x14ac:dyDescent="0.35">
      <c r="A32" s="83">
        <v>29</v>
      </c>
      <c r="B32" s="51" t="s">
        <v>238</v>
      </c>
      <c r="C32" s="51" t="s">
        <v>122</v>
      </c>
      <c r="D32" s="68">
        <v>70940061</v>
      </c>
      <c r="E32" s="68">
        <v>107628406</v>
      </c>
      <c r="F32" s="68">
        <v>600141756</v>
      </c>
      <c r="G32" s="51" t="s">
        <v>247</v>
      </c>
      <c r="H32" s="51" t="s">
        <v>98</v>
      </c>
      <c r="I32" s="64" t="s">
        <v>124</v>
      </c>
      <c r="J32" s="64" t="s">
        <v>125</v>
      </c>
      <c r="K32" s="51" t="s">
        <v>248</v>
      </c>
      <c r="L32" s="79">
        <v>200000</v>
      </c>
      <c r="M32" s="79">
        <f t="shared" si="0"/>
        <v>170000</v>
      </c>
      <c r="N32" s="80" t="s">
        <v>231</v>
      </c>
      <c r="O32" s="80" t="s">
        <v>128</v>
      </c>
      <c r="P32" s="72"/>
      <c r="Q32" s="72"/>
      <c r="R32" s="51" t="s">
        <v>685</v>
      </c>
      <c r="S32" s="52" t="s">
        <v>168</v>
      </c>
    </row>
    <row r="33" spans="1:19" ht="133" customHeight="1" x14ac:dyDescent="0.35">
      <c r="A33" s="83">
        <v>30</v>
      </c>
      <c r="B33" s="51" t="s">
        <v>249</v>
      </c>
      <c r="C33" s="51" t="s">
        <v>122</v>
      </c>
      <c r="D33" s="68">
        <v>70940053</v>
      </c>
      <c r="E33" s="68">
        <v>107628414</v>
      </c>
      <c r="F33" s="68">
        <v>600141764</v>
      </c>
      <c r="G33" s="51" t="s">
        <v>250</v>
      </c>
      <c r="H33" s="51" t="s">
        <v>98</v>
      </c>
      <c r="I33" s="51" t="s">
        <v>124</v>
      </c>
      <c r="J33" s="51" t="s">
        <v>125</v>
      </c>
      <c r="K33" s="51" t="s">
        <v>251</v>
      </c>
      <c r="L33" s="79">
        <v>250000</v>
      </c>
      <c r="M33" s="79">
        <f t="shared" si="0"/>
        <v>212500</v>
      </c>
      <c r="N33" s="80" t="s">
        <v>138</v>
      </c>
      <c r="O33" s="80" t="s">
        <v>205</v>
      </c>
      <c r="P33" s="64"/>
      <c r="Q33" s="72"/>
      <c r="R33" s="51" t="s">
        <v>252</v>
      </c>
      <c r="S33" s="52" t="s">
        <v>168</v>
      </c>
    </row>
    <row r="34" spans="1:19" ht="125.5" customHeight="1" x14ac:dyDescent="0.35">
      <c r="A34" s="83">
        <v>31</v>
      </c>
      <c r="B34" s="51" t="s">
        <v>249</v>
      </c>
      <c r="C34" s="51" t="s">
        <v>122</v>
      </c>
      <c r="D34" s="68">
        <v>70940053</v>
      </c>
      <c r="E34" s="68">
        <v>107628414</v>
      </c>
      <c r="F34" s="68">
        <v>600141764</v>
      </c>
      <c r="G34" s="51" t="s">
        <v>253</v>
      </c>
      <c r="H34" s="51" t="s">
        <v>98</v>
      </c>
      <c r="I34" s="51" t="s">
        <v>124</v>
      </c>
      <c r="J34" s="51" t="s">
        <v>125</v>
      </c>
      <c r="K34" s="51" t="s">
        <v>254</v>
      </c>
      <c r="L34" s="79">
        <v>700000</v>
      </c>
      <c r="M34" s="79">
        <f t="shared" si="0"/>
        <v>595000</v>
      </c>
      <c r="N34" s="80" t="s">
        <v>138</v>
      </c>
      <c r="O34" s="80" t="s">
        <v>205</v>
      </c>
      <c r="P34" s="64"/>
      <c r="Q34" s="72"/>
      <c r="R34" s="51" t="s">
        <v>255</v>
      </c>
      <c r="S34" s="52" t="s">
        <v>168</v>
      </c>
    </row>
    <row r="35" spans="1:19" ht="132" customHeight="1" x14ac:dyDescent="0.35">
      <c r="A35" s="83">
        <v>32</v>
      </c>
      <c r="B35" s="51" t="s">
        <v>249</v>
      </c>
      <c r="C35" s="51" t="s">
        <v>122</v>
      </c>
      <c r="D35" s="68">
        <v>70940053</v>
      </c>
      <c r="E35" s="68">
        <v>107628414</v>
      </c>
      <c r="F35" s="68">
        <v>600141764</v>
      </c>
      <c r="G35" s="51" t="s">
        <v>256</v>
      </c>
      <c r="H35" s="51" t="s">
        <v>98</v>
      </c>
      <c r="I35" s="51" t="s">
        <v>124</v>
      </c>
      <c r="J35" s="51" t="s">
        <v>125</v>
      </c>
      <c r="K35" s="84" t="s">
        <v>723</v>
      </c>
      <c r="L35" s="81">
        <v>0</v>
      </c>
      <c r="M35" s="79">
        <f t="shared" si="0"/>
        <v>0</v>
      </c>
      <c r="N35" s="80" t="s">
        <v>257</v>
      </c>
      <c r="O35" s="80" t="s">
        <v>234</v>
      </c>
      <c r="P35" s="64" t="s">
        <v>129</v>
      </c>
      <c r="Q35" s="72"/>
      <c r="R35" s="51" t="s">
        <v>688</v>
      </c>
      <c r="S35" s="52" t="s">
        <v>145</v>
      </c>
    </row>
    <row r="36" spans="1:19" ht="129.5" customHeight="1" x14ac:dyDescent="0.35">
      <c r="A36" s="83">
        <v>33</v>
      </c>
      <c r="B36" s="51" t="s">
        <v>249</v>
      </c>
      <c r="C36" s="51" t="s">
        <v>122</v>
      </c>
      <c r="D36" s="68">
        <v>70940053</v>
      </c>
      <c r="E36" s="68">
        <v>107628414</v>
      </c>
      <c r="F36" s="68">
        <v>600141764</v>
      </c>
      <c r="G36" s="51" t="s">
        <v>258</v>
      </c>
      <c r="H36" s="51" t="s">
        <v>98</v>
      </c>
      <c r="I36" s="51" t="s">
        <v>124</v>
      </c>
      <c r="J36" s="51" t="s">
        <v>125</v>
      </c>
      <c r="K36" s="51" t="s">
        <v>259</v>
      </c>
      <c r="L36" s="79">
        <v>500000</v>
      </c>
      <c r="M36" s="79">
        <f t="shared" si="0"/>
        <v>425000</v>
      </c>
      <c r="N36" s="80" t="s">
        <v>127</v>
      </c>
      <c r="O36" s="80" t="s">
        <v>260</v>
      </c>
      <c r="P36" s="64"/>
      <c r="Q36" s="72"/>
      <c r="R36" s="51" t="s">
        <v>261</v>
      </c>
      <c r="S36" s="52" t="s">
        <v>131</v>
      </c>
    </row>
    <row r="37" spans="1:19" ht="134.5" customHeight="1" x14ac:dyDescent="0.35">
      <c r="A37" s="83">
        <v>34</v>
      </c>
      <c r="B37" s="51" t="s">
        <v>249</v>
      </c>
      <c r="C37" s="51" t="s">
        <v>122</v>
      </c>
      <c r="D37" s="68">
        <v>70940053</v>
      </c>
      <c r="E37" s="68">
        <v>107628414</v>
      </c>
      <c r="F37" s="68">
        <v>600141764</v>
      </c>
      <c r="G37" s="51" t="s">
        <v>262</v>
      </c>
      <c r="H37" s="51" t="s">
        <v>98</v>
      </c>
      <c r="I37" s="51" t="s">
        <v>124</v>
      </c>
      <c r="J37" s="51" t="s">
        <v>125</v>
      </c>
      <c r="K37" s="51" t="s">
        <v>263</v>
      </c>
      <c r="L37" s="81">
        <v>400000</v>
      </c>
      <c r="M37" s="79">
        <f t="shared" si="0"/>
        <v>340000</v>
      </c>
      <c r="N37" s="82" t="s">
        <v>127</v>
      </c>
      <c r="O37" s="80" t="s">
        <v>205</v>
      </c>
      <c r="P37" s="94"/>
      <c r="Q37" s="94"/>
      <c r="R37" s="51" t="s">
        <v>261</v>
      </c>
      <c r="S37" s="52" t="s">
        <v>131</v>
      </c>
    </row>
    <row r="38" spans="1:19" ht="121" customHeight="1" x14ac:dyDescent="0.35">
      <c r="A38" s="83">
        <v>35</v>
      </c>
      <c r="B38" s="51" t="s">
        <v>264</v>
      </c>
      <c r="C38" s="51" t="s">
        <v>265</v>
      </c>
      <c r="D38" s="69">
        <v>75029791</v>
      </c>
      <c r="E38" s="69">
        <v>107628627</v>
      </c>
      <c r="F38" s="69">
        <v>600142167</v>
      </c>
      <c r="G38" s="51" t="s">
        <v>266</v>
      </c>
      <c r="H38" s="51" t="s">
        <v>98</v>
      </c>
      <c r="I38" s="51" t="s">
        <v>267</v>
      </c>
      <c r="J38" s="51" t="s">
        <v>268</v>
      </c>
      <c r="K38" s="51" t="s">
        <v>269</v>
      </c>
      <c r="L38" s="81">
        <v>400000</v>
      </c>
      <c r="M38" s="79">
        <f t="shared" si="0"/>
        <v>340000</v>
      </c>
      <c r="N38" s="80" t="s">
        <v>231</v>
      </c>
      <c r="O38" s="80" t="s">
        <v>231</v>
      </c>
      <c r="P38" s="72"/>
      <c r="Q38" s="72"/>
      <c r="R38" s="51" t="s">
        <v>208</v>
      </c>
      <c r="S38" s="65" t="s">
        <v>131</v>
      </c>
    </row>
    <row r="39" spans="1:19" ht="129" customHeight="1" x14ac:dyDescent="0.35">
      <c r="A39" s="83">
        <v>36</v>
      </c>
      <c r="B39" s="51" t="s">
        <v>264</v>
      </c>
      <c r="C39" s="51" t="s">
        <v>265</v>
      </c>
      <c r="D39" s="69">
        <v>75029791</v>
      </c>
      <c r="E39" s="69">
        <v>107628627</v>
      </c>
      <c r="F39" s="69">
        <v>600142167</v>
      </c>
      <c r="G39" s="51" t="s">
        <v>270</v>
      </c>
      <c r="H39" s="51" t="s">
        <v>98</v>
      </c>
      <c r="I39" s="51" t="s">
        <v>267</v>
      </c>
      <c r="J39" s="51" t="s">
        <v>268</v>
      </c>
      <c r="K39" s="51" t="s">
        <v>271</v>
      </c>
      <c r="L39" s="81">
        <v>200000</v>
      </c>
      <c r="M39" s="79">
        <f t="shared" si="0"/>
        <v>170000</v>
      </c>
      <c r="N39" s="80" t="s">
        <v>231</v>
      </c>
      <c r="O39" s="80" t="s">
        <v>231</v>
      </c>
      <c r="P39" s="72"/>
      <c r="Q39" s="72"/>
      <c r="R39" s="51" t="s">
        <v>208</v>
      </c>
      <c r="S39" s="65" t="s">
        <v>131</v>
      </c>
    </row>
    <row r="40" spans="1:19" ht="127.5" customHeight="1" x14ac:dyDescent="0.35">
      <c r="A40" s="83">
        <v>37</v>
      </c>
      <c r="B40" s="51" t="s">
        <v>264</v>
      </c>
      <c r="C40" s="51" t="s">
        <v>265</v>
      </c>
      <c r="D40" s="69">
        <v>75029791</v>
      </c>
      <c r="E40" s="69">
        <v>107628627</v>
      </c>
      <c r="F40" s="69">
        <v>600142167</v>
      </c>
      <c r="G40" s="51" t="s">
        <v>272</v>
      </c>
      <c r="H40" s="51" t="s">
        <v>98</v>
      </c>
      <c r="I40" s="51" t="s">
        <v>267</v>
      </c>
      <c r="J40" s="51" t="s">
        <v>268</v>
      </c>
      <c r="K40" s="51" t="s">
        <v>272</v>
      </c>
      <c r="L40" s="81">
        <v>350000</v>
      </c>
      <c r="M40" s="79">
        <f t="shared" si="0"/>
        <v>297500</v>
      </c>
      <c r="N40" s="80" t="s">
        <v>231</v>
      </c>
      <c r="O40" s="80" t="s">
        <v>231</v>
      </c>
      <c r="P40" s="72"/>
      <c r="Q40" s="72"/>
      <c r="R40" s="51" t="s">
        <v>273</v>
      </c>
      <c r="S40" s="65" t="s">
        <v>131</v>
      </c>
    </row>
    <row r="41" spans="1:19" ht="132" customHeight="1" x14ac:dyDescent="0.35">
      <c r="A41" s="83">
        <v>38</v>
      </c>
      <c r="B41" s="51" t="s">
        <v>264</v>
      </c>
      <c r="C41" s="51" t="s">
        <v>265</v>
      </c>
      <c r="D41" s="69">
        <v>75029791</v>
      </c>
      <c r="E41" s="69">
        <v>107628627</v>
      </c>
      <c r="F41" s="69">
        <v>600142167</v>
      </c>
      <c r="G41" s="51" t="s">
        <v>274</v>
      </c>
      <c r="H41" s="51" t="s">
        <v>98</v>
      </c>
      <c r="I41" s="51" t="s">
        <v>267</v>
      </c>
      <c r="J41" s="51" t="s">
        <v>268</v>
      </c>
      <c r="K41" s="51" t="s">
        <v>573</v>
      </c>
      <c r="L41" s="81">
        <v>900000</v>
      </c>
      <c r="M41" s="79">
        <f t="shared" si="0"/>
        <v>765000</v>
      </c>
      <c r="N41" s="80" t="s">
        <v>275</v>
      </c>
      <c r="O41" s="80" t="s">
        <v>276</v>
      </c>
      <c r="P41" s="72"/>
      <c r="Q41" s="72"/>
      <c r="R41" s="51" t="s">
        <v>277</v>
      </c>
      <c r="S41" s="65" t="s">
        <v>131</v>
      </c>
    </row>
    <row r="42" spans="1:19" ht="125" customHeight="1" x14ac:dyDescent="0.35">
      <c r="A42" s="83">
        <v>39</v>
      </c>
      <c r="B42" s="51" t="s">
        <v>264</v>
      </c>
      <c r="C42" s="51" t="s">
        <v>265</v>
      </c>
      <c r="D42" s="69">
        <v>75029791</v>
      </c>
      <c r="E42" s="69">
        <v>107628627</v>
      </c>
      <c r="F42" s="69">
        <v>600142167</v>
      </c>
      <c r="G42" s="51" t="s">
        <v>724</v>
      </c>
      <c r="H42" s="51" t="s">
        <v>98</v>
      </c>
      <c r="I42" s="51" t="s">
        <v>267</v>
      </c>
      <c r="J42" s="51" t="s">
        <v>268</v>
      </c>
      <c r="K42" s="51" t="s">
        <v>278</v>
      </c>
      <c r="L42" s="81">
        <v>0</v>
      </c>
      <c r="M42" s="79">
        <f t="shared" si="0"/>
        <v>0</v>
      </c>
      <c r="N42" s="80" t="s">
        <v>199</v>
      </c>
      <c r="O42" s="80" t="s">
        <v>279</v>
      </c>
      <c r="P42" s="72"/>
      <c r="Q42" s="72"/>
      <c r="R42" s="51" t="s">
        <v>625</v>
      </c>
      <c r="S42" s="65" t="s">
        <v>131</v>
      </c>
    </row>
    <row r="43" spans="1:19" ht="128" customHeight="1" x14ac:dyDescent="0.35">
      <c r="A43" s="83">
        <v>40</v>
      </c>
      <c r="B43" s="51" t="s">
        <v>264</v>
      </c>
      <c r="C43" s="51" t="s">
        <v>265</v>
      </c>
      <c r="D43" s="69">
        <v>75029791</v>
      </c>
      <c r="E43" s="69">
        <v>107628627</v>
      </c>
      <c r="F43" s="69">
        <v>600142167</v>
      </c>
      <c r="G43" s="51" t="s">
        <v>280</v>
      </c>
      <c r="H43" s="51" t="s">
        <v>98</v>
      </c>
      <c r="I43" s="51" t="s">
        <v>267</v>
      </c>
      <c r="J43" s="51" t="s">
        <v>268</v>
      </c>
      <c r="K43" s="51" t="s">
        <v>281</v>
      </c>
      <c r="L43" s="81">
        <v>500000</v>
      </c>
      <c r="M43" s="79">
        <f t="shared" si="0"/>
        <v>425000</v>
      </c>
      <c r="N43" s="80" t="s">
        <v>275</v>
      </c>
      <c r="O43" s="80" t="s">
        <v>276</v>
      </c>
      <c r="P43" s="72"/>
      <c r="Q43" s="72"/>
      <c r="R43" s="51" t="s">
        <v>159</v>
      </c>
      <c r="S43" s="65" t="s">
        <v>131</v>
      </c>
    </row>
    <row r="44" spans="1:19" ht="121" customHeight="1" x14ac:dyDescent="0.35">
      <c r="A44" s="83">
        <v>41</v>
      </c>
      <c r="B44" s="51" t="s">
        <v>264</v>
      </c>
      <c r="C44" s="51" t="s">
        <v>265</v>
      </c>
      <c r="D44" s="69">
        <v>75029791</v>
      </c>
      <c r="E44" s="69">
        <v>107628627</v>
      </c>
      <c r="F44" s="69">
        <v>600142167</v>
      </c>
      <c r="G44" s="51" t="s">
        <v>282</v>
      </c>
      <c r="H44" s="51" t="s">
        <v>98</v>
      </c>
      <c r="I44" s="51" t="s">
        <v>267</v>
      </c>
      <c r="J44" s="51" t="s">
        <v>268</v>
      </c>
      <c r="K44" s="51" t="s">
        <v>283</v>
      </c>
      <c r="L44" s="81">
        <v>200000</v>
      </c>
      <c r="M44" s="79">
        <f t="shared" si="0"/>
        <v>170000</v>
      </c>
      <c r="N44" s="80" t="s">
        <v>279</v>
      </c>
      <c r="O44" s="80" t="s">
        <v>279</v>
      </c>
      <c r="P44" s="72"/>
      <c r="Q44" s="72"/>
      <c r="R44" s="51" t="s">
        <v>159</v>
      </c>
      <c r="S44" s="65" t="s">
        <v>131</v>
      </c>
    </row>
    <row r="45" spans="1:19" ht="130.5" customHeight="1" x14ac:dyDescent="0.35">
      <c r="A45" s="83">
        <v>42</v>
      </c>
      <c r="B45" s="51" t="s">
        <v>264</v>
      </c>
      <c r="C45" s="51" t="s">
        <v>265</v>
      </c>
      <c r="D45" s="69">
        <v>75029791</v>
      </c>
      <c r="E45" s="69">
        <v>107628627</v>
      </c>
      <c r="F45" s="69">
        <v>600142167</v>
      </c>
      <c r="G45" s="51" t="s">
        <v>284</v>
      </c>
      <c r="H45" s="51" t="s">
        <v>98</v>
      </c>
      <c r="I45" s="51" t="s">
        <v>267</v>
      </c>
      <c r="J45" s="51" t="s">
        <v>268</v>
      </c>
      <c r="K45" s="51" t="s">
        <v>285</v>
      </c>
      <c r="L45" s="81">
        <v>250000</v>
      </c>
      <c r="M45" s="79">
        <f t="shared" si="0"/>
        <v>212500</v>
      </c>
      <c r="N45" s="80" t="s">
        <v>237</v>
      </c>
      <c r="O45" s="80" t="s">
        <v>286</v>
      </c>
      <c r="P45" s="72"/>
      <c r="Q45" s="72"/>
      <c r="R45" s="51" t="s">
        <v>159</v>
      </c>
      <c r="S45" s="65" t="s">
        <v>131</v>
      </c>
    </row>
    <row r="46" spans="1:19" ht="127" customHeight="1" x14ac:dyDescent="0.35">
      <c r="A46" s="83">
        <v>43</v>
      </c>
      <c r="B46" s="51" t="s">
        <v>264</v>
      </c>
      <c r="C46" s="51" t="s">
        <v>265</v>
      </c>
      <c r="D46" s="69">
        <v>75029791</v>
      </c>
      <c r="E46" s="69">
        <v>107628627</v>
      </c>
      <c r="F46" s="69">
        <v>600142167</v>
      </c>
      <c r="G46" s="51" t="s">
        <v>287</v>
      </c>
      <c r="H46" s="51" t="s">
        <v>98</v>
      </c>
      <c r="I46" s="51" t="s">
        <v>267</v>
      </c>
      <c r="J46" s="51" t="s">
        <v>268</v>
      </c>
      <c r="K46" s="51" t="s">
        <v>288</v>
      </c>
      <c r="L46" s="81">
        <v>300000</v>
      </c>
      <c r="M46" s="79">
        <f t="shared" si="0"/>
        <v>255000</v>
      </c>
      <c r="N46" s="80" t="s">
        <v>276</v>
      </c>
      <c r="O46" s="80" t="s">
        <v>276</v>
      </c>
      <c r="P46" s="72"/>
      <c r="Q46" s="72"/>
      <c r="R46" s="51" t="s">
        <v>277</v>
      </c>
      <c r="S46" s="65" t="s">
        <v>131</v>
      </c>
    </row>
    <row r="47" spans="1:19" ht="129" customHeight="1" x14ac:dyDescent="0.35">
      <c r="A47" s="83">
        <v>44</v>
      </c>
      <c r="B47" s="51" t="s">
        <v>264</v>
      </c>
      <c r="C47" s="51" t="s">
        <v>265</v>
      </c>
      <c r="D47" s="69">
        <v>75029791</v>
      </c>
      <c r="E47" s="69">
        <v>107628627</v>
      </c>
      <c r="F47" s="69">
        <v>600142167</v>
      </c>
      <c r="G47" s="51" t="s">
        <v>289</v>
      </c>
      <c r="H47" s="51" t="s">
        <v>98</v>
      </c>
      <c r="I47" s="51" t="s">
        <v>267</v>
      </c>
      <c r="J47" s="51" t="s">
        <v>268</v>
      </c>
      <c r="K47" s="51" t="s">
        <v>290</v>
      </c>
      <c r="L47" s="81">
        <v>150000</v>
      </c>
      <c r="M47" s="79">
        <f t="shared" si="0"/>
        <v>127500</v>
      </c>
      <c r="N47" s="80" t="s">
        <v>199</v>
      </c>
      <c r="O47" s="80" t="s">
        <v>279</v>
      </c>
      <c r="P47" s="72"/>
      <c r="Q47" s="72"/>
      <c r="R47" s="51" t="s">
        <v>159</v>
      </c>
      <c r="S47" s="65" t="s">
        <v>131</v>
      </c>
    </row>
    <row r="48" spans="1:19" ht="133" customHeight="1" x14ac:dyDescent="0.35">
      <c r="A48" s="83">
        <v>45</v>
      </c>
      <c r="B48" s="51" t="s">
        <v>264</v>
      </c>
      <c r="C48" s="51" t="s">
        <v>265</v>
      </c>
      <c r="D48" s="69">
        <v>75029791</v>
      </c>
      <c r="E48" s="69">
        <v>107628627</v>
      </c>
      <c r="F48" s="69">
        <v>600142167</v>
      </c>
      <c r="G48" s="51" t="s">
        <v>291</v>
      </c>
      <c r="H48" s="51" t="s">
        <v>98</v>
      </c>
      <c r="I48" s="51" t="s">
        <v>267</v>
      </c>
      <c r="J48" s="51" t="s">
        <v>268</v>
      </c>
      <c r="K48" s="51" t="s">
        <v>292</v>
      </c>
      <c r="L48" s="81">
        <v>14000000</v>
      </c>
      <c r="M48" s="79">
        <f t="shared" si="0"/>
        <v>11900000</v>
      </c>
      <c r="N48" s="80" t="s">
        <v>293</v>
      </c>
      <c r="O48" s="80" t="s">
        <v>294</v>
      </c>
      <c r="P48" s="64" t="s">
        <v>129</v>
      </c>
      <c r="Q48" s="72"/>
      <c r="R48" s="51" t="s">
        <v>159</v>
      </c>
      <c r="S48" s="65" t="s">
        <v>131</v>
      </c>
    </row>
    <row r="49" spans="1:19" ht="128" customHeight="1" x14ac:dyDescent="0.35">
      <c r="A49" s="83">
        <v>46</v>
      </c>
      <c r="B49" s="51" t="s">
        <v>264</v>
      </c>
      <c r="C49" s="51" t="s">
        <v>265</v>
      </c>
      <c r="D49" s="69">
        <v>75029791</v>
      </c>
      <c r="E49" s="69">
        <v>107628627</v>
      </c>
      <c r="F49" s="69">
        <v>600142167</v>
      </c>
      <c r="G49" s="51" t="s">
        <v>295</v>
      </c>
      <c r="H49" s="51" t="s">
        <v>98</v>
      </c>
      <c r="I49" s="51" t="s">
        <v>267</v>
      </c>
      <c r="J49" s="51" t="s">
        <v>268</v>
      </c>
      <c r="K49" s="51" t="s">
        <v>296</v>
      </c>
      <c r="L49" s="81">
        <v>400000</v>
      </c>
      <c r="M49" s="79">
        <f t="shared" si="0"/>
        <v>340000</v>
      </c>
      <c r="N49" s="80" t="s">
        <v>199</v>
      </c>
      <c r="O49" s="80" t="s">
        <v>279</v>
      </c>
      <c r="P49" s="95"/>
      <c r="Q49" s="72"/>
      <c r="R49" s="51" t="s">
        <v>159</v>
      </c>
      <c r="S49" s="65" t="s">
        <v>131</v>
      </c>
    </row>
    <row r="50" spans="1:19" ht="103" customHeight="1" x14ac:dyDescent="0.35">
      <c r="A50" s="83">
        <v>47</v>
      </c>
      <c r="B50" s="51" t="s">
        <v>297</v>
      </c>
      <c r="C50" s="51" t="s">
        <v>298</v>
      </c>
      <c r="D50" s="69">
        <v>70981655</v>
      </c>
      <c r="E50" s="69">
        <v>107629003</v>
      </c>
      <c r="F50" s="69">
        <v>600142311</v>
      </c>
      <c r="G50" s="51" t="s">
        <v>299</v>
      </c>
      <c r="H50" s="51" t="s">
        <v>98</v>
      </c>
      <c r="I50" s="51" t="s">
        <v>124</v>
      </c>
      <c r="J50" s="51" t="s">
        <v>300</v>
      </c>
      <c r="K50" s="51" t="s">
        <v>301</v>
      </c>
      <c r="L50" s="81">
        <v>600000</v>
      </c>
      <c r="M50" s="79">
        <f t="shared" si="0"/>
        <v>510000</v>
      </c>
      <c r="N50" s="82" t="s">
        <v>138</v>
      </c>
      <c r="O50" s="80" t="s">
        <v>205</v>
      </c>
      <c r="P50" s="51"/>
      <c r="Q50" s="51"/>
      <c r="R50" s="51" t="s">
        <v>302</v>
      </c>
      <c r="S50" s="52" t="s">
        <v>131</v>
      </c>
    </row>
    <row r="51" spans="1:19" ht="103.5" customHeight="1" x14ac:dyDescent="0.35">
      <c r="A51" s="83">
        <v>48</v>
      </c>
      <c r="B51" s="51" t="s">
        <v>297</v>
      </c>
      <c r="C51" s="51" t="s">
        <v>298</v>
      </c>
      <c r="D51" s="69">
        <v>70981655</v>
      </c>
      <c r="E51" s="69">
        <v>107629003</v>
      </c>
      <c r="F51" s="69">
        <v>600142311</v>
      </c>
      <c r="G51" s="146" t="s">
        <v>767</v>
      </c>
      <c r="H51" s="146" t="s">
        <v>98</v>
      </c>
      <c r="I51" s="146" t="s">
        <v>124</v>
      </c>
      <c r="J51" s="146" t="s">
        <v>300</v>
      </c>
      <c r="K51" s="146" t="s">
        <v>768</v>
      </c>
      <c r="L51" s="128">
        <v>0</v>
      </c>
      <c r="M51" s="254">
        <f t="shared" si="0"/>
        <v>0</v>
      </c>
      <c r="N51" s="255" t="s">
        <v>138</v>
      </c>
      <c r="O51" s="256" t="s">
        <v>205</v>
      </c>
      <c r="P51" s="146"/>
      <c r="Q51" s="146"/>
      <c r="R51" s="130" t="s">
        <v>381</v>
      </c>
      <c r="S51" s="52" t="s">
        <v>131</v>
      </c>
    </row>
    <row r="52" spans="1:19" ht="102" customHeight="1" x14ac:dyDescent="0.35">
      <c r="A52" s="83">
        <v>49</v>
      </c>
      <c r="B52" s="51" t="s">
        <v>297</v>
      </c>
      <c r="C52" s="51" t="s">
        <v>298</v>
      </c>
      <c r="D52" s="69">
        <v>70981655</v>
      </c>
      <c r="E52" s="69">
        <v>107629003</v>
      </c>
      <c r="F52" s="69">
        <v>600142311</v>
      </c>
      <c r="G52" s="51" t="s">
        <v>303</v>
      </c>
      <c r="H52" s="51" t="s">
        <v>98</v>
      </c>
      <c r="I52" s="51" t="s">
        <v>124</v>
      </c>
      <c r="J52" s="51" t="s">
        <v>300</v>
      </c>
      <c r="K52" s="51" t="s">
        <v>304</v>
      </c>
      <c r="L52" s="81">
        <v>1500000</v>
      </c>
      <c r="M52" s="79">
        <f t="shared" si="0"/>
        <v>1275000</v>
      </c>
      <c r="N52" s="82" t="s">
        <v>138</v>
      </c>
      <c r="O52" s="80" t="s">
        <v>205</v>
      </c>
      <c r="P52" s="51"/>
      <c r="Q52" s="51"/>
      <c r="R52" s="51" t="s">
        <v>159</v>
      </c>
      <c r="S52" s="52" t="s">
        <v>131</v>
      </c>
    </row>
    <row r="53" spans="1:19" ht="109" customHeight="1" x14ac:dyDescent="0.35">
      <c r="A53" s="83">
        <v>50</v>
      </c>
      <c r="B53" s="51" t="s">
        <v>297</v>
      </c>
      <c r="C53" s="51" t="s">
        <v>298</v>
      </c>
      <c r="D53" s="69">
        <v>70981655</v>
      </c>
      <c r="E53" s="69">
        <v>107629003</v>
      </c>
      <c r="F53" s="69">
        <v>600142311</v>
      </c>
      <c r="G53" s="51" t="s">
        <v>305</v>
      </c>
      <c r="H53" s="51" t="s">
        <v>98</v>
      </c>
      <c r="I53" s="51" t="s">
        <v>124</v>
      </c>
      <c r="J53" s="51" t="s">
        <v>300</v>
      </c>
      <c r="K53" s="51" t="s">
        <v>306</v>
      </c>
      <c r="L53" s="81">
        <v>6000000</v>
      </c>
      <c r="M53" s="79">
        <f t="shared" si="0"/>
        <v>5100000</v>
      </c>
      <c r="N53" s="82" t="s">
        <v>138</v>
      </c>
      <c r="O53" s="80" t="s">
        <v>205</v>
      </c>
      <c r="P53" s="51"/>
      <c r="Q53" s="51"/>
      <c r="R53" s="51" t="s">
        <v>159</v>
      </c>
      <c r="S53" s="52" t="s">
        <v>131</v>
      </c>
    </row>
    <row r="54" spans="1:19" ht="100" customHeight="1" x14ac:dyDescent="0.35">
      <c r="A54" s="83">
        <v>51</v>
      </c>
      <c r="B54" s="51" t="s">
        <v>297</v>
      </c>
      <c r="C54" s="51" t="s">
        <v>298</v>
      </c>
      <c r="D54" s="69">
        <v>70981655</v>
      </c>
      <c r="E54" s="69">
        <v>107629003</v>
      </c>
      <c r="F54" s="69">
        <v>600142311</v>
      </c>
      <c r="G54" s="51" t="s">
        <v>307</v>
      </c>
      <c r="H54" s="51" t="s">
        <v>98</v>
      </c>
      <c r="I54" s="51" t="s">
        <v>124</v>
      </c>
      <c r="J54" s="51" t="s">
        <v>300</v>
      </c>
      <c r="K54" s="51" t="s">
        <v>308</v>
      </c>
      <c r="L54" s="81">
        <v>800000</v>
      </c>
      <c r="M54" s="79">
        <f t="shared" si="0"/>
        <v>680000</v>
      </c>
      <c r="N54" s="82" t="s">
        <v>138</v>
      </c>
      <c r="O54" s="80" t="s">
        <v>205</v>
      </c>
      <c r="P54" s="51" t="s">
        <v>129</v>
      </c>
      <c r="Q54" s="51"/>
      <c r="R54" s="51" t="s">
        <v>159</v>
      </c>
      <c r="S54" s="52" t="s">
        <v>131</v>
      </c>
    </row>
    <row r="55" spans="1:19" ht="156" customHeight="1" x14ac:dyDescent="0.35">
      <c r="A55" s="83">
        <v>52</v>
      </c>
      <c r="B55" s="51" t="s">
        <v>309</v>
      </c>
      <c r="C55" s="51" t="s">
        <v>310</v>
      </c>
      <c r="D55" s="69">
        <v>70640131</v>
      </c>
      <c r="E55" s="69">
        <v>150009828</v>
      </c>
      <c r="F55" s="69">
        <v>600143295</v>
      </c>
      <c r="G55" s="51" t="s">
        <v>311</v>
      </c>
      <c r="H55" s="51" t="s">
        <v>98</v>
      </c>
      <c r="I55" s="64" t="s">
        <v>267</v>
      </c>
      <c r="J55" s="64" t="s">
        <v>312</v>
      </c>
      <c r="K55" s="51" t="s">
        <v>313</v>
      </c>
      <c r="L55" s="79">
        <v>800000</v>
      </c>
      <c r="M55" s="79">
        <f t="shared" si="0"/>
        <v>680000</v>
      </c>
      <c r="N55" s="80" t="s">
        <v>138</v>
      </c>
      <c r="O55" s="80" t="s">
        <v>134</v>
      </c>
      <c r="P55" s="96"/>
      <c r="Q55" s="72"/>
      <c r="R55" s="51" t="s">
        <v>314</v>
      </c>
      <c r="S55" s="65" t="s">
        <v>131</v>
      </c>
    </row>
    <row r="56" spans="1:19" ht="147.5" customHeight="1" x14ac:dyDescent="0.35">
      <c r="A56" s="83">
        <v>53</v>
      </c>
      <c r="B56" s="51" t="s">
        <v>309</v>
      </c>
      <c r="C56" s="51" t="s">
        <v>310</v>
      </c>
      <c r="D56" s="69">
        <v>70640131</v>
      </c>
      <c r="E56" s="69">
        <v>150009828</v>
      </c>
      <c r="F56" s="69">
        <v>600143295</v>
      </c>
      <c r="G56" s="51" t="s">
        <v>315</v>
      </c>
      <c r="H56" s="51" t="s">
        <v>98</v>
      </c>
      <c r="I56" s="64" t="s">
        <v>267</v>
      </c>
      <c r="J56" s="64" t="s">
        <v>312</v>
      </c>
      <c r="K56" s="51" t="s">
        <v>316</v>
      </c>
      <c r="L56" s="79">
        <v>500000</v>
      </c>
      <c r="M56" s="79">
        <f t="shared" si="0"/>
        <v>425000</v>
      </c>
      <c r="N56" s="80" t="s">
        <v>138</v>
      </c>
      <c r="O56" s="80" t="s">
        <v>134</v>
      </c>
      <c r="P56" s="96"/>
      <c r="Q56" s="72"/>
      <c r="R56" s="51" t="s">
        <v>314</v>
      </c>
      <c r="S56" s="65" t="s">
        <v>131</v>
      </c>
    </row>
    <row r="57" spans="1:19" ht="140" customHeight="1" x14ac:dyDescent="0.35">
      <c r="A57" s="83">
        <v>54</v>
      </c>
      <c r="B57" s="51" t="s">
        <v>317</v>
      </c>
      <c r="C57" s="51" t="s">
        <v>318</v>
      </c>
      <c r="D57" s="68">
        <v>75027399</v>
      </c>
      <c r="E57" s="68">
        <v>107628163</v>
      </c>
      <c r="F57" s="68">
        <v>600143350</v>
      </c>
      <c r="G57" s="51" t="s">
        <v>319</v>
      </c>
      <c r="H57" s="51" t="s">
        <v>98</v>
      </c>
      <c r="I57" s="64" t="s">
        <v>124</v>
      </c>
      <c r="J57" s="64" t="s">
        <v>320</v>
      </c>
      <c r="K57" s="51" t="s">
        <v>321</v>
      </c>
      <c r="L57" s="81">
        <v>500000</v>
      </c>
      <c r="M57" s="79">
        <f t="shared" si="0"/>
        <v>425000</v>
      </c>
      <c r="N57" s="80" t="s">
        <v>181</v>
      </c>
      <c r="O57" s="80" t="s">
        <v>134</v>
      </c>
      <c r="P57" s="64"/>
      <c r="Q57" s="64"/>
      <c r="R57" s="51" t="s">
        <v>322</v>
      </c>
      <c r="S57" s="65" t="s">
        <v>131</v>
      </c>
    </row>
    <row r="58" spans="1:19" ht="140" customHeight="1" x14ac:dyDescent="0.35">
      <c r="A58" s="83">
        <v>55</v>
      </c>
      <c r="B58" s="51" t="s">
        <v>317</v>
      </c>
      <c r="C58" s="51" t="s">
        <v>318</v>
      </c>
      <c r="D58" s="68">
        <v>75027399</v>
      </c>
      <c r="E58" s="68">
        <v>107628163</v>
      </c>
      <c r="F58" s="68">
        <v>600143350</v>
      </c>
      <c r="G58" s="51" t="s">
        <v>323</v>
      </c>
      <c r="H58" s="51" t="s">
        <v>98</v>
      </c>
      <c r="I58" s="64" t="s">
        <v>124</v>
      </c>
      <c r="J58" s="64" t="s">
        <v>320</v>
      </c>
      <c r="K58" s="64" t="s">
        <v>324</v>
      </c>
      <c r="L58" s="81">
        <v>800000</v>
      </c>
      <c r="M58" s="79">
        <f t="shared" si="0"/>
        <v>680000</v>
      </c>
      <c r="N58" s="80" t="s">
        <v>181</v>
      </c>
      <c r="O58" s="80" t="s">
        <v>134</v>
      </c>
      <c r="P58" s="64"/>
      <c r="Q58" s="64"/>
      <c r="R58" s="51" t="s">
        <v>325</v>
      </c>
      <c r="S58" s="65" t="s">
        <v>131</v>
      </c>
    </row>
    <row r="59" spans="1:19" ht="142" customHeight="1" x14ac:dyDescent="0.35">
      <c r="A59" s="83">
        <v>56</v>
      </c>
      <c r="B59" s="51" t="s">
        <v>317</v>
      </c>
      <c r="C59" s="51" t="s">
        <v>318</v>
      </c>
      <c r="D59" s="68">
        <v>75027399</v>
      </c>
      <c r="E59" s="68">
        <v>107628163</v>
      </c>
      <c r="F59" s="68">
        <v>600143350</v>
      </c>
      <c r="G59" s="51" t="s">
        <v>311</v>
      </c>
      <c r="H59" s="51" t="s">
        <v>98</v>
      </c>
      <c r="I59" s="64" t="s">
        <v>124</v>
      </c>
      <c r="J59" s="64" t="s">
        <v>320</v>
      </c>
      <c r="K59" s="51" t="s">
        <v>326</v>
      </c>
      <c r="L59" s="81">
        <v>500000</v>
      </c>
      <c r="M59" s="79">
        <f t="shared" si="0"/>
        <v>425000</v>
      </c>
      <c r="N59" s="80" t="s">
        <v>181</v>
      </c>
      <c r="O59" s="80" t="s">
        <v>134</v>
      </c>
      <c r="P59" s="64"/>
      <c r="Q59" s="64"/>
      <c r="R59" s="51" t="s">
        <v>327</v>
      </c>
      <c r="S59" s="65" t="s">
        <v>131</v>
      </c>
    </row>
    <row r="60" spans="1:19" ht="142" customHeight="1" x14ac:dyDescent="0.35">
      <c r="A60" s="83">
        <v>57</v>
      </c>
      <c r="B60" s="51" t="s">
        <v>317</v>
      </c>
      <c r="C60" s="51" t="s">
        <v>318</v>
      </c>
      <c r="D60" s="68">
        <v>75027399</v>
      </c>
      <c r="E60" s="68">
        <v>107628163</v>
      </c>
      <c r="F60" s="68">
        <v>600143350</v>
      </c>
      <c r="G60" s="51" t="s">
        <v>328</v>
      </c>
      <c r="H60" s="51" t="s">
        <v>98</v>
      </c>
      <c r="I60" s="64" t="s">
        <v>124</v>
      </c>
      <c r="J60" s="64" t="s">
        <v>320</v>
      </c>
      <c r="K60" s="64" t="s">
        <v>329</v>
      </c>
      <c r="L60" s="81">
        <v>400000</v>
      </c>
      <c r="M60" s="79">
        <f t="shared" si="0"/>
        <v>340000</v>
      </c>
      <c r="N60" s="80" t="s">
        <v>181</v>
      </c>
      <c r="O60" s="80" t="s">
        <v>134</v>
      </c>
      <c r="P60" s="64"/>
      <c r="Q60" s="64"/>
      <c r="R60" s="51" t="s">
        <v>322</v>
      </c>
      <c r="S60" s="65" t="s">
        <v>131</v>
      </c>
    </row>
    <row r="61" spans="1:19" ht="146" customHeight="1" x14ac:dyDescent="0.35">
      <c r="A61" s="101">
        <v>58</v>
      </c>
      <c r="B61" s="51" t="s">
        <v>317</v>
      </c>
      <c r="C61" s="51" t="s">
        <v>318</v>
      </c>
      <c r="D61" s="68">
        <v>75027399</v>
      </c>
      <c r="E61" s="68">
        <v>107628163</v>
      </c>
      <c r="F61" s="68">
        <v>600143350</v>
      </c>
      <c r="G61" s="51" t="s">
        <v>462</v>
      </c>
      <c r="H61" s="64" t="s">
        <v>124</v>
      </c>
      <c r="I61" s="64" t="s">
        <v>124</v>
      </c>
      <c r="J61" s="64" t="s">
        <v>320</v>
      </c>
      <c r="K61" s="51" t="s">
        <v>592</v>
      </c>
      <c r="L61" s="81">
        <v>5000000</v>
      </c>
      <c r="M61" s="79">
        <f t="shared" si="0"/>
        <v>4250000</v>
      </c>
      <c r="N61" s="80" t="s">
        <v>181</v>
      </c>
      <c r="O61" s="80" t="s">
        <v>134</v>
      </c>
      <c r="P61" s="64"/>
      <c r="Q61" s="64"/>
      <c r="R61" s="51" t="s">
        <v>501</v>
      </c>
      <c r="S61" s="65" t="s">
        <v>131</v>
      </c>
    </row>
    <row r="62" spans="1:19" ht="137.5" customHeight="1" x14ac:dyDescent="0.35">
      <c r="A62" s="101">
        <v>59</v>
      </c>
      <c r="B62" s="51" t="s">
        <v>317</v>
      </c>
      <c r="C62" s="51" t="s">
        <v>318</v>
      </c>
      <c r="D62" s="68">
        <v>75027399</v>
      </c>
      <c r="E62" s="68">
        <v>107628163</v>
      </c>
      <c r="F62" s="68">
        <v>600143350</v>
      </c>
      <c r="G62" s="51" t="s">
        <v>638</v>
      </c>
      <c r="H62" s="64" t="s">
        <v>124</v>
      </c>
      <c r="I62" s="64" t="s">
        <v>124</v>
      </c>
      <c r="J62" s="64" t="s">
        <v>320</v>
      </c>
      <c r="K62" s="51" t="s">
        <v>639</v>
      </c>
      <c r="L62" s="81">
        <v>900000</v>
      </c>
      <c r="M62" s="79">
        <f t="shared" si="0"/>
        <v>765000</v>
      </c>
      <c r="N62" s="80" t="s">
        <v>181</v>
      </c>
      <c r="O62" s="80" t="s">
        <v>134</v>
      </c>
      <c r="P62" s="64"/>
      <c r="Q62" s="64" t="s">
        <v>129</v>
      </c>
      <c r="R62" s="51" t="s">
        <v>501</v>
      </c>
      <c r="S62" s="52" t="s">
        <v>591</v>
      </c>
    </row>
    <row r="63" spans="1:19" ht="137.5" customHeight="1" x14ac:dyDescent="0.35">
      <c r="A63" s="83">
        <v>60</v>
      </c>
      <c r="B63" s="51" t="s">
        <v>330</v>
      </c>
      <c r="C63" s="51" t="s">
        <v>331</v>
      </c>
      <c r="D63" s="69">
        <v>70975507</v>
      </c>
      <c r="E63" s="69">
        <v>107628996</v>
      </c>
      <c r="F63" s="69">
        <v>600143287</v>
      </c>
      <c r="G63" s="51" t="s">
        <v>332</v>
      </c>
      <c r="H63" s="51" t="s">
        <v>98</v>
      </c>
      <c r="I63" s="51" t="s">
        <v>124</v>
      </c>
      <c r="J63" s="51" t="s">
        <v>333</v>
      </c>
      <c r="K63" s="51" t="s">
        <v>334</v>
      </c>
      <c r="L63" s="81">
        <v>1500000</v>
      </c>
      <c r="M63" s="79">
        <f t="shared" si="0"/>
        <v>1275000</v>
      </c>
      <c r="N63" s="82" t="s">
        <v>127</v>
      </c>
      <c r="O63" s="82" t="s">
        <v>128</v>
      </c>
      <c r="P63" s="51"/>
      <c r="Q63" s="51"/>
      <c r="R63" s="51" t="s">
        <v>159</v>
      </c>
      <c r="S63" s="52" t="s">
        <v>131</v>
      </c>
    </row>
    <row r="64" spans="1:19" ht="136.5" customHeight="1" x14ac:dyDescent="0.35">
      <c r="A64" s="83">
        <v>61</v>
      </c>
      <c r="B64" s="51" t="s">
        <v>330</v>
      </c>
      <c r="C64" s="51" t="s">
        <v>331</v>
      </c>
      <c r="D64" s="69">
        <v>70975507</v>
      </c>
      <c r="E64" s="69">
        <v>107628996</v>
      </c>
      <c r="F64" s="69">
        <v>600143287</v>
      </c>
      <c r="G64" s="51" t="s">
        <v>335</v>
      </c>
      <c r="H64" s="51" t="s">
        <v>98</v>
      </c>
      <c r="I64" s="51" t="s">
        <v>124</v>
      </c>
      <c r="J64" s="51" t="s">
        <v>333</v>
      </c>
      <c r="K64" s="51" t="s">
        <v>336</v>
      </c>
      <c r="L64" s="81">
        <v>1000000</v>
      </c>
      <c r="M64" s="79">
        <f t="shared" si="0"/>
        <v>850000</v>
      </c>
      <c r="N64" s="82" t="s">
        <v>127</v>
      </c>
      <c r="O64" s="82" t="s">
        <v>128</v>
      </c>
      <c r="P64" s="51"/>
      <c r="Q64" s="51"/>
      <c r="R64" s="51" t="s">
        <v>159</v>
      </c>
      <c r="S64" s="52"/>
    </row>
    <row r="65" spans="1:19" ht="134.5" customHeight="1" x14ac:dyDescent="0.35">
      <c r="A65" s="83">
        <v>62</v>
      </c>
      <c r="B65" s="51" t="s">
        <v>330</v>
      </c>
      <c r="C65" s="51" t="s">
        <v>331</v>
      </c>
      <c r="D65" s="69">
        <v>70975507</v>
      </c>
      <c r="E65" s="69">
        <v>107628996</v>
      </c>
      <c r="F65" s="69">
        <v>600143287</v>
      </c>
      <c r="G65" s="51" t="s">
        <v>319</v>
      </c>
      <c r="H65" s="51" t="s">
        <v>98</v>
      </c>
      <c r="I65" s="51" t="s">
        <v>124</v>
      </c>
      <c r="J65" s="51" t="s">
        <v>333</v>
      </c>
      <c r="K65" s="51" t="s">
        <v>337</v>
      </c>
      <c r="L65" s="81">
        <v>500000</v>
      </c>
      <c r="M65" s="79">
        <f t="shared" si="0"/>
        <v>425000</v>
      </c>
      <c r="N65" s="82" t="s">
        <v>138</v>
      </c>
      <c r="O65" s="82" t="s">
        <v>128</v>
      </c>
      <c r="P65" s="51"/>
      <c r="Q65" s="51"/>
      <c r="R65" s="51" t="s">
        <v>338</v>
      </c>
      <c r="S65" s="52" t="s">
        <v>131</v>
      </c>
    </row>
    <row r="66" spans="1:19" ht="131" customHeight="1" x14ac:dyDescent="0.35">
      <c r="A66" s="83">
        <v>63</v>
      </c>
      <c r="B66" s="51" t="s">
        <v>330</v>
      </c>
      <c r="C66" s="51" t="s">
        <v>331</v>
      </c>
      <c r="D66" s="69">
        <v>70975507</v>
      </c>
      <c r="E66" s="69">
        <v>107628996</v>
      </c>
      <c r="F66" s="69">
        <v>600143287</v>
      </c>
      <c r="G66" s="51" t="s">
        <v>339</v>
      </c>
      <c r="H66" s="51" t="s">
        <v>98</v>
      </c>
      <c r="I66" s="51" t="s">
        <v>124</v>
      </c>
      <c r="J66" s="51" t="s">
        <v>333</v>
      </c>
      <c r="K66" s="51" t="s">
        <v>340</v>
      </c>
      <c r="L66" s="81">
        <v>50000</v>
      </c>
      <c r="M66" s="79">
        <f t="shared" si="0"/>
        <v>42500</v>
      </c>
      <c r="N66" s="82" t="s">
        <v>138</v>
      </c>
      <c r="O66" s="82" t="s">
        <v>128</v>
      </c>
      <c r="P66" s="51"/>
      <c r="Q66" s="51"/>
      <c r="R66" s="51" t="s">
        <v>302</v>
      </c>
      <c r="S66" s="52" t="s">
        <v>131</v>
      </c>
    </row>
    <row r="67" spans="1:19" ht="125.5" customHeight="1" x14ac:dyDescent="0.35">
      <c r="A67" s="83">
        <v>64</v>
      </c>
      <c r="B67" s="51" t="s">
        <v>330</v>
      </c>
      <c r="C67" s="51" t="s">
        <v>331</v>
      </c>
      <c r="D67" s="69">
        <v>70975507</v>
      </c>
      <c r="E67" s="69">
        <v>107628996</v>
      </c>
      <c r="F67" s="69">
        <v>600143287</v>
      </c>
      <c r="G67" s="51" t="s">
        <v>341</v>
      </c>
      <c r="H67" s="51" t="s">
        <v>98</v>
      </c>
      <c r="I67" s="51" t="s">
        <v>124</v>
      </c>
      <c r="J67" s="51" t="s">
        <v>333</v>
      </c>
      <c r="K67" s="51" t="s">
        <v>342</v>
      </c>
      <c r="L67" s="81">
        <v>500000</v>
      </c>
      <c r="M67" s="79">
        <f t="shared" si="0"/>
        <v>425000</v>
      </c>
      <c r="N67" s="82" t="s">
        <v>127</v>
      </c>
      <c r="O67" s="82" t="s">
        <v>128</v>
      </c>
      <c r="P67" s="51"/>
      <c r="Q67" s="51"/>
      <c r="R67" s="51" t="s">
        <v>159</v>
      </c>
      <c r="S67" s="52" t="s">
        <v>131</v>
      </c>
    </row>
    <row r="68" spans="1:19" ht="144" customHeight="1" x14ac:dyDescent="0.35">
      <c r="A68" s="83">
        <v>65</v>
      </c>
      <c r="B68" s="51" t="s">
        <v>343</v>
      </c>
      <c r="C68" s="51" t="s">
        <v>344</v>
      </c>
      <c r="D68" s="68">
        <v>70984565</v>
      </c>
      <c r="E68" s="68">
        <v>107628953</v>
      </c>
      <c r="F68" s="68">
        <v>600142949</v>
      </c>
      <c r="G68" s="51" t="s">
        <v>345</v>
      </c>
      <c r="H68" s="51" t="s">
        <v>98</v>
      </c>
      <c r="I68" s="64" t="s">
        <v>124</v>
      </c>
      <c r="J68" s="64" t="s">
        <v>346</v>
      </c>
      <c r="K68" s="51" t="s">
        <v>347</v>
      </c>
      <c r="L68" s="79">
        <v>12000000</v>
      </c>
      <c r="M68" s="79">
        <f t="shared" si="0"/>
        <v>10200000</v>
      </c>
      <c r="N68" s="80" t="s">
        <v>127</v>
      </c>
      <c r="O68" s="80" t="s">
        <v>134</v>
      </c>
      <c r="P68" s="64" t="s">
        <v>129</v>
      </c>
      <c r="Q68" s="64" t="s">
        <v>129</v>
      </c>
      <c r="R68" s="64" t="s">
        <v>244</v>
      </c>
      <c r="S68" s="65"/>
    </row>
    <row r="69" spans="1:19" ht="139.5" customHeight="1" x14ac:dyDescent="0.35">
      <c r="A69" s="83">
        <v>66</v>
      </c>
      <c r="B69" s="51" t="s">
        <v>343</v>
      </c>
      <c r="C69" s="51" t="s">
        <v>344</v>
      </c>
      <c r="D69" s="68">
        <v>70984565</v>
      </c>
      <c r="E69" s="68">
        <v>107628953</v>
      </c>
      <c r="F69" s="68">
        <v>600142949</v>
      </c>
      <c r="G69" s="51" t="s">
        <v>348</v>
      </c>
      <c r="H69" s="51" t="s">
        <v>98</v>
      </c>
      <c r="I69" s="64" t="s">
        <v>124</v>
      </c>
      <c r="J69" s="64" t="s">
        <v>346</v>
      </c>
      <c r="K69" s="51" t="s">
        <v>349</v>
      </c>
      <c r="L69" s="133">
        <v>600000</v>
      </c>
      <c r="M69" s="79">
        <f t="shared" si="0"/>
        <v>510000</v>
      </c>
      <c r="N69" s="80" t="s">
        <v>127</v>
      </c>
      <c r="O69" s="80" t="s">
        <v>134</v>
      </c>
      <c r="P69" s="72"/>
      <c r="Q69" s="72"/>
      <c r="R69" s="51" t="s">
        <v>302</v>
      </c>
      <c r="S69" s="52" t="s">
        <v>168</v>
      </c>
    </row>
    <row r="70" spans="1:19" ht="137.5" customHeight="1" thickBot="1" x14ac:dyDescent="0.4">
      <c r="A70" s="83">
        <v>67</v>
      </c>
      <c r="B70" s="51" t="s">
        <v>343</v>
      </c>
      <c r="C70" s="51" t="s">
        <v>344</v>
      </c>
      <c r="D70" s="68">
        <v>70984565</v>
      </c>
      <c r="E70" s="68">
        <v>107628953</v>
      </c>
      <c r="F70" s="68">
        <v>600142949</v>
      </c>
      <c r="G70" s="51" t="s">
        <v>560</v>
      </c>
      <c r="H70" s="51" t="s">
        <v>98</v>
      </c>
      <c r="I70" s="64" t="s">
        <v>124</v>
      </c>
      <c r="J70" s="64" t="s">
        <v>346</v>
      </c>
      <c r="K70" s="51" t="s">
        <v>746</v>
      </c>
      <c r="L70" s="128">
        <v>5000000</v>
      </c>
      <c r="M70" s="79">
        <f t="shared" si="0"/>
        <v>4250000</v>
      </c>
      <c r="N70" s="80" t="s">
        <v>127</v>
      </c>
      <c r="O70" s="80" t="s">
        <v>134</v>
      </c>
      <c r="P70" s="72"/>
      <c r="Q70" s="72"/>
      <c r="R70" s="130" t="s">
        <v>747</v>
      </c>
      <c r="S70" s="52"/>
    </row>
    <row r="71" spans="1:19" ht="138.5" customHeight="1" x14ac:dyDescent="0.35">
      <c r="A71" s="83">
        <v>68</v>
      </c>
      <c r="B71" s="51" t="s">
        <v>343</v>
      </c>
      <c r="C71" s="51" t="s">
        <v>344</v>
      </c>
      <c r="D71" s="68">
        <v>70984565</v>
      </c>
      <c r="E71" s="68">
        <v>107628953</v>
      </c>
      <c r="F71" s="68">
        <v>600142949</v>
      </c>
      <c r="G71" s="51" t="s">
        <v>356</v>
      </c>
      <c r="H71" s="51" t="s">
        <v>98</v>
      </c>
      <c r="I71" s="64" t="s">
        <v>124</v>
      </c>
      <c r="J71" s="64" t="s">
        <v>346</v>
      </c>
      <c r="K71" s="51" t="s">
        <v>356</v>
      </c>
      <c r="L71" s="79">
        <v>700000</v>
      </c>
      <c r="M71" s="78">
        <f t="shared" si="0"/>
        <v>595000</v>
      </c>
      <c r="N71" s="80" t="s">
        <v>204</v>
      </c>
      <c r="O71" s="80" t="s">
        <v>134</v>
      </c>
      <c r="P71" s="72"/>
      <c r="Q71" s="72"/>
      <c r="R71" s="51" t="s">
        <v>354</v>
      </c>
      <c r="S71" s="52"/>
    </row>
    <row r="72" spans="1:19" ht="139" customHeight="1" x14ac:dyDescent="0.35">
      <c r="A72" s="83">
        <v>69</v>
      </c>
      <c r="B72" s="51" t="s">
        <v>350</v>
      </c>
      <c r="C72" s="51" t="s">
        <v>351</v>
      </c>
      <c r="D72" s="69">
        <v>70961549</v>
      </c>
      <c r="E72" s="69">
        <v>107629097</v>
      </c>
      <c r="F72" s="69">
        <v>600142370</v>
      </c>
      <c r="G72" s="51" t="s">
        <v>352</v>
      </c>
      <c r="H72" s="51" t="s">
        <v>98</v>
      </c>
      <c r="I72" s="51" t="s">
        <v>267</v>
      </c>
      <c r="J72" s="51" t="s">
        <v>353</v>
      </c>
      <c r="K72" s="51" t="s">
        <v>580</v>
      </c>
      <c r="L72" s="79">
        <v>500000</v>
      </c>
      <c r="M72" s="79">
        <f t="shared" si="0"/>
        <v>425000</v>
      </c>
      <c r="N72" s="80" t="s">
        <v>138</v>
      </c>
      <c r="O72" s="80" t="s">
        <v>128</v>
      </c>
      <c r="P72" s="72"/>
      <c r="Q72" s="72"/>
      <c r="R72" s="51" t="s">
        <v>354</v>
      </c>
      <c r="S72" s="52" t="s">
        <v>131</v>
      </c>
    </row>
    <row r="73" spans="1:19" ht="137" customHeight="1" x14ac:dyDescent="0.35">
      <c r="A73" s="83">
        <v>70</v>
      </c>
      <c r="B73" s="51" t="s">
        <v>350</v>
      </c>
      <c r="C73" s="51" t="s">
        <v>351</v>
      </c>
      <c r="D73" s="69">
        <v>70961549</v>
      </c>
      <c r="E73" s="69">
        <v>107629097</v>
      </c>
      <c r="F73" s="69">
        <v>600142370</v>
      </c>
      <c r="G73" s="51" t="s">
        <v>570</v>
      </c>
      <c r="H73" s="51" t="s">
        <v>98</v>
      </c>
      <c r="I73" s="51" t="s">
        <v>267</v>
      </c>
      <c r="J73" s="51" t="s">
        <v>353</v>
      </c>
      <c r="K73" s="51" t="s">
        <v>571</v>
      </c>
      <c r="L73" s="79">
        <v>100000</v>
      </c>
      <c r="M73" s="79">
        <f t="shared" si="0"/>
        <v>85000</v>
      </c>
      <c r="N73" s="80" t="s">
        <v>138</v>
      </c>
      <c r="O73" s="80" t="s">
        <v>128</v>
      </c>
      <c r="P73" s="72"/>
      <c r="Q73" s="72"/>
      <c r="R73" s="51" t="s">
        <v>355</v>
      </c>
      <c r="S73" s="52" t="s">
        <v>131</v>
      </c>
    </row>
    <row r="74" spans="1:19" ht="142" customHeight="1" x14ac:dyDescent="0.35">
      <c r="A74" s="83">
        <v>71</v>
      </c>
      <c r="B74" s="51" t="s">
        <v>350</v>
      </c>
      <c r="C74" s="51" t="s">
        <v>351</v>
      </c>
      <c r="D74" s="69">
        <v>70961549</v>
      </c>
      <c r="E74" s="69">
        <v>107629097</v>
      </c>
      <c r="F74" s="69">
        <v>600142370</v>
      </c>
      <c r="G74" s="51" t="s">
        <v>356</v>
      </c>
      <c r="H74" s="51" t="s">
        <v>98</v>
      </c>
      <c r="I74" s="51" t="s">
        <v>267</v>
      </c>
      <c r="J74" s="51" t="s">
        <v>353</v>
      </c>
      <c r="K74" s="51" t="s">
        <v>572</v>
      </c>
      <c r="L74" s="79">
        <v>500000</v>
      </c>
      <c r="M74" s="79">
        <f t="shared" si="0"/>
        <v>425000</v>
      </c>
      <c r="N74" s="80" t="s">
        <v>138</v>
      </c>
      <c r="O74" s="80" t="s">
        <v>128</v>
      </c>
      <c r="P74" s="72"/>
      <c r="Q74" s="72"/>
      <c r="R74" s="51" t="s">
        <v>355</v>
      </c>
      <c r="S74" s="52" t="s">
        <v>131</v>
      </c>
    </row>
    <row r="75" spans="1:19" ht="140.5" customHeight="1" x14ac:dyDescent="0.35">
      <c r="A75" s="83">
        <v>72</v>
      </c>
      <c r="B75" s="51" t="s">
        <v>350</v>
      </c>
      <c r="C75" s="51" t="s">
        <v>351</v>
      </c>
      <c r="D75" s="69">
        <v>70961549</v>
      </c>
      <c r="E75" s="69">
        <v>107629097</v>
      </c>
      <c r="F75" s="69">
        <v>600142370</v>
      </c>
      <c r="G75" s="51" t="s">
        <v>357</v>
      </c>
      <c r="H75" s="51" t="s">
        <v>98</v>
      </c>
      <c r="I75" s="51" t="s">
        <v>267</v>
      </c>
      <c r="J75" s="51" t="s">
        <v>353</v>
      </c>
      <c r="K75" s="51" t="s">
        <v>358</v>
      </c>
      <c r="L75" s="79">
        <v>500000</v>
      </c>
      <c r="M75" s="79">
        <f t="shared" si="0"/>
        <v>425000</v>
      </c>
      <c r="N75" s="80" t="s">
        <v>138</v>
      </c>
      <c r="O75" s="80" t="s">
        <v>128</v>
      </c>
      <c r="P75" s="72"/>
      <c r="Q75" s="72"/>
      <c r="R75" s="51" t="s">
        <v>359</v>
      </c>
      <c r="S75" s="52" t="s">
        <v>168</v>
      </c>
    </row>
    <row r="76" spans="1:19" ht="147.5" customHeight="1" x14ac:dyDescent="0.35">
      <c r="A76" s="83">
        <v>73</v>
      </c>
      <c r="B76" s="51" t="s">
        <v>350</v>
      </c>
      <c r="C76" s="51" t="s">
        <v>351</v>
      </c>
      <c r="D76" s="69">
        <v>70961549</v>
      </c>
      <c r="E76" s="69">
        <v>107629097</v>
      </c>
      <c r="F76" s="69">
        <v>600142370</v>
      </c>
      <c r="G76" s="51" t="s">
        <v>360</v>
      </c>
      <c r="H76" s="51" t="s">
        <v>98</v>
      </c>
      <c r="I76" s="51" t="s">
        <v>267</v>
      </c>
      <c r="J76" s="51" t="s">
        <v>353</v>
      </c>
      <c r="K76" s="51" t="s">
        <v>725</v>
      </c>
      <c r="L76" s="79">
        <v>0</v>
      </c>
      <c r="M76" s="79">
        <f t="shared" si="0"/>
        <v>0</v>
      </c>
      <c r="N76" s="80" t="s">
        <v>138</v>
      </c>
      <c r="O76" s="80" t="s">
        <v>128</v>
      </c>
      <c r="P76" s="72"/>
      <c r="Q76" s="72"/>
      <c r="R76" s="51" t="s">
        <v>690</v>
      </c>
      <c r="S76" s="52" t="s">
        <v>168</v>
      </c>
    </row>
    <row r="77" spans="1:19" ht="136" customHeight="1" x14ac:dyDescent="0.35">
      <c r="A77" s="83">
        <v>74</v>
      </c>
      <c r="B77" s="51" t="s">
        <v>350</v>
      </c>
      <c r="C77" s="51" t="s">
        <v>351</v>
      </c>
      <c r="D77" s="69">
        <v>70961549</v>
      </c>
      <c r="E77" s="69">
        <v>107629097</v>
      </c>
      <c r="F77" s="69">
        <v>600142370</v>
      </c>
      <c r="G77" s="51" t="s">
        <v>361</v>
      </c>
      <c r="H77" s="51" t="s">
        <v>98</v>
      </c>
      <c r="I77" s="51" t="s">
        <v>267</v>
      </c>
      <c r="J77" s="51" t="s">
        <v>353</v>
      </c>
      <c r="K77" s="51" t="s">
        <v>362</v>
      </c>
      <c r="L77" s="79">
        <v>200000</v>
      </c>
      <c r="M77" s="79">
        <f t="shared" ref="M77:M79" si="1">L77/100*85</f>
        <v>170000</v>
      </c>
      <c r="N77" s="80" t="s">
        <v>138</v>
      </c>
      <c r="O77" s="80" t="s">
        <v>128</v>
      </c>
      <c r="P77" s="72"/>
      <c r="Q77" s="72"/>
      <c r="R77" s="51" t="s">
        <v>359</v>
      </c>
      <c r="S77" s="52" t="s">
        <v>168</v>
      </c>
    </row>
    <row r="78" spans="1:19" ht="140.5" customHeight="1" x14ac:dyDescent="0.35">
      <c r="A78" s="83">
        <v>75</v>
      </c>
      <c r="B78" s="51" t="s">
        <v>350</v>
      </c>
      <c r="C78" s="51" t="s">
        <v>351</v>
      </c>
      <c r="D78" s="69">
        <v>70961549</v>
      </c>
      <c r="E78" s="69">
        <v>107629097</v>
      </c>
      <c r="F78" s="69">
        <v>600142370</v>
      </c>
      <c r="G78" s="51" t="s">
        <v>363</v>
      </c>
      <c r="H78" s="51" t="s">
        <v>98</v>
      </c>
      <c r="I78" s="51" t="s">
        <v>267</v>
      </c>
      <c r="J78" s="51" t="s">
        <v>353</v>
      </c>
      <c r="K78" s="51" t="s">
        <v>364</v>
      </c>
      <c r="L78" s="79">
        <v>50000</v>
      </c>
      <c r="M78" s="79">
        <f t="shared" si="1"/>
        <v>42500</v>
      </c>
      <c r="N78" s="80" t="s">
        <v>138</v>
      </c>
      <c r="O78" s="80" t="s">
        <v>128</v>
      </c>
      <c r="P78" s="72"/>
      <c r="Q78" s="72"/>
      <c r="R78" s="51" t="s">
        <v>359</v>
      </c>
      <c r="S78" s="52" t="s">
        <v>168</v>
      </c>
    </row>
    <row r="79" spans="1:19" ht="139.5" customHeight="1" thickBot="1" x14ac:dyDescent="0.4">
      <c r="A79" s="97">
        <v>76</v>
      </c>
      <c r="B79" s="74" t="s">
        <v>350</v>
      </c>
      <c r="C79" s="74" t="s">
        <v>351</v>
      </c>
      <c r="D79" s="75">
        <v>70961549</v>
      </c>
      <c r="E79" s="75">
        <v>107629097</v>
      </c>
      <c r="F79" s="75">
        <v>600142370</v>
      </c>
      <c r="G79" s="74" t="s">
        <v>365</v>
      </c>
      <c r="H79" s="74" t="s">
        <v>98</v>
      </c>
      <c r="I79" s="74" t="s">
        <v>267</v>
      </c>
      <c r="J79" s="74" t="s">
        <v>353</v>
      </c>
      <c r="K79" s="74" t="s">
        <v>366</v>
      </c>
      <c r="L79" s="98">
        <v>200000</v>
      </c>
      <c r="M79" s="98">
        <f t="shared" si="1"/>
        <v>170000</v>
      </c>
      <c r="N79" s="99" t="s">
        <v>138</v>
      </c>
      <c r="O79" s="99" t="s">
        <v>128</v>
      </c>
      <c r="P79" s="100"/>
      <c r="Q79" s="100"/>
      <c r="R79" s="74" t="s">
        <v>354</v>
      </c>
      <c r="S79" s="76" t="s">
        <v>168</v>
      </c>
    </row>
    <row r="80" spans="1:19" ht="15" hidden="1" thickBot="1" x14ac:dyDescent="0.4">
      <c r="A80" s="70"/>
      <c r="B80" s="54"/>
      <c r="C80" s="55"/>
      <c r="D80" s="55"/>
      <c r="E80" s="55"/>
      <c r="F80" s="56"/>
      <c r="G80" s="57"/>
      <c r="H80" s="57"/>
      <c r="I80" s="57"/>
      <c r="J80" s="57"/>
      <c r="K80" s="57"/>
      <c r="L80" s="60"/>
      <c r="M80" s="61"/>
      <c r="N80" s="54"/>
      <c r="O80" s="56"/>
      <c r="P80" s="54"/>
      <c r="Q80" s="56"/>
      <c r="R80" s="57"/>
      <c r="S80" s="57"/>
    </row>
    <row r="82" spans="1:3" hidden="1" x14ac:dyDescent="0.35"/>
    <row r="83" spans="1:3" hidden="1" x14ac:dyDescent="0.35"/>
    <row r="84" spans="1:3" hidden="1" x14ac:dyDescent="0.35"/>
    <row r="85" spans="1:3" x14ac:dyDescent="0.35">
      <c r="A85" s="3"/>
      <c r="B85" s="3"/>
      <c r="C85" s="3"/>
    </row>
    <row r="86" spans="1:3" x14ac:dyDescent="0.35">
      <c r="A86" s="1" t="s">
        <v>770</v>
      </c>
    </row>
    <row r="88" spans="1:3" x14ac:dyDescent="0.35">
      <c r="A88" s="1" t="s">
        <v>717</v>
      </c>
    </row>
    <row r="94" spans="1:3" x14ac:dyDescent="0.35">
      <c r="A94" s="1" t="s">
        <v>28</v>
      </c>
    </row>
    <row r="95" spans="1:3" x14ac:dyDescent="0.35">
      <c r="A95" s="1" t="s">
        <v>29</v>
      </c>
    </row>
    <row r="96" spans="1:3" x14ac:dyDescent="0.35">
      <c r="A96" s="1" t="s">
        <v>110</v>
      </c>
    </row>
    <row r="98" spans="1:13" x14ac:dyDescent="0.35">
      <c r="A98" s="1" t="s">
        <v>30</v>
      </c>
    </row>
    <row r="100" spans="1:13" s="5" customFormat="1" x14ac:dyDescent="0.35">
      <c r="A100" s="2" t="s">
        <v>31</v>
      </c>
      <c r="B100" s="2"/>
      <c r="C100" s="2"/>
      <c r="L100" s="6"/>
      <c r="M100" s="6"/>
    </row>
    <row r="102" spans="1:13" x14ac:dyDescent="0.35">
      <c r="A102" s="2" t="s">
        <v>32</v>
      </c>
      <c r="B102" s="2"/>
      <c r="C102" s="2"/>
    </row>
    <row r="104" spans="1:13" x14ac:dyDescent="0.35">
      <c r="A10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81" fitToHeight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05"/>
  <sheetViews>
    <sheetView tabSelected="1" topLeftCell="A45" zoomScale="50" zoomScaleNormal="50" workbookViewId="0">
      <selection activeCell="H45" sqref="H45"/>
    </sheetView>
  </sheetViews>
  <sheetFormatPr defaultColWidth="9.453125" defaultRowHeight="14.5" x14ac:dyDescent="0.35"/>
  <cols>
    <col min="1" max="1" width="6.54296875" style="1" customWidth="1"/>
    <col min="2" max="4" width="9.453125" style="1"/>
    <col min="5" max="6" width="10.5429687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4" customWidth="1"/>
    <col min="13" max="13" width="15.453125" style="4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195" t="s">
        <v>33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7"/>
    </row>
    <row r="2" spans="1:26" ht="29.15" customHeight="1" thickBot="1" x14ac:dyDescent="0.4">
      <c r="A2" s="198" t="s">
        <v>6</v>
      </c>
      <c r="B2" s="168" t="s">
        <v>7</v>
      </c>
      <c r="C2" s="169"/>
      <c r="D2" s="169"/>
      <c r="E2" s="169"/>
      <c r="F2" s="170"/>
      <c r="G2" s="205" t="s">
        <v>8</v>
      </c>
      <c r="H2" s="187" t="s">
        <v>34</v>
      </c>
      <c r="I2" s="192" t="s">
        <v>67</v>
      </c>
      <c r="J2" s="208" t="s">
        <v>10</v>
      </c>
      <c r="K2" s="220" t="s">
        <v>11</v>
      </c>
      <c r="L2" s="171" t="s">
        <v>35</v>
      </c>
      <c r="M2" s="172"/>
      <c r="N2" s="173" t="s">
        <v>13</v>
      </c>
      <c r="O2" s="174"/>
      <c r="P2" s="215" t="s">
        <v>36</v>
      </c>
      <c r="Q2" s="216"/>
      <c r="R2" s="216"/>
      <c r="S2" s="216"/>
      <c r="T2" s="216"/>
      <c r="U2" s="216"/>
      <c r="V2" s="216"/>
      <c r="W2" s="217"/>
      <c r="X2" s="217"/>
      <c r="Y2" s="150" t="s">
        <v>15</v>
      </c>
      <c r="Z2" s="151"/>
    </row>
    <row r="3" spans="1:26" ht="14.9" customHeight="1" x14ac:dyDescent="0.35">
      <c r="A3" s="199"/>
      <c r="B3" s="205" t="s">
        <v>16</v>
      </c>
      <c r="C3" s="201" t="s">
        <v>17</v>
      </c>
      <c r="D3" s="201" t="s">
        <v>18</v>
      </c>
      <c r="E3" s="201" t="s">
        <v>19</v>
      </c>
      <c r="F3" s="203" t="s">
        <v>20</v>
      </c>
      <c r="G3" s="206"/>
      <c r="H3" s="188"/>
      <c r="I3" s="193"/>
      <c r="J3" s="209"/>
      <c r="K3" s="221"/>
      <c r="L3" s="179" t="s">
        <v>21</v>
      </c>
      <c r="M3" s="181" t="s">
        <v>85</v>
      </c>
      <c r="N3" s="183" t="s">
        <v>22</v>
      </c>
      <c r="O3" s="185" t="s">
        <v>23</v>
      </c>
      <c r="P3" s="218" t="s">
        <v>37</v>
      </c>
      <c r="Q3" s="219"/>
      <c r="R3" s="219"/>
      <c r="S3" s="220"/>
      <c r="T3" s="190" t="s">
        <v>38</v>
      </c>
      <c r="U3" s="211" t="s">
        <v>82</v>
      </c>
      <c r="V3" s="211" t="s">
        <v>83</v>
      </c>
      <c r="W3" s="190" t="s">
        <v>39</v>
      </c>
      <c r="X3" s="213" t="s">
        <v>69</v>
      </c>
      <c r="Y3" s="175" t="s">
        <v>26</v>
      </c>
      <c r="Z3" s="177" t="s">
        <v>27</v>
      </c>
    </row>
    <row r="4" spans="1:26" ht="92.25" customHeight="1" thickBot="1" x14ac:dyDescent="0.4">
      <c r="A4" s="200"/>
      <c r="B4" s="207"/>
      <c r="C4" s="202"/>
      <c r="D4" s="202"/>
      <c r="E4" s="202"/>
      <c r="F4" s="204"/>
      <c r="G4" s="207"/>
      <c r="H4" s="189"/>
      <c r="I4" s="194"/>
      <c r="J4" s="210"/>
      <c r="K4" s="222"/>
      <c r="L4" s="180"/>
      <c r="M4" s="182"/>
      <c r="N4" s="184"/>
      <c r="O4" s="186"/>
      <c r="P4" s="44" t="s">
        <v>61</v>
      </c>
      <c r="Q4" s="45" t="s">
        <v>40</v>
      </c>
      <c r="R4" s="45" t="s">
        <v>41</v>
      </c>
      <c r="S4" s="46" t="s">
        <v>42</v>
      </c>
      <c r="T4" s="191"/>
      <c r="U4" s="212"/>
      <c r="V4" s="212"/>
      <c r="W4" s="191"/>
      <c r="X4" s="214"/>
      <c r="Y4" s="176"/>
      <c r="Z4" s="178"/>
    </row>
    <row r="5" spans="1:26" ht="130" x14ac:dyDescent="0.35">
      <c r="A5" s="91">
        <v>1</v>
      </c>
      <c r="B5" s="66" t="s">
        <v>161</v>
      </c>
      <c r="C5" s="66" t="s">
        <v>162</v>
      </c>
      <c r="D5" s="67">
        <v>47813008</v>
      </c>
      <c r="E5" s="67">
        <v>102432198</v>
      </c>
      <c r="F5" s="67">
        <v>600143015</v>
      </c>
      <c r="G5" s="66" t="s">
        <v>367</v>
      </c>
      <c r="H5" s="66" t="s">
        <v>98</v>
      </c>
      <c r="I5" s="62" t="s">
        <v>124</v>
      </c>
      <c r="J5" s="62" t="s">
        <v>164</v>
      </c>
      <c r="K5" s="66" t="s">
        <v>368</v>
      </c>
      <c r="L5" s="127">
        <v>9000000</v>
      </c>
      <c r="M5" s="78">
        <f>L5/100*85</f>
        <v>7650000</v>
      </c>
      <c r="N5" s="92" t="s">
        <v>204</v>
      </c>
      <c r="O5" s="103" t="s">
        <v>182</v>
      </c>
      <c r="P5" s="62"/>
      <c r="Q5" s="62"/>
      <c r="R5" s="62"/>
      <c r="S5" s="62" t="s">
        <v>129</v>
      </c>
      <c r="T5" s="62"/>
      <c r="U5" s="62"/>
      <c r="V5" s="62" t="s">
        <v>129</v>
      </c>
      <c r="W5" s="62" t="s">
        <v>129</v>
      </c>
      <c r="X5" s="62" t="s">
        <v>129</v>
      </c>
      <c r="Y5" s="66" t="s">
        <v>369</v>
      </c>
      <c r="Z5" s="63" t="s">
        <v>168</v>
      </c>
    </row>
    <row r="6" spans="1:26" ht="112" customHeight="1" x14ac:dyDescent="0.35">
      <c r="A6" s="83">
        <v>2</v>
      </c>
      <c r="B6" s="51" t="s">
        <v>161</v>
      </c>
      <c r="C6" s="51" t="s">
        <v>162</v>
      </c>
      <c r="D6" s="68">
        <v>47813008</v>
      </c>
      <c r="E6" s="68">
        <v>102432198</v>
      </c>
      <c r="F6" s="68">
        <v>600143015</v>
      </c>
      <c r="G6" s="51" t="s">
        <v>370</v>
      </c>
      <c r="H6" s="51" t="s">
        <v>98</v>
      </c>
      <c r="I6" s="64" t="s">
        <v>124</v>
      </c>
      <c r="J6" s="64" t="s">
        <v>164</v>
      </c>
      <c r="K6" s="51" t="s">
        <v>371</v>
      </c>
      <c r="L6" s="128">
        <v>65000000</v>
      </c>
      <c r="M6" s="79">
        <f t="shared" ref="M6:M56" si="0">L6/100*85</f>
        <v>55250000</v>
      </c>
      <c r="N6" s="82" t="s">
        <v>181</v>
      </c>
      <c r="O6" s="80" t="s">
        <v>187</v>
      </c>
      <c r="P6" s="64"/>
      <c r="Q6" s="64"/>
      <c r="R6" s="64"/>
      <c r="S6" s="64"/>
      <c r="T6" s="64"/>
      <c r="U6" s="64"/>
      <c r="V6" s="64" t="s">
        <v>129</v>
      </c>
      <c r="W6" s="64" t="s">
        <v>129</v>
      </c>
      <c r="X6" s="64" t="s">
        <v>129</v>
      </c>
      <c r="Y6" s="51" t="s">
        <v>372</v>
      </c>
      <c r="Z6" s="65" t="s">
        <v>168</v>
      </c>
    </row>
    <row r="7" spans="1:26" ht="116" customHeight="1" x14ac:dyDescent="0.35">
      <c r="A7" s="83">
        <v>3</v>
      </c>
      <c r="B7" s="51" t="s">
        <v>161</v>
      </c>
      <c r="C7" s="51" t="s">
        <v>162</v>
      </c>
      <c r="D7" s="68">
        <v>47813008</v>
      </c>
      <c r="E7" s="68">
        <v>102432198</v>
      </c>
      <c r="F7" s="68">
        <v>600143015</v>
      </c>
      <c r="G7" s="51" t="s">
        <v>621</v>
      </c>
      <c r="H7" s="51" t="s">
        <v>98</v>
      </c>
      <c r="I7" s="64" t="s">
        <v>124</v>
      </c>
      <c r="J7" s="64" t="s">
        <v>164</v>
      </c>
      <c r="K7" s="51" t="s">
        <v>622</v>
      </c>
      <c r="L7" s="81">
        <v>4300000</v>
      </c>
      <c r="M7" s="79">
        <f t="shared" si="0"/>
        <v>3655000</v>
      </c>
      <c r="N7" s="82" t="s">
        <v>204</v>
      </c>
      <c r="O7" s="80" t="s">
        <v>134</v>
      </c>
      <c r="P7" s="64" t="s">
        <v>129</v>
      </c>
      <c r="Q7" s="64" t="s">
        <v>129</v>
      </c>
      <c r="R7" s="64" t="s">
        <v>129</v>
      </c>
      <c r="S7" s="64" t="s">
        <v>129</v>
      </c>
      <c r="T7" s="64"/>
      <c r="U7" s="64" t="s">
        <v>129</v>
      </c>
      <c r="V7" s="64" t="s">
        <v>129</v>
      </c>
      <c r="W7" s="64" t="s">
        <v>129</v>
      </c>
      <c r="X7" s="64"/>
      <c r="Y7" s="51" t="s">
        <v>373</v>
      </c>
      <c r="Z7" s="65" t="s">
        <v>168</v>
      </c>
    </row>
    <row r="8" spans="1:26" ht="110" customHeight="1" x14ac:dyDescent="0.35">
      <c r="A8" s="83">
        <v>4</v>
      </c>
      <c r="B8" s="51" t="s">
        <v>161</v>
      </c>
      <c r="C8" s="51" t="s">
        <v>162</v>
      </c>
      <c r="D8" s="68">
        <v>47813008</v>
      </c>
      <c r="E8" s="68">
        <v>102432198</v>
      </c>
      <c r="F8" s="68">
        <v>600143015</v>
      </c>
      <c r="G8" s="51" t="s">
        <v>623</v>
      </c>
      <c r="H8" s="51" t="s">
        <v>98</v>
      </c>
      <c r="I8" s="64" t="s">
        <v>124</v>
      </c>
      <c r="J8" s="64" t="s">
        <v>164</v>
      </c>
      <c r="K8" s="51" t="s">
        <v>374</v>
      </c>
      <c r="L8" s="128">
        <v>2500000</v>
      </c>
      <c r="M8" s="79">
        <f t="shared" si="0"/>
        <v>2125000</v>
      </c>
      <c r="N8" s="82" t="s">
        <v>127</v>
      </c>
      <c r="O8" s="80" t="s">
        <v>134</v>
      </c>
      <c r="P8" s="64"/>
      <c r="Q8" s="64" t="s">
        <v>129</v>
      </c>
      <c r="R8" s="64" t="s">
        <v>129</v>
      </c>
      <c r="S8" s="64"/>
      <c r="T8" s="64"/>
      <c r="U8" s="64"/>
      <c r="V8" s="64" t="s">
        <v>129</v>
      </c>
      <c r="W8" s="64" t="s">
        <v>129</v>
      </c>
      <c r="X8" s="64"/>
      <c r="Y8" s="51" t="s">
        <v>375</v>
      </c>
      <c r="Z8" s="65" t="s">
        <v>168</v>
      </c>
    </row>
    <row r="9" spans="1:26" ht="112" customHeight="1" x14ac:dyDescent="0.35">
      <c r="A9" s="83">
        <v>5</v>
      </c>
      <c r="B9" s="51" t="s">
        <v>161</v>
      </c>
      <c r="C9" s="51" t="s">
        <v>162</v>
      </c>
      <c r="D9" s="68">
        <v>47813008</v>
      </c>
      <c r="E9" s="68">
        <v>102432198</v>
      </c>
      <c r="F9" s="68">
        <v>600143015</v>
      </c>
      <c r="G9" s="51" t="s">
        <v>624</v>
      </c>
      <c r="H9" s="51" t="s">
        <v>98</v>
      </c>
      <c r="I9" s="64" t="s">
        <v>124</v>
      </c>
      <c r="J9" s="64" t="s">
        <v>164</v>
      </c>
      <c r="K9" s="51" t="s">
        <v>376</v>
      </c>
      <c r="L9" s="128">
        <v>12000000</v>
      </c>
      <c r="M9" s="79">
        <f t="shared" si="0"/>
        <v>10200000</v>
      </c>
      <c r="N9" s="82" t="s">
        <v>204</v>
      </c>
      <c r="O9" s="80" t="s">
        <v>134</v>
      </c>
      <c r="P9" s="64"/>
      <c r="Q9" s="64"/>
      <c r="R9" s="64"/>
      <c r="S9" s="64"/>
      <c r="T9" s="64"/>
      <c r="U9" s="64"/>
      <c r="V9" s="64" t="s">
        <v>129</v>
      </c>
      <c r="W9" s="64" t="s">
        <v>129</v>
      </c>
      <c r="X9" s="64"/>
      <c r="Y9" s="51" t="s">
        <v>377</v>
      </c>
      <c r="Z9" s="65" t="s">
        <v>168</v>
      </c>
    </row>
    <row r="10" spans="1:26" ht="111" customHeight="1" x14ac:dyDescent="0.35">
      <c r="A10" s="83">
        <v>6</v>
      </c>
      <c r="B10" s="51" t="s">
        <v>161</v>
      </c>
      <c r="C10" s="51" t="s">
        <v>162</v>
      </c>
      <c r="D10" s="68">
        <v>47813008</v>
      </c>
      <c r="E10" s="68">
        <v>102432198</v>
      </c>
      <c r="F10" s="68">
        <v>600143015</v>
      </c>
      <c r="G10" s="51" t="s">
        <v>657</v>
      </c>
      <c r="H10" s="51" t="s">
        <v>98</v>
      </c>
      <c r="I10" s="64" t="s">
        <v>124</v>
      </c>
      <c r="J10" s="64" t="s">
        <v>164</v>
      </c>
      <c r="K10" s="51" t="s">
        <v>378</v>
      </c>
      <c r="L10" s="128">
        <v>27000000</v>
      </c>
      <c r="M10" s="79">
        <f t="shared" si="0"/>
        <v>22950000</v>
      </c>
      <c r="N10" s="82" t="s">
        <v>127</v>
      </c>
      <c r="O10" s="80" t="s">
        <v>260</v>
      </c>
      <c r="P10" s="64" t="s">
        <v>129</v>
      </c>
      <c r="Q10" s="64" t="s">
        <v>129</v>
      </c>
      <c r="R10" s="64" t="s">
        <v>129</v>
      </c>
      <c r="S10" s="64" t="s">
        <v>129</v>
      </c>
      <c r="T10" s="64"/>
      <c r="U10" s="64" t="s">
        <v>129</v>
      </c>
      <c r="V10" s="64" t="s">
        <v>129</v>
      </c>
      <c r="W10" s="64" t="s">
        <v>129</v>
      </c>
      <c r="X10" s="64" t="s">
        <v>129</v>
      </c>
      <c r="Y10" s="51" t="s">
        <v>379</v>
      </c>
      <c r="Z10" s="65" t="s">
        <v>380</v>
      </c>
    </row>
    <row r="11" spans="1:26" ht="117" x14ac:dyDescent="0.35">
      <c r="A11" s="83">
        <v>7</v>
      </c>
      <c r="B11" s="51" t="s">
        <v>161</v>
      </c>
      <c r="C11" s="51" t="s">
        <v>162</v>
      </c>
      <c r="D11" s="68">
        <v>47813008</v>
      </c>
      <c r="E11" s="68">
        <v>102432198</v>
      </c>
      <c r="F11" s="68">
        <v>600143015</v>
      </c>
      <c r="G11" s="51" t="s">
        <v>655</v>
      </c>
      <c r="H11" s="51" t="s">
        <v>98</v>
      </c>
      <c r="I11" s="64" t="s">
        <v>124</v>
      </c>
      <c r="J11" s="64" t="s">
        <v>164</v>
      </c>
      <c r="K11" s="51" t="s">
        <v>381</v>
      </c>
      <c r="L11" s="81">
        <v>0</v>
      </c>
      <c r="M11" s="79">
        <f t="shared" si="0"/>
        <v>0</v>
      </c>
      <c r="N11" s="82" t="s">
        <v>127</v>
      </c>
      <c r="O11" s="80" t="s">
        <v>143</v>
      </c>
      <c r="P11" s="64" t="s">
        <v>129</v>
      </c>
      <c r="Q11" s="64" t="s">
        <v>129</v>
      </c>
      <c r="R11" s="64" t="s">
        <v>129</v>
      </c>
      <c r="S11" s="64" t="s">
        <v>129</v>
      </c>
      <c r="T11" s="64"/>
      <c r="U11" s="64"/>
      <c r="V11" s="64" t="s">
        <v>129</v>
      </c>
      <c r="W11" s="64" t="s">
        <v>129</v>
      </c>
      <c r="X11" s="64"/>
      <c r="Y11" s="51" t="s">
        <v>625</v>
      </c>
      <c r="Z11" s="65"/>
    </row>
    <row r="12" spans="1:26" ht="117" x14ac:dyDescent="0.35">
      <c r="A12" s="83">
        <v>8</v>
      </c>
      <c r="B12" s="51" t="s">
        <v>161</v>
      </c>
      <c r="C12" s="51" t="s">
        <v>162</v>
      </c>
      <c r="D12" s="68">
        <v>47813008</v>
      </c>
      <c r="E12" s="68">
        <v>102432198</v>
      </c>
      <c r="F12" s="68">
        <v>600143015</v>
      </c>
      <c r="G12" s="51" t="s">
        <v>626</v>
      </c>
      <c r="H12" s="51" t="s">
        <v>98</v>
      </c>
      <c r="I12" s="64" t="s">
        <v>124</v>
      </c>
      <c r="J12" s="64" t="s">
        <v>164</v>
      </c>
      <c r="K12" s="51" t="s">
        <v>382</v>
      </c>
      <c r="L12" s="81">
        <v>4800000</v>
      </c>
      <c r="M12" s="79">
        <f t="shared" si="0"/>
        <v>4080000</v>
      </c>
      <c r="N12" s="82" t="s">
        <v>157</v>
      </c>
      <c r="O12" s="80" t="s">
        <v>166</v>
      </c>
      <c r="P12" s="64" t="s">
        <v>129</v>
      </c>
      <c r="Q12" s="64" t="s">
        <v>129</v>
      </c>
      <c r="R12" s="64" t="s">
        <v>129</v>
      </c>
      <c r="S12" s="64" t="s">
        <v>129</v>
      </c>
      <c r="T12" s="64"/>
      <c r="U12" s="64"/>
      <c r="V12" s="64" t="s">
        <v>129</v>
      </c>
      <c r="W12" s="64" t="s">
        <v>129</v>
      </c>
      <c r="X12" s="64"/>
      <c r="Y12" s="51" t="s">
        <v>383</v>
      </c>
      <c r="Z12" s="65" t="s">
        <v>168</v>
      </c>
    </row>
    <row r="13" spans="1:26" ht="117" x14ac:dyDescent="0.35">
      <c r="A13" s="83">
        <v>9</v>
      </c>
      <c r="B13" s="51" t="s">
        <v>161</v>
      </c>
      <c r="C13" s="51" t="s">
        <v>162</v>
      </c>
      <c r="D13" s="68">
        <v>47813008</v>
      </c>
      <c r="E13" s="68">
        <v>102432198</v>
      </c>
      <c r="F13" s="68">
        <v>600143015</v>
      </c>
      <c r="G13" s="51" t="s">
        <v>627</v>
      </c>
      <c r="H13" s="51" t="s">
        <v>98</v>
      </c>
      <c r="I13" s="64" t="s">
        <v>124</v>
      </c>
      <c r="J13" s="64" t="s">
        <v>164</v>
      </c>
      <c r="K13" s="51" t="s">
        <v>658</v>
      </c>
      <c r="L13" s="128">
        <v>3500000</v>
      </c>
      <c r="M13" s="79">
        <f t="shared" si="0"/>
        <v>2975000</v>
      </c>
      <c r="N13" s="82" t="s">
        <v>157</v>
      </c>
      <c r="O13" s="80" t="s">
        <v>172</v>
      </c>
      <c r="P13" s="64"/>
      <c r="Q13" s="64" t="s">
        <v>129</v>
      </c>
      <c r="R13" s="64" t="s">
        <v>129</v>
      </c>
      <c r="S13" s="64"/>
      <c r="T13" s="64"/>
      <c r="U13" s="64"/>
      <c r="V13" s="64" t="s">
        <v>129</v>
      </c>
      <c r="W13" s="64" t="s">
        <v>129</v>
      </c>
      <c r="X13" s="64"/>
      <c r="Y13" s="51" t="s">
        <v>383</v>
      </c>
      <c r="Z13" s="65" t="s">
        <v>168</v>
      </c>
    </row>
    <row r="14" spans="1:26" ht="117" x14ac:dyDescent="0.35">
      <c r="A14" s="83">
        <v>10</v>
      </c>
      <c r="B14" s="51" t="s">
        <v>161</v>
      </c>
      <c r="C14" s="51" t="s">
        <v>162</v>
      </c>
      <c r="D14" s="68">
        <v>47813008</v>
      </c>
      <c r="E14" s="68">
        <v>102432198</v>
      </c>
      <c r="F14" s="68">
        <v>600143015</v>
      </c>
      <c r="G14" s="51" t="s">
        <v>628</v>
      </c>
      <c r="H14" s="51" t="s">
        <v>98</v>
      </c>
      <c r="I14" s="64" t="s">
        <v>124</v>
      </c>
      <c r="J14" s="64" t="s">
        <v>164</v>
      </c>
      <c r="K14" s="51" t="s">
        <v>384</v>
      </c>
      <c r="L14" s="81">
        <v>2500000</v>
      </c>
      <c r="M14" s="79">
        <f t="shared" si="0"/>
        <v>2125000</v>
      </c>
      <c r="N14" s="82" t="s">
        <v>157</v>
      </c>
      <c r="O14" s="82" t="s">
        <v>205</v>
      </c>
      <c r="P14" s="64"/>
      <c r="Q14" s="64"/>
      <c r="R14" s="64"/>
      <c r="S14" s="64"/>
      <c r="T14" s="64"/>
      <c r="U14" s="64"/>
      <c r="V14" s="64" t="s">
        <v>129</v>
      </c>
      <c r="W14" s="64" t="s">
        <v>129</v>
      </c>
      <c r="X14" s="64"/>
      <c r="Y14" s="51" t="s">
        <v>383</v>
      </c>
      <c r="Z14" s="65" t="s">
        <v>168</v>
      </c>
    </row>
    <row r="15" spans="1:26" ht="113" customHeight="1" x14ac:dyDescent="0.35">
      <c r="A15" s="83">
        <v>11</v>
      </c>
      <c r="B15" s="51" t="s">
        <v>161</v>
      </c>
      <c r="C15" s="51" t="s">
        <v>162</v>
      </c>
      <c r="D15" s="68">
        <v>47813008</v>
      </c>
      <c r="E15" s="68">
        <v>102432198</v>
      </c>
      <c r="F15" s="68">
        <v>600143015</v>
      </c>
      <c r="G15" s="51" t="s">
        <v>629</v>
      </c>
      <c r="H15" s="51" t="s">
        <v>98</v>
      </c>
      <c r="I15" s="64" t="s">
        <v>124</v>
      </c>
      <c r="J15" s="64" t="s">
        <v>164</v>
      </c>
      <c r="K15" s="51" t="s">
        <v>659</v>
      </c>
      <c r="L15" s="81">
        <v>24000000</v>
      </c>
      <c r="M15" s="79">
        <f t="shared" si="0"/>
        <v>20400000</v>
      </c>
      <c r="N15" s="82" t="s">
        <v>204</v>
      </c>
      <c r="O15" s="82" t="s">
        <v>134</v>
      </c>
      <c r="P15" s="64" t="s">
        <v>129</v>
      </c>
      <c r="Q15" s="64" t="s">
        <v>129</v>
      </c>
      <c r="R15" s="64" t="s">
        <v>129</v>
      </c>
      <c r="S15" s="64" t="s">
        <v>129</v>
      </c>
      <c r="T15" s="64"/>
      <c r="U15" s="64"/>
      <c r="V15" s="64" t="s">
        <v>129</v>
      </c>
      <c r="W15" s="64" t="s">
        <v>129</v>
      </c>
      <c r="X15" s="64"/>
      <c r="Y15" s="51" t="s">
        <v>386</v>
      </c>
      <c r="Z15" s="65" t="s">
        <v>168</v>
      </c>
    </row>
    <row r="16" spans="1:26" ht="113" customHeight="1" x14ac:dyDescent="0.35">
      <c r="A16" s="83">
        <v>12</v>
      </c>
      <c r="B16" s="51" t="s">
        <v>161</v>
      </c>
      <c r="C16" s="51" t="s">
        <v>162</v>
      </c>
      <c r="D16" s="68">
        <v>47813008</v>
      </c>
      <c r="E16" s="68">
        <v>102432198</v>
      </c>
      <c r="F16" s="68">
        <v>600143015</v>
      </c>
      <c r="G16" s="51" t="s">
        <v>387</v>
      </c>
      <c r="H16" s="51" t="s">
        <v>98</v>
      </c>
      <c r="I16" s="64" t="s">
        <v>124</v>
      </c>
      <c r="J16" s="64" t="s">
        <v>164</v>
      </c>
      <c r="K16" s="51" t="s">
        <v>388</v>
      </c>
      <c r="L16" s="128">
        <v>9000000</v>
      </c>
      <c r="M16" s="79">
        <f t="shared" si="0"/>
        <v>7650000</v>
      </c>
      <c r="N16" s="82" t="s">
        <v>204</v>
      </c>
      <c r="O16" s="82" t="s">
        <v>134</v>
      </c>
      <c r="P16" s="64" t="s">
        <v>129</v>
      </c>
      <c r="Q16" s="64" t="s">
        <v>129</v>
      </c>
      <c r="R16" s="64" t="s">
        <v>129</v>
      </c>
      <c r="S16" s="64" t="s">
        <v>129</v>
      </c>
      <c r="T16" s="64"/>
      <c r="U16" s="64"/>
      <c r="V16" s="64" t="s">
        <v>129</v>
      </c>
      <c r="W16" s="64" t="s">
        <v>129</v>
      </c>
      <c r="X16" s="64"/>
      <c r="Y16" s="51" t="s">
        <v>389</v>
      </c>
      <c r="Z16" s="65" t="s">
        <v>168</v>
      </c>
    </row>
    <row r="17" spans="1:26" ht="112" customHeight="1" x14ac:dyDescent="0.35">
      <c r="A17" s="83">
        <v>13</v>
      </c>
      <c r="B17" s="51" t="s">
        <v>161</v>
      </c>
      <c r="C17" s="51" t="s">
        <v>162</v>
      </c>
      <c r="D17" s="68">
        <v>47813008</v>
      </c>
      <c r="E17" s="68">
        <v>102432198</v>
      </c>
      <c r="F17" s="68">
        <v>600143015</v>
      </c>
      <c r="G17" s="51" t="s">
        <v>390</v>
      </c>
      <c r="H17" s="51" t="s">
        <v>98</v>
      </c>
      <c r="I17" s="64" t="s">
        <v>124</v>
      </c>
      <c r="J17" s="64" t="s">
        <v>164</v>
      </c>
      <c r="K17" s="51" t="s">
        <v>660</v>
      </c>
      <c r="L17" s="81">
        <v>72000000</v>
      </c>
      <c r="M17" s="79">
        <f t="shared" si="0"/>
        <v>61200000</v>
      </c>
      <c r="N17" s="82" t="s">
        <v>279</v>
      </c>
      <c r="O17" s="82" t="s">
        <v>134</v>
      </c>
      <c r="P17" s="64" t="s">
        <v>129</v>
      </c>
      <c r="Q17" s="64" t="s">
        <v>129</v>
      </c>
      <c r="R17" s="64" t="s">
        <v>129</v>
      </c>
      <c r="S17" s="64" t="s">
        <v>129</v>
      </c>
      <c r="T17" s="64"/>
      <c r="U17" s="64"/>
      <c r="V17" s="64" t="s">
        <v>129</v>
      </c>
      <c r="W17" s="64" t="s">
        <v>129</v>
      </c>
      <c r="X17" s="64"/>
      <c r="Y17" s="51" t="s">
        <v>391</v>
      </c>
      <c r="Z17" s="65" t="s">
        <v>168</v>
      </c>
    </row>
    <row r="18" spans="1:26" ht="117" x14ac:dyDescent="0.35">
      <c r="A18" s="83">
        <v>14</v>
      </c>
      <c r="B18" s="51" t="s">
        <v>161</v>
      </c>
      <c r="C18" s="51" t="s">
        <v>162</v>
      </c>
      <c r="D18" s="68">
        <v>47813008</v>
      </c>
      <c r="E18" s="68">
        <v>102432198</v>
      </c>
      <c r="F18" s="68">
        <v>600143015</v>
      </c>
      <c r="G18" s="51" t="s">
        <v>630</v>
      </c>
      <c r="H18" s="51" t="s">
        <v>98</v>
      </c>
      <c r="I18" s="64" t="s">
        <v>124</v>
      </c>
      <c r="J18" s="64" t="s">
        <v>164</v>
      </c>
      <c r="K18" s="51" t="s">
        <v>392</v>
      </c>
      <c r="L18" s="128">
        <v>8000000</v>
      </c>
      <c r="M18" s="79">
        <f t="shared" si="0"/>
        <v>6800000</v>
      </c>
      <c r="N18" s="82" t="s">
        <v>157</v>
      </c>
      <c r="O18" s="82" t="s">
        <v>415</v>
      </c>
      <c r="P18" s="64"/>
      <c r="Q18" s="64"/>
      <c r="R18" s="64"/>
      <c r="S18" s="64"/>
      <c r="T18" s="64"/>
      <c r="U18" s="64"/>
      <c r="V18" s="64" t="s">
        <v>129</v>
      </c>
      <c r="W18" s="64" t="s">
        <v>129</v>
      </c>
      <c r="X18" s="64"/>
      <c r="Y18" s="51" t="s">
        <v>183</v>
      </c>
      <c r="Z18" s="65" t="s">
        <v>168</v>
      </c>
    </row>
    <row r="19" spans="1:26" ht="117" x14ac:dyDescent="0.35">
      <c r="A19" s="83">
        <v>15</v>
      </c>
      <c r="B19" s="51" t="s">
        <v>161</v>
      </c>
      <c r="C19" s="51" t="s">
        <v>162</v>
      </c>
      <c r="D19" s="68">
        <v>47813008</v>
      </c>
      <c r="E19" s="68">
        <v>102432198</v>
      </c>
      <c r="F19" s="68">
        <v>600143015</v>
      </c>
      <c r="G19" s="51" t="s">
        <v>631</v>
      </c>
      <c r="H19" s="51" t="s">
        <v>98</v>
      </c>
      <c r="I19" s="64" t="s">
        <v>124</v>
      </c>
      <c r="J19" s="64" t="s">
        <v>164</v>
      </c>
      <c r="K19" s="51" t="s">
        <v>661</v>
      </c>
      <c r="L19" s="81">
        <v>1100000</v>
      </c>
      <c r="M19" s="79">
        <f t="shared" si="0"/>
        <v>935000</v>
      </c>
      <c r="N19" s="82" t="s">
        <v>157</v>
      </c>
      <c r="O19" s="82" t="s">
        <v>128</v>
      </c>
      <c r="P19" s="64"/>
      <c r="Q19" s="64" t="s">
        <v>129</v>
      </c>
      <c r="R19" s="64" t="s">
        <v>129</v>
      </c>
      <c r="S19" s="64" t="s">
        <v>129</v>
      </c>
      <c r="T19" s="64"/>
      <c r="U19" s="64"/>
      <c r="V19" s="64" t="s">
        <v>129</v>
      </c>
      <c r="W19" s="64" t="s">
        <v>129</v>
      </c>
      <c r="X19" s="64"/>
      <c r="Y19" s="51" t="s">
        <v>183</v>
      </c>
      <c r="Z19" s="65" t="s">
        <v>168</v>
      </c>
    </row>
    <row r="20" spans="1:26" ht="117" x14ac:dyDescent="0.35">
      <c r="A20" s="83">
        <v>16</v>
      </c>
      <c r="B20" s="51" t="s">
        <v>161</v>
      </c>
      <c r="C20" s="51" t="s">
        <v>162</v>
      </c>
      <c r="D20" s="68">
        <v>47813008</v>
      </c>
      <c r="E20" s="68">
        <v>102432198</v>
      </c>
      <c r="F20" s="68">
        <v>600143015</v>
      </c>
      <c r="G20" s="51" t="s">
        <v>394</v>
      </c>
      <c r="H20" s="51" t="s">
        <v>98</v>
      </c>
      <c r="I20" s="64" t="s">
        <v>124</v>
      </c>
      <c r="J20" s="64" t="s">
        <v>164</v>
      </c>
      <c r="K20" s="51" t="s">
        <v>393</v>
      </c>
      <c r="L20" s="81">
        <v>900000</v>
      </c>
      <c r="M20" s="79">
        <f t="shared" si="0"/>
        <v>765000</v>
      </c>
      <c r="N20" s="82" t="s">
        <v>204</v>
      </c>
      <c r="O20" s="82" t="s">
        <v>205</v>
      </c>
      <c r="P20" s="64"/>
      <c r="Q20" s="64"/>
      <c r="R20" s="64" t="s">
        <v>129</v>
      </c>
      <c r="S20" s="64" t="s">
        <v>129</v>
      </c>
      <c r="T20" s="64"/>
      <c r="U20" s="64"/>
      <c r="V20" s="64"/>
      <c r="W20" s="64"/>
      <c r="X20" s="64"/>
      <c r="Y20" s="51" t="s">
        <v>183</v>
      </c>
      <c r="Z20" s="65" t="s">
        <v>168</v>
      </c>
    </row>
    <row r="21" spans="1:26" ht="110" customHeight="1" x14ac:dyDescent="0.35">
      <c r="A21" s="83">
        <v>17</v>
      </c>
      <c r="B21" s="51" t="s">
        <v>161</v>
      </c>
      <c r="C21" s="51" t="s">
        <v>162</v>
      </c>
      <c r="D21" s="68">
        <v>47813008</v>
      </c>
      <c r="E21" s="68">
        <v>102432198</v>
      </c>
      <c r="F21" s="68">
        <v>600143015</v>
      </c>
      <c r="G21" s="51" t="s">
        <v>632</v>
      </c>
      <c r="H21" s="51" t="s">
        <v>98</v>
      </c>
      <c r="I21" s="64" t="s">
        <v>124</v>
      </c>
      <c r="J21" s="64" t="s">
        <v>164</v>
      </c>
      <c r="K21" s="51" t="s">
        <v>662</v>
      </c>
      <c r="L21" s="79">
        <v>74000000</v>
      </c>
      <c r="M21" s="79">
        <f t="shared" si="0"/>
        <v>62900000</v>
      </c>
      <c r="N21" s="82" t="s">
        <v>204</v>
      </c>
      <c r="O21" s="80" t="s">
        <v>134</v>
      </c>
      <c r="P21" s="64" t="s">
        <v>129</v>
      </c>
      <c r="Q21" s="64" t="s">
        <v>129</v>
      </c>
      <c r="R21" s="64" t="s">
        <v>129</v>
      </c>
      <c r="S21" s="64" t="s">
        <v>129</v>
      </c>
      <c r="T21" s="64"/>
      <c r="U21" s="64" t="s">
        <v>129</v>
      </c>
      <c r="V21" s="64" t="s">
        <v>129</v>
      </c>
      <c r="W21" s="64" t="s">
        <v>129</v>
      </c>
      <c r="X21" s="64" t="s">
        <v>129</v>
      </c>
      <c r="Y21" s="51" t="s">
        <v>395</v>
      </c>
      <c r="Z21" s="65" t="s">
        <v>168</v>
      </c>
    </row>
    <row r="22" spans="1:26" ht="117" x14ac:dyDescent="0.35">
      <c r="A22" s="83">
        <v>18</v>
      </c>
      <c r="B22" s="51" t="s">
        <v>161</v>
      </c>
      <c r="C22" s="51" t="s">
        <v>162</v>
      </c>
      <c r="D22" s="68">
        <v>47813008</v>
      </c>
      <c r="E22" s="68">
        <v>102432198</v>
      </c>
      <c r="F22" s="68">
        <v>600143015</v>
      </c>
      <c r="G22" s="51" t="s">
        <v>633</v>
      </c>
      <c r="H22" s="51" t="s">
        <v>98</v>
      </c>
      <c r="I22" s="64" t="s">
        <v>124</v>
      </c>
      <c r="J22" s="64" t="s">
        <v>164</v>
      </c>
      <c r="K22" s="51" t="s">
        <v>634</v>
      </c>
      <c r="L22" s="79">
        <v>9000000</v>
      </c>
      <c r="M22" s="79">
        <f t="shared" si="0"/>
        <v>7650000</v>
      </c>
      <c r="N22" s="82" t="s">
        <v>157</v>
      </c>
      <c r="O22" s="80" t="s">
        <v>134</v>
      </c>
      <c r="P22" s="64" t="s">
        <v>129</v>
      </c>
      <c r="Q22" s="64" t="s">
        <v>129</v>
      </c>
      <c r="R22" s="64" t="s">
        <v>129</v>
      </c>
      <c r="S22" s="64" t="s">
        <v>129</v>
      </c>
      <c r="T22" s="64"/>
      <c r="U22" s="64" t="s">
        <v>129</v>
      </c>
      <c r="V22" s="64"/>
      <c r="W22" s="64" t="s">
        <v>129</v>
      </c>
      <c r="X22" s="64" t="s">
        <v>129</v>
      </c>
      <c r="Y22" s="51" t="s">
        <v>395</v>
      </c>
      <c r="Z22" s="65" t="s">
        <v>168</v>
      </c>
    </row>
    <row r="23" spans="1:26" ht="114" customHeight="1" x14ac:dyDescent="0.35">
      <c r="A23" s="83">
        <v>19</v>
      </c>
      <c r="B23" s="51" t="s">
        <v>161</v>
      </c>
      <c r="C23" s="51" t="s">
        <v>162</v>
      </c>
      <c r="D23" s="68">
        <v>47813008</v>
      </c>
      <c r="E23" s="68">
        <v>102432198</v>
      </c>
      <c r="F23" s="68">
        <v>600143015</v>
      </c>
      <c r="G23" s="51" t="s">
        <v>635</v>
      </c>
      <c r="H23" s="51" t="s">
        <v>98</v>
      </c>
      <c r="I23" s="64" t="s">
        <v>124</v>
      </c>
      <c r="J23" s="64" t="s">
        <v>164</v>
      </c>
      <c r="K23" s="51" t="s">
        <v>636</v>
      </c>
      <c r="L23" s="79">
        <v>7000000</v>
      </c>
      <c r="M23" s="79">
        <f t="shared" si="0"/>
        <v>5950000</v>
      </c>
      <c r="N23" s="82" t="s">
        <v>204</v>
      </c>
      <c r="O23" s="80" t="s">
        <v>134</v>
      </c>
      <c r="P23" s="64"/>
      <c r="Q23" s="64"/>
      <c r="R23" s="64"/>
      <c r="S23" s="64"/>
      <c r="T23" s="64"/>
      <c r="U23" s="64" t="s">
        <v>129</v>
      </c>
      <c r="V23" s="64"/>
      <c r="W23" s="64" t="s">
        <v>129</v>
      </c>
      <c r="X23" s="64" t="s">
        <v>129</v>
      </c>
      <c r="Y23" s="51" t="s">
        <v>395</v>
      </c>
      <c r="Z23" s="65" t="s">
        <v>168</v>
      </c>
    </row>
    <row r="24" spans="1:26" ht="114" customHeight="1" x14ac:dyDescent="0.35">
      <c r="A24" s="129">
        <v>20</v>
      </c>
      <c r="B24" s="130" t="s">
        <v>161</v>
      </c>
      <c r="C24" s="130" t="s">
        <v>162</v>
      </c>
      <c r="D24" s="131">
        <v>47813008</v>
      </c>
      <c r="E24" s="131">
        <v>102432198</v>
      </c>
      <c r="F24" s="131">
        <v>600143015</v>
      </c>
      <c r="G24" s="130" t="s">
        <v>729</v>
      </c>
      <c r="H24" s="51" t="s">
        <v>98</v>
      </c>
      <c r="I24" s="64" t="s">
        <v>124</v>
      </c>
      <c r="J24" s="64" t="s">
        <v>164</v>
      </c>
      <c r="K24" s="51" t="s">
        <v>730</v>
      </c>
      <c r="L24" s="79">
        <v>4000000</v>
      </c>
      <c r="M24" s="79">
        <f t="shared" si="0"/>
        <v>3400000</v>
      </c>
      <c r="N24" s="82" t="s">
        <v>711</v>
      </c>
      <c r="O24" s="80" t="s">
        <v>172</v>
      </c>
      <c r="P24" s="64"/>
      <c r="Q24" s="64"/>
      <c r="R24" s="64" t="s">
        <v>129</v>
      </c>
      <c r="S24" s="64" t="s">
        <v>129</v>
      </c>
      <c r="T24" s="64"/>
      <c r="U24" s="64"/>
      <c r="V24" s="64"/>
      <c r="W24" s="64" t="s">
        <v>129</v>
      </c>
      <c r="X24" s="64" t="s">
        <v>129</v>
      </c>
      <c r="Y24" s="51" t="s">
        <v>395</v>
      </c>
      <c r="Z24" s="52" t="s">
        <v>168</v>
      </c>
    </row>
    <row r="25" spans="1:26" ht="114" customHeight="1" x14ac:dyDescent="0.35">
      <c r="A25" s="129">
        <v>21</v>
      </c>
      <c r="B25" s="130" t="s">
        <v>161</v>
      </c>
      <c r="C25" s="130" t="s">
        <v>162</v>
      </c>
      <c r="D25" s="131">
        <v>47813008</v>
      </c>
      <c r="E25" s="131">
        <v>102432198</v>
      </c>
      <c r="F25" s="131">
        <v>600143015</v>
      </c>
      <c r="G25" s="130" t="s">
        <v>716</v>
      </c>
      <c r="H25" s="51" t="s">
        <v>98</v>
      </c>
      <c r="I25" s="64" t="s">
        <v>124</v>
      </c>
      <c r="J25" s="64" t="s">
        <v>164</v>
      </c>
      <c r="K25" s="51" t="s">
        <v>731</v>
      </c>
      <c r="L25" s="79">
        <v>6000000</v>
      </c>
      <c r="M25" s="79">
        <f t="shared" si="0"/>
        <v>5100000</v>
      </c>
      <c r="N25" s="82" t="s">
        <v>711</v>
      </c>
      <c r="O25" s="80" t="s">
        <v>172</v>
      </c>
      <c r="P25" s="64" t="s">
        <v>129</v>
      </c>
      <c r="Q25" s="64" t="s">
        <v>129</v>
      </c>
      <c r="R25" s="64" t="s">
        <v>129</v>
      </c>
      <c r="S25" s="64" t="s">
        <v>129</v>
      </c>
      <c r="T25" s="64"/>
      <c r="U25" s="64"/>
      <c r="V25" s="64"/>
      <c r="W25" s="64"/>
      <c r="X25" s="64" t="s">
        <v>129</v>
      </c>
      <c r="Y25" s="51" t="s">
        <v>395</v>
      </c>
      <c r="Z25" s="52" t="s">
        <v>168</v>
      </c>
    </row>
    <row r="26" spans="1:26" ht="114" customHeight="1" x14ac:dyDescent="0.35">
      <c r="A26" s="129">
        <v>22</v>
      </c>
      <c r="B26" s="130" t="s">
        <v>161</v>
      </c>
      <c r="C26" s="130" t="s">
        <v>162</v>
      </c>
      <c r="D26" s="131">
        <v>47813008</v>
      </c>
      <c r="E26" s="131">
        <v>102432198</v>
      </c>
      <c r="F26" s="131">
        <v>600143015</v>
      </c>
      <c r="G26" s="130" t="s">
        <v>765</v>
      </c>
      <c r="H26" s="51" t="s">
        <v>98</v>
      </c>
      <c r="I26" s="64" t="s">
        <v>124</v>
      </c>
      <c r="J26" s="64" t="s">
        <v>164</v>
      </c>
      <c r="K26" s="51" t="s">
        <v>732</v>
      </c>
      <c r="L26" s="79">
        <v>3300000</v>
      </c>
      <c r="M26" s="79">
        <f t="shared" si="0"/>
        <v>2805000</v>
      </c>
      <c r="N26" s="82" t="s">
        <v>711</v>
      </c>
      <c r="O26" s="80" t="s">
        <v>134</v>
      </c>
      <c r="P26" s="64" t="s">
        <v>129</v>
      </c>
      <c r="Q26" s="64" t="s">
        <v>129</v>
      </c>
      <c r="R26" s="64" t="s">
        <v>129</v>
      </c>
      <c r="S26" s="64" t="s">
        <v>129</v>
      </c>
      <c r="T26" s="64"/>
      <c r="U26" s="64"/>
      <c r="V26" s="64"/>
      <c r="W26" s="64"/>
      <c r="X26" s="64" t="s">
        <v>129</v>
      </c>
      <c r="Y26" s="51" t="s">
        <v>395</v>
      </c>
      <c r="Z26" s="52" t="s">
        <v>168</v>
      </c>
    </row>
    <row r="27" spans="1:26" ht="114" customHeight="1" x14ac:dyDescent="0.35">
      <c r="A27" s="129">
        <v>23</v>
      </c>
      <c r="B27" s="130" t="s">
        <v>161</v>
      </c>
      <c r="C27" s="130" t="s">
        <v>162</v>
      </c>
      <c r="D27" s="131">
        <v>47813008</v>
      </c>
      <c r="E27" s="131">
        <v>102432198</v>
      </c>
      <c r="F27" s="131">
        <v>600143015</v>
      </c>
      <c r="G27" s="130" t="s">
        <v>733</v>
      </c>
      <c r="H27" s="51" t="s">
        <v>98</v>
      </c>
      <c r="I27" s="64" t="s">
        <v>124</v>
      </c>
      <c r="J27" s="64" t="s">
        <v>164</v>
      </c>
      <c r="K27" s="51" t="s">
        <v>734</v>
      </c>
      <c r="L27" s="79">
        <v>2900000</v>
      </c>
      <c r="M27" s="79">
        <f t="shared" si="0"/>
        <v>2465000</v>
      </c>
      <c r="N27" s="82" t="s">
        <v>711</v>
      </c>
      <c r="O27" s="80" t="s">
        <v>134</v>
      </c>
      <c r="P27" s="64" t="s">
        <v>129</v>
      </c>
      <c r="Q27" s="64" t="s">
        <v>129</v>
      </c>
      <c r="R27" s="64" t="s">
        <v>129</v>
      </c>
      <c r="S27" s="64" t="s">
        <v>129</v>
      </c>
      <c r="T27" s="64"/>
      <c r="U27" s="64"/>
      <c r="V27" s="64"/>
      <c r="W27" s="64"/>
      <c r="X27" s="64" t="s">
        <v>129</v>
      </c>
      <c r="Y27" s="51" t="s">
        <v>395</v>
      </c>
      <c r="Z27" s="52" t="s">
        <v>168</v>
      </c>
    </row>
    <row r="28" spans="1:26" ht="137" customHeight="1" x14ac:dyDescent="0.35">
      <c r="A28" s="83">
        <v>24</v>
      </c>
      <c r="B28" s="51" t="s">
        <v>396</v>
      </c>
      <c r="C28" s="51" t="s">
        <v>397</v>
      </c>
      <c r="D28" s="69">
        <v>75026805</v>
      </c>
      <c r="E28" s="69">
        <v>102432121</v>
      </c>
      <c r="F28" s="69">
        <v>600142736</v>
      </c>
      <c r="G28" s="51" t="s">
        <v>398</v>
      </c>
      <c r="H28" s="51" t="s">
        <v>98</v>
      </c>
      <c r="I28" s="64" t="s">
        <v>267</v>
      </c>
      <c r="J28" s="64" t="s">
        <v>399</v>
      </c>
      <c r="K28" s="51" t="s">
        <v>400</v>
      </c>
      <c r="L28" s="81">
        <v>10000000</v>
      </c>
      <c r="M28" s="79">
        <f t="shared" si="0"/>
        <v>8500000</v>
      </c>
      <c r="N28" s="134" t="s">
        <v>711</v>
      </c>
      <c r="O28" s="134" t="s">
        <v>205</v>
      </c>
      <c r="P28" s="64" t="s">
        <v>129</v>
      </c>
      <c r="Q28" s="64" t="s">
        <v>129</v>
      </c>
      <c r="R28" s="64" t="s">
        <v>129</v>
      </c>
      <c r="S28" s="64" t="s">
        <v>129</v>
      </c>
      <c r="T28" s="64" t="s">
        <v>129</v>
      </c>
      <c r="U28" s="64" t="s">
        <v>129</v>
      </c>
      <c r="V28" s="64" t="s">
        <v>129</v>
      </c>
      <c r="W28" s="64" t="s">
        <v>129</v>
      </c>
      <c r="X28" s="64" t="s">
        <v>129</v>
      </c>
      <c r="Y28" s="51" t="s">
        <v>401</v>
      </c>
      <c r="Z28" s="65" t="s">
        <v>131</v>
      </c>
    </row>
    <row r="29" spans="1:26" ht="141" customHeight="1" x14ac:dyDescent="0.35">
      <c r="A29" s="83">
        <v>25</v>
      </c>
      <c r="B29" s="51" t="s">
        <v>396</v>
      </c>
      <c r="C29" s="51" t="s">
        <v>397</v>
      </c>
      <c r="D29" s="69">
        <v>75026805</v>
      </c>
      <c r="E29" s="69">
        <v>102432121</v>
      </c>
      <c r="F29" s="69">
        <v>600142736</v>
      </c>
      <c r="G29" s="51" t="s">
        <v>402</v>
      </c>
      <c r="H29" s="51" t="s">
        <v>98</v>
      </c>
      <c r="I29" s="64" t="s">
        <v>267</v>
      </c>
      <c r="J29" s="64" t="s">
        <v>399</v>
      </c>
      <c r="K29" s="51" t="s">
        <v>403</v>
      </c>
      <c r="L29" s="81">
        <v>1000000</v>
      </c>
      <c r="M29" s="79">
        <f t="shared" si="0"/>
        <v>850000</v>
      </c>
      <c r="N29" s="134" t="s">
        <v>735</v>
      </c>
      <c r="O29" s="134" t="s">
        <v>205</v>
      </c>
      <c r="P29" s="64" t="s">
        <v>129</v>
      </c>
      <c r="Q29" s="64" t="s">
        <v>129</v>
      </c>
      <c r="R29" s="64" t="s">
        <v>129</v>
      </c>
      <c r="S29" s="64" t="s">
        <v>129</v>
      </c>
      <c r="T29" s="64"/>
      <c r="U29" s="64" t="s">
        <v>129</v>
      </c>
      <c r="V29" s="64" t="s">
        <v>129</v>
      </c>
      <c r="W29" s="64" t="s">
        <v>129</v>
      </c>
      <c r="X29" s="72"/>
      <c r="Y29" s="51" t="s">
        <v>404</v>
      </c>
      <c r="Z29" s="65" t="s">
        <v>168</v>
      </c>
    </row>
    <row r="30" spans="1:26" ht="141" customHeight="1" x14ac:dyDescent="0.35">
      <c r="A30" s="83">
        <v>26</v>
      </c>
      <c r="B30" s="51" t="s">
        <v>396</v>
      </c>
      <c r="C30" s="51" t="s">
        <v>397</v>
      </c>
      <c r="D30" s="69">
        <v>75026805</v>
      </c>
      <c r="E30" s="69">
        <v>102432121</v>
      </c>
      <c r="F30" s="69">
        <v>600142736</v>
      </c>
      <c r="G30" s="51" t="s">
        <v>405</v>
      </c>
      <c r="H30" s="51" t="s">
        <v>98</v>
      </c>
      <c r="I30" s="64" t="s">
        <v>267</v>
      </c>
      <c r="J30" s="64" t="s">
        <v>399</v>
      </c>
      <c r="K30" s="51" t="s">
        <v>406</v>
      </c>
      <c r="L30" s="81">
        <v>4000000</v>
      </c>
      <c r="M30" s="79">
        <f t="shared" si="0"/>
        <v>3400000</v>
      </c>
      <c r="N30" s="134" t="s">
        <v>735</v>
      </c>
      <c r="O30" s="134" t="s">
        <v>205</v>
      </c>
      <c r="P30" s="64"/>
      <c r="Q30" s="64"/>
      <c r="R30" s="64"/>
      <c r="S30" s="64"/>
      <c r="T30" s="64"/>
      <c r="U30" s="64"/>
      <c r="V30" s="64" t="s">
        <v>129</v>
      </c>
      <c r="W30" s="64" t="s">
        <v>129</v>
      </c>
      <c r="X30" s="72"/>
      <c r="Y30" s="51" t="s">
        <v>401</v>
      </c>
      <c r="Z30" s="65" t="s">
        <v>131</v>
      </c>
    </row>
    <row r="31" spans="1:26" ht="136" customHeight="1" x14ac:dyDescent="0.35">
      <c r="A31" s="83">
        <v>27</v>
      </c>
      <c r="B31" s="51" t="s">
        <v>396</v>
      </c>
      <c r="C31" s="51" t="s">
        <v>397</v>
      </c>
      <c r="D31" s="69">
        <v>75026805</v>
      </c>
      <c r="E31" s="69">
        <v>102432121</v>
      </c>
      <c r="F31" s="69">
        <v>600142736</v>
      </c>
      <c r="G31" s="51" t="s">
        <v>593</v>
      </c>
      <c r="H31" s="51" t="s">
        <v>98</v>
      </c>
      <c r="I31" s="64" t="s">
        <v>267</v>
      </c>
      <c r="J31" s="64" t="s">
        <v>399</v>
      </c>
      <c r="K31" s="51" t="s">
        <v>594</v>
      </c>
      <c r="L31" s="81">
        <v>1000000</v>
      </c>
      <c r="M31" s="79">
        <f t="shared" si="0"/>
        <v>850000</v>
      </c>
      <c r="N31" s="134" t="s">
        <v>260</v>
      </c>
      <c r="O31" s="134" t="s">
        <v>205</v>
      </c>
      <c r="P31" s="64"/>
      <c r="Q31" s="64"/>
      <c r="R31" s="64"/>
      <c r="S31" s="64"/>
      <c r="T31" s="64" t="s">
        <v>129</v>
      </c>
      <c r="U31" s="64"/>
      <c r="V31" s="64" t="s">
        <v>129</v>
      </c>
      <c r="W31" s="64"/>
      <c r="X31" s="64"/>
      <c r="Y31" s="51" t="s">
        <v>401</v>
      </c>
      <c r="Z31" s="65" t="s">
        <v>131</v>
      </c>
    </row>
    <row r="32" spans="1:26" ht="111" customHeight="1" x14ac:dyDescent="0.35">
      <c r="A32" s="83">
        <v>28</v>
      </c>
      <c r="B32" s="51" t="s">
        <v>407</v>
      </c>
      <c r="C32" s="51" t="s">
        <v>408</v>
      </c>
      <c r="D32" s="68">
        <v>71002006</v>
      </c>
      <c r="E32" s="68">
        <v>102432171</v>
      </c>
      <c r="F32" s="68">
        <v>600142761</v>
      </c>
      <c r="G32" s="51" t="s">
        <v>409</v>
      </c>
      <c r="H32" s="51" t="s">
        <v>98</v>
      </c>
      <c r="I32" s="51" t="s">
        <v>267</v>
      </c>
      <c r="J32" s="51" t="s">
        <v>410</v>
      </c>
      <c r="K32" s="82" t="s">
        <v>411</v>
      </c>
      <c r="L32" s="79">
        <v>300000</v>
      </c>
      <c r="M32" s="79">
        <f t="shared" si="0"/>
        <v>255000</v>
      </c>
      <c r="N32" s="80" t="s">
        <v>127</v>
      </c>
      <c r="O32" s="80" t="s">
        <v>211</v>
      </c>
      <c r="P32" s="64" t="s">
        <v>129</v>
      </c>
      <c r="Q32" s="64" t="s">
        <v>129</v>
      </c>
      <c r="R32" s="64" t="s">
        <v>129</v>
      </c>
      <c r="S32" s="64" t="s">
        <v>129</v>
      </c>
      <c r="T32" s="64"/>
      <c r="U32" s="64"/>
      <c r="V32" s="64"/>
      <c r="W32" s="64" t="s">
        <v>129</v>
      </c>
      <c r="X32" s="72"/>
      <c r="Y32" s="51" t="s">
        <v>412</v>
      </c>
      <c r="Z32" s="65" t="s">
        <v>131</v>
      </c>
    </row>
    <row r="33" spans="1:26" ht="113" customHeight="1" x14ac:dyDescent="0.35">
      <c r="A33" s="83">
        <v>29</v>
      </c>
      <c r="B33" s="51" t="s">
        <v>407</v>
      </c>
      <c r="C33" s="51" t="s">
        <v>408</v>
      </c>
      <c r="D33" s="68">
        <v>71002006</v>
      </c>
      <c r="E33" s="68">
        <v>102432171</v>
      </c>
      <c r="F33" s="68">
        <v>600142761</v>
      </c>
      <c r="G33" s="51" t="s">
        <v>413</v>
      </c>
      <c r="H33" s="51" t="s">
        <v>98</v>
      </c>
      <c r="I33" s="51" t="s">
        <v>267</v>
      </c>
      <c r="J33" s="51" t="s">
        <v>410</v>
      </c>
      <c r="K33" s="51" t="s">
        <v>414</v>
      </c>
      <c r="L33" s="79">
        <v>500000</v>
      </c>
      <c r="M33" s="79">
        <f t="shared" si="0"/>
        <v>425000</v>
      </c>
      <c r="N33" s="80" t="s">
        <v>204</v>
      </c>
      <c r="O33" s="80" t="s">
        <v>415</v>
      </c>
      <c r="P33" s="64"/>
      <c r="Q33" s="64"/>
      <c r="R33" s="64"/>
      <c r="S33" s="64"/>
      <c r="T33" s="64"/>
      <c r="U33" s="64"/>
      <c r="V33" s="64" t="s">
        <v>129</v>
      </c>
      <c r="W33" s="64"/>
      <c r="X33" s="72"/>
      <c r="Y33" s="82" t="s">
        <v>412</v>
      </c>
      <c r="Z33" s="65" t="s">
        <v>131</v>
      </c>
    </row>
    <row r="34" spans="1:26" ht="109" customHeight="1" x14ac:dyDescent="0.35">
      <c r="A34" s="83">
        <v>30</v>
      </c>
      <c r="B34" s="51" t="s">
        <v>407</v>
      </c>
      <c r="C34" s="51" t="s">
        <v>408</v>
      </c>
      <c r="D34" s="68">
        <v>71002006</v>
      </c>
      <c r="E34" s="68">
        <v>102432171</v>
      </c>
      <c r="F34" s="68">
        <v>600142761</v>
      </c>
      <c r="G34" s="51" t="s">
        <v>416</v>
      </c>
      <c r="H34" s="51" t="s">
        <v>98</v>
      </c>
      <c r="I34" s="51" t="s">
        <v>267</v>
      </c>
      <c r="J34" s="51" t="s">
        <v>410</v>
      </c>
      <c r="K34" s="82" t="s">
        <v>417</v>
      </c>
      <c r="L34" s="79">
        <v>500000</v>
      </c>
      <c r="M34" s="79">
        <f t="shared" si="0"/>
        <v>425000</v>
      </c>
      <c r="N34" s="80" t="s">
        <v>127</v>
      </c>
      <c r="O34" s="80" t="s">
        <v>415</v>
      </c>
      <c r="P34" s="64"/>
      <c r="Q34" s="64"/>
      <c r="R34" s="64"/>
      <c r="S34" s="64"/>
      <c r="T34" s="64"/>
      <c r="U34" s="64"/>
      <c r="V34" s="64" t="s">
        <v>129</v>
      </c>
      <c r="W34" s="64"/>
      <c r="X34" s="72"/>
      <c r="Y34" s="51" t="s">
        <v>412</v>
      </c>
      <c r="Z34" s="65" t="s">
        <v>131</v>
      </c>
    </row>
    <row r="35" spans="1:26" ht="113" customHeight="1" x14ac:dyDescent="0.35">
      <c r="A35" s="83">
        <v>31</v>
      </c>
      <c r="B35" s="51" t="s">
        <v>407</v>
      </c>
      <c r="C35" s="51" t="s">
        <v>408</v>
      </c>
      <c r="D35" s="68">
        <v>71002006</v>
      </c>
      <c r="E35" s="68">
        <v>102432171</v>
      </c>
      <c r="F35" s="68">
        <v>600142761</v>
      </c>
      <c r="G35" s="51" t="s">
        <v>642</v>
      </c>
      <c r="H35" s="51" t="s">
        <v>98</v>
      </c>
      <c r="I35" s="51" t="s">
        <v>267</v>
      </c>
      <c r="J35" s="51" t="s">
        <v>410</v>
      </c>
      <c r="K35" s="64" t="s">
        <v>418</v>
      </c>
      <c r="L35" s="79">
        <v>0</v>
      </c>
      <c r="M35" s="79">
        <f t="shared" si="0"/>
        <v>0</v>
      </c>
      <c r="N35" s="80" t="s">
        <v>286</v>
      </c>
      <c r="O35" s="80" t="s">
        <v>234</v>
      </c>
      <c r="P35" s="64"/>
      <c r="Q35" s="64"/>
      <c r="R35" s="64"/>
      <c r="S35" s="64"/>
      <c r="T35" s="64"/>
      <c r="U35" s="64"/>
      <c r="V35" s="64"/>
      <c r="W35" s="64"/>
      <c r="X35" s="72"/>
      <c r="Y35" s="82" t="s">
        <v>625</v>
      </c>
      <c r="Z35" s="53"/>
    </row>
    <row r="36" spans="1:26" ht="113" customHeight="1" x14ac:dyDescent="0.35">
      <c r="A36" s="83">
        <v>28</v>
      </c>
      <c r="B36" s="51" t="s">
        <v>407</v>
      </c>
      <c r="C36" s="51" t="s">
        <v>408</v>
      </c>
      <c r="D36" s="68">
        <v>71002006</v>
      </c>
      <c r="E36" s="68">
        <v>102432171</v>
      </c>
      <c r="F36" s="68">
        <v>600142761</v>
      </c>
      <c r="G36" s="51" t="s">
        <v>663</v>
      </c>
      <c r="H36" s="51" t="s">
        <v>98</v>
      </c>
      <c r="I36" s="51" t="s">
        <v>267</v>
      </c>
      <c r="J36" s="51" t="s">
        <v>410</v>
      </c>
      <c r="K36" s="51" t="s">
        <v>419</v>
      </c>
      <c r="L36" s="79">
        <v>500000</v>
      </c>
      <c r="M36" s="79">
        <f t="shared" si="0"/>
        <v>425000</v>
      </c>
      <c r="N36" s="80" t="s">
        <v>127</v>
      </c>
      <c r="O36" s="80" t="s">
        <v>234</v>
      </c>
      <c r="P36" s="64"/>
      <c r="Q36" s="64" t="s">
        <v>129</v>
      </c>
      <c r="R36" s="64" t="s">
        <v>129</v>
      </c>
      <c r="S36" s="64"/>
      <c r="T36" s="64"/>
      <c r="U36" s="64"/>
      <c r="V36" s="64" t="s">
        <v>129</v>
      </c>
      <c r="W36" s="64" t="s">
        <v>129</v>
      </c>
      <c r="X36" s="72"/>
      <c r="Y36" s="51" t="s">
        <v>640</v>
      </c>
      <c r="Z36" s="65" t="s">
        <v>131</v>
      </c>
    </row>
    <row r="37" spans="1:26" ht="113" customHeight="1" x14ac:dyDescent="0.35">
      <c r="A37" s="104">
        <v>29</v>
      </c>
      <c r="B37" s="51" t="s">
        <v>407</v>
      </c>
      <c r="C37" s="51" t="s">
        <v>408</v>
      </c>
      <c r="D37" s="64">
        <v>71002006</v>
      </c>
      <c r="E37" s="68">
        <v>102432171</v>
      </c>
      <c r="F37" s="68">
        <v>600142761</v>
      </c>
      <c r="G37" s="51" t="s">
        <v>744</v>
      </c>
      <c r="H37" s="51" t="s">
        <v>98</v>
      </c>
      <c r="I37" s="64" t="s">
        <v>267</v>
      </c>
      <c r="J37" s="64" t="s">
        <v>410</v>
      </c>
      <c r="K37" s="51" t="s">
        <v>744</v>
      </c>
      <c r="L37" s="133">
        <v>0</v>
      </c>
      <c r="M37" s="79">
        <f t="shared" si="0"/>
        <v>0</v>
      </c>
      <c r="N37" s="80" t="s">
        <v>211</v>
      </c>
      <c r="O37" s="80" t="s">
        <v>166</v>
      </c>
      <c r="P37" s="64"/>
      <c r="Q37" s="64"/>
      <c r="R37" s="64"/>
      <c r="S37" s="64"/>
      <c r="T37" s="64"/>
      <c r="U37" s="64"/>
      <c r="V37" s="64" t="s">
        <v>129</v>
      </c>
      <c r="W37" s="64"/>
      <c r="X37" s="64"/>
      <c r="Y37" s="130" t="s">
        <v>625</v>
      </c>
      <c r="Z37" s="136" t="s">
        <v>145</v>
      </c>
    </row>
    <row r="38" spans="1:26" ht="113" customHeight="1" x14ac:dyDescent="0.35">
      <c r="A38" s="104">
        <v>30</v>
      </c>
      <c r="B38" s="51" t="s">
        <v>407</v>
      </c>
      <c r="C38" s="51" t="s">
        <v>408</v>
      </c>
      <c r="D38" s="64">
        <v>71002006</v>
      </c>
      <c r="E38" s="68">
        <v>102432171</v>
      </c>
      <c r="F38" s="68">
        <v>600142761</v>
      </c>
      <c r="G38" s="51" t="s">
        <v>605</v>
      </c>
      <c r="H38" s="64" t="s">
        <v>98</v>
      </c>
      <c r="I38" s="64" t="s">
        <v>267</v>
      </c>
      <c r="J38" s="64" t="s">
        <v>410</v>
      </c>
      <c r="K38" s="64" t="s">
        <v>605</v>
      </c>
      <c r="L38" s="79">
        <v>500000</v>
      </c>
      <c r="M38" s="79">
        <f t="shared" si="0"/>
        <v>425000</v>
      </c>
      <c r="N38" s="80" t="s">
        <v>211</v>
      </c>
      <c r="O38" s="80" t="s">
        <v>166</v>
      </c>
      <c r="P38" s="64"/>
      <c r="Q38" s="64"/>
      <c r="R38" s="64"/>
      <c r="S38" s="64"/>
      <c r="T38" s="64"/>
      <c r="U38" s="64"/>
      <c r="V38" s="64" t="s">
        <v>129</v>
      </c>
      <c r="W38" s="64"/>
      <c r="X38" s="64"/>
      <c r="Y38" s="51" t="s">
        <v>412</v>
      </c>
      <c r="Z38" s="65" t="s">
        <v>131</v>
      </c>
    </row>
    <row r="39" spans="1:26" ht="113" customHeight="1" x14ac:dyDescent="0.35">
      <c r="A39" s="105">
        <v>31</v>
      </c>
      <c r="B39" s="51" t="s">
        <v>407</v>
      </c>
      <c r="C39" s="51" t="s">
        <v>408</v>
      </c>
      <c r="D39" s="64">
        <v>71002006</v>
      </c>
      <c r="E39" s="68">
        <v>102432171</v>
      </c>
      <c r="F39" s="68">
        <v>600142761</v>
      </c>
      <c r="G39" s="64" t="s">
        <v>608</v>
      </c>
      <c r="H39" s="64" t="s">
        <v>606</v>
      </c>
      <c r="I39" s="51" t="s">
        <v>267</v>
      </c>
      <c r="J39" s="64" t="s">
        <v>410</v>
      </c>
      <c r="K39" s="64" t="s">
        <v>607</v>
      </c>
      <c r="L39" s="79">
        <v>750000</v>
      </c>
      <c r="M39" s="79">
        <f t="shared" si="0"/>
        <v>637500</v>
      </c>
      <c r="N39" s="80" t="s">
        <v>704</v>
      </c>
      <c r="O39" s="80" t="s">
        <v>705</v>
      </c>
      <c r="P39" s="64"/>
      <c r="Q39" s="64"/>
      <c r="R39" s="64"/>
      <c r="S39" s="64"/>
      <c r="T39" s="64"/>
      <c r="U39" s="64"/>
      <c r="V39" s="64" t="s">
        <v>129</v>
      </c>
      <c r="W39" s="64"/>
      <c r="X39" s="64"/>
      <c r="Y39" s="51" t="s">
        <v>412</v>
      </c>
      <c r="Z39" s="65" t="s">
        <v>131</v>
      </c>
    </row>
    <row r="40" spans="1:26" ht="113" customHeight="1" x14ac:dyDescent="0.35">
      <c r="A40" s="135">
        <v>32</v>
      </c>
      <c r="B40" s="130" t="s">
        <v>407</v>
      </c>
      <c r="C40" s="130" t="s">
        <v>408</v>
      </c>
      <c r="D40" s="132">
        <v>71002006</v>
      </c>
      <c r="E40" s="131">
        <v>102432171</v>
      </c>
      <c r="F40" s="131">
        <v>600142761</v>
      </c>
      <c r="G40" s="130" t="s">
        <v>742</v>
      </c>
      <c r="H40" s="51" t="s">
        <v>606</v>
      </c>
      <c r="I40" s="51" t="s">
        <v>267</v>
      </c>
      <c r="J40" s="64" t="s">
        <v>410</v>
      </c>
      <c r="K40" s="51" t="s">
        <v>745</v>
      </c>
      <c r="L40" s="81">
        <v>5000000</v>
      </c>
      <c r="M40" s="79">
        <f t="shared" si="0"/>
        <v>4250000</v>
      </c>
      <c r="N40" s="82" t="s">
        <v>741</v>
      </c>
      <c r="O40" s="80" t="s">
        <v>187</v>
      </c>
      <c r="P40" s="64"/>
      <c r="Q40" s="64"/>
      <c r="R40" s="64"/>
      <c r="S40" s="64"/>
      <c r="T40" s="64"/>
      <c r="U40" s="64"/>
      <c r="V40" s="64" t="s">
        <v>129</v>
      </c>
      <c r="W40" s="64"/>
      <c r="X40" s="64"/>
      <c r="Y40" s="51" t="s">
        <v>412</v>
      </c>
      <c r="Z40" s="65" t="s">
        <v>131</v>
      </c>
    </row>
    <row r="41" spans="1:26" ht="113" customHeight="1" x14ac:dyDescent="0.35">
      <c r="A41" s="83">
        <v>33</v>
      </c>
      <c r="B41" s="51" t="s">
        <v>193</v>
      </c>
      <c r="C41" s="51" t="s">
        <v>194</v>
      </c>
      <c r="D41" s="68">
        <v>75026562</v>
      </c>
      <c r="E41" s="68">
        <v>102432333</v>
      </c>
      <c r="F41" s="68">
        <v>600143228</v>
      </c>
      <c r="G41" s="51" t="s">
        <v>420</v>
      </c>
      <c r="H41" s="51" t="s">
        <v>196</v>
      </c>
      <c r="I41" s="64" t="s">
        <v>124</v>
      </c>
      <c r="J41" s="64" t="s">
        <v>197</v>
      </c>
      <c r="K41" s="51" t="s">
        <v>421</v>
      </c>
      <c r="L41" s="133">
        <v>5000000</v>
      </c>
      <c r="M41" s="79">
        <f t="shared" si="0"/>
        <v>4250000</v>
      </c>
      <c r="N41" s="80" t="s">
        <v>127</v>
      </c>
      <c r="O41" s="80" t="s">
        <v>205</v>
      </c>
      <c r="P41" s="64" t="s">
        <v>129</v>
      </c>
      <c r="Q41" s="64" t="s">
        <v>129</v>
      </c>
      <c r="R41" s="64" t="s">
        <v>129</v>
      </c>
      <c r="S41" s="64" t="s">
        <v>129</v>
      </c>
      <c r="T41" s="64"/>
      <c r="U41" s="64" t="s">
        <v>129</v>
      </c>
      <c r="V41" s="64" t="s">
        <v>129</v>
      </c>
      <c r="W41" s="64" t="s">
        <v>129</v>
      </c>
      <c r="X41" s="64" t="s">
        <v>129</v>
      </c>
      <c r="Y41" s="51" t="s">
        <v>422</v>
      </c>
      <c r="Z41" s="52" t="s">
        <v>131</v>
      </c>
    </row>
    <row r="42" spans="1:26" ht="113" customHeight="1" x14ac:dyDescent="0.35">
      <c r="A42" s="83">
        <v>34</v>
      </c>
      <c r="B42" s="51" t="s">
        <v>193</v>
      </c>
      <c r="C42" s="51" t="s">
        <v>194</v>
      </c>
      <c r="D42" s="68">
        <v>75026562</v>
      </c>
      <c r="E42" s="68">
        <v>102432333</v>
      </c>
      <c r="F42" s="68">
        <v>600143228</v>
      </c>
      <c r="G42" s="51" t="s">
        <v>423</v>
      </c>
      <c r="H42" s="51" t="s">
        <v>196</v>
      </c>
      <c r="I42" s="64" t="s">
        <v>124</v>
      </c>
      <c r="J42" s="64" t="s">
        <v>197</v>
      </c>
      <c r="K42" s="51" t="s">
        <v>424</v>
      </c>
      <c r="L42" s="80" t="s">
        <v>171</v>
      </c>
      <c r="M42" s="79">
        <f t="shared" si="0"/>
        <v>425000</v>
      </c>
      <c r="N42" s="80" t="s">
        <v>199</v>
      </c>
      <c r="O42" s="80" t="s">
        <v>260</v>
      </c>
      <c r="P42" s="64" t="s">
        <v>129</v>
      </c>
      <c r="Q42" s="64" t="s">
        <v>129</v>
      </c>
      <c r="R42" s="64" t="s">
        <v>129</v>
      </c>
      <c r="S42" s="64" t="s">
        <v>129</v>
      </c>
      <c r="T42" s="64"/>
      <c r="U42" s="64" t="s">
        <v>129</v>
      </c>
      <c r="V42" s="64"/>
      <c r="W42" s="64" t="s">
        <v>129</v>
      </c>
      <c r="X42" s="72"/>
      <c r="Y42" s="51" t="s">
        <v>208</v>
      </c>
      <c r="Z42" s="52" t="s">
        <v>131</v>
      </c>
    </row>
    <row r="43" spans="1:26" ht="111" customHeight="1" x14ac:dyDescent="0.35">
      <c r="A43" s="83">
        <v>35</v>
      </c>
      <c r="B43" s="51" t="s">
        <v>193</v>
      </c>
      <c r="C43" s="51" t="s">
        <v>194</v>
      </c>
      <c r="D43" s="68">
        <v>75026562</v>
      </c>
      <c r="E43" s="68">
        <v>102432333</v>
      </c>
      <c r="F43" s="68">
        <v>600143228</v>
      </c>
      <c r="G43" s="51" t="s">
        <v>425</v>
      </c>
      <c r="H43" s="51" t="s">
        <v>196</v>
      </c>
      <c r="I43" s="64" t="s">
        <v>124</v>
      </c>
      <c r="J43" s="64" t="s">
        <v>197</v>
      </c>
      <c r="K43" s="51" t="s">
        <v>426</v>
      </c>
      <c r="L43" s="133">
        <v>3000000</v>
      </c>
      <c r="M43" s="79">
        <f t="shared" si="0"/>
        <v>2550000</v>
      </c>
      <c r="N43" s="80" t="s">
        <v>275</v>
      </c>
      <c r="O43" s="134" t="s">
        <v>205</v>
      </c>
      <c r="P43" s="64" t="s">
        <v>129</v>
      </c>
      <c r="Q43" s="64" t="s">
        <v>129</v>
      </c>
      <c r="R43" s="64" t="s">
        <v>129</v>
      </c>
      <c r="S43" s="64" t="s">
        <v>129</v>
      </c>
      <c r="T43" s="64"/>
      <c r="U43" s="64"/>
      <c r="V43" s="64" t="s">
        <v>129</v>
      </c>
      <c r="W43" s="64" t="s">
        <v>129</v>
      </c>
      <c r="X43" s="72"/>
      <c r="Y43" s="51" t="s">
        <v>422</v>
      </c>
      <c r="Z43" s="52" t="s">
        <v>131</v>
      </c>
    </row>
    <row r="44" spans="1:26" ht="117" customHeight="1" x14ac:dyDescent="0.35">
      <c r="A44" s="83">
        <v>36</v>
      </c>
      <c r="B44" s="51" t="s">
        <v>193</v>
      </c>
      <c r="C44" s="51" t="s">
        <v>194</v>
      </c>
      <c r="D44" s="68">
        <v>75026562</v>
      </c>
      <c r="E44" s="68">
        <v>102432333</v>
      </c>
      <c r="F44" s="68">
        <v>600143228</v>
      </c>
      <c r="G44" s="51" t="s">
        <v>427</v>
      </c>
      <c r="H44" s="51" t="s">
        <v>196</v>
      </c>
      <c r="I44" s="64" t="s">
        <v>124</v>
      </c>
      <c r="J44" s="64" t="s">
        <v>197</v>
      </c>
      <c r="K44" s="51" t="s">
        <v>428</v>
      </c>
      <c r="L44" s="79">
        <v>1000000</v>
      </c>
      <c r="M44" s="79">
        <f t="shared" si="0"/>
        <v>850000</v>
      </c>
      <c r="N44" s="80" t="s">
        <v>429</v>
      </c>
      <c r="O44" s="80" t="s">
        <v>205</v>
      </c>
      <c r="P44" s="72"/>
      <c r="Q44" s="72"/>
      <c r="R44" s="72"/>
      <c r="S44" s="72"/>
      <c r="T44" s="72"/>
      <c r="U44" s="72"/>
      <c r="V44" s="64" t="s">
        <v>129</v>
      </c>
      <c r="W44" s="72"/>
      <c r="X44" s="72"/>
      <c r="Y44" s="51" t="s">
        <v>422</v>
      </c>
      <c r="Z44" s="52" t="s">
        <v>131</v>
      </c>
    </row>
    <row r="45" spans="1:26" ht="115" customHeight="1" x14ac:dyDescent="0.35">
      <c r="A45" s="83">
        <v>37</v>
      </c>
      <c r="B45" s="51" t="s">
        <v>193</v>
      </c>
      <c r="C45" s="51" t="s">
        <v>194</v>
      </c>
      <c r="D45" s="68">
        <v>75026562</v>
      </c>
      <c r="E45" s="68">
        <v>102432333</v>
      </c>
      <c r="F45" s="68">
        <v>600143228</v>
      </c>
      <c r="G45" s="51" t="s">
        <v>430</v>
      </c>
      <c r="H45" s="51" t="s">
        <v>196</v>
      </c>
      <c r="I45" s="64" t="s">
        <v>124</v>
      </c>
      <c r="J45" s="64" t="s">
        <v>197</v>
      </c>
      <c r="K45" s="51" t="s">
        <v>431</v>
      </c>
      <c r="L45" s="133">
        <v>1000000</v>
      </c>
      <c r="M45" s="79">
        <f t="shared" si="0"/>
        <v>850000</v>
      </c>
      <c r="N45" s="80" t="s">
        <v>199</v>
      </c>
      <c r="O45" s="134" t="s">
        <v>205</v>
      </c>
      <c r="P45" s="72"/>
      <c r="Q45" s="72"/>
      <c r="R45" s="72"/>
      <c r="S45" s="72"/>
      <c r="T45" s="72"/>
      <c r="U45" s="72"/>
      <c r="V45" s="64" t="s">
        <v>129</v>
      </c>
      <c r="W45" s="72"/>
      <c r="X45" s="72"/>
      <c r="Y45" s="51" t="s">
        <v>422</v>
      </c>
      <c r="Z45" s="52" t="s">
        <v>131</v>
      </c>
    </row>
    <row r="46" spans="1:26" ht="113" customHeight="1" x14ac:dyDescent="0.35">
      <c r="A46" s="83">
        <v>38</v>
      </c>
      <c r="B46" s="51" t="s">
        <v>193</v>
      </c>
      <c r="C46" s="51" t="s">
        <v>194</v>
      </c>
      <c r="D46" s="68">
        <v>75026562</v>
      </c>
      <c r="E46" s="68">
        <v>102432333</v>
      </c>
      <c r="F46" s="68">
        <v>600143228</v>
      </c>
      <c r="G46" s="51" t="s">
        <v>609</v>
      </c>
      <c r="H46" s="51" t="s">
        <v>196</v>
      </c>
      <c r="I46" s="64" t="s">
        <v>124</v>
      </c>
      <c r="J46" s="64" t="s">
        <v>197</v>
      </c>
      <c r="K46" s="51" t="s">
        <v>610</v>
      </c>
      <c r="L46" s="79">
        <v>40000000</v>
      </c>
      <c r="M46" s="79">
        <f t="shared" si="0"/>
        <v>34000000</v>
      </c>
      <c r="N46" s="80" t="s">
        <v>204</v>
      </c>
      <c r="O46" s="80" t="s">
        <v>134</v>
      </c>
      <c r="P46" s="64" t="s">
        <v>129</v>
      </c>
      <c r="Q46" s="64" t="s">
        <v>129</v>
      </c>
      <c r="R46" s="64" t="s">
        <v>129</v>
      </c>
      <c r="S46" s="64" t="s">
        <v>129</v>
      </c>
      <c r="T46" s="64"/>
      <c r="U46" s="64" t="s">
        <v>129</v>
      </c>
      <c r="V46" s="64" t="s">
        <v>129</v>
      </c>
      <c r="W46" s="64" t="s">
        <v>129</v>
      </c>
      <c r="X46" s="64" t="s">
        <v>129</v>
      </c>
      <c r="Y46" s="51" t="s">
        <v>159</v>
      </c>
      <c r="Z46" s="65" t="s">
        <v>611</v>
      </c>
    </row>
    <row r="47" spans="1:26" ht="138" customHeight="1" x14ac:dyDescent="0.35">
      <c r="A47" s="83">
        <v>39</v>
      </c>
      <c r="B47" s="51" t="s">
        <v>215</v>
      </c>
      <c r="C47" s="51" t="s">
        <v>216</v>
      </c>
      <c r="D47" s="69">
        <v>70985952</v>
      </c>
      <c r="E47" s="69">
        <v>102432350</v>
      </c>
      <c r="F47" s="69">
        <v>600143325</v>
      </c>
      <c r="G47" s="51" t="s">
        <v>217</v>
      </c>
      <c r="H47" s="51" t="s">
        <v>98</v>
      </c>
      <c r="I47" s="51" t="s">
        <v>124</v>
      </c>
      <c r="J47" s="51" t="s">
        <v>218</v>
      </c>
      <c r="K47" s="51" t="s">
        <v>432</v>
      </c>
      <c r="L47" s="81">
        <v>1000000</v>
      </c>
      <c r="M47" s="79">
        <f t="shared" si="0"/>
        <v>850000</v>
      </c>
      <c r="N47" s="82" t="s">
        <v>127</v>
      </c>
      <c r="O47" s="82" t="s">
        <v>205</v>
      </c>
      <c r="P47" s="51" t="s">
        <v>129</v>
      </c>
      <c r="Q47" s="51" t="s">
        <v>129</v>
      </c>
      <c r="R47" s="51" t="s">
        <v>129</v>
      </c>
      <c r="S47" s="51" t="s">
        <v>129</v>
      </c>
      <c r="T47" s="51"/>
      <c r="U47" s="51" t="s">
        <v>129</v>
      </c>
      <c r="V47" s="51"/>
      <c r="W47" s="51" t="s">
        <v>129</v>
      </c>
      <c r="X47" s="51"/>
      <c r="Y47" s="51" t="s">
        <v>433</v>
      </c>
      <c r="Z47" s="52" t="s">
        <v>168</v>
      </c>
    </row>
    <row r="48" spans="1:26" ht="140" customHeight="1" x14ac:dyDescent="0.35">
      <c r="A48" s="83">
        <v>40</v>
      </c>
      <c r="B48" s="51" t="s">
        <v>215</v>
      </c>
      <c r="C48" s="51" t="s">
        <v>216</v>
      </c>
      <c r="D48" s="69">
        <v>70985952</v>
      </c>
      <c r="E48" s="69">
        <v>102432350</v>
      </c>
      <c r="F48" s="69">
        <v>600143325</v>
      </c>
      <c r="G48" s="51" t="s">
        <v>612</v>
      </c>
      <c r="H48" s="51" t="s">
        <v>98</v>
      </c>
      <c r="I48" s="51" t="s">
        <v>124</v>
      </c>
      <c r="J48" s="51" t="s">
        <v>218</v>
      </c>
      <c r="K48" s="51" t="s">
        <v>641</v>
      </c>
      <c r="L48" s="81">
        <v>8000000</v>
      </c>
      <c r="M48" s="79">
        <f t="shared" si="0"/>
        <v>6800000</v>
      </c>
      <c r="N48" s="82" t="s">
        <v>127</v>
      </c>
      <c r="O48" s="82" t="s">
        <v>205</v>
      </c>
      <c r="P48" s="51" t="s">
        <v>129</v>
      </c>
      <c r="Q48" s="51" t="s">
        <v>129</v>
      </c>
      <c r="R48" s="51" t="s">
        <v>129</v>
      </c>
      <c r="S48" s="51" t="s">
        <v>129</v>
      </c>
      <c r="T48" s="51"/>
      <c r="U48" s="51"/>
      <c r="V48" s="51"/>
      <c r="W48" s="51" t="s">
        <v>129</v>
      </c>
      <c r="X48" s="51"/>
      <c r="Y48" s="51" t="s">
        <v>433</v>
      </c>
      <c r="Z48" s="52" t="s">
        <v>168</v>
      </c>
    </row>
    <row r="49" spans="1:26" ht="139" customHeight="1" x14ac:dyDescent="0.35">
      <c r="A49" s="83">
        <v>41</v>
      </c>
      <c r="B49" s="51" t="s">
        <v>215</v>
      </c>
      <c r="C49" s="51" t="s">
        <v>216</v>
      </c>
      <c r="D49" s="69">
        <v>70985952</v>
      </c>
      <c r="E49" s="69">
        <v>102432350</v>
      </c>
      <c r="F49" s="69">
        <v>600143325</v>
      </c>
      <c r="G49" s="51" t="s">
        <v>223</v>
      </c>
      <c r="H49" s="51" t="s">
        <v>98</v>
      </c>
      <c r="I49" s="51" t="s">
        <v>124</v>
      </c>
      <c r="J49" s="51" t="s">
        <v>218</v>
      </c>
      <c r="K49" s="51" t="s">
        <v>434</v>
      </c>
      <c r="L49" s="81">
        <v>500000</v>
      </c>
      <c r="M49" s="79">
        <f t="shared" si="0"/>
        <v>425000</v>
      </c>
      <c r="N49" s="82" t="s">
        <v>127</v>
      </c>
      <c r="O49" s="82" t="s">
        <v>205</v>
      </c>
      <c r="P49" s="51"/>
      <c r="Q49" s="51" t="s">
        <v>129</v>
      </c>
      <c r="R49" s="51" t="s">
        <v>129</v>
      </c>
      <c r="S49" s="51"/>
      <c r="T49" s="51"/>
      <c r="U49" s="51"/>
      <c r="V49" s="51"/>
      <c r="W49" s="51"/>
      <c r="X49" s="51"/>
      <c r="Y49" s="51" t="s">
        <v>433</v>
      </c>
      <c r="Z49" s="52" t="s">
        <v>168</v>
      </c>
    </row>
    <row r="50" spans="1:26" ht="137" customHeight="1" x14ac:dyDescent="0.35">
      <c r="A50" s="83">
        <v>42</v>
      </c>
      <c r="B50" s="51" t="s">
        <v>215</v>
      </c>
      <c r="C50" s="51" t="s">
        <v>216</v>
      </c>
      <c r="D50" s="69">
        <v>70985952</v>
      </c>
      <c r="E50" s="69">
        <v>102432350</v>
      </c>
      <c r="F50" s="69">
        <v>600143325</v>
      </c>
      <c r="G50" s="51" t="s">
        <v>435</v>
      </c>
      <c r="H50" s="51" t="s">
        <v>98</v>
      </c>
      <c r="I50" s="51" t="s">
        <v>124</v>
      </c>
      <c r="J50" s="51" t="s">
        <v>218</v>
      </c>
      <c r="K50" s="51" t="s">
        <v>613</v>
      </c>
      <c r="L50" s="81">
        <v>5000000</v>
      </c>
      <c r="M50" s="79">
        <f t="shared" si="0"/>
        <v>4250000</v>
      </c>
      <c r="N50" s="82" t="s">
        <v>127</v>
      </c>
      <c r="O50" s="82" t="s">
        <v>205</v>
      </c>
      <c r="P50" s="51"/>
      <c r="Q50" s="51"/>
      <c r="R50" s="51" t="s">
        <v>129</v>
      </c>
      <c r="S50" s="51" t="s">
        <v>129</v>
      </c>
      <c r="T50" s="51"/>
      <c r="U50" s="51"/>
      <c r="V50" s="51"/>
      <c r="W50" s="51" t="s">
        <v>129</v>
      </c>
      <c r="X50" s="51"/>
      <c r="Y50" s="51" t="s">
        <v>220</v>
      </c>
      <c r="Z50" s="52" t="s">
        <v>168</v>
      </c>
    </row>
    <row r="51" spans="1:26" ht="143" customHeight="1" x14ac:dyDescent="0.35">
      <c r="A51" s="83">
        <v>43</v>
      </c>
      <c r="B51" s="51" t="s">
        <v>215</v>
      </c>
      <c r="C51" s="51" t="s">
        <v>216</v>
      </c>
      <c r="D51" s="69">
        <v>70985952</v>
      </c>
      <c r="E51" s="69">
        <v>102432350</v>
      </c>
      <c r="F51" s="69">
        <v>600143325</v>
      </c>
      <c r="G51" s="51" t="s">
        <v>759</v>
      </c>
      <c r="H51" s="51" t="s">
        <v>98</v>
      </c>
      <c r="I51" s="51" t="s">
        <v>124</v>
      </c>
      <c r="J51" s="51" t="s">
        <v>218</v>
      </c>
      <c r="K51" s="51" t="s">
        <v>760</v>
      </c>
      <c r="L51" s="128">
        <v>0</v>
      </c>
      <c r="M51" s="79">
        <f t="shared" si="0"/>
        <v>0</v>
      </c>
      <c r="N51" s="82" t="s">
        <v>595</v>
      </c>
      <c r="O51" s="82" t="s">
        <v>172</v>
      </c>
      <c r="P51" s="51" t="s">
        <v>129</v>
      </c>
      <c r="Q51" s="51" t="s">
        <v>129</v>
      </c>
      <c r="R51" s="51" t="s">
        <v>129</v>
      </c>
      <c r="S51" s="51" t="s">
        <v>129</v>
      </c>
      <c r="T51" s="51"/>
      <c r="U51" s="51" t="s">
        <v>129</v>
      </c>
      <c r="V51" s="51" t="s">
        <v>129</v>
      </c>
      <c r="W51" s="51" t="s">
        <v>129</v>
      </c>
      <c r="X51" s="51"/>
      <c r="Y51" s="130" t="s">
        <v>625</v>
      </c>
      <c r="Z51" s="52" t="s">
        <v>131</v>
      </c>
    </row>
    <row r="52" spans="1:26" ht="136" customHeight="1" x14ac:dyDescent="0.35">
      <c r="A52" s="83">
        <v>44</v>
      </c>
      <c r="B52" s="51" t="s">
        <v>215</v>
      </c>
      <c r="C52" s="51" t="s">
        <v>216</v>
      </c>
      <c r="D52" s="69">
        <v>70985952</v>
      </c>
      <c r="E52" s="69">
        <v>102432350</v>
      </c>
      <c r="F52" s="69">
        <v>600143325</v>
      </c>
      <c r="G52" s="51" t="s">
        <v>436</v>
      </c>
      <c r="H52" s="51" t="s">
        <v>98</v>
      </c>
      <c r="I52" s="51" t="s">
        <v>124</v>
      </c>
      <c r="J52" s="51" t="s">
        <v>218</v>
      </c>
      <c r="K52" s="51" t="s">
        <v>437</v>
      </c>
      <c r="L52" s="81">
        <v>4000000</v>
      </c>
      <c r="M52" s="79">
        <f t="shared" si="0"/>
        <v>3400000</v>
      </c>
      <c r="N52" s="82" t="s">
        <v>595</v>
      </c>
      <c r="O52" s="82" t="s">
        <v>172</v>
      </c>
      <c r="P52" s="51"/>
      <c r="Q52" s="51"/>
      <c r="R52" s="51"/>
      <c r="S52" s="51"/>
      <c r="T52" s="51"/>
      <c r="U52" s="51"/>
      <c r="V52" s="51" t="s">
        <v>129</v>
      </c>
      <c r="W52" s="51"/>
      <c r="X52" s="51"/>
      <c r="Y52" s="51" t="s">
        <v>433</v>
      </c>
      <c r="Z52" s="52" t="s">
        <v>168</v>
      </c>
    </row>
    <row r="53" spans="1:26" ht="141" customHeight="1" x14ac:dyDescent="0.35">
      <c r="A53" s="83">
        <v>45</v>
      </c>
      <c r="B53" s="51" t="s">
        <v>215</v>
      </c>
      <c r="C53" s="51" t="s">
        <v>216</v>
      </c>
      <c r="D53" s="69">
        <v>70985952</v>
      </c>
      <c r="E53" s="69">
        <v>102432350</v>
      </c>
      <c r="F53" s="69">
        <v>600143325</v>
      </c>
      <c r="G53" s="51" t="s">
        <v>654</v>
      </c>
      <c r="H53" s="51" t="s">
        <v>98</v>
      </c>
      <c r="I53" s="51" t="s">
        <v>124</v>
      </c>
      <c r="J53" s="51" t="s">
        <v>218</v>
      </c>
      <c r="K53" s="51" t="s">
        <v>438</v>
      </c>
      <c r="L53" s="81">
        <v>0</v>
      </c>
      <c r="M53" s="79">
        <f t="shared" si="0"/>
        <v>0</v>
      </c>
      <c r="N53" s="82" t="s">
        <v>439</v>
      </c>
      <c r="O53" s="82" t="s">
        <v>286</v>
      </c>
      <c r="P53" s="51" t="s">
        <v>129</v>
      </c>
      <c r="Q53" s="51" t="s">
        <v>129</v>
      </c>
      <c r="R53" s="51" t="s">
        <v>129</v>
      </c>
      <c r="S53" s="51" t="s">
        <v>129</v>
      </c>
      <c r="T53" s="51"/>
      <c r="U53" s="51"/>
      <c r="V53" s="51"/>
      <c r="W53" s="51"/>
      <c r="X53" s="51"/>
      <c r="Y53" s="51" t="s">
        <v>625</v>
      </c>
      <c r="Z53" s="52" t="s">
        <v>145</v>
      </c>
    </row>
    <row r="54" spans="1:26" ht="138" customHeight="1" x14ac:dyDescent="0.35">
      <c r="A54" s="83">
        <v>46</v>
      </c>
      <c r="B54" s="51" t="s">
        <v>215</v>
      </c>
      <c r="C54" s="51" t="s">
        <v>216</v>
      </c>
      <c r="D54" s="69">
        <v>70985952</v>
      </c>
      <c r="E54" s="69">
        <v>102432350</v>
      </c>
      <c r="F54" s="69">
        <v>600143325</v>
      </c>
      <c r="G54" s="51" t="s">
        <v>440</v>
      </c>
      <c r="H54" s="51" t="s">
        <v>98</v>
      </c>
      <c r="I54" s="51" t="s">
        <v>124</v>
      </c>
      <c r="J54" s="51" t="s">
        <v>218</v>
      </c>
      <c r="K54" s="51" t="s">
        <v>441</v>
      </c>
      <c r="L54" s="81">
        <v>1000000</v>
      </c>
      <c r="M54" s="79">
        <f t="shared" si="0"/>
        <v>850000</v>
      </c>
      <c r="N54" s="82" t="s">
        <v>204</v>
      </c>
      <c r="O54" s="82" t="s">
        <v>260</v>
      </c>
      <c r="P54" s="51"/>
      <c r="Q54" s="51"/>
      <c r="R54" s="51"/>
      <c r="S54" s="51"/>
      <c r="T54" s="51"/>
      <c r="U54" s="51"/>
      <c r="V54" s="51" t="s">
        <v>129</v>
      </c>
      <c r="W54" s="51"/>
      <c r="X54" s="51"/>
      <c r="Y54" s="51" t="s">
        <v>433</v>
      </c>
      <c r="Z54" s="52" t="s">
        <v>168</v>
      </c>
    </row>
    <row r="55" spans="1:26" ht="139" customHeight="1" x14ac:dyDescent="0.35">
      <c r="A55" s="83">
        <v>47</v>
      </c>
      <c r="B55" s="51" t="s">
        <v>215</v>
      </c>
      <c r="C55" s="51" t="s">
        <v>216</v>
      </c>
      <c r="D55" s="69">
        <v>70985952</v>
      </c>
      <c r="E55" s="69">
        <v>102432350</v>
      </c>
      <c r="F55" s="69">
        <v>600143325</v>
      </c>
      <c r="G55" s="51" t="s">
        <v>442</v>
      </c>
      <c r="H55" s="51" t="s">
        <v>98</v>
      </c>
      <c r="I55" s="51" t="s">
        <v>124</v>
      </c>
      <c r="J55" s="51" t="s">
        <v>218</v>
      </c>
      <c r="K55" s="51" t="s">
        <v>443</v>
      </c>
      <c r="L55" s="81">
        <v>500000</v>
      </c>
      <c r="M55" s="79">
        <f t="shared" si="0"/>
        <v>425000</v>
      </c>
      <c r="N55" s="82" t="s">
        <v>595</v>
      </c>
      <c r="O55" s="82" t="s">
        <v>260</v>
      </c>
      <c r="P55" s="51"/>
      <c r="Q55" s="51"/>
      <c r="R55" s="51"/>
      <c r="S55" s="51"/>
      <c r="T55" s="51"/>
      <c r="U55" s="51"/>
      <c r="V55" s="51" t="s">
        <v>129</v>
      </c>
      <c r="W55" s="51"/>
      <c r="X55" s="51"/>
      <c r="Y55" s="51" t="s">
        <v>433</v>
      </c>
      <c r="Z55" s="52" t="s">
        <v>168</v>
      </c>
    </row>
    <row r="56" spans="1:26" ht="140" customHeight="1" x14ac:dyDescent="0.35">
      <c r="A56" s="83">
        <v>48</v>
      </c>
      <c r="B56" s="51" t="s">
        <v>215</v>
      </c>
      <c r="C56" s="51" t="s">
        <v>216</v>
      </c>
      <c r="D56" s="69">
        <v>70985952</v>
      </c>
      <c r="E56" s="69">
        <v>102432350</v>
      </c>
      <c r="F56" s="69">
        <v>600143325</v>
      </c>
      <c r="G56" s="51" t="s">
        <v>761</v>
      </c>
      <c r="H56" s="51" t="s">
        <v>98</v>
      </c>
      <c r="I56" s="51" t="s">
        <v>124</v>
      </c>
      <c r="J56" s="51" t="s">
        <v>218</v>
      </c>
      <c r="K56" s="51" t="s">
        <v>762</v>
      </c>
      <c r="L56" s="128">
        <v>0</v>
      </c>
      <c r="M56" s="79">
        <f t="shared" si="0"/>
        <v>0</v>
      </c>
      <c r="N56" s="82" t="s">
        <v>138</v>
      </c>
      <c r="O56" s="82" t="s">
        <v>176</v>
      </c>
      <c r="P56" s="51"/>
      <c r="Q56" s="51"/>
      <c r="R56" s="51"/>
      <c r="S56" s="51"/>
      <c r="T56" s="51"/>
      <c r="U56" s="51"/>
      <c r="V56" s="51" t="s">
        <v>129</v>
      </c>
      <c r="W56" s="51" t="s">
        <v>129</v>
      </c>
      <c r="X56" s="51"/>
      <c r="Y56" s="130" t="s">
        <v>625</v>
      </c>
      <c r="Z56" s="52" t="s">
        <v>145</v>
      </c>
    </row>
    <row r="57" spans="1:26" ht="141" customHeight="1" x14ac:dyDescent="0.35">
      <c r="A57" s="83">
        <v>49</v>
      </c>
      <c r="B57" s="51" t="s">
        <v>215</v>
      </c>
      <c r="C57" s="51" t="s">
        <v>216</v>
      </c>
      <c r="D57" s="69">
        <v>70985952</v>
      </c>
      <c r="E57" s="69">
        <v>102432350</v>
      </c>
      <c r="F57" s="69">
        <v>600143325</v>
      </c>
      <c r="G57" s="51" t="s">
        <v>652</v>
      </c>
      <c r="H57" s="51" t="s">
        <v>98</v>
      </c>
      <c r="I57" s="51" t="s">
        <v>124</v>
      </c>
      <c r="J57" s="51" t="s">
        <v>218</v>
      </c>
      <c r="K57" s="51" t="s">
        <v>444</v>
      </c>
      <c r="L57" s="81">
        <v>0</v>
      </c>
      <c r="M57" s="79">
        <f t="shared" ref="M57:M61" si="1">L57/100*85</f>
        <v>0</v>
      </c>
      <c r="N57" s="82" t="s">
        <v>237</v>
      </c>
      <c r="O57" s="82" t="s">
        <v>286</v>
      </c>
      <c r="P57" s="51" t="s">
        <v>129</v>
      </c>
      <c r="Q57" s="51" t="s">
        <v>129</v>
      </c>
      <c r="R57" s="51" t="s">
        <v>129</v>
      </c>
      <c r="S57" s="51" t="s">
        <v>129</v>
      </c>
      <c r="T57" s="51"/>
      <c r="U57" s="51" t="s">
        <v>129</v>
      </c>
      <c r="V57" s="51"/>
      <c r="W57" s="51"/>
      <c r="X57" s="51"/>
      <c r="Y57" s="51" t="s">
        <v>653</v>
      </c>
      <c r="Z57" s="52" t="s">
        <v>168</v>
      </c>
    </row>
    <row r="58" spans="1:26" ht="138" customHeight="1" x14ac:dyDescent="0.35">
      <c r="A58" s="83">
        <v>50</v>
      </c>
      <c r="B58" s="51" t="s">
        <v>215</v>
      </c>
      <c r="C58" s="51" t="s">
        <v>216</v>
      </c>
      <c r="D58" s="69">
        <v>70985952</v>
      </c>
      <c r="E58" s="69">
        <v>102432350</v>
      </c>
      <c r="F58" s="69">
        <v>600143325</v>
      </c>
      <c r="G58" s="51" t="s">
        <v>763</v>
      </c>
      <c r="H58" s="51" t="s">
        <v>98</v>
      </c>
      <c r="I58" s="51" t="s">
        <v>124</v>
      </c>
      <c r="J58" s="51" t="s">
        <v>218</v>
      </c>
      <c r="K58" s="51" t="s">
        <v>764</v>
      </c>
      <c r="L58" s="128">
        <v>0</v>
      </c>
      <c r="M58" s="79">
        <f t="shared" si="1"/>
        <v>0</v>
      </c>
      <c r="N58" s="82" t="s">
        <v>127</v>
      </c>
      <c r="O58" s="82" t="s">
        <v>176</v>
      </c>
      <c r="P58" s="51"/>
      <c r="Q58" s="51"/>
      <c r="R58" s="51"/>
      <c r="S58" s="51"/>
      <c r="T58" s="51"/>
      <c r="U58" s="51"/>
      <c r="V58" s="51" t="s">
        <v>129</v>
      </c>
      <c r="W58" s="51" t="s">
        <v>129</v>
      </c>
      <c r="X58" s="51"/>
      <c r="Y58" s="130" t="s">
        <v>625</v>
      </c>
      <c r="Z58" s="52" t="s">
        <v>145</v>
      </c>
    </row>
    <row r="59" spans="1:26" ht="138" customHeight="1" x14ac:dyDescent="0.35">
      <c r="A59" s="83">
        <v>51</v>
      </c>
      <c r="B59" s="51" t="s">
        <v>215</v>
      </c>
      <c r="C59" s="51" t="s">
        <v>216</v>
      </c>
      <c r="D59" s="69">
        <v>70985952</v>
      </c>
      <c r="E59" s="69">
        <v>102432350</v>
      </c>
      <c r="F59" s="69">
        <v>600143325</v>
      </c>
      <c r="G59" s="51" t="s">
        <v>713</v>
      </c>
      <c r="H59" s="51" t="s">
        <v>98</v>
      </c>
      <c r="I59" s="51" t="s">
        <v>124</v>
      </c>
      <c r="J59" s="51" t="s">
        <v>218</v>
      </c>
      <c r="K59" s="51" t="s">
        <v>714</v>
      </c>
      <c r="L59" s="81">
        <v>10000000</v>
      </c>
      <c r="M59" s="79">
        <f t="shared" si="1"/>
        <v>8500000</v>
      </c>
      <c r="N59" s="82" t="s">
        <v>204</v>
      </c>
      <c r="O59" s="82" t="s">
        <v>211</v>
      </c>
      <c r="P59" s="51"/>
      <c r="Q59" s="51"/>
      <c r="R59" s="51"/>
      <c r="S59" s="51"/>
      <c r="T59" s="51"/>
      <c r="U59" s="51"/>
      <c r="V59" s="51" t="s">
        <v>129</v>
      </c>
      <c r="W59" s="51" t="s">
        <v>129</v>
      </c>
      <c r="X59" s="51"/>
      <c r="Y59" s="51" t="s">
        <v>715</v>
      </c>
      <c r="Z59" s="52" t="s">
        <v>145</v>
      </c>
    </row>
    <row r="60" spans="1:26" ht="117" x14ac:dyDescent="0.35">
      <c r="A60" s="83">
        <v>52</v>
      </c>
      <c r="B60" s="51" t="s">
        <v>445</v>
      </c>
      <c r="C60" s="51" t="s">
        <v>122</v>
      </c>
      <c r="D60" s="68">
        <v>70940088</v>
      </c>
      <c r="E60" s="68">
        <v>102432368</v>
      </c>
      <c r="F60" s="68">
        <v>600143040</v>
      </c>
      <c r="G60" s="51" t="s">
        <v>446</v>
      </c>
      <c r="H60" s="51" t="s">
        <v>98</v>
      </c>
      <c r="I60" s="64" t="s">
        <v>124</v>
      </c>
      <c r="J60" s="64" t="s">
        <v>125</v>
      </c>
      <c r="K60" s="51" t="s">
        <v>447</v>
      </c>
      <c r="L60" s="133">
        <v>2000000</v>
      </c>
      <c r="M60" s="79">
        <f t="shared" si="1"/>
        <v>1700000</v>
      </c>
      <c r="N60" s="80" t="s">
        <v>429</v>
      </c>
      <c r="O60" s="80" t="s">
        <v>260</v>
      </c>
      <c r="P60" s="64"/>
      <c r="Q60" s="64" t="s">
        <v>129</v>
      </c>
      <c r="R60" s="64" t="s">
        <v>129</v>
      </c>
      <c r="S60" s="64"/>
      <c r="T60" s="64"/>
      <c r="U60" s="64"/>
      <c r="V60" s="64" t="s">
        <v>129</v>
      </c>
      <c r="W60" s="64" t="s">
        <v>129</v>
      </c>
      <c r="X60" s="72"/>
      <c r="Y60" s="51" t="s">
        <v>448</v>
      </c>
      <c r="Z60" s="65" t="s">
        <v>131</v>
      </c>
    </row>
    <row r="61" spans="1:26" ht="91" x14ac:dyDescent="0.35">
      <c r="A61" s="83">
        <v>53</v>
      </c>
      <c r="B61" s="51" t="s">
        <v>445</v>
      </c>
      <c r="C61" s="51" t="s">
        <v>122</v>
      </c>
      <c r="D61" s="68">
        <v>70940088</v>
      </c>
      <c r="E61" s="68">
        <v>102432368</v>
      </c>
      <c r="F61" s="68">
        <v>600143040</v>
      </c>
      <c r="G61" s="51" t="s">
        <v>643</v>
      </c>
      <c r="H61" s="51" t="s">
        <v>98</v>
      </c>
      <c r="I61" s="64" t="s">
        <v>124</v>
      </c>
      <c r="J61" s="64" t="s">
        <v>125</v>
      </c>
      <c r="K61" s="51" t="s">
        <v>449</v>
      </c>
      <c r="L61" s="79">
        <v>0</v>
      </c>
      <c r="M61" s="79">
        <f t="shared" si="1"/>
        <v>0</v>
      </c>
      <c r="N61" s="80" t="s">
        <v>237</v>
      </c>
      <c r="O61" s="80" t="s">
        <v>138</v>
      </c>
      <c r="P61" s="64" t="s">
        <v>129</v>
      </c>
      <c r="Q61" s="64" t="s">
        <v>129</v>
      </c>
      <c r="R61" s="64" t="s">
        <v>129</v>
      </c>
      <c r="S61" s="64" t="s">
        <v>129</v>
      </c>
      <c r="T61" s="64"/>
      <c r="U61" s="64"/>
      <c r="V61" s="64"/>
      <c r="W61" s="64"/>
      <c r="X61" s="72"/>
      <c r="Y61" s="51" t="s">
        <v>381</v>
      </c>
      <c r="Z61" s="65" t="s">
        <v>131</v>
      </c>
    </row>
    <row r="62" spans="1:26" ht="91" x14ac:dyDescent="0.35">
      <c r="A62" s="83">
        <v>54</v>
      </c>
      <c r="B62" s="51" t="s">
        <v>445</v>
      </c>
      <c r="C62" s="51" t="s">
        <v>122</v>
      </c>
      <c r="D62" s="68">
        <v>70940088</v>
      </c>
      <c r="E62" s="68">
        <v>102432368</v>
      </c>
      <c r="F62" s="68">
        <v>600143040</v>
      </c>
      <c r="G62" s="51" t="s">
        <v>450</v>
      </c>
      <c r="H62" s="51" t="s">
        <v>98</v>
      </c>
      <c r="I62" s="64" t="s">
        <v>124</v>
      </c>
      <c r="J62" s="64" t="s">
        <v>125</v>
      </c>
      <c r="K62" s="51" t="s">
        <v>451</v>
      </c>
      <c r="L62" s="128">
        <v>4000000</v>
      </c>
      <c r="M62" s="79">
        <f t="shared" ref="M62:M126" si="2">L62/100*85</f>
        <v>3400000</v>
      </c>
      <c r="N62" s="80" t="s">
        <v>127</v>
      </c>
      <c r="O62" s="80" t="s">
        <v>134</v>
      </c>
      <c r="P62" s="64" t="s">
        <v>129</v>
      </c>
      <c r="Q62" s="64" t="s">
        <v>129</v>
      </c>
      <c r="R62" s="64" t="s">
        <v>129</v>
      </c>
      <c r="S62" s="64" t="s">
        <v>129</v>
      </c>
      <c r="T62" s="64"/>
      <c r="U62" s="64" t="s">
        <v>129</v>
      </c>
      <c r="V62" s="64"/>
      <c r="W62" s="64" t="s">
        <v>129</v>
      </c>
      <c r="X62" s="72"/>
      <c r="Y62" s="51" t="s">
        <v>208</v>
      </c>
      <c r="Z62" s="65" t="s">
        <v>131</v>
      </c>
    </row>
    <row r="63" spans="1:26" ht="91" x14ac:dyDescent="0.35">
      <c r="A63" s="83">
        <v>55</v>
      </c>
      <c r="B63" s="51" t="s">
        <v>445</v>
      </c>
      <c r="C63" s="51" t="s">
        <v>122</v>
      </c>
      <c r="D63" s="68">
        <v>70940088</v>
      </c>
      <c r="E63" s="68">
        <v>102432368</v>
      </c>
      <c r="F63" s="68">
        <v>600143040</v>
      </c>
      <c r="G63" s="51" t="s">
        <v>452</v>
      </c>
      <c r="H63" s="51" t="s">
        <v>98</v>
      </c>
      <c r="I63" s="64" t="s">
        <v>124</v>
      </c>
      <c r="J63" s="64" t="s">
        <v>125</v>
      </c>
      <c r="K63" s="51" t="s">
        <v>453</v>
      </c>
      <c r="L63" s="81">
        <v>3000000</v>
      </c>
      <c r="M63" s="79">
        <f t="shared" si="2"/>
        <v>2550000</v>
      </c>
      <c r="N63" s="80" t="s">
        <v>127</v>
      </c>
      <c r="O63" s="80" t="s">
        <v>134</v>
      </c>
      <c r="P63" s="64" t="s">
        <v>129</v>
      </c>
      <c r="Q63" s="64" t="s">
        <v>129</v>
      </c>
      <c r="R63" s="64" t="s">
        <v>129</v>
      </c>
      <c r="S63" s="64" t="s">
        <v>129</v>
      </c>
      <c r="T63" s="64"/>
      <c r="U63" s="64"/>
      <c r="V63" s="64"/>
      <c r="W63" s="64"/>
      <c r="X63" s="72"/>
      <c r="Y63" s="51" t="s">
        <v>208</v>
      </c>
      <c r="Z63" s="65" t="s">
        <v>131</v>
      </c>
    </row>
    <row r="64" spans="1:26" ht="86" customHeight="1" x14ac:dyDescent="0.35">
      <c r="A64" s="83">
        <v>56</v>
      </c>
      <c r="B64" s="51" t="s">
        <v>445</v>
      </c>
      <c r="C64" s="51" t="s">
        <v>122</v>
      </c>
      <c r="D64" s="68">
        <v>70940088</v>
      </c>
      <c r="E64" s="68">
        <v>102432368</v>
      </c>
      <c r="F64" s="68">
        <v>600143040</v>
      </c>
      <c r="G64" s="51" t="s">
        <v>454</v>
      </c>
      <c r="H64" s="51" t="s">
        <v>98</v>
      </c>
      <c r="I64" s="64" t="s">
        <v>124</v>
      </c>
      <c r="J64" s="64" t="s">
        <v>125</v>
      </c>
      <c r="K64" s="51" t="s">
        <v>455</v>
      </c>
      <c r="L64" s="81">
        <v>3000000</v>
      </c>
      <c r="M64" s="79">
        <f t="shared" si="2"/>
        <v>2550000</v>
      </c>
      <c r="N64" s="82" t="s">
        <v>429</v>
      </c>
      <c r="O64" s="80" t="s">
        <v>134</v>
      </c>
      <c r="P64" s="64" t="s">
        <v>129</v>
      </c>
      <c r="Q64" s="64" t="s">
        <v>129</v>
      </c>
      <c r="R64" s="64" t="s">
        <v>129</v>
      </c>
      <c r="S64" s="64" t="s">
        <v>129</v>
      </c>
      <c r="T64" s="64"/>
      <c r="U64" s="64"/>
      <c r="V64" s="64"/>
      <c r="W64" s="64" t="s">
        <v>129</v>
      </c>
      <c r="X64" s="72"/>
      <c r="Y64" s="51" t="s">
        <v>273</v>
      </c>
      <c r="Z64" s="65" t="s">
        <v>131</v>
      </c>
    </row>
    <row r="65" spans="1:26" ht="91" x14ac:dyDescent="0.35">
      <c r="A65" s="83">
        <v>57</v>
      </c>
      <c r="B65" s="51" t="s">
        <v>445</v>
      </c>
      <c r="C65" s="51" t="s">
        <v>122</v>
      </c>
      <c r="D65" s="68">
        <v>70940088</v>
      </c>
      <c r="E65" s="68">
        <v>102432368</v>
      </c>
      <c r="F65" s="68">
        <v>600143040</v>
      </c>
      <c r="G65" s="51" t="s">
        <v>456</v>
      </c>
      <c r="H65" s="51" t="s">
        <v>98</v>
      </c>
      <c r="I65" s="64" t="s">
        <v>124</v>
      </c>
      <c r="J65" s="64" t="s">
        <v>125</v>
      </c>
      <c r="K65" s="51" t="s">
        <v>457</v>
      </c>
      <c r="L65" s="81">
        <v>3000000</v>
      </c>
      <c r="M65" s="79">
        <f t="shared" si="2"/>
        <v>2550000</v>
      </c>
      <c r="N65" s="80" t="s">
        <v>127</v>
      </c>
      <c r="O65" s="80" t="s">
        <v>134</v>
      </c>
      <c r="P65" s="64" t="s">
        <v>129</v>
      </c>
      <c r="Q65" s="64" t="s">
        <v>129</v>
      </c>
      <c r="R65" s="64" t="s">
        <v>129</v>
      </c>
      <c r="S65" s="64" t="s">
        <v>129</v>
      </c>
      <c r="T65" s="64"/>
      <c r="U65" s="64" t="s">
        <v>129</v>
      </c>
      <c r="V65" s="64" t="s">
        <v>129</v>
      </c>
      <c r="W65" s="64" t="s">
        <v>129</v>
      </c>
      <c r="X65" s="72"/>
      <c r="Y65" s="51" t="s">
        <v>458</v>
      </c>
      <c r="Z65" s="65" t="s">
        <v>131</v>
      </c>
    </row>
    <row r="66" spans="1:26" ht="91" x14ac:dyDescent="0.35">
      <c r="A66" s="83">
        <v>58</v>
      </c>
      <c r="B66" s="51" t="s">
        <v>445</v>
      </c>
      <c r="C66" s="51" t="s">
        <v>122</v>
      </c>
      <c r="D66" s="68">
        <v>70940088</v>
      </c>
      <c r="E66" s="68">
        <v>102432368</v>
      </c>
      <c r="F66" s="68">
        <v>600143040</v>
      </c>
      <c r="G66" s="51" t="s">
        <v>459</v>
      </c>
      <c r="H66" s="51" t="s">
        <v>98</v>
      </c>
      <c r="I66" s="64" t="s">
        <v>124</v>
      </c>
      <c r="J66" s="64" t="s">
        <v>125</v>
      </c>
      <c r="K66" s="51" t="s">
        <v>460</v>
      </c>
      <c r="L66" s="79">
        <v>120000000</v>
      </c>
      <c r="M66" s="79">
        <f t="shared" si="2"/>
        <v>102000000</v>
      </c>
      <c r="N66" s="80" t="s">
        <v>127</v>
      </c>
      <c r="O66" s="80" t="s">
        <v>134</v>
      </c>
      <c r="P66" s="64"/>
      <c r="Q66" s="64"/>
      <c r="R66" s="64"/>
      <c r="S66" s="64"/>
      <c r="T66" s="64"/>
      <c r="U66" s="64"/>
      <c r="V66" s="64" t="s">
        <v>129</v>
      </c>
      <c r="W66" s="64" t="s">
        <v>129</v>
      </c>
      <c r="X66" s="72"/>
      <c r="Y66" s="51" t="s">
        <v>461</v>
      </c>
      <c r="Z66" s="65" t="s">
        <v>131</v>
      </c>
    </row>
    <row r="67" spans="1:26" ht="89" customHeight="1" x14ac:dyDescent="0.35">
      <c r="A67" s="83">
        <v>59</v>
      </c>
      <c r="B67" s="51" t="s">
        <v>445</v>
      </c>
      <c r="C67" s="51" t="s">
        <v>122</v>
      </c>
      <c r="D67" s="68">
        <v>70940088</v>
      </c>
      <c r="E67" s="68">
        <v>102432368</v>
      </c>
      <c r="F67" s="68">
        <v>600143040</v>
      </c>
      <c r="G67" s="51" t="s">
        <v>462</v>
      </c>
      <c r="H67" s="51" t="s">
        <v>98</v>
      </c>
      <c r="I67" s="64" t="s">
        <v>124</v>
      </c>
      <c r="J67" s="64" t="s">
        <v>125</v>
      </c>
      <c r="K67" s="51" t="s">
        <v>463</v>
      </c>
      <c r="L67" s="128">
        <v>10000000</v>
      </c>
      <c r="M67" s="79">
        <f t="shared" si="2"/>
        <v>8500000</v>
      </c>
      <c r="N67" s="80" t="s">
        <v>127</v>
      </c>
      <c r="O67" s="80" t="s">
        <v>134</v>
      </c>
      <c r="P67" s="64"/>
      <c r="Q67" s="64"/>
      <c r="R67" s="64"/>
      <c r="S67" s="64"/>
      <c r="T67" s="64"/>
      <c r="U67" s="64"/>
      <c r="V67" s="64" t="s">
        <v>129</v>
      </c>
      <c r="W67" s="64"/>
      <c r="X67" s="72"/>
      <c r="Y67" s="51" t="s">
        <v>422</v>
      </c>
      <c r="Z67" s="65" t="s">
        <v>131</v>
      </c>
    </row>
    <row r="68" spans="1:26" ht="88" customHeight="1" x14ac:dyDescent="0.35">
      <c r="A68" s="83">
        <v>60</v>
      </c>
      <c r="B68" s="51" t="s">
        <v>445</v>
      </c>
      <c r="C68" s="51" t="s">
        <v>122</v>
      </c>
      <c r="D68" s="68">
        <v>70940088</v>
      </c>
      <c r="E68" s="68">
        <v>102432368</v>
      </c>
      <c r="F68" s="68">
        <v>600143040</v>
      </c>
      <c r="G68" s="51" t="s">
        <v>464</v>
      </c>
      <c r="H68" s="51" t="s">
        <v>98</v>
      </c>
      <c r="I68" s="64" t="s">
        <v>124</v>
      </c>
      <c r="J68" s="64" t="s">
        <v>125</v>
      </c>
      <c r="K68" s="51" t="s">
        <v>465</v>
      </c>
      <c r="L68" s="128">
        <v>2000000</v>
      </c>
      <c r="M68" s="79">
        <f t="shared" si="2"/>
        <v>1700000</v>
      </c>
      <c r="N68" s="80" t="s">
        <v>127</v>
      </c>
      <c r="O68" s="80" t="s">
        <v>134</v>
      </c>
      <c r="P68" s="64"/>
      <c r="Q68" s="64"/>
      <c r="R68" s="64"/>
      <c r="S68" s="64"/>
      <c r="T68" s="64"/>
      <c r="U68" s="64" t="s">
        <v>129</v>
      </c>
      <c r="V68" s="64" t="s">
        <v>129</v>
      </c>
      <c r="W68" s="64" t="s">
        <v>129</v>
      </c>
      <c r="X68" s="72"/>
      <c r="Y68" s="51" t="s">
        <v>159</v>
      </c>
      <c r="Z68" s="65" t="s">
        <v>131</v>
      </c>
    </row>
    <row r="69" spans="1:26" ht="88" customHeight="1" x14ac:dyDescent="0.35">
      <c r="A69" s="83">
        <v>61</v>
      </c>
      <c r="B69" s="51" t="s">
        <v>445</v>
      </c>
      <c r="C69" s="51" t="s">
        <v>122</v>
      </c>
      <c r="D69" s="68">
        <v>70940088</v>
      </c>
      <c r="E69" s="68">
        <v>102432368</v>
      </c>
      <c r="F69" s="68">
        <v>600143040</v>
      </c>
      <c r="G69" s="51" t="s">
        <v>669</v>
      </c>
      <c r="H69" s="51" t="s">
        <v>98</v>
      </c>
      <c r="I69" s="64" t="s">
        <v>124</v>
      </c>
      <c r="J69" s="64" t="s">
        <v>125</v>
      </c>
      <c r="K69" s="51" t="s">
        <v>692</v>
      </c>
      <c r="L69" s="79">
        <v>5000000</v>
      </c>
      <c r="M69" s="79">
        <f t="shared" si="2"/>
        <v>4250000</v>
      </c>
      <c r="N69" s="80" t="s">
        <v>143</v>
      </c>
      <c r="O69" s="80" t="s">
        <v>134</v>
      </c>
      <c r="P69" s="64" t="s">
        <v>129</v>
      </c>
      <c r="Q69" s="64" t="s">
        <v>158</v>
      </c>
      <c r="R69" s="64" t="s">
        <v>158</v>
      </c>
      <c r="S69" s="64" t="s">
        <v>158</v>
      </c>
      <c r="T69" s="64"/>
      <c r="U69" s="64"/>
      <c r="V69" s="64"/>
      <c r="W69" s="64"/>
      <c r="X69" s="64" t="s">
        <v>158</v>
      </c>
      <c r="Y69" s="51" t="s">
        <v>614</v>
      </c>
      <c r="Z69" s="65" t="s">
        <v>131</v>
      </c>
    </row>
    <row r="70" spans="1:26" ht="88" customHeight="1" x14ac:dyDescent="0.35">
      <c r="A70" s="83">
        <v>62</v>
      </c>
      <c r="B70" s="51" t="s">
        <v>445</v>
      </c>
      <c r="C70" s="51" t="s">
        <v>122</v>
      </c>
      <c r="D70" s="68">
        <v>70940088</v>
      </c>
      <c r="E70" s="68">
        <v>102432368</v>
      </c>
      <c r="F70" s="68">
        <v>600143040</v>
      </c>
      <c r="G70" s="51" t="s">
        <v>666</v>
      </c>
      <c r="H70" s="51" t="s">
        <v>98</v>
      </c>
      <c r="I70" s="64" t="s">
        <v>124</v>
      </c>
      <c r="J70" s="64" t="s">
        <v>125</v>
      </c>
      <c r="K70" s="51" t="s">
        <v>667</v>
      </c>
      <c r="L70" s="128">
        <v>5000000</v>
      </c>
      <c r="M70" s="79">
        <v>2550000</v>
      </c>
      <c r="N70" s="82" t="s">
        <v>668</v>
      </c>
      <c r="O70" s="82" t="s">
        <v>134</v>
      </c>
      <c r="P70" s="51"/>
      <c r="Q70" s="51"/>
      <c r="R70" s="51"/>
      <c r="S70" s="51"/>
      <c r="T70" s="51"/>
      <c r="U70" s="51"/>
      <c r="V70" s="51" t="s">
        <v>129</v>
      </c>
      <c r="W70" s="51" t="s">
        <v>129</v>
      </c>
      <c r="X70" s="51"/>
      <c r="Y70" s="51" t="s">
        <v>614</v>
      </c>
      <c r="Z70" s="65" t="s">
        <v>131</v>
      </c>
    </row>
    <row r="71" spans="1:26" ht="88" customHeight="1" x14ac:dyDescent="0.35">
      <c r="A71" s="83">
        <v>63</v>
      </c>
      <c r="B71" s="130" t="s">
        <v>445</v>
      </c>
      <c r="C71" s="130" t="s">
        <v>122</v>
      </c>
      <c r="D71" s="131">
        <v>70940088</v>
      </c>
      <c r="E71" s="131">
        <v>102432368</v>
      </c>
      <c r="F71" s="131">
        <v>102432368</v>
      </c>
      <c r="G71" s="139" t="s">
        <v>750</v>
      </c>
      <c r="H71" s="51" t="s">
        <v>98</v>
      </c>
      <c r="I71" s="64" t="s">
        <v>124</v>
      </c>
      <c r="J71" s="64" t="s">
        <v>125</v>
      </c>
      <c r="K71" s="140" t="s">
        <v>751</v>
      </c>
      <c r="L71" s="144">
        <v>2000000</v>
      </c>
      <c r="M71" s="142">
        <f t="shared" ref="M71:M74" si="3">L71/100*85</f>
        <v>1700000</v>
      </c>
      <c r="N71" s="82" t="s">
        <v>711</v>
      </c>
      <c r="O71" s="82" t="s">
        <v>134</v>
      </c>
      <c r="P71" s="145"/>
      <c r="Q71" s="145"/>
      <c r="R71" s="145"/>
      <c r="S71" s="145"/>
      <c r="T71" s="145"/>
      <c r="U71" s="145"/>
      <c r="V71" s="145"/>
      <c r="W71" s="51" t="s">
        <v>129</v>
      </c>
      <c r="X71" s="145"/>
      <c r="Y71" s="51" t="s">
        <v>614</v>
      </c>
      <c r="Z71" s="64" t="s">
        <v>131</v>
      </c>
    </row>
    <row r="72" spans="1:26" ht="88" customHeight="1" x14ac:dyDescent="0.35">
      <c r="A72" s="83">
        <v>64</v>
      </c>
      <c r="B72" s="130" t="s">
        <v>445</v>
      </c>
      <c r="C72" s="130" t="s">
        <v>122</v>
      </c>
      <c r="D72" s="131">
        <v>70940088</v>
      </c>
      <c r="E72" s="131">
        <v>102432368</v>
      </c>
      <c r="F72" s="131">
        <v>102432368</v>
      </c>
      <c r="G72" s="139" t="s">
        <v>752</v>
      </c>
      <c r="H72" s="51" t="s">
        <v>98</v>
      </c>
      <c r="I72" s="64" t="s">
        <v>124</v>
      </c>
      <c r="J72" s="64" t="s">
        <v>125</v>
      </c>
      <c r="K72" s="146" t="s">
        <v>753</v>
      </c>
      <c r="L72" s="147">
        <v>10000000</v>
      </c>
      <c r="M72" s="148">
        <f t="shared" si="3"/>
        <v>8500000</v>
      </c>
      <c r="N72" s="82" t="s">
        <v>711</v>
      </c>
      <c r="O72" s="82" t="s">
        <v>134</v>
      </c>
      <c r="P72" s="145"/>
      <c r="Q72" s="145"/>
      <c r="R72" s="145"/>
      <c r="S72" s="145"/>
      <c r="T72" s="145"/>
      <c r="U72" s="145"/>
      <c r="V72" s="145"/>
      <c r="W72" s="51" t="s">
        <v>129</v>
      </c>
      <c r="X72" s="145"/>
      <c r="Y72" s="51" t="s">
        <v>614</v>
      </c>
      <c r="Z72" s="148" t="s">
        <v>145</v>
      </c>
    </row>
    <row r="73" spans="1:26" ht="88" customHeight="1" x14ac:dyDescent="0.35">
      <c r="A73" s="83">
        <v>65</v>
      </c>
      <c r="B73" s="130" t="s">
        <v>445</v>
      </c>
      <c r="C73" s="130" t="s">
        <v>122</v>
      </c>
      <c r="D73" s="131">
        <v>70940088</v>
      </c>
      <c r="E73" s="131">
        <v>102432368</v>
      </c>
      <c r="F73" s="131">
        <v>102432368</v>
      </c>
      <c r="G73" s="139" t="s">
        <v>754</v>
      </c>
      <c r="H73" s="51" t="s">
        <v>98</v>
      </c>
      <c r="I73" s="64" t="s">
        <v>124</v>
      </c>
      <c r="J73" s="64" t="s">
        <v>125</v>
      </c>
      <c r="K73" s="140" t="s">
        <v>755</v>
      </c>
      <c r="L73" s="147">
        <v>20000000</v>
      </c>
      <c r="M73" s="142">
        <f t="shared" si="3"/>
        <v>17000000</v>
      </c>
      <c r="N73" s="82" t="s">
        <v>711</v>
      </c>
      <c r="O73" s="82" t="s">
        <v>134</v>
      </c>
      <c r="P73" s="51" t="s">
        <v>129</v>
      </c>
      <c r="Q73" s="51" t="s">
        <v>129</v>
      </c>
      <c r="R73" s="51" t="s">
        <v>129</v>
      </c>
      <c r="S73" s="51" t="s">
        <v>129</v>
      </c>
      <c r="T73" s="145"/>
      <c r="U73" s="145"/>
      <c r="V73" s="145"/>
      <c r="W73" s="145"/>
      <c r="X73" s="145"/>
      <c r="Y73" s="51" t="s">
        <v>614</v>
      </c>
      <c r="Z73" s="148" t="s">
        <v>145</v>
      </c>
    </row>
    <row r="74" spans="1:26" ht="88" customHeight="1" x14ac:dyDescent="0.35">
      <c r="A74" s="83">
        <v>66</v>
      </c>
      <c r="B74" s="130" t="s">
        <v>445</v>
      </c>
      <c r="C74" s="130" t="s">
        <v>122</v>
      </c>
      <c r="D74" s="131">
        <v>70940088</v>
      </c>
      <c r="E74" s="131">
        <v>102432368</v>
      </c>
      <c r="F74" s="131">
        <v>102432368</v>
      </c>
      <c r="G74" s="139" t="s">
        <v>756</v>
      </c>
      <c r="H74" s="51" t="s">
        <v>98</v>
      </c>
      <c r="I74" s="64" t="s">
        <v>124</v>
      </c>
      <c r="J74" s="64" t="s">
        <v>125</v>
      </c>
      <c r="K74" s="146" t="s">
        <v>757</v>
      </c>
      <c r="L74" s="147">
        <v>1000000</v>
      </c>
      <c r="M74" s="142">
        <f t="shared" si="3"/>
        <v>850000</v>
      </c>
      <c r="N74" s="82" t="s">
        <v>711</v>
      </c>
      <c r="O74" s="82" t="s">
        <v>134</v>
      </c>
      <c r="P74" s="145"/>
      <c r="Q74" s="51" t="s">
        <v>129</v>
      </c>
      <c r="R74" s="145"/>
      <c r="S74" s="145"/>
      <c r="T74" s="145"/>
      <c r="U74" s="145"/>
      <c r="V74" s="145"/>
      <c r="W74" s="145"/>
      <c r="X74" s="145"/>
      <c r="Y74" s="51" t="s">
        <v>614</v>
      </c>
      <c r="Z74" s="148" t="s">
        <v>131</v>
      </c>
    </row>
    <row r="75" spans="1:26" ht="98" customHeight="1" x14ac:dyDescent="0.35">
      <c r="A75" s="83">
        <v>67</v>
      </c>
      <c r="B75" s="51" t="s">
        <v>466</v>
      </c>
      <c r="C75" s="51" t="s">
        <v>122</v>
      </c>
      <c r="D75" s="68">
        <v>70940070</v>
      </c>
      <c r="E75" s="68">
        <v>102432139</v>
      </c>
      <c r="F75" s="68">
        <v>600143376</v>
      </c>
      <c r="G75" s="51" t="s">
        <v>467</v>
      </c>
      <c r="H75" s="51" t="s">
        <v>98</v>
      </c>
      <c r="I75" s="64" t="s">
        <v>124</v>
      </c>
      <c r="J75" s="64" t="s">
        <v>125</v>
      </c>
      <c r="K75" s="51" t="s">
        <v>468</v>
      </c>
      <c r="L75" s="79">
        <v>500000</v>
      </c>
      <c r="M75" s="79">
        <f t="shared" si="2"/>
        <v>425000</v>
      </c>
      <c r="N75" s="80" t="s">
        <v>127</v>
      </c>
      <c r="O75" s="80" t="s">
        <v>134</v>
      </c>
      <c r="P75" s="64"/>
      <c r="Q75" s="64" t="s">
        <v>129</v>
      </c>
      <c r="R75" s="64" t="s">
        <v>129</v>
      </c>
      <c r="S75" s="64"/>
      <c r="T75" s="64"/>
      <c r="U75" s="64" t="s">
        <v>129</v>
      </c>
      <c r="V75" s="64" t="s">
        <v>129</v>
      </c>
      <c r="W75" s="64" t="s">
        <v>129</v>
      </c>
      <c r="X75" s="72"/>
      <c r="Y75" s="51" t="s">
        <v>159</v>
      </c>
      <c r="Z75" s="52" t="s">
        <v>131</v>
      </c>
    </row>
    <row r="76" spans="1:26" ht="99" customHeight="1" x14ac:dyDescent="0.35">
      <c r="A76" s="83">
        <v>68</v>
      </c>
      <c r="B76" s="51" t="s">
        <v>466</v>
      </c>
      <c r="C76" s="51" t="s">
        <v>122</v>
      </c>
      <c r="D76" s="68">
        <v>70940070</v>
      </c>
      <c r="E76" s="68">
        <v>102432139</v>
      </c>
      <c r="F76" s="68">
        <v>600143376</v>
      </c>
      <c r="G76" s="51" t="s">
        <v>469</v>
      </c>
      <c r="H76" s="51" t="s">
        <v>98</v>
      </c>
      <c r="I76" s="64" t="s">
        <v>124</v>
      </c>
      <c r="J76" s="64" t="s">
        <v>125</v>
      </c>
      <c r="K76" s="51" t="s">
        <v>470</v>
      </c>
      <c r="L76" s="79">
        <v>2000000</v>
      </c>
      <c r="M76" s="79">
        <f t="shared" si="2"/>
        <v>1700000</v>
      </c>
      <c r="N76" s="80" t="s">
        <v>127</v>
      </c>
      <c r="O76" s="80" t="s">
        <v>134</v>
      </c>
      <c r="P76" s="64"/>
      <c r="Q76" s="64"/>
      <c r="R76" s="64"/>
      <c r="S76" s="64"/>
      <c r="T76" s="64"/>
      <c r="U76" s="64"/>
      <c r="V76" s="64" t="s">
        <v>129</v>
      </c>
      <c r="W76" s="72"/>
      <c r="X76" s="72"/>
      <c r="Y76" s="51" t="s">
        <v>159</v>
      </c>
      <c r="Z76" s="52" t="s">
        <v>131</v>
      </c>
    </row>
    <row r="77" spans="1:26" ht="99" customHeight="1" x14ac:dyDescent="0.35">
      <c r="A77" s="83">
        <v>69</v>
      </c>
      <c r="B77" s="51" t="s">
        <v>466</v>
      </c>
      <c r="C77" s="51" t="s">
        <v>122</v>
      </c>
      <c r="D77" s="68">
        <v>70940070</v>
      </c>
      <c r="E77" s="68">
        <v>102432139</v>
      </c>
      <c r="F77" s="68">
        <v>600143376</v>
      </c>
      <c r="G77" s="51" t="s">
        <v>664</v>
      </c>
      <c r="H77" s="51" t="s">
        <v>98</v>
      </c>
      <c r="I77" s="64" t="s">
        <v>124</v>
      </c>
      <c r="J77" s="64" t="s">
        <v>125</v>
      </c>
      <c r="K77" s="51" t="s">
        <v>471</v>
      </c>
      <c r="L77" s="79">
        <v>1600000</v>
      </c>
      <c r="M77" s="79">
        <f t="shared" si="2"/>
        <v>1360000</v>
      </c>
      <c r="N77" s="80" t="s">
        <v>472</v>
      </c>
      <c r="O77" s="80" t="s">
        <v>231</v>
      </c>
      <c r="P77" s="64" t="s">
        <v>129</v>
      </c>
      <c r="Q77" s="64" t="s">
        <v>129</v>
      </c>
      <c r="R77" s="64" t="s">
        <v>129</v>
      </c>
      <c r="S77" s="64" t="s">
        <v>129</v>
      </c>
      <c r="T77" s="64" t="s">
        <v>129</v>
      </c>
      <c r="U77" s="64"/>
      <c r="V77" s="64"/>
      <c r="W77" s="64" t="s">
        <v>129</v>
      </c>
      <c r="X77" s="72"/>
      <c r="Y77" s="51" t="s">
        <v>615</v>
      </c>
      <c r="Z77" s="52" t="s">
        <v>473</v>
      </c>
    </row>
    <row r="78" spans="1:26" ht="99" customHeight="1" x14ac:dyDescent="0.35">
      <c r="A78" s="83">
        <v>70</v>
      </c>
      <c r="B78" s="51" t="s">
        <v>466</v>
      </c>
      <c r="C78" s="51" t="s">
        <v>122</v>
      </c>
      <c r="D78" s="68">
        <v>70940070</v>
      </c>
      <c r="E78" s="68">
        <v>102432139</v>
      </c>
      <c r="F78" s="68">
        <v>600143376</v>
      </c>
      <c r="G78" s="51" t="s">
        <v>474</v>
      </c>
      <c r="H78" s="51" t="s">
        <v>98</v>
      </c>
      <c r="I78" s="64" t="s">
        <v>124</v>
      </c>
      <c r="J78" s="64" t="s">
        <v>125</v>
      </c>
      <c r="K78" s="51" t="s">
        <v>475</v>
      </c>
      <c r="L78" s="133">
        <v>14000000</v>
      </c>
      <c r="M78" s="79">
        <f t="shared" si="2"/>
        <v>11900000</v>
      </c>
      <c r="N78" s="80" t="s">
        <v>127</v>
      </c>
      <c r="O78" s="80" t="s">
        <v>134</v>
      </c>
      <c r="P78" s="64" t="s">
        <v>129</v>
      </c>
      <c r="Q78" s="64" t="s">
        <v>129</v>
      </c>
      <c r="R78" s="64" t="s">
        <v>129</v>
      </c>
      <c r="S78" s="64" t="s">
        <v>129</v>
      </c>
      <c r="T78" s="64" t="s">
        <v>129</v>
      </c>
      <c r="U78" s="64"/>
      <c r="V78" s="64" t="s">
        <v>129</v>
      </c>
      <c r="W78" s="64" t="s">
        <v>129</v>
      </c>
      <c r="X78" s="72"/>
      <c r="Y78" s="51" t="s">
        <v>718</v>
      </c>
      <c r="Z78" s="52" t="s">
        <v>145</v>
      </c>
    </row>
    <row r="79" spans="1:26" ht="108" customHeight="1" x14ac:dyDescent="0.35">
      <c r="A79" s="83">
        <v>71</v>
      </c>
      <c r="B79" s="51" t="s">
        <v>466</v>
      </c>
      <c r="C79" s="51" t="s">
        <v>122</v>
      </c>
      <c r="D79" s="68">
        <v>70940070</v>
      </c>
      <c r="E79" s="68">
        <v>102432139</v>
      </c>
      <c r="F79" s="68">
        <v>600143376</v>
      </c>
      <c r="G79" s="51" t="s">
        <v>706</v>
      </c>
      <c r="H79" s="51" t="s">
        <v>98</v>
      </c>
      <c r="I79" s="64" t="s">
        <v>124</v>
      </c>
      <c r="J79" s="64" t="s">
        <v>125</v>
      </c>
      <c r="K79" s="51" t="s">
        <v>707</v>
      </c>
      <c r="L79" s="128">
        <v>20000000</v>
      </c>
      <c r="M79" s="79">
        <f t="shared" si="2"/>
        <v>17000000</v>
      </c>
      <c r="N79" s="80" t="s">
        <v>176</v>
      </c>
      <c r="O79" s="80" t="s">
        <v>134</v>
      </c>
      <c r="P79" s="64" t="s">
        <v>129</v>
      </c>
      <c r="Q79" s="64" t="s">
        <v>129</v>
      </c>
      <c r="R79" s="64" t="s">
        <v>129</v>
      </c>
      <c r="S79" s="64" t="s">
        <v>129</v>
      </c>
      <c r="T79" s="64" t="s">
        <v>129</v>
      </c>
      <c r="U79" s="64"/>
      <c r="V79" s="64"/>
      <c r="W79" s="64" t="s">
        <v>129</v>
      </c>
      <c r="X79" s="86" t="s">
        <v>158</v>
      </c>
      <c r="Y79" s="130" t="s">
        <v>748</v>
      </c>
      <c r="Z79" s="52" t="s">
        <v>131</v>
      </c>
    </row>
    <row r="80" spans="1:26" ht="130" x14ac:dyDescent="0.35">
      <c r="A80" s="83">
        <v>72</v>
      </c>
      <c r="B80" s="51" t="s">
        <v>466</v>
      </c>
      <c r="C80" s="51" t="s">
        <v>476</v>
      </c>
      <c r="D80" s="68">
        <v>70940070</v>
      </c>
      <c r="E80" s="68">
        <v>102432139</v>
      </c>
      <c r="F80" s="68">
        <v>600143376</v>
      </c>
      <c r="G80" s="107" t="s">
        <v>693</v>
      </c>
      <c r="H80" s="51" t="s">
        <v>98</v>
      </c>
      <c r="I80" s="64" t="s">
        <v>124</v>
      </c>
      <c r="J80" s="64" t="s">
        <v>125</v>
      </c>
      <c r="K80" s="51" t="s">
        <v>694</v>
      </c>
      <c r="L80" s="79">
        <v>3500000</v>
      </c>
      <c r="M80" s="79">
        <f t="shared" si="2"/>
        <v>2975000</v>
      </c>
      <c r="N80" s="80" t="s">
        <v>127</v>
      </c>
      <c r="O80" s="80" t="s">
        <v>134</v>
      </c>
      <c r="P80" s="64" t="s">
        <v>129</v>
      </c>
      <c r="Q80" s="64" t="s">
        <v>129</v>
      </c>
      <c r="R80" s="64" t="s">
        <v>129</v>
      </c>
      <c r="S80" s="64" t="s">
        <v>129</v>
      </c>
      <c r="T80" s="64" t="s">
        <v>129</v>
      </c>
      <c r="U80" s="64"/>
      <c r="V80" s="64"/>
      <c r="W80" s="64" t="s">
        <v>129</v>
      </c>
      <c r="X80" s="86" t="s">
        <v>158</v>
      </c>
      <c r="Y80" s="130" t="s">
        <v>749</v>
      </c>
      <c r="Z80" s="52" t="s">
        <v>131</v>
      </c>
    </row>
    <row r="81" spans="1:26" hidden="1" x14ac:dyDescent="0.35">
      <c r="A81" s="83"/>
      <c r="B81" s="51"/>
      <c r="C81" s="51"/>
      <c r="D81" s="68"/>
      <c r="E81" s="68"/>
      <c r="F81" s="68"/>
      <c r="G81" s="107"/>
      <c r="H81" s="51"/>
      <c r="I81" s="64"/>
      <c r="J81" s="64"/>
      <c r="K81" s="51"/>
      <c r="L81" s="79"/>
      <c r="M81" s="79"/>
      <c r="N81" s="80"/>
      <c r="O81" s="80"/>
      <c r="P81" s="64"/>
      <c r="Q81" s="64"/>
      <c r="R81" s="64"/>
      <c r="S81" s="64"/>
      <c r="T81" s="64"/>
      <c r="U81" s="64"/>
      <c r="V81" s="64"/>
      <c r="W81" s="64"/>
      <c r="X81" s="86"/>
      <c r="Y81" s="51"/>
      <c r="Z81" s="52"/>
    </row>
    <row r="82" spans="1:26" hidden="1" x14ac:dyDescent="0.35">
      <c r="A82" s="83"/>
      <c r="B82" s="51"/>
      <c r="C82" s="51"/>
      <c r="D82" s="68"/>
      <c r="E82" s="68"/>
      <c r="F82" s="68"/>
      <c r="G82" s="107"/>
      <c r="H82" s="51"/>
      <c r="I82" s="64"/>
      <c r="J82" s="64"/>
      <c r="K82" s="51"/>
      <c r="L82" s="79"/>
      <c r="M82" s="79"/>
      <c r="N82" s="80"/>
      <c r="O82" s="80"/>
      <c r="P82" s="64"/>
      <c r="Q82" s="64"/>
      <c r="R82" s="64"/>
      <c r="S82" s="64"/>
      <c r="T82" s="64"/>
      <c r="U82" s="64"/>
      <c r="V82" s="64"/>
      <c r="W82" s="64"/>
      <c r="X82" s="86"/>
      <c r="Y82" s="51"/>
      <c r="Z82" s="52"/>
    </row>
    <row r="83" spans="1:26" ht="91" hidden="1" x14ac:dyDescent="0.35">
      <c r="A83" s="83"/>
      <c r="B83" s="51" t="s">
        <v>466</v>
      </c>
      <c r="C83" s="51" t="s">
        <v>476</v>
      </c>
      <c r="D83" s="68">
        <v>70940070</v>
      </c>
      <c r="E83" s="68">
        <v>102432139</v>
      </c>
      <c r="F83" s="68">
        <v>600143376</v>
      </c>
      <c r="G83" s="107"/>
      <c r="H83" s="51" t="s">
        <v>98</v>
      </c>
      <c r="I83" s="64"/>
      <c r="J83" s="64"/>
      <c r="K83" s="51" t="s">
        <v>693</v>
      </c>
      <c r="L83" s="79"/>
      <c r="M83" s="79"/>
      <c r="N83" s="80"/>
      <c r="O83" s="80"/>
      <c r="P83" s="64"/>
      <c r="Q83" s="64"/>
      <c r="R83" s="64"/>
      <c r="S83" s="64"/>
      <c r="T83" s="64"/>
      <c r="U83" s="64"/>
      <c r="V83" s="64"/>
      <c r="W83" s="64"/>
      <c r="X83" s="86"/>
      <c r="Y83" s="51"/>
      <c r="Z83" s="52"/>
    </row>
    <row r="84" spans="1:26" hidden="1" x14ac:dyDescent="0.35">
      <c r="A84" s="83"/>
      <c r="B84" s="51"/>
      <c r="C84" s="51"/>
      <c r="D84" s="68"/>
      <c r="E84" s="68"/>
      <c r="F84" s="68"/>
      <c r="G84" s="107"/>
      <c r="H84" s="51"/>
      <c r="I84" s="64"/>
      <c r="J84" s="64"/>
      <c r="K84" s="51"/>
      <c r="L84" s="79"/>
      <c r="M84" s="79"/>
      <c r="N84" s="80"/>
      <c r="O84" s="80"/>
      <c r="P84" s="64"/>
      <c r="Q84" s="64"/>
      <c r="R84" s="64"/>
      <c r="S84" s="64"/>
      <c r="T84" s="64"/>
      <c r="U84" s="64"/>
      <c r="V84" s="64"/>
      <c r="W84" s="64"/>
      <c r="X84" s="86"/>
      <c r="Y84" s="51"/>
      <c r="Z84" s="52"/>
    </row>
    <row r="85" spans="1:26" hidden="1" x14ac:dyDescent="0.35">
      <c r="A85" s="83"/>
      <c r="B85" s="51"/>
      <c r="C85" s="51"/>
      <c r="D85" s="68"/>
      <c r="E85" s="68"/>
      <c r="F85" s="68"/>
      <c r="G85" s="107"/>
      <c r="H85" s="51"/>
      <c r="I85" s="64"/>
      <c r="J85" s="64"/>
      <c r="K85" s="51"/>
      <c r="L85" s="79"/>
      <c r="M85" s="79"/>
      <c r="N85" s="80"/>
      <c r="O85" s="80"/>
      <c r="P85" s="64"/>
      <c r="Q85" s="64"/>
      <c r="R85" s="64"/>
      <c r="S85" s="64"/>
      <c r="T85" s="64"/>
      <c r="U85" s="64"/>
      <c r="V85" s="64"/>
      <c r="W85" s="64"/>
      <c r="X85" s="86"/>
      <c r="Y85" s="51"/>
      <c r="Z85" s="52"/>
    </row>
    <row r="86" spans="1:26" hidden="1" x14ac:dyDescent="0.35">
      <c r="A86" s="83"/>
      <c r="B86" s="51"/>
      <c r="C86" s="51"/>
      <c r="D86" s="68"/>
      <c r="E86" s="68"/>
      <c r="F86" s="68"/>
      <c r="G86" s="107"/>
      <c r="H86" s="51"/>
      <c r="I86" s="64"/>
      <c r="J86" s="64"/>
      <c r="K86" s="51"/>
      <c r="L86" s="79"/>
      <c r="M86" s="79"/>
      <c r="N86" s="80"/>
      <c r="O86" s="80"/>
      <c r="P86" s="64"/>
      <c r="Q86" s="64"/>
      <c r="R86" s="64"/>
      <c r="S86" s="64"/>
      <c r="T86" s="64"/>
      <c r="U86" s="64"/>
      <c r="V86" s="64"/>
      <c r="W86" s="64"/>
      <c r="X86" s="86"/>
      <c r="Y86" s="51"/>
      <c r="Z86" s="52"/>
    </row>
    <row r="87" spans="1:26" hidden="1" x14ac:dyDescent="0.35">
      <c r="A87" s="83"/>
      <c r="B87" s="51"/>
      <c r="C87" s="51"/>
      <c r="D87" s="68"/>
      <c r="E87" s="68"/>
      <c r="F87" s="68"/>
      <c r="G87" s="107"/>
      <c r="H87" s="51"/>
      <c r="I87" s="64"/>
      <c r="J87" s="64"/>
      <c r="K87" s="51"/>
      <c r="L87" s="79"/>
      <c r="M87" s="79"/>
      <c r="N87" s="80"/>
      <c r="O87" s="80"/>
      <c r="P87" s="64"/>
      <c r="Q87" s="64"/>
      <c r="R87" s="64"/>
      <c r="S87" s="64"/>
      <c r="T87" s="64"/>
      <c r="U87" s="64"/>
      <c r="V87" s="64"/>
      <c r="W87" s="64"/>
      <c r="X87" s="86"/>
      <c r="Y87" s="51"/>
      <c r="Z87" s="52"/>
    </row>
    <row r="88" spans="1:26" hidden="1" x14ac:dyDescent="0.35">
      <c r="A88" s="83"/>
      <c r="B88" s="51"/>
      <c r="C88" s="51"/>
      <c r="D88" s="68"/>
      <c r="E88" s="68"/>
      <c r="F88" s="68"/>
      <c r="G88" s="107"/>
      <c r="H88" s="51"/>
      <c r="I88" s="64"/>
      <c r="J88" s="64"/>
      <c r="K88" s="51"/>
      <c r="L88" s="79"/>
      <c r="M88" s="79"/>
      <c r="N88" s="80"/>
      <c r="O88" s="80"/>
      <c r="P88" s="64"/>
      <c r="Q88" s="64"/>
      <c r="R88" s="64"/>
      <c r="S88" s="64"/>
      <c r="T88" s="64"/>
      <c r="U88" s="64"/>
      <c r="V88" s="64"/>
      <c r="W88" s="64"/>
      <c r="X88" s="86"/>
      <c r="Y88" s="51"/>
      <c r="Z88" s="52"/>
    </row>
    <row r="89" spans="1:26" ht="114" customHeight="1" x14ac:dyDescent="0.35">
      <c r="A89" s="83">
        <v>73</v>
      </c>
      <c r="B89" s="51" t="s">
        <v>477</v>
      </c>
      <c r="C89" s="51" t="s">
        <v>265</v>
      </c>
      <c r="D89" s="68">
        <v>75029804</v>
      </c>
      <c r="E89" s="68">
        <v>102432414</v>
      </c>
      <c r="F89" s="68">
        <v>600142795</v>
      </c>
      <c r="G89" s="51" t="s">
        <v>478</v>
      </c>
      <c r="H89" s="51" t="s">
        <v>98</v>
      </c>
      <c r="I89" s="51" t="s">
        <v>267</v>
      </c>
      <c r="J89" s="51" t="s">
        <v>268</v>
      </c>
      <c r="K89" s="51" t="s">
        <v>479</v>
      </c>
      <c r="L89" s="79">
        <v>1000000</v>
      </c>
      <c r="M89" s="79">
        <f t="shared" si="2"/>
        <v>850000</v>
      </c>
      <c r="N89" s="82" t="s">
        <v>234</v>
      </c>
      <c r="O89" s="80" t="s">
        <v>260</v>
      </c>
      <c r="P89" s="64" t="s">
        <v>129</v>
      </c>
      <c r="Q89" s="64" t="s">
        <v>129</v>
      </c>
      <c r="R89" s="64" t="s">
        <v>129</v>
      </c>
      <c r="S89" s="64" t="s">
        <v>129</v>
      </c>
      <c r="T89" s="64"/>
      <c r="U89" s="64"/>
      <c r="V89" s="64"/>
      <c r="W89" s="64"/>
      <c r="X89" s="72"/>
      <c r="Y89" s="51" t="s">
        <v>480</v>
      </c>
      <c r="Z89" s="65" t="s">
        <v>131</v>
      </c>
    </row>
    <row r="90" spans="1:26" ht="114" customHeight="1" x14ac:dyDescent="0.35">
      <c r="A90" s="83">
        <v>74</v>
      </c>
      <c r="B90" s="51" t="s">
        <v>477</v>
      </c>
      <c r="C90" s="51" t="s">
        <v>265</v>
      </c>
      <c r="D90" s="68">
        <v>75029804</v>
      </c>
      <c r="E90" s="68">
        <v>102432414</v>
      </c>
      <c r="F90" s="68">
        <v>600142795</v>
      </c>
      <c r="G90" s="51" t="s">
        <v>481</v>
      </c>
      <c r="H90" s="51" t="s">
        <v>98</v>
      </c>
      <c r="I90" s="51" t="s">
        <v>267</v>
      </c>
      <c r="J90" s="51" t="s">
        <v>268</v>
      </c>
      <c r="K90" s="51" t="s">
        <v>482</v>
      </c>
      <c r="L90" s="79">
        <v>2500000</v>
      </c>
      <c r="M90" s="79">
        <f t="shared" si="2"/>
        <v>2125000</v>
      </c>
      <c r="N90" s="82" t="s">
        <v>595</v>
      </c>
      <c r="O90" s="80" t="s">
        <v>205</v>
      </c>
      <c r="P90" s="64" t="s">
        <v>129</v>
      </c>
      <c r="Q90" s="64" t="s">
        <v>129</v>
      </c>
      <c r="R90" s="64" t="s">
        <v>129</v>
      </c>
      <c r="S90" s="64" t="s">
        <v>129</v>
      </c>
      <c r="T90" s="64"/>
      <c r="U90" s="64"/>
      <c r="V90" s="64"/>
      <c r="W90" s="64" t="s">
        <v>129</v>
      </c>
      <c r="X90" s="72"/>
      <c r="Y90" s="51" t="s">
        <v>208</v>
      </c>
      <c r="Z90" s="65" t="s">
        <v>131</v>
      </c>
    </row>
    <row r="91" spans="1:26" ht="136" customHeight="1" x14ac:dyDescent="0.35">
      <c r="A91" s="83">
        <v>75</v>
      </c>
      <c r="B91" s="51" t="s">
        <v>309</v>
      </c>
      <c r="C91" s="51" t="s">
        <v>310</v>
      </c>
      <c r="D91" s="69">
        <v>70640131</v>
      </c>
      <c r="E91" s="69">
        <v>103480242</v>
      </c>
      <c r="F91" s="69">
        <v>600143295</v>
      </c>
      <c r="G91" s="51" t="s">
        <v>581</v>
      </c>
      <c r="H91" s="51" t="s">
        <v>98</v>
      </c>
      <c r="I91" s="64" t="s">
        <v>267</v>
      </c>
      <c r="J91" s="64" t="s">
        <v>312</v>
      </c>
      <c r="K91" s="51" t="s">
        <v>665</v>
      </c>
      <c r="L91" s="79">
        <v>70000000</v>
      </c>
      <c r="M91" s="79">
        <f t="shared" si="2"/>
        <v>59500000</v>
      </c>
      <c r="N91" s="80" t="s">
        <v>157</v>
      </c>
      <c r="O91" s="80" t="s">
        <v>134</v>
      </c>
      <c r="P91" s="64" t="s">
        <v>129</v>
      </c>
      <c r="Q91" s="64" t="s">
        <v>129</v>
      </c>
      <c r="R91" s="64" t="s">
        <v>129</v>
      </c>
      <c r="S91" s="64" t="s">
        <v>129</v>
      </c>
      <c r="T91" s="64" t="s">
        <v>129</v>
      </c>
      <c r="U91" s="64" t="s">
        <v>129</v>
      </c>
      <c r="V91" s="64" t="s">
        <v>129</v>
      </c>
      <c r="W91" s="64" t="s">
        <v>129</v>
      </c>
      <c r="X91" s="64" t="s">
        <v>129</v>
      </c>
      <c r="Y91" s="51" t="s">
        <v>144</v>
      </c>
      <c r="Z91" s="65" t="s">
        <v>145</v>
      </c>
    </row>
    <row r="92" spans="1:26" ht="142" customHeight="1" x14ac:dyDescent="0.35">
      <c r="A92" s="83">
        <v>76</v>
      </c>
      <c r="B92" s="51" t="s">
        <v>309</v>
      </c>
      <c r="C92" s="51" t="s">
        <v>310</v>
      </c>
      <c r="D92" s="69">
        <v>70640131</v>
      </c>
      <c r="E92" s="69">
        <v>103480242</v>
      </c>
      <c r="F92" s="69">
        <v>600143295</v>
      </c>
      <c r="G92" s="51" t="s">
        <v>582</v>
      </c>
      <c r="H92" s="51" t="s">
        <v>98</v>
      </c>
      <c r="I92" s="64" t="s">
        <v>267</v>
      </c>
      <c r="J92" s="64" t="s">
        <v>312</v>
      </c>
      <c r="K92" s="51" t="s">
        <v>583</v>
      </c>
      <c r="L92" s="79">
        <v>3000000</v>
      </c>
      <c r="M92" s="79">
        <f t="shared" si="2"/>
        <v>2550000</v>
      </c>
      <c r="N92" s="80" t="s">
        <v>157</v>
      </c>
      <c r="O92" s="80" t="s">
        <v>134</v>
      </c>
      <c r="P92" s="64"/>
      <c r="Q92" s="64"/>
      <c r="R92" s="64"/>
      <c r="S92" s="64"/>
      <c r="T92" s="64" t="s">
        <v>129</v>
      </c>
      <c r="U92" s="64"/>
      <c r="V92" s="64" t="s">
        <v>129</v>
      </c>
      <c r="W92" s="64"/>
      <c r="X92" s="64" t="s">
        <v>129</v>
      </c>
      <c r="Y92" s="51" t="s">
        <v>135</v>
      </c>
      <c r="Z92" s="65" t="s">
        <v>145</v>
      </c>
    </row>
    <row r="93" spans="1:26" ht="138" customHeight="1" x14ac:dyDescent="0.35">
      <c r="A93" s="83">
        <v>77</v>
      </c>
      <c r="B93" s="51" t="s">
        <v>309</v>
      </c>
      <c r="C93" s="51" t="s">
        <v>310</v>
      </c>
      <c r="D93" s="69">
        <v>70640131</v>
      </c>
      <c r="E93" s="69">
        <v>103480242</v>
      </c>
      <c r="F93" s="69">
        <v>600143295</v>
      </c>
      <c r="G93" s="51" t="s">
        <v>584</v>
      </c>
      <c r="H93" s="51" t="s">
        <v>98</v>
      </c>
      <c r="I93" s="64" t="s">
        <v>267</v>
      </c>
      <c r="J93" s="64" t="s">
        <v>312</v>
      </c>
      <c r="K93" s="51" t="s">
        <v>585</v>
      </c>
      <c r="L93" s="79">
        <v>9000000</v>
      </c>
      <c r="M93" s="79">
        <f t="shared" si="2"/>
        <v>7650000</v>
      </c>
      <c r="N93" s="80" t="s">
        <v>157</v>
      </c>
      <c r="O93" s="80" t="s">
        <v>134</v>
      </c>
      <c r="P93" s="64"/>
      <c r="Q93" s="64"/>
      <c r="R93" s="64"/>
      <c r="S93" s="64"/>
      <c r="T93" s="64" t="s">
        <v>129</v>
      </c>
      <c r="U93" s="64"/>
      <c r="V93" s="64" t="s">
        <v>129</v>
      </c>
      <c r="W93" s="64" t="s">
        <v>129</v>
      </c>
      <c r="X93" s="64" t="s">
        <v>129</v>
      </c>
      <c r="Y93" s="51" t="s">
        <v>135</v>
      </c>
      <c r="Z93" s="65" t="s">
        <v>145</v>
      </c>
    </row>
    <row r="94" spans="1:26" ht="140" customHeight="1" x14ac:dyDescent="0.35">
      <c r="A94" s="83">
        <v>78</v>
      </c>
      <c r="B94" s="51" t="s">
        <v>309</v>
      </c>
      <c r="C94" s="51" t="s">
        <v>310</v>
      </c>
      <c r="D94" s="69">
        <v>70640131</v>
      </c>
      <c r="E94" s="69">
        <v>103480242</v>
      </c>
      <c r="F94" s="69">
        <v>600143295</v>
      </c>
      <c r="G94" s="51" t="s">
        <v>586</v>
      </c>
      <c r="H94" s="51" t="s">
        <v>98</v>
      </c>
      <c r="I94" s="64" t="s">
        <v>267</v>
      </c>
      <c r="J94" s="64" t="s">
        <v>312</v>
      </c>
      <c r="K94" s="51" t="s">
        <v>587</v>
      </c>
      <c r="L94" s="79">
        <v>25000000</v>
      </c>
      <c r="M94" s="79">
        <f t="shared" si="2"/>
        <v>21250000</v>
      </c>
      <c r="N94" s="80" t="s">
        <v>157</v>
      </c>
      <c r="O94" s="80" t="s">
        <v>134</v>
      </c>
      <c r="P94" s="64"/>
      <c r="Q94" s="64"/>
      <c r="R94" s="64"/>
      <c r="S94" s="64"/>
      <c r="T94" s="64" t="s">
        <v>129</v>
      </c>
      <c r="U94" s="64"/>
      <c r="V94" s="64" t="s">
        <v>129</v>
      </c>
      <c r="W94" s="64"/>
      <c r="X94" s="64" t="s">
        <v>129</v>
      </c>
      <c r="Y94" s="51" t="s">
        <v>485</v>
      </c>
      <c r="Z94" s="65" t="s">
        <v>131</v>
      </c>
    </row>
    <row r="95" spans="1:26" ht="141" customHeight="1" x14ac:dyDescent="0.35">
      <c r="A95" s="83">
        <v>79</v>
      </c>
      <c r="B95" s="51" t="s">
        <v>309</v>
      </c>
      <c r="C95" s="51" t="s">
        <v>310</v>
      </c>
      <c r="D95" s="69">
        <v>70640131</v>
      </c>
      <c r="E95" s="69">
        <v>103480242</v>
      </c>
      <c r="F95" s="69">
        <v>600143295</v>
      </c>
      <c r="G95" s="51" t="s">
        <v>588</v>
      </c>
      <c r="H95" s="51" t="s">
        <v>98</v>
      </c>
      <c r="I95" s="64" t="s">
        <v>267</v>
      </c>
      <c r="J95" s="64" t="s">
        <v>312</v>
      </c>
      <c r="K95" s="51" t="s">
        <v>588</v>
      </c>
      <c r="L95" s="79">
        <v>2000000</v>
      </c>
      <c r="M95" s="79">
        <f t="shared" si="2"/>
        <v>1700000</v>
      </c>
      <c r="N95" s="80" t="s">
        <v>138</v>
      </c>
      <c r="O95" s="80" t="s">
        <v>134</v>
      </c>
      <c r="P95" s="64"/>
      <c r="Q95" s="64"/>
      <c r="R95" s="64"/>
      <c r="S95" s="64"/>
      <c r="T95" s="64" t="s">
        <v>158</v>
      </c>
      <c r="U95" s="64" t="s">
        <v>129</v>
      </c>
      <c r="V95" s="64" t="s">
        <v>129</v>
      </c>
      <c r="W95" s="64" t="s">
        <v>129</v>
      </c>
      <c r="X95" s="64" t="s">
        <v>129</v>
      </c>
      <c r="Y95" s="51" t="s">
        <v>485</v>
      </c>
      <c r="Z95" s="65" t="s">
        <v>131</v>
      </c>
    </row>
    <row r="96" spans="1:26" ht="137" customHeight="1" x14ac:dyDescent="0.35">
      <c r="A96" s="83">
        <v>80</v>
      </c>
      <c r="B96" s="51" t="s">
        <v>309</v>
      </c>
      <c r="C96" s="51" t="s">
        <v>310</v>
      </c>
      <c r="D96" s="69">
        <v>70640131</v>
      </c>
      <c r="E96" s="69">
        <v>103480242</v>
      </c>
      <c r="F96" s="69">
        <v>600143295</v>
      </c>
      <c r="G96" s="51" t="s">
        <v>483</v>
      </c>
      <c r="H96" s="51" t="s">
        <v>98</v>
      </c>
      <c r="I96" s="64" t="s">
        <v>267</v>
      </c>
      <c r="J96" s="64" t="s">
        <v>312</v>
      </c>
      <c r="K96" s="51" t="s">
        <v>484</v>
      </c>
      <c r="L96" s="79">
        <v>10000000</v>
      </c>
      <c r="M96" s="79">
        <f t="shared" si="2"/>
        <v>8500000</v>
      </c>
      <c r="N96" s="80" t="s">
        <v>138</v>
      </c>
      <c r="O96" s="80" t="s">
        <v>134</v>
      </c>
      <c r="P96" s="64" t="s">
        <v>129</v>
      </c>
      <c r="Q96" s="64" t="s">
        <v>129</v>
      </c>
      <c r="R96" s="64"/>
      <c r="S96" s="64" t="s">
        <v>129</v>
      </c>
      <c r="T96" s="64" t="s">
        <v>129</v>
      </c>
      <c r="U96" s="64" t="s">
        <v>129</v>
      </c>
      <c r="V96" s="64"/>
      <c r="W96" s="64" t="s">
        <v>129</v>
      </c>
      <c r="X96" s="64" t="s">
        <v>129</v>
      </c>
      <c r="Y96" s="51" t="s">
        <v>485</v>
      </c>
      <c r="Z96" s="65" t="s">
        <v>168</v>
      </c>
    </row>
    <row r="97" spans="1:26" ht="139" customHeight="1" x14ac:dyDescent="0.35">
      <c r="A97" s="83">
        <v>81</v>
      </c>
      <c r="B97" s="51" t="s">
        <v>309</v>
      </c>
      <c r="C97" s="51" t="s">
        <v>310</v>
      </c>
      <c r="D97" s="69">
        <v>70640131</v>
      </c>
      <c r="E97" s="69">
        <v>103480242</v>
      </c>
      <c r="F97" s="69">
        <v>600143295</v>
      </c>
      <c r="G97" s="51" t="s">
        <v>486</v>
      </c>
      <c r="H97" s="51" t="s">
        <v>98</v>
      </c>
      <c r="I97" s="64" t="s">
        <v>267</v>
      </c>
      <c r="J97" s="64" t="s">
        <v>312</v>
      </c>
      <c r="K97" s="51" t="s">
        <v>487</v>
      </c>
      <c r="L97" s="79">
        <v>2000000</v>
      </c>
      <c r="M97" s="79">
        <f t="shared" si="2"/>
        <v>1700000</v>
      </c>
      <c r="N97" s="80" t="s">
        <v>138</v>
      </c>
      <c r="O97" s="80" t="s">
        <v>134</v>
      </c>
      <c r="P97" s="64" t="s">
        <v>129</v>
      </c>
      <c r="Q97" s="64" t="s">
        <v>129</v>
      </c>
      <c r="R97" s="64" t="s">
        <v>129</v>
      </c>
      <c r="S97" s="64" t="s">
        <v>129</v>
      </c>
      <c r="T97" s="64"/>
      <c r="U97" s="64" t="s">
        <v>129</v>
      </c>
      <c r="V97" s="64" t="s">
        <v>129</v>
      </c>
      <c r="W97" s="64" t="s">
        <v>129</v>
      </c>
      <c r="X97" s="64" t="s">
        <v>129</v>
      </c>
      <c r="Y97" s="51" t="s">
        <v>485</v>
      </c>
      <c r="Z97" s="65" t="s">
        <v>131</v>
      </c>
    </row>
    <row r="98" spans="1:26" ht="142" customHeight="1" x14ac:dyDescent="0.35">
      <c r="A98" s="83">
        <v>82</v>
      </c>
      <c r="B98" s="51" t="s">
        <v>309</v>
      </c>
      <c r="C98" s="51" t="s">
        <v>310</v>
      </c>
      <c r="D98" s="69">
        <v>70640131</v>
      </c>
      <c r="E98" s="69">
        <v>103480242</v>
      </c>
      <c r="F98" s="69">
        <v>600143295</v>
      </c>
      <c r="G98" s="51" t="s">
        <v>488</v>
      </c>
      <c r="H98" s="51" t="s">
        <v>98</v>
      </c>
      <c r="I98" s="64" t="s">
        <v>267</v>
      </c>
      <c r="J98" s="64" t="s">
        <v>312</v>
      </c>
      <c r="K98" s="51" t="s">
        <v>489</v>
      </c>
      <c r="L98" s="79">
        <v>2000000</v>
      </c>
      <c r="M98" s="79">
        <f t="shared" si="2"/>
        <v>1700000</v>
      </c>
      <c r="N98" s="80" t="s">
        <v>138</v>
      </c>
      <c r="O98" s="80" t="s">
        <v>134</v>
      </c>
      <c r="P98" s="64" t="s">
        <v>129</v>
      </c>
      <c r="Q98" s="64" t="s">
        <v>129</v>
      </c>
      <c r="R98" s="64" t="s">
        <v>129</v>
      </c>
      <c r="S98" s="64" t="s">
        <v>129</v>
      </c>
      <c r="T98" s="64"/>
      <c r="U98" s="64" t="s">
        <v>129</v>
      </c>
      <c r="V98" s="64" t="s">
        <v>129</v>
      </c>
      <c r="W98" s="64" t="s">
        <v>129</v>
      </c>
      <c r="X98" s="64"/>
      <c r="Y98" s="51" t="s">
        <v>490</v>
      </c>
      <c r="Z98" s="65" t="s">
        <v>131</v>
      </c>
    </row>
    <row r="99" spans="1:26" ht="138" customHeight="1" x14ac:dyDescent="0.35">
      <c r="A99" s="83">
        <v>83</v>
      </c>
      <c r="B99" s="51" t="s">
        <v>309</v>
      </c>
      <c r="C99" s="51" t="s">
        <v>310</v>
      </c>
      <c r="D99" s="69">
        <v>70640131</v>
      </c>
      <c r="E99" s="69">
        <v>103480242</v>
      </c>
      <c r="F99" s="69">
        <v>600143295</v>
      </c>
      <c r="G99" s="51" t="s">
        <v>491</v>
      </c>
      <c r="H99" s="51" t="s">
        <v>98</v>
      </c>
      <c r="I99" s="64" t="s">
        <v>267</v>
      </c>
      <c r="J99" s="64" t="s">
        <v>312</v>
      </c>
      <c r="K99" s="51" t="s">
        <v>492</v>
      </c>
      <c r="L99" s="79">
        <v>3000000</v>
      </c>
      <c r="M99" s="79">
        <f t="shared" si="2"/>
        <v>2550000</v>
      </c>
      <c r="N99" s="80" t="s">
        <v>138</v>
      </c>
      <c r="O99" s="80" t="s">
        <v>134</v>
      </c>
      <c r="P99" s="64" t="s">
        <v>129</v>
      </c>
      <c r="Q99" s="64" t="s">
        <v>129</v>
      </c>
      <c r="R99" s="64" t="s">
        <v>129</v>
      </c>
      <c r="S99" s="64" t="s">
        <v>129</v>
      </c>
      <c r="T99" s="64" t="s">
        <v>129</v>
      </c>
      <c r="U99" s="64" t="s">
        <v>129</v>
      </c>
      <c r="V99" s="64" t="s">
        <v>129</v>
      </c>
      <c r="W99" s="64" t="s">
        <v>129</v>
      </c>
      <c r="X99" s="72"/>
      <c r="Y99" s="51" t="s">
        <v>485</v>
      </c>
      <c r="Z99" s="65" t="s">
        <v>131</v>
      </c>
    </row>
    <row r="100" spans="1:26" ht="138" customHeight="1" thickBot="1" x14ac:dyDescent="0.4">
      <c r="A100" s="83">
        <v>84</v>
      </c>
      <c r="B100" s="51" t="s">
        <v>309</v>
      </c>
      <c r="C100" s="51" t="s">
        <v>310</v>
      </c>
      <c r="D100" s="69">
        <v>70640131</v>
      </c>
      <c r="E100" s="69">
        <v>103480242</v>
      </c>
      <c r="F100" s="69">
        <v>600143295</v>
      </c>
      <c r="G100" s="51" t="s">
        <v>493</v>
      </c>
      <c r="H100" s="51" t="s">
        <v>98</v>
      </c>
      <c r="I100" s="64" t="s">
        <v>267</v>
      </c>
      <c r="J100" s="64" t="s">
        <v>312</v>
      </c>
      <c r="K100" s="51" t="s">
        <v>494</v>
      </c>
      <c r="L100" s="79">
        <v>500000</v>
      </c>
      <c r="M100" s="79">
        <f t="shared" si="2"/>
        <v>425000</v>
      </c>
      <c r="N100" s="80" t="s">
        <v>138</v>
      </c>
      <c r="O100" s="80" t="s">
        <v>134</v>
      </c>
      <c r="P100" s="64"/>
      <c r="Q100" s="64" t="s">
        <v>129</v>
      </c>
      <c r="R100" s="64" t="s">
        <v>129</v>
      </c>
      <c r="S100" s="64"/>
      <c r="T100" s="64"/>
      <c r="U100" s="64"/>
      <c r="V100" s="64" t="s">
        <v>129</v>
      </c>
      <c r="W100" s="64" t="s">
        <v>129</v>
      </c>
      <c r="X100" s="72"/>
      <c r="Y100" s="51" t="s">
        <v>485</v>
      </c>
      <c r="Z100" s="65" t="s">
        <v>131</v>
      </c>
    </row>
    <row r="101" spans="1:26" ht="112" customHeight="1" thickBot="1" x14ac:dyDescent="0.4">
      <c r="A101" s="83">
        <v>85</v>
      </c>
      <c r="B101" s="51" t="s">
        <v>317</v>
      </c>
      <c r="C101" s="51" t="s">
        <v>318</v>
      </c>
      <c r="D101" s="69">
        <v>75027399</v>
      </c>
      <c r="E101" s="69">
        <v>102420963</v>
      </c>
      <c r="F101" s="69">
        <v>600143350</v>
      </c>
      <c r="G101" s="51" t="s">
        <v>495</v>
      </c>
      <c r="H101" s="51" t="s">
        <v>98</v>
      </c>
      <c r="I101" s="51" t="s">
        <v>124</v>
      </c>
      <c r="J101" s="51" t="s">
        <v>320</v>
      </c>
      <c r="K101" s="108" t="s">
        <v>686</v>
      </c>
      <c r="L101" s="81">
        <v>5000000</v>
      </c>
      <c r="M101" s="79">
        <f t="shared" si="2"/>
        <v>4250000</v>
      </c>
      <c r="N101" s="82" t="s">
        <v>181</v>
      </c>
      <c r="O101" s="82" t="s">
        <v>134</v>
      </c>
      <c r="P101" s="51" t="s">
        <v>129</v>
      </c>
      <c r="Q101" s="51" t="s">
        <v>129</v>
      </c>
      <c r="R101" s="51" t="s">
        <v>129</v>
      </c>
      <c r="S101" s="51" t="s">
        <v>129</v>
      </c>
      <c r="T101" s="51" t="s">
        <v>129</v>
      </c>
      <c r="U101" s="51" t="s">
        <v>129</v>
      </c>
      <c r="V101" s="51" t="s">
        <v>129</v>
      </c>
      <c r="W101" s="51" t="s">
        <v>129</v>
      </c>
      <c r="X101" s="51"/>
      <c r="Y101" s="66" t="s">
        <v>670</v>
      </c>
      <c r="Z101" s="109" t="s">
        <v>145</v>
      </c>
    </row>
    <row r="102" spans="1:26" ht="111" customHeight="1" x14ac:dyDescent="0.35">
      <c r="A102" s="83">
        <v>86</v>
      </c>
      <c r="B102" s="51" t="s">
        <v>317</v>
      </c>
      <c r="C102" s="51" t="s">
        <v>318</v>
      </c>
      <c r="D102" s="69">
        <v>75027399</v>
      </c>
      <c r="E102" s="69">
        <v>102420963</v>
      </c>
      <c r="F102" s="69">
        <v>600143350</v>
      </c>
      <c r="G102" s="51" t="s">
        <v>496</v>
      </c>
      <c r="H102" s="51" t="s">
        <v>98</v>
      </c>
      <c r="I102" s="51" t="s">
        <v>124</v>
      </c>
      <c r="J102" s="51" t="s">
        <v>320</v>
      </c>
      <c r="K102" s="51" t="s">
        <v>497</v>
      </c>
      <c r="L102" s="81">
        <v>400000</v>
      </c>
      <c r="M102" s="79">
        <f t="shared" si="2"/>
        <v>340000</v>
      </c>
      <c r="N102" s="82" t="s">
        <v>181</v>
      </c>
      <c r="O102" s="82" t="s">
        <v>134</v>
      </c>
      <c r="P102" s="51"/>
      <c r="Q102" s="51" t="s">
        <v>129</v>
      </c>
      <c r="R102" s="51"/>
      <c r="S102" s="51"/>
      <c r="T102" s="51"/>
      <c r="U102" s="51" t="s">
        <v>129</v>
      </c>
      <c r="V102" s="51" t="s">
        <v>129</v>
      </c>
      <c r="W102" s="51" t="s">
        <v>129</v>
      </c>
      <c r="X102" s="51"/>
      <c r="Y102" s="66" t="s">
        <v>670</v>
      </c>
      <c r="Z102" s="109" t="s">
        <v>145</v>
      </c>
    </row>
    <row r="103" spans="1:26" ht="111" customHeight="1" x14ac:dyDescent="0.35">
      <c r="A103" s="83">
        <v>87</v>
      </c>
      <c r="B103" s="51" t="s">
        <v>317</v>
      </c>
      <c r="C103" s="51" t="s">
        <v>318</v>
      </c>
      <c r="D103" s="69">
        <v>75027399</v>
      </c>
      <c r="E103" s="69">
        <v>102420963</v>
      </c>
      <c r="F103" s="69">
        <v>600143350</v>
      </c>
      <c r="G103" s="51" t="s">
        <v>498</v>
      </c>
      <c r="H103" s="51" t="s">
        <v>98</v>
      </c>
      <c r="I103" s="51" t="s">
        <v>124</v>
      </c>
      <c r="J103" s="51" t="s">
        <v>320</v>
      </c>
      <c r="K103" s="51" t="s">
        <v>499</v>
      </c>
      <c r="L103" s="81">
        <v>2000000</v>
      </c>
      <c r="M103" s="79">
        <f t="shared" si="2"/>
        <v>1700000</v>
      </c>
      <c r="N103" s="82" t="s">
        <v>181</v>
      </c>
      <c r="O103" s="82" t="s">
        <v>134</v>
      </c>
      <c r="P103" s="51"/>
      <c r="Q103" s="51"/>
      <c r="R103" s="51"/>
      <c r="S103" s="51"/>
      <c r="T103" s="51"/>
      <c r="U103" s="51" t="s">
        <v>129</v>
      </c>
      <c r="V103" s="51" t="s">
        <v>129</v>
      </c>
      <c r="W103" s="51" t="s">
        <v>129</v>
      </c>
      <c r="X103" s="51"/>
      <c r="Y103" s="51" t="s">
        <v>159</v>
      </c>
      <c r="Z103" s="52" t="s">
        <v>131</v>
      </c>
    </row>
    <row r="104" spans="1:26" ht="113" customHeight="1" x14ac:dyDescent="0.35">
      <c r="A104" s="83">
        <v>88</v>
      </c>
      <c r="B104" s="51" t="s">
        <v>317</v>
      </c>
      <c r="C104" s="51" t="s">
        <v>318</v>
      </c>
      <c r="D104" s="69">
        <v>75027399</v>
      </c>
      <c r="E104" s="69">
        <v>102420963</v>
      </c>
      <c r="F104" s="69">
        <v>600143350</v>
      </c>
      <c r="G104" s="51" t="s">
        <v>500</v>
      </c>
      <c r="H104" s="51" t="s">
        <v>98</v>
      </c>
      <c r="I104" s="51" t="s">
        <v>124</v>
      </c>
      <c r="J104" s="51" t="s">
        <v>320</v>
      </c>
      <c r="K104" s="51" t="s">
        <v>687</v>
      </c>
      <c r="L104" s="81">
        <v>2000000</v>
      </c>
      <c r="M104" s="79">
        <f t="shared" si="2"/>
        <v>1700000</v>
      </c>
      <c r="N104" s="82" t="s">
        <v>181</v>
      </c>
      <c r="O104" s="82" t="s">
        <v>134</v>
      </c>
      <c r="P104" s="51" t="s">
        <v>129</v>
      </c>
      <c r="Q104" s="51" t="s">
        <v>129</v>
      </c>
      <c r="R104" s="51" t="s">
        <v>129</v>
      </c>
      <c r="S104" s="51" t="s">
        <v>129</v>
      </c>
      <c r="T104" s="51" t="s">
        <v>129</v>
      </c>
      <c r="U104" s="51" t="s">
        <v>129</v>
      </c>
      <c r="V104" s="51" t="s">
        <v>129</v>
      </c>
      <c r="W104" s="51" t="s">
        <v>129</v>
      </c>
      <c r="X104" s="51"/>
      <c r="Y104" s="51" t="s">
        <v>501</v>
      </c>
      <c r="Z104" s="52" t="s">
        <v>131</v>
      </c>
    </row>
    <row r="105" spans="1:26" ht="111" customHeight="1" x14ac:dyDescent="0.35">
      <c r="A105" s="83">
        <v>89</v>
      </c>
      <c r="B105" s="51" t="s">
        <v>317</v>
      </c>
      <c r="C105" s="51" t="s">
        <v>318</v>
      </c>
      <c r="D105" s="69">
        <v>75027399</v>
      </c>
      <c r="E105" s="69">
        <v>102420963</v>
      </c>
      <c r="F105" s="69">
        <v>600143350</v>
      </c>
      <c r="G105" s="51" t="s">
        <v>502</v>
      </c>
      <c r="H105" s="51" t="s">
        <v>98</v>
      </c>
      <c r="I105" s="51" t="s">
        <v>124</v>
      </c>
      <c r="J105" s="51" t="s">
        <v>320</v>
      </c>
      <c r="K105" s="51" t="s">
        <v>503</v>
      </c>
      <c r="L105" s="81">
        <v>3500000</v>
      </c>
      <c r="M105" s="79">
        <f t="shared" si="2"/>
        <v>2975000</v>
      </c>
      <c r="N105" s="82" t="s">
        <v>181</v>
      </c>
      <c r="O105" s="82" t="s">
        <v>134</v>
      </c>
      <c r="P105" s="51" t="s">
        <v>129</v>
      </c>
      <c r="Q105" s="51" t="s">
        <v>129</v>
      </c>
      <c r="R105" s="51" t="s">
        <v>129</v>
      </c>
      <c r="S105" s="51" t="s">
        <v>129</v>
      </c>
      <c r="T105" s="51"/>
      <c r="U105" s="51"/>
      <c r="V105" s="51"/>
      <c r="W105" s="51" t="s">
        <v>129</v>
      </c>
      <c r="X105" s="51" t="s">
        <v>129</v>
      </c>
      <c r="Y105" s="51" t="s">
        <v>159</v>
      </c>
      <c r="Z105" s="52" t="s">
        <v>131</v>
      </c>
    </row>
    <row r="106" spans="1:26" ht="113" customHeight="1" x14ac:dyDescent="0.35">
      <c r="A106" s="83">
        <v>90</v>
      </c>
      <c r="B106" s="51" t="s">
        <v>317</v>
      </c>
      <c r="C106" s="51" t="s">
        <v>318</v>
      </c>
      <c r="D106" s="69">
        <v>75027399</v>
      </c>
      <c r="E106" s="69">
        <v>102420963</v>
      </c>
      <c r="F106" s="69">
        <v>600143350</v>
      </c>
      <c r="G106" s="51" t="s">
        <v>504</v>
      </c>
      <c r="H106" s="51" t="s">
        <v>98</v>
      </c>
      <c r="I106" s="51" t="s">
        <v>124</v>
      </c>
      <c r="J106" s="51" t="s">
        <v>320</v>
      </c>
      <c r="K106" s="51" t="s">
        <v>505</v>
      </c>
      <c r="L106" s="81">
        <v>500000</v>
      </c>
      <c r="M106" s="79">
        <f t="shared" si="2"/>
        <v>425000</v>
      </c>
      <c r="N106" s="82" t="s">
        <v>181</v>
      </c>
      <c r="O106" s="82" t="s">
        <v>134</v>
      </c>
      <c r="P106" s="51"/>
      <c r="Q106" s="51" t="s">
        <v>129</v>
      </c>
      <c r="R106" s="51" t="s">
        <v>129</v>
      </c>
      <c r="S106" s="51"/>
      <c r="T106" s="51"/>
      <c r="U106" s="51" t="s">
        <v>129</v>
      </c>
      <c r="V106" s="51" t="s">
        <v>129</v>
      </c>
      <c r="W106" s="51" t="s">
        <v>129</v>
      </c>
      <c r="X106" s="51"/>
      <c r="Y106" s="51" t="s">
        <v>506</v>
      </c>
      <c r="Z106" s="52" t="s">
        <v>131</v>
      </c>
    </row>
    <row r="107" spans="1:26" ht="114" customHeight="1" x14ac:dyDescent="0.35">
      <c r="A107" s="83">
        <v>91</v>
      </c>
      <c r="B107" s="51" t="s">
        <v>317</v>
      </c>
      <c r="C107" s="51" t="s">
        <v>318</v>
      </c>
      <c r="D107" s="69">
        <v>75027399</v>
      </c>
      <c r="E107" s="69">
        <v>102420963</v>
      </c>
      <c r="F107" s="69">
        <v>600143350</v>
      </c>
      <c r="G107" s="51" t="s">
        <v>507</v>
      </c>
      <c r="H107" s="51" t="s">
        <v>98</v>
      </c>
      <c r="I107" s="51" t="s">
        <v>124</v>
      </c>
      <c r="J107" s="51" t="s">
        <v>320</v>
      </c>
      <c r="K107" s="51" t="s">
        <v>508</v>
      </c>
      <c r="L107" s="81">
        <v>500000</v>
      </c>
      <c r="M107" s="79">
        <f t="shared" si="2"/>
        <v>425000</v>
      </c>
      <c r="N107" s="82" t="s">
        <v>181</v>
      </c>
      <c r="O107" s="82" t="s">
        <v>134</v>
      </c>
      <c r="P107" s="51" t="s">
        <v>129</v>
      </c>
      <c r="Q107" s="51" t="s">
        <v>129</v>
      </c>
      <c r="R107" s="51" t="s">
        <v>129</v>
      </c>
      <c r="S107" s="51" t="s">
        <v>129</v>
      </c>
      <c r="T107" s="51"/>
      <c r="U107" s="51"/>
      <c r="V107" s="51"/>
      <c r="W107" s="51" t="s">
        <v>129</v>
      </c>
      <c r="X107" s="51"/>
      <c r="Y107" s="51" t="s">
        <v>509</v>
      </c>
      <c r="Z107" s="52" t="s">
        <v>131</v>
      </c>
    </row>
    <row r="108" spans="1:26" ht="114" customHeight="1" x14ac:dyDescent="0.35">
      <c r="A108" s="83">
        <v>92</v>
      </c>
      <c r="B108" s="51" t="s">
        <v>317</v>
      </c>
      <c r="C108" s="51" t="s">
        <v>318</v>
      </c>
      <c r="D108" s="69">
        <v>75027399</v>
      </c>
      <c r="E108" s="69">
        <v>102420963</v>
      </c>
      <c r="F108" s="69">
        <v>600143350</v>
      </c>
      <c r="G108" s="51" t="s">
        <v>510</v>
      </c>
      <c r="H108" s="51" t="s">
        <v>98</v>
      </c>
      <c r="I108" s="51" t="s">
        <v>124</v>
      </c>
      <c r="J108" s="51" t="s">
        <v>320</v>
      </c>
      <c r="K108" s="51" t="s">
        <v>511</v>
      </c>
      <c r="L108" s="81">
        <v>400000</v>
      </c>
      <c r="M108" s="79">
        <f t="shared" si="2"/>
        <v>340000</v>
      </c>
      <c r="N108" s="82" t="s">
        <v>181</v>
      </c>
      <c r="O108" s="82" t="s">
        <v>134</v>
      </c>
      <c r="P108" s="51" t="s">
        <v>129</v>
      </c>
      <c r="Q108" s="51" t="s">
        <v>129</v>
      </c>
      <c r="R108" s="51" t="s">
        <v>129</v>
      </c>
      <c r="S108" s="51" t="s">
        <v>129</v>
      </c>
      <c r="T108" s="51"/>
      <c r="U108" s="51" t="s">
        <v>129</v>
      </c>
      <c r="V108" s="51" t="s">
        <v>129</v>
      </c>
      <c r="W108" s="51" t="s">
        <v>129</v>
      </c>
      <c r="X108" s="51"/>
      <c r="Y108" s="51" t="s">
        <v>512</v>
      </c>
      <c r="Z108" s="52" t="s">
        <v>131</v>
      </c>
    </row>
    <row r="109" spans="1:26" ht="113" customHeight="1" x14ac:dyDescent="0.35">
      <c r="A109" s="83">
        <v>93</v>
      </c>
      <c r="B109" s="51" t="s">
        <v>317</v>
      </c>
      <c r="C109" s="51" t="s">
        <v>318</v>
      </c>
      <c r="D109" s="69">
        <v>75027399</v>
      </c>
      <c r="E109" s="69">
        <v>102420963</v>
      </c>
      <c r="F109" s="69">
        <v>600143350</v>
      </c>
      <c r="G109" s="51" t="s">
        <v>513</v>
      </c>
      <c r="H109" s="51" t="s">
        <v>98</v>
      </c>
      <c r="I109" s="51" t="s">
        <v>124</v>
      </c>
      <c r="J109" s="51" t="s">
        <v>320</v>
      </c>
      <c r="K109" s="51" t="s">
        <v>514</v>
      </c>
      <c r="L109" s="81">
        <v>800000</v>
      </c>
      <c r="M109" s="79">
        <f t="shared" si="2"/>
        <v>680000</v>
      </c>
      <c r="N109" s="82" t="s">
        <v>181</v>
      </c>
      <c r="O109" s="82" t="s">
        <v>134</v>
      </c>
      <c r="P109" s="51" t="s">
        <v>129</v>
      </c>
      <c r="Q109" s="51" t="s">
        <v>129</v>
      </c>
      <c r="R109" s="51" t="s">
        <v>129</v>
      </c>
      <c r="S109" s="51" t="s">
        <v>129</v>
      </c>
      <c r="T109" s="51" t="s">
        <v>129</v>
      </c>
      <c r="U109" s="51" t="s">
        <v>129</v>
      </c>
      <c r="V109" s="51" t="s">
        <v>129</v>
      </c>
      <c r="W109" s="51"/>
      <c r="X109" s="51"/>
      <c r="Y109" s="51" t="s">
        <v>515</v>
      </c>
      <c r="Z109" s="52" t="s">
        <v>131</v>
      </c>
    </row>
    <row r="110" spans="1:26" ht="111" customHeight="1" x14ac:dyDescent="0.35">
      <c r="A110" s="83">
        <v>94</v>
      </c>
      <c r="B110" s="51" t="s">
        <v>317</v>
      </c>
      <c r="C110" s="51" t="s">
        <v>318</v>
      </c>
      <c r="D110" s="69">
        <v>75027399</v>
      </c>
      <c r="E110" s="69">
        <v>102420963</v>
      </c>
      <c r="F110" s="69">
        <v>600143350</v>
      </c>
      <c r="G110" s="51" t="s">
        <v>516</v>
      </c>
      <c r="H110" s="51" t="s">
        <v>98</v>
      </c>
      <c r="I110" s="51" t="s">
        <v>124</v>
      </c>
      <c r="J110" s="51" t="s">
        <v>320</v>
      </c>
      <c r="K110" s="51" t="s">
        <v>517</v>
      </c>
      <c r="L110" s="81">
        <v>1300000</v>
      </c>
      <c r="M110" s="79">
        <f t="shared" si="2"/>
        <v>1105000</v>
      </c>
      <c r="N110" s="82" t="s">
        <v>181</v>
      </c>
      <c r="O110" s="82" t="s">
        <v>134</v>
      </c>
      <c r="P110" s="51" t="s">
        <v>129</v>
      </c>
      <c r="Q110" s="51" t="s">
        <v>129</v>
      </c>
      <c r="R110" s="51" t="s">
        <v>129</v>
      </c>
      <c r="S110" s="51" t="s">
        <v>129</v>
      </c>
      <c r="T110" s="51" t="s">
        <v>129</v>
      </c>
      <c r="U110" s="51"/>
      <c r="V110" s="51"/>
      <c r="W110" s="51"/>
      <c r="X110" s="51"/>
      <c r="Y110" s="51" t="s">
        <v>159</v>
      </c>
      <c r="Z110" s="52" t="s">
        <v>518</v>
      </c>
    </row>
    <row r="111" spans="1:26" ht="111" customHeight="1" x14ac:dyDescent="0.35">
      <c r="A111" s="83">
        <v>95</v>
      </c>
      <c r="B111" s="51" t="s">
        <v>317</v>
      </c>
      <c r="C111" s="51" t="s">
        <v>318</v>
      </c>
      <c r="D111" s="69">
        <v>75027399</v>
      </c>
      <c r="E111" s="69">
        <v>102420963</v>
      </c>
      <c r="F111" s="69">
        <v>600143350</v>
      </c>
      <c r="G111" s="51" t="s">
        <v>519</v>
      </c>
      <c r="H111" s="51" t="s">
        <v>98</v>
      </c>
      <c r="I111" s="51" t="s">
        <v>124</v>
      </c>
      <c r="J111" s="51" t="s">
        <v>320</v>
      </c>
      <c r="K111" s="51" t="s">
        <v>520</v>
      </c>
      <c r="L111" s="81">
        <v>400000</v>
      </c>
      <c r="M111" s="79">
        <f t="shared" si="2"/>
        <v>340000</v>
      </c>
      <c r="N111" s="82" t="s">
        <v>181</v>
      </c>
      <c r="O111" s="82" t="s">
        <v>134</v>
      </c>
      <c r="P111" s="51" t="s">
        <v>129</v>
      </c>
      <c r="Q111" s="51" t="s">
        <v>129</v>
      </c>
      <c r="R111" s="51" t="s">
        <v>129</v>
      </c>
      <c r="S111" s="51" t="s">
        <v>129</v>
      </c>
      <c r="T111" s="51"/>
      <c r="U111" s="51" t="s">
        <v>129</v>
      </c>
      <c r="V111" s="51" t="s">
        <v>129</v>
      </c>
      <c r="W111" s="51"/>
      <c r="X111" s="51"/>
      <c r="Y111" s="51" t="s">
        <v>512</v>
      </c>
      <c r="Z111" s="52" t="s">
        <v>131</v>
      </c>
    </row>
    <row r="112" spans="1:26" ht="110" customHeight="1" x14ac:dyDescent="0.35">
      <c r="A112" s="83">
        <v>96</v>
      </c>
      <c r="B112" s="51" t="s">
        <v>317</v>
      </c>
      <c r="C112" s="51" t="s">
        <v>318</v>
      </c>
      <c r="D112" s="69">
        <v>75027399</v>
      </c>
      <c r="E112" s="69">
        <v>102420963</v>
      </c>
      <c r="F112" s="69">
        <v>600143350</v>
      </c>
      <c r="G112" s="51" t="s">
        <v>385</v>
      </c>
      <c r="H112" s="51" t="s">
        <v>98</v>
      </c>
      <c r="I112" s="51" t="s">
        <v>124</v>
      </c>
      <c r="J112" s="51" t="s">
        <v>320</v>
      </c>
      <c r="K112" s="51" t="s">
        <v>589</v>
      </c>
      <c r="L112" s="81">
        <v>3000000</v>
      </c>
      <c r="M112" s="79">
        <f t="shared" si="2"/>
        <v>2550000</v>
      </c>
      <c r="N112" s="82" t="s">
        <v>181</v>
      </c>
      <c r="O112" s="82" t="s">
        <v>134</v>
      </c>
      <c r="P112" s="64"/>
      <c r="Q112" s="64"/>
      <c r="R112" s="64"/>
      <c r="S112" s="64"/>
      <c r="T112" s="64" t="s">
        <v>129</v>
      </c>
      <c r="U112" s="64"/>
      <c r="V112" s="64" t="s">
        <v>129</v>
      </c>
      <c r="W112" s="64" t="s">
        <v>129</v>
      </c>
      <c r="X112" s="64"/>
      <c r="Y112" s="51" t="s">
        <v>501</v>
      </c>
      <c r="Z112" s="52" t="s">
        <v>131</v>
      </c>
    </row>
    <row r="113" spans="1:26" ht="113" customHeight="1" x14ac:dyDescent="0.35">
      <c r="A113" s="83">
        <v>97</v>
      </c>
      <c r="B113" s="51" t="s">
        <v>317</v>
      </c>
      <c r="C113" s="51" t="s">
        <v>318</v>
      </c>
      <c r="D113" s="69">
        <v>75027399</v>
      </c>
      <c r="E113" s="69">
        <v>102420963</v>
      </c>
      <c r="F113" s="69">
        <v>600143350</v>
      </c>
      <c r="G113" s="51" t="s">
        <v>423</v>
      </c>
      <c r="H113" s="51" t="s">
        <v>98</v>
      </c>
      <c r="I113" s="51" t="s">
        <v>124</v>
      </c>
      <c r="J113" s="51" t="s">
        <v>320</v>
      </c>
      <c r="K113" s="51" t="s">
        <v>590</v>
      </c>
      <c r="L113" s="81">
        <v>700000</v>
      </c>
      <c r="M113" s="79">
        <f t="shared" si="2"/>
        <v>595000</v>
      </c>
      <c r="N113" s="82" t="s">
        <v>181</v>
      </c>
      <c r="O113" s="82" t="s">
        <v>134</v>
      </c>
      <c r="P113" s="64" t="s">
        <v>129</v>
      </c>
      <c r="Q113" s="64" t="s">
        <v>129</v>
      </c>
      <c r="R113" s="64" t="s">
        <v>129</v>
      </c>
      <c r="S113" s="64" t="s">
        <v>129</v>
      </c>
      <c r="T113" s="64"/>
      <c r="U113" s="64" t="s">
        <v>129</v>
      </c>
      <c r="V113" s="64"/>
      <c r="W113" s="64" t="s">
        <v>129</v>
      </c>
      <c r="X113" s="64"/>
      <c r="Y113" s="51" t="s">
        <v>501</v>
      </c>
      <c r="Z113" s="52" t="s">
        <v>591</v>
      </c>
    </row>
    <row r="114" spans="1:26" ht="110" customHeight="1" x14ac:dyDescent="0.35">
      <c r="A114" s="83">
        <v>98</v>
      </c>
      <c r="B114" s="51" t="s">
        <v>317</v>
      </c>
      <c r="C114" s="51" t="s">
        <v>318</v>
      </c>
      <c r="D114" s="51" t="s">
        <v>320</v>
      </c>
      <c r="E114" s="69">
        <v>102420963</v>
      </c>
      <c r="F114" s="69">
        <v>600143350</v>
      </c>
      <c r="G114" s="51" t="s">
        <v>462</v>
      </c>
      <c r="H114" s="51" t="s">
        <v>98</v>
      </c>
      <c r="I114" s="51" t="s">
        <v>124</v>
      </c>
      <c r="J114" s="51" t="s">
        <v>320</v>
      </c>
      <c r="K114" s="51" t="s">
        <v>592</v>
      </c>
      <c r="L114" s="79">
        <v>5000000</v>
      </c>
      <c r="M114" s="79">
        <f t="shared" si="2"/>
        <v>4250000</v>
      </c>
      <c r="N114" s="82" t="s">
        <v>181</v>
      </c>
      <c r="O114" s="82" t="s">
        <v>134</v>
      </c>
      <c r="P114" s="64"/>
      <c r="Q114" s="64"/>
      <c r="R114" s="64"/>
      <c r="S114" s="64"/>
      <c r="T114" s="64" t="s">
        <v>129</v>
      </c>
      <c r="U114" s="64"/>
      <c r="V114" s="64" t="s">
        <v>129</v>
      </c>
      <c r="W114" s="64"/>
      <c r="X114" s="64"/>
      <c r="Y114" s="51" t="s">
        <v>501</v>
      </c>
      <c r="Z114" s="52" t="s">
        <v>131</v>
      </c>
    </row>
    <row r="115" spans="1:26" ht="115" customHeight="1" x14ac:dyDescent="0.35">
      <c r="A115" s="83">
        <v>99</v>
      </c>
      <c r="B115" s="51" t="s">
        <v>330</v>
      </c>
      <c r="C115" s="51" t="s">
        <v>331</v>
      </c>
      <c r="D115" s="69">
        <v>70975507</v>
      </c>
      <c r="E115" s="69">
        <v>102432694</v>
      </c>
      <c r="F115" s="69">
        <v>600143287</v>
      </c>
      <c r="G115" s="51" t="s">
        <v>521</v>
      </c>
      <c r="H115" s="51" t="s">
        <v>98</v>
      </c>
      <c r="I115" s="51" t="s">
        <v>124</v>
      </c>
      <c r="J115" s="51" t="s">
        <v>333</v>
      </c>
      <c r="K115" s="51" t="s">
        <v>522</v>
      </c>
      <c r="L115" s="81">
        <v>7000000</v>
      </c>
      <c r="M115" s="79">
        <f t="shared" si="2"/>
        <v>5950000</v>
      </c>
      <c r="N115" s="82" t="s">
        <v>127</v>
      </c>
      <c r="O115" s="82" t="s">
        <v>205</v>
      </c>
      <c r="P115" s="51"/>
      <c r="Q115" s="51"/>
      <c r="R115" s="51"/>
      <c r="S115" s="51"/>
      <c r="T115" s="51"/>
      <c r="U115" s="51"/>
      <c r="V115" s="51" t="s">
        <v>129</v>
      </c>
      <c r="W115" s="51"/>
      <c r="X115" s="51"/>
      <c r="Y115" s="51" t="s">
        <v>159</v>
      </c>
      <c r="Z115" s="52" t="s">
        <v>131</v>
      </c>
    </row>
    <row r="116" spans="1:26" ht="113" customHeight="1" x14ac:dyDescent="0.35">
      <c r="A116" s="83">
        <v>100</v>
      </c>
      <c r="B116" s="51" t="s">
        <v>330</v>
      </c>
      <c r="C116" s="51" t="s">
        <v>331</v>
      </c>
      <c r="D116" s="69">
        <v>70975507</v>
      </c>
      <c r="E116" s="69">
        <v>102432694</v>
      </c>
      <c r="F116" s="69">
        <v>600143287</v>
      </c>
      <c r="G116" s="51" t="s">
        <v>695</v>
      </c>
      <c r="H116" s="51" t="s">
        <v>98</v>
      </c>
      <c r="I116" s="51" t="s">
        <v>124</v>
      </c>
      <c r="J116" s="51" t="s">
        <v>333</v>
      </c>
      <c r="K116" s="51" t="s">
        <v>523</v>
      </c>
      <c r="L116" s="81">
        <v>4500000</v>
      </c>
      <c r="M116" s="79">
        <f t="shared" si="2"/>
        <v>3825000</v>
      </c>
      <c r="N116" s="82" t="s">
        <v>595</v>
      </c>
      <c r="O116" s="82" t="s">
        <v>205</v>
      </c>
      <c r="P116" s="51" t="s">
        <v>129</v>
      </c>
      <c r="Q116" s="51" t="s">
        <v>129</v>
      </c>
      <c r="R116" s="51" t="s">
        <v>129</v>
      </c>
      <c r="S116" s="51" t="s">
        <v>129</v>
      </c>
      <c r="T116" s="51"/>
      <c r="U116" s="51"/>
      <c r="V116" s="51" t="s">
        <v>129</v>
      </c>
      <c r="W116" s="51"/>
      <c r="X116" s="51"/>
      <c r="Y116" s="51" t="s">
        <v>159</v>
      </c>
      <c r="Z116" s="52" t="s">
        <v>131</v>
      </c>
    </row>
    <row r="117" spans="1:26" ht="111" customHeight="1" x14ac:dyDescent="0.35">
      <c r="A117" s="83">
        <v>101</v>
      </c>
      <c r="B117" s="51" t="s">
        <v>330</v>
      </c>
      <c r="C117" s="51" t="s">
        <v>331</v>
      </c>
      <c r="D117" s="69">
        <v>70975507</v>
      </c>
      <c r="E117" s="69">
        <v>102432694</v>
      </c>
      <c r="F117" s="69">
        <v>600143287</v>
      </c>
      <c r="G117" s="51" t="s">
        <v>524</v>
      </c>
      <c r="H117" s="51" t="s">
        <v>98</v>
      </c>
      <c r="I117" s="51" t="s">
        <v>124</v>
      </c>
      <c r="J117" s="51" t="s">
        <v>333</v>
      </c>
      <c r="K117" s="51" t="s">
        <v>696</v>
      </c>
      <c r="L117" s="81">
        <v>500000</v>
      </c>
      <c r="M117" s="79">
        <f t="shared" si="2"/>
        <v>425000</v>
      </c>
      <c r="N117" s="82">
        <v>2021</v>
      </c>
      <c r="O117" s="82" t="s">
        <v>525</v>
      </c>
      <c r="P117" s="51"/>
      <c r="Q117" s="51"/>
      <c r="R117" s="51" t="s">
        <v>129</v>
      </c>
      <c r="S117" s="51" t="s">
        <v>129</v>
      </c>
      <c r="T117" s="51"/>
      <c r="U117" s="51"/>
      <c r="V117" s="51"/>
      <c r="W117" s="51"/>
      <c r="X117" s="51"/>
      <c r="Y117" s="51" t="s">
        <v>671</v>
      </c>
      <c r="Z117" s="52"/>
    </row>
    <row r="118" spans="1:26" ht="156" customHeight="1" x14ac:dyDescent="0.35">
      <c r="A118" s="83">
        <v>102</v>
      </c>
      <c r="B118" s="51" t="s">
        <v>330</v>
      </c>
      <c r="C118" s="51" t="s">
        <v>331</v>
      </c>
      <c r="D118" s="69">
        <v>70975507</v>
      </c>
      <c r="E118" s="69">
        <v>102432694</v>
      </c>
      <c r="F118" s="69">
        <v>600143287</v>
      </c>
      <c r="G118" s="51" t="s">
        <v>697</v>
      </c>
      <c r="H118" s="51" t="s">
        <v>98</v>
      </c>
      <c r="I118" s="51" t="s">
        <v>124</v>
      </c>
      <c r="J118" s="51" t="s">
        <v>333</v>
      </c>
      <c r="K118" s="51" t="s">
        <v>672</v>
      </c>
      <c r="L118" s="81">
        <v>1000000</v>
      </c>
      <c r="M118" s="79">
        <f t="shared" si="2"/>
        <v>850000</v>
      </c>
      <c r="N118" s="82" t="s">
        <v>127</v>
      </c>
      <c r="O118" s="82" t="s">
        <v>128</v>
      </c>
      <c r="P118" s="51"/>
      <c r="Q118" s="51"/>
      <c r="R118" s="51" t="s">
        <v>129</v>
      </c>
      <c r="S118" s="51" t="s">
        <v>129</v>
      </c>
      <c r="T118" s="51"/>
      <c r="U118" s="51"/>
      <c r="V118" s="51"/>
      <c r="W118" s="51"/>
      <c r="X118" s="51"/>
      <c r="Y118" s="51" t="s">
        <v>673</v>
      </c>
      <c r="Z118" s="52"/>
    </row>
    <row r="119" spans="1:26" ht="111" customHeight="1" x14ac:dyDescent="0.35">
      <c r="A119" s="83">
        <v>103</v>
      </c>
      <c r="B119" s="51" t="s">
        <v>330</v>
      </c>
      <c r="C119" s="51" t="s">
        <v>331</v>
      </c>
      <c r="D119" s="69">
        <v>70975507</v>
      </c>
      <c r="E119" s="69">
        <v>102432694</v>
      </c>
      <c r="F119" s="69">
        <v>600143287</v>
      </c>
      <c r="G119" s="51" t="s">
        <v>526</v>
      </c>
      <c r="H119" s="51" t="s">
        <v>98</v>
      </c>
      <c r="I119" s="51" t="s">
        <v>124</v>
      </c>
      <c r="J119" s="51" t="s">
        <v>333</v>
      </c>
      <c r="K119" s="51" t="s">
        <v>527</v>
      </c>
      <c r="L119" s="81">
        <v>1000000</v>
      </c>
      <c r="M119" s="79">
        <f t="shared" si="2"/>
        <v>850000</v>
      </c>
      <c r="N119" s="82" t="s">
        <v>127</v>
      </c>
      <c r="O119" s="82" t="s">
        <v>128</v>
      </c>
      <c r="P119" s="51" t="s">
        <v>129</v>
      </c>
      <c r="Q119" s="51" t="s">
        <v>129</v>
      </c>
      <c r="R119" s="51" t="s">
        <v>129</v>
      </c>
      <c r="S119" s="51" t="s">
        <v>129</v>
      </c>
      <c r="T119" s="51"/>
      <c r="U119" s="51"/>
      <c r="V119" s="51"/>
      <c r="W119" s="51" t="s">
        <v>129</v>
      </c>
      <c r="X119" s="51"/>
      <c r="Y119" s="51" t="s">
        <v>302</v>
      </c>
      <c r="Z119" s="52" t="s">
        <v>131</v>
      </c>
    </row>
    <row r="120" spans="1:26" ht="109" customHeight="1" x14ac:dyDescent="0.35">
      <c r="A120" s="83">
        <v>104</v>
      </c>
      <c r="B120" s="51" t="s">
        <v>330</v>
      </c>
      <c r="C120" s="51" t="s">
        <v>331</v>
      </c>
      <c r="D120" s="69">
        <v>70975507</v>
      </c>
      <c r="E120" s="69">
        <v>102432694</v>
      </c>
      <c r="F120" s="69">
        <v>600143287</v>
      </c>
      <c r="G120" s="51" t="s">
        <v>528</v>
      </c>
      <c r="H120" s="51" t="s">
        <v>98</v>
      </c>
      <c r="I120" s="51" t="s">
        <v>124</v>
      </c>
      <c r="J120" s="51" t="s">
        <v>333</v>
      </c>
      <c r="K120" s="51" t="s">
        <v>529</v>
      </c>
      <c r="L120" s="81">
        <v>300000</v>
      </c>
      <c r="M120" s="79">
        <f t="shared" si="2"/>
        <v>255000</v>
      </c>
      <c r="N120" s="82" t="s">
        <v>138</v>
      </c>
      <c r="O120" s="82" t="s">
        <v>128</v>
      </c>
      <c r="P120" s="51" t="s">
        <v>129</v>
      </c>
      <c r="Q120" s="51" t="s">
        <v>129</v>
      </c>
      <c r="R120" s="51" t="s">
        <v>129</v>
      </c>
      <c r="S120" s="51" t="s">
        <v>129</v>
      </c>
      <c r="T120" s="51"/>
      <c r="U120" s="51" t="s">
        <v>129</v>
      </c>
      <c r="V120" s="51" t="s">
        <v>129</v>
      </c>
      <c r="W120" s="51" t="s">
        <v>129</v>
      </c>
      <c r="X120" s="51"/>
      <c r="Y120" s="51" t="s">
        <v>302</v>
      </c>
      <c r="Z120" s="52" t="s">
        <v>131</v>
      </c>
    </row>
    <row r="121" spans="1:26" ht="117" x14ac:dyDescent="0.35">
      <c r="A121" s="83">
        <v>105</v>
      </c>
      <c r="B121" s="51" t="s">
        <v>330</v>
      </c>
      <c r="C121" s="51" t="s">
        <v>331</v>
      </c>
      <c r="D121" s="69">
        <v>70975507</v>
      </c>
      <c r="E121" s="69">
        <v>102432694</v>
      </c>
      <c r="F121" s="69">
        <v>600143287</v>
      </c>
      <c r="G121" s="51" t="s">
        <v>530</v>
      </c>
      <c r="H121" s="51" t="s">
        <v>98</v>
      </c>
      <c r="I121" s="51" t="s">
        <v>124</v>
      </c>
      <c r="J121" s="51" t="s">
        <v>333</v>
      </c>
      <c r="K121" s="51" t="s">
        <v>531</v>
      </c>
      <c r="L121" s="81">
        <v>1000000</v>
      </c>
      <c r="M121" s="79">
        <f t="shared" si="2"/>
        <v>850000</v>
      </c>
      <c r="N121" s="82" t="s">
        <v>138</v>
      </c>
      <c r="O121" s="82" t="s">
        <v>143</v>
      </c>
      <c r="P121" s="51" t="s">
        <v>129</v>
      </c>
      <c r="Q121" s="51" t="s">
        <v>129</v>
      </c>
      <c r="R121" s="51" t="s">
        <v>129</v>
      </c>
      <c r="S121" s="51" t="s">
        <v>129</v>
      </c>
      <c r="T121" s="51"/>
      <c r="U121" s="51" t="s">
        <v>129</v>
      </c>
      <c r="V121" s="51"/>
      <c r="W121" s="51" t="s">
        <v>129</v>
      </c>
      <c r="X121" s="51"/>
      <c r="Y121" s="51" t="s">
        <v>532</v>
      </c>
      <c r="Z121" s="52" t="s">
        <v>131</v>
      </c>
    </row>
    <row r="122" spans="1:26" ht="115" customHeight="1" x14ac:dyDescent="0.35">
      <c r="A122" s="83">
        <v>106</v>
      </c>
      <c r="B122" s="51" t="s">
        <v>330</v>
      </c>
      <c r="C122" s="51" t="s">
        <v>331</v>
      </c>
      <c r="D122" s="69">
        <v>70975507</v>
      </c>
      <c r="E122" s="69">
        <v>102432694</v>
      </c>
      <c r="F122" s="69">
        <v>600143287</v>
      </c>
      <c r="G122" s="51" t="s">
        <v>533</v>
      </c>
      <c r="H122" s="51" t="s">
        <v>98</v>
      </c>
      <c r="I122" s="51" t="s">
        <v>124</v>
      </c>
      <c r="J122" s="51" t="s">
        <v>333</v>
      </c>
      <c r="K122" s="51" t="s">
        <v>534</v>
      </c>
      <c r="L122" s="81">
        <v>300000</v>
      </c>
      <c r="M122" s="79">
        <f t="shared" si="2"/>
        <v>255000</v>
      </c>
      <c r="N122" s="82" t="s">
        <v>138</v>
      </c>
      <c r="O122" s="82" t="s">
        <v>143</v>
      </c>
      <c r="P122" s="51" t="s">
        <v>129</v>
      </c>
      <c r="Q122" s="51" t="s">
        <v>129</v>
      </c>
      <c r="R122" s="51" t="s">
        <v>129</v>
      </c>
      <c r="S122" s="51" t="s">
        <v>129</v>
      </c>
      <c r="T122" s="51"/>
      <c r="U122" s="51" t="s">
        <v>129</v>
      </c>
      <c r="V122" s="51"/>
      <c r="W122" s="51" t="s">
        <v>129</v>
      </c>
      <c r="X122" s="51"/>
      <c r="Y122" s="51" t="s">
        <v>535</v>
      </c>
      <c r="Z122" s="52" t="s">
        <v>131</v>
      </c>
    </row>
    <row r="123" spans="1:26" ht="110" customHeight="1" x14ac:dyDescent="0.35">
      <c r="A123" s="83">
        <v>107</v>
      </c>
      <c r="B123" s="51" t="s">
        <v>330</v>
      </c>
      <c r="C123" s="51" t="s">
        <v>331</v>
      </c>
      <c r="D123" s="69">
        <v>70975507</v>
      </c>
      <c r="E123" s="69">
        <v>102432694</v>
      </c>
      <c r="F123" s="69">
        <v>600143287</v>
      </c>
      <c r="G123" s="51" t="s">
        <v>536</v>
      </c>
      <c r="H123" s="51" t="s">
        <v>98</v>
      </c>
      <c r="I123" s="51" t="s">
        <v>124</v>
      </c>
      <c r="J123" s="51" t="s">
        <v>333</v>
      </c>
      <c r="K123" s="51" t="s">
        <v>537</v>
      </c>
      <c r="L123" s="81">
        <v>2000000</v>
      </c>
      <c r="M123" s="79">
        <f t="shared" si="2"/>
        <v>1700000</v>
      </c>
      <c r="N123" s="82" t="s">
        <v>595</v>
      </c>
      <c r="O123" s="82" t="s">
        <v>205</v>
      </c>
      <c r="P123" s="51" t="s">
        <v>129</v>
      </c>
      <c r="Q123" s="51" t="s">
        <v>129</v>
      </c>
      <c r="R123" s="51" t="s">
        <v>129</v>
      </c>
      <c r="S123" s="51" t="s">
        <v>129</v>
      </c>
      <c r="T123" s="51"/>
      <c r="U123" s="51"/>
      <c r="V123" s="51" t="s">
        <v>129</v>
      </c>
      <c r="W123" s="51" t="s">
        <v>129</v>
      </c>
      <c r="X123" s="51"/>
      <c r="Y123" s="51" t="s">
        <v>159</v>
      </c>
      <c r="Z123" s="52" t="s">
        <v>131</v>
      </c>
    </row>
    <row r="124" spans="1:26" ht="112" customHeight="1" x14ac:dyDescent="0.35">
      <c r="A124" s="83">
        <v>108</v>
      </c>
      <c r="B124" s="51" t="s">
        <v>330</v>
      </c>
      <c r="C124" s="51" t="s">
        <v>331</v>
      </c>
      <c r="D124" s="69">
        <v>70975507</v>
      </c>
      <c r="E124" s="69">
        <v>102432694</v>
      </c>
      <c r="F124" s="69">
        <v>600143287</v>
      </c>
      <c r="G124" s="51" t="s">
        <v>538</v>
      </c>
      <c r="H124" s="51" t="s">
        <v>98</v>
      </c>
      <c r="I124" s="51" t="s">
        <v>124</v>
      </c>
      <c r="J124" s="51" t="s">
        <v>333</v>
      </c>
      <c r="K124" s="51" t="s">
        <v>539</v>
      </c>
      <c r="L124" s="81">
        <v>6000000</v>
      </c>
      <c r="M124" s="79">
        <f t="shared" si="2"/>
        <v>5100000</v>
      </c>
      <c r="N124" s="82" t="s">
        <v>595</v>
      </c>
      <c r="O124" s="82" t="s">
        <v>205</v>
      </c>
      <c r="P124" s="51"/>
      <c r="Q124" s="51" t="s">
        <v>129</v>
      </c>
      <c r="R124" s="51" t="s">
        <v>129</v>
      </c>
      <c r="S124" s="51" t="s">
        <v>129</v>
      </c>
      <c r="T124" s="51"/>
      <c r="U124" s="51"/>
      <c r="V124" s="51" t="s">
        <v>129</v>
      </c>
      <c r="W124" s="51" t="s">
        <v>129</v>
      </c>
      <c r="X124" s="51"/>
      <c r="Y124" s="51" t="s">
        <v>540</v>
      </c>
      <c r="Z124" s="52" t="s">
        <v>131</v>
      </c>
    </row>
    <row r="125" spans="1:26" ht="124" customHeight="1" x14ac:dyDescent="0.35">
      <c r="A125" s="83">
        <v>109</v>
      </c>
      <c r="B125" s="51" t="s">
        <v>330</v>
      </c>
      <c r="C125" s="51" t="s">
        <v>331</v>
      </c>
      <c r="D125" s="69">
        <v>70975507</v>
      </c>
      <c r="E125" s="69">
        <v>102432694</v>
      </c>
      <c r="F125" s="69">
        <v>600143287</v>
      </c>
      <c r="G125" s="51" t="s">
        <v>541</v>
      </c>
      <c r="H125" s="51" t="s">
        <v>98</v>
      </c>
      <c r="I125" s="51" t="s">
        <v>124</v>
      </c>
      <c r="J125" s="51" t="s">
        <v>333</v>
      </c>
      <c r="K125" s="51" t="s">
        <v>542</v>
      </c>
      <c r="L125" s="81">
        <v>2000000</v>
      </c>
      <c r="M125" s="79">
        <f t="shared" si="2"/>
        <v>1700000</v>
      </c>
      <c r="N125" s="82" t="s">
        <v>138</v>
      </c>
      <c r="O125" s="82" t="s">
        <v>143</v>
      </c>
      <c r="P125" s="51" t="s">
        <v>129</v>
      </c>
      <c r="Q125" s="51" t="s">
        <v>129</v>
      </c>
      <c r="R125" s="51" t="s">
        <v>129</v>
      </c>
      <c r="S125" s="51" t="s">
        <v>129</v>
      </c>
      <c r="T125" s="51"/>
      <c r="U125" s="51" t="s">
        <v>129</v>
      </c>
      <c r="V125" s="51" t="s">
        <v>129</v>
      </c>
      <c r="W125" s="51" t="s">
        <v>129</v>
      </c>
      <c r="X125" s="51"/>
      <c r="Y125" s="51" t="s">
        <v>532</v>
      </c>
      <c r="Z125" s="52" t="s">
        <v>131</v>
      </c>
    </row>
    <row r="126" spans="1:26" ht="112" customHeight="1" x14ac:dyDescent="0.35">
      <c r="A126" s="83">
        <v>110</v>
      </c>
      <c r="B126" s="51" t="s">
        <v>330</v>
      </c>
      <c r="C126" s="51" t="s">
        <v>331</v>
      </c>
      <c r="D126" s="69">
        <v>70975507</v>
      </c>
      <c r="E126" s="69">
        <v>102432694</v>
      </c>
      <c r="F126" s="69">
        <v>600143287</v>
      </c>
      <c r="G126" s="51" t="s">
        <v>462</v>
      </c>
      <c r="H126" s="51" t="s">
        <v>98</v>
      </c>
      <c r="I126" s="51" t="s">
        <v>124</v>
      </c>
      <c r="J126" s="51" t="s">
        <v>333</v>
      </c>
      <c r="K126" s="51" t="s">
        <v>543</v>
      </c>
      <c r="L126" s="81">
        <v>4000000</v>
      </c>
      <c r="M126" s="79">
        <f t="shared" si="2"/>
        <v>3400000</v>
      </c>
      <c r="N126" s="82" t="s">
        <v>595</v>
      </c>
      <c r="O126" s="82" t="s">
        <v>205</v>
      </c>
      <c r="P126" s="51"/>
      <c r="Q126" s="51"/>
      <c r="R126" s="51"/>
      <c r="S126" s="51"/>
      <c r="T126" s="51"/>
      <c r="U126" s="51"/>
      <c r="V126" s="51" t="s">
        <v>129</v>
      </c>
      <c r="W126" s="51"/>
      <c r="X126" s="51"/>
      <c r="Y126" s="51" t="s">
        <v>159</v>
      </c>
      <c r="Z126" s="52" t="s">
        <v>131</v>
      </c>
    </row>
    <row r="127" spans="1:26" ht="111" customHeight="1" x14ac:dyDescent="0.35">
      <c r="A127" s="83">
        <v>111</v>
      </c>
      <c r="B127" s="51" t="s">
        <v>330</v>
      </c>
      <c r="C127" s="51" t="s">
        <v>331</v>
      </c>
      <c r="D127" s="69">
        <v>70975507</v>
      </c>
      <c r="E127" s="69">
        <v>102432694</v>
      </c>
      <c r="F127" s="69">
        <v>600143287</v>
      </c>
      <c r="G127" s="51" t="s">
        <v>544</v>
      </c>
      <c r="H127" s="51" t="s">
        <v>98</v>
      </c>
      <c r="I127" s="51" t="s">
        <v>124</v>
      </c>
      <c r="J127" s="51" t="s">
        <v>333</v>
      </c>
      <c r="K127" s="51" t="s">
        <v>545</v>
      </c>
      <c r="L127" s="81">
        <v>1500000</v>
      </c>
      <c r="M127" s="79">
        <f>L127/100*85</f>
        <v>1275000</v>
      </c>
      <c r="N127" s="82" t="s">
        <v>595</v>
      </c>
      <c r="O127" s="82" t="s">
        <v>205</v>
      </c>
      <c r="P127" s="51" t="s">
        <v>129</v>
      </c>
      <c r="Q127" s="51" t="s">
        <v>129</v>
      </c>
      <c r="R127" s="51" t="s">
        <v>129</v>
      </c>
      <c r="S127" s="51" t="s">
        <v>129</v>
      </c>
      <c r="T127" s="51"/>
      <c r="U127" s="51" t="s">
        <v>129</v>
      </c>
      <c r="V127" s="51" t="s">
        <v>129</v>
      </c>
      <c r="W127" s="51" t="s">
        <v>129</v>
      </c>
      <c r="X127" s="51"/>
      <c r="Y127" s="51" t="s">
        <v>546</v>
      </c>
      <c r="Z127" s="52" t="s">
        <v>131</v>
      </c>
    </row>
    <row r="128" spans="1:26" ht="128" customHeight="1" x14ac:dyDescent="0.35">
      <c r="A128" s="83">
        <v>112</v>
      </c>
      <c r="B128" s="51" t="s">
        <v>343</v>
      </c>
      <c r="C128" s="51" t="s">
        <v>344</v>
      </c>
      <c r="D128" s="68">
        <v>70984565</v>
      </c>
      <c r="E128" s="68">
        <v>102432724</v>
      </c>
      <c r="F128" s="68">
        <v>600142949</v>
      </c>
      <c r="G128" s="51" t="s">
        <v>547</v>
      </c>
      <c r="H128" s="51" t="s">
        <v>98</v>
      </c>
      <c r="I128" s="64" t="s">
        <v>124</v>
      </c>
      <c r="J128" s="64" t="s">
        <v>346</v>
      </c>
      <c r="K128" s="51" t="s">
        <v>547</v>
      </c>
      <c r="L128" s="81">
        <v>2500000</v>
      </c>
      <c r="M128" s="79">
        <f>L128/100*85</f>
        <v>2125000</v>
      </c>
      <c r="N128" s="82" t="s">
        <v>127</v>
      </c>
      <c r="O128" s="80" t="s">
        <v>205</v>
      </c>
      <c r="P128" s="64"/>
      <c r="Q128" s="64"/>
      <c r="R128" s="64"/>
      <c r="S128" s="64"/>
      <c r="T128" s="64"/>
      <c r="U128" s="64"/>
      <c r="V128" s="64" t="s">
        <v>129</v>
      </c>
      <c r="W128" s="72"/>
      <c r="X128" s="72"/>
      <c r="Y128" s="64" t="s">
        <v>244</v>
      </c>
      <c r="Z128" s="65"/>
    </row>
    <row r="129" spans="1:26" ht="128" customHeight="1" x14ac:dyDescent="0.35">
      <c r="A129" s="83">
        <v>113</v>
      </c>
      <c r="B129" s="51" t="s">
        <v>343</v>
      </c>
      <c r="C129" s="51" t="s">
        <v>344</v>
      </c>
      <c r="D129" s="68">
        <v>70984565</v>
      </c>
      <c r="E129" s="68">
        <v>102432724</v>
      </c>
      <c r="F129" s="68">
        <v>600142949</v>
      </c>
      <c r="G129" s="51" t="s">
        <v>548</v>
      </c>
      <c r="H129" s="51" t="s">
        <v>98</v>
      </c>
      <c r="I129" s="64" t="s">
        <v>124</v>
      </c>
      <c r="J129" s="64" t="s">
        <v>346</v>
      </c>
      <c r="K129" s="51" t="s">
        <v>698</v>
      </c>
      <c r="L129" s="81">
        <v>0</v>
      </c>
      <c r="M129" s="79">
        <f>L129/100*85</f>
        <v>0</v>
      </c>
      <c r="N129" s="82" t="s">
        <v>127</v>
      </c>
      <c r="O129" s="80" t="s">
        <v>205</v>
      </c>
      <c r="P129" s="64"/>
      <c r="Q129" s="64"/>
      <c r="R129" s="64"/>
      <c r="S129" s="64"/>
      <c r="T129" s="64"/>
      <c r="U129" s="64"/>
      <c r="V129" s="64" t="s">
        <v>129</v>
      </c>
      <c r="W129" s="64"/>
      <c r="X129" s="64"/>
      <c r="Y129" s="64" t="s">
        <v>708</v>
      </c>
      <c r="Z129" s="65"/>
    </row>
    <row r="130" spans="1:26" ht="124" customHeight="1" x14ac:dyDescent="0.35">
      <c r="A130" s="83">
        <v>114</v>
      </c>
      <c r="B130" s="51" t="s">
        <v>343</v>
      </c>
      <c r="C130" s="51" t="s">
        <v>344</v>
      </c>
      <c r="D130" s="68">
        <v>70984565</v>
      </c>
      <c r="E130" s="68">
        <v>102432724</v>
      </c>
      <c r="F130" s="68">
        <v>600142949</v>
      </c>
      <c r="G130" s="51" t="s">
        <v>549</v>
      </c>
      <c r="H130" s="51" t="s">
        <v>98</v>
      </c>
      <c r="I130" s="64" t="s">
        <v>124</v>
      </c>
      <c r="J130" s="64" t="s">
        <v>346</v>
      </c>
      <c r="K130" s="51" t="s">
        <v>549</v>
      </c>
      <c r="L130" s="81">
        <v>12000000</v>
      </c>
      <c r="M130" s="79">
        <f t="shared" ref="M130:M155" si="4">L130/100*85</f>
        <v>10200000</v>
      </c>
      <c r="N130" s="82" t="s">
        <v>127</v>
      </c>
      <c r="O130" s="80" t="s">
        <v>205</v>
      </c>
      <c r="P130" s="64"/>
      <c r="Q130" s="64"/>
      <c r="R130" s="64"/>
      <c r="S130" s="64"/>
      <c r="T130" s="64"/>
      <c r="U130" s="64"/>
      <c r="V130" s="64" t="s">
        <v>129</v>
      </c>
      <c r="W130" s="64"/>
      <c r="X130" s="64"/>
      <c r="Y130" s="64" t="s">
        <v>244</v>
      </c>
      <c r="Z130" s="65"/>
    </row>
    <row r="131" spans="1:26" ht="126" customHeight="1" x14ac:dyDescent="0.35">
      <c r="A131" s="83">
        <v>115</v>
      </c>
      <c r="B131" s="51" t="s">
        <v>343</v>
      </c>
      <c r="C131" s="51" t="s">
        <v>344</v>
      </c>
      <c r="D131" s="68">
        <v>70984565</v>
      </c>
      <c r="E131" s="68">
        <v>102432724</v>
      </c>
      <c r="F131" s="68">
        <v>600142949</v>
      </c>
      <c r="G131" s="51" t="s">
        <v>550</v>
      </c>
      <c r="H131" s="51" t="s">
        <v>98</v>
      </c>
      <c r="I131" s="64" t="s">
        <v>124</v>
      </c>
      <c r="J131" s="64" t="s">
        <v>346</v>
      </c>
      <c r="K131" s="51" t="s">
        <v>699</v>
      </c>
      <c r="L131" s="79">
        <v>0</v>
      </c>
      <c r="M131" s="79">
        <f t="shared" si="4"/>
        <v>0</v>
      </c>
      <c r="N131" s="82" t="s">
        <v>127</v>
      </c>
      <c r="O131" s="80" t="s">
        <v>205</v>
      </c>
      <c r="P131" s="64"/>
      <c r="Q131" s="64"/>
      <c r="R131" s="64"/>
      <c r="S131" s="64"/>
      <c r="T131" s="64"/>
      <c r="U131" s="64"/>
      <c r="V131" s="64" t="s">
        <v>129</v>
      </c>
      <c r="W131" s="64" t="s">
        <v>129</v>
      </c>
      <c r="X131" s="64"/>
      <c r="Y131" s="64" t="s">
        <v>708</v>
      </c>
      <c r="Z131" s="65"/>
    </row>
    <row r="132" spans="1:26" ht="123" customHeight="1" x14ac:dyDescent="0.35">
      <c r="A132" s="83">
        <v>116</v>
      </c>
      <c r="B132" s="51" t="s">
        <v>343</v>
      </c>
      <c r="C132" s="51" t="s">
        <v>344</v>
      </c>
      <c r="D132" s="68">
        <v>70984565</v>
      </c>
      <c r="E132" s="68">
        <v>102432724</v>
      </c>
      <c r="F132" s="68">
        <v>600142949</v>
      </c>
      <c r="G132" s="51" t="s">
        <v>769</v>
      </c>
      <c r="H132" s="51" t="s">
        <v>98</v>
      </c>
      <c r="I132" s="64" t="s">
        <v>124</v>
      </c>
      <c r="J132" s="64" t="s">
        <v>346</v>
      </c>
      <c r="K132" s="51" t="s">
        <v>758</v>
      </c>
      <c r="L132" s="128">
        <v>0</v>
      </c>
      <c r="M132" s="79">
        <f t="shared" si="4"/>
        <v>0</v>
      </c>
      <c r="N132" s="82" t="s">
        <v>127</v>
      </c>
      <c r="O132" s="80" t="s">
        <v>205</v>
      </c>
      <c r="P132" s="64"/>
      <c r="Q132" s="64"/>
      <c r="R132" s="64"/>
      <c r="S132" s="64"/>
      <c r="T132" s="64"/>
      <c r="U132" s="64"/>
      <c r="V132" s="64" t="s">
        <v>129</v>
      </c>
      <c r="W132" s="64" t="s">
        <v>129</v>
      </c>
      <c r="X132" s="64"/>
      <c r="Y132" s="132" t="s">
        <v>567</v>
      </c>
      <c r="Z132" s="65"/>
    </row>
    <row r="133" spans="1:26" ht="123" customHeight="1" x14ac:dyDescent="0.35">
      <c r="A133" s="83">
        <v>117</v>
      </c>
      <c r="B133" s="51" t="s">
        <v>343</v>
      </c>
      <c r="C133" s="51" t="s">
        <v>344</v>
      </c>
      <c r="D133" s="68">
        <v>70984565</v>
      </c>
      <c r="E133" s="68">
        <v>102432724</v>
      </c>
      <c r="F133" s="68">
        <v>600142949</v>
      </c>
      <c r="G133" s="51" t="s">
        <v>674</v>
      </c>
      <c r="H133" s="51" t="s">
        <v>98</v>
      </c>
      <c r="I133" s="64" t="s">
        <v>124</v>
      </c>
      <c r="J133" s="64" t="s">
        <v>346</v>
      </c>
      <c r="K133" s="51" t="s">
        <v>674</v>
      </c>
      <c r="L133" s="128">
        <v>5000000</v>
      </c>
      <c r="M133" s="79">
        <f t="shared" si="4"/>
        <v>4250000</v>
      </c>
      <c r="N133" s="149" t="s">
        <v>735</v>
      </c>
      <c r="O133" s="134" t="s">
        <v>172</v>
      </c>
      <c r="P133" s="132" t="s">
        <v>129</v>
      </c>
      <c r="Q133" s="132" t="s">
        <v>129</v>
      </c>
      <c r="R133" s="132" t="s">
        <v>129</v>
      </c>
      <c r="S133" s="64"/>
      <c r="T133" s="64"/>
      <c r="U133" s="64"/>
      <c r="V133" s="64" t="s">
        <v>129</v>
      </c>
      <c r="W133" s="64"/>
      <c r="X133" s="64"/>
      <c r="Y133" s="51" t="s">
        <v>159</v>
      </c>
      <c r="Z133" s="65"/>
    </row>
    <row r="134" spans="1:26" ht="125" customHeight="1" x14ac:dyDescent="0.35">
      <c r="A134" s="83">
        <v>118</v>
      </c>
      <c r="B134" s="51" t="s">
        <v>343</v>
      </c>
      <c r="C134" s="51" t="s">
        <v>344</v>
      </c>
      <c r="D134" s="68">
        <v>70984565</v>
      </c>
      <c r="E134" s="68">
        <v>102432724</v>
      </c>
      <c r="F134" s="68">
        <v>600142949</v>
      </c>
      <c r="G134" s="51" t="s">
        <v>551</v>
      </c>
      <c r="H134" s="51" t="s">
        <v>98</v>
      </c>
      <c r="I134" s="64" t="s">
        <v>124</v>
      </c>
      <c r="J134" s="64" t="s">
        <v>346</v>
      </c>
      <c r="K134" s="51" t="s">
        <v>675</v>
      </c>
      <c r="L134" s="81">
        <v>16000000</v>
      </c>
      <c r="M134" s="79">
        <f t="shared" si="4"/>
        <v>13600000</v>
      </c>
      <c r="N134" s="82" t="s">
        <v>127</v>
      </c>
      <c r="O134" s="80" t="s">
        <v>205</v>
      </c>
      <c r="P134" s="64"/>
      <c r="Q134" s="64"/>
      <c r="R134" s="64"/>
      <c r="S134" s="64"/>
      <c r="T134" s="64"/>
      <c r="U134" s="64"/>
      <c r="V134" s="64" t="s">
        <v>129</v>
      </c>
      <c r="W134" s="64" t="s">
        <v>129</v>
      </c>
      <c r="X134" s="64"/>
      <c r="Y134" s="64" t="s">
        <v>244</v>
      </c>
      <c r="Z134" s="65"/>
    </row>
    <row r="135" spans="1:26" ht="127" customHeight="1" x14ac:dyDescent="0.35">
      <c r="A135" s="83">
        <v>119</v>
      </c>
      <c r="B135" s="51" t="s">
        <v>343</v>
      </c>
      <c r="C135" s="51" t="s">
        <v>344</v>
      </c>
      <c r="D135" s="68">
        <v>70984565</v>
      </c>
      <c r="E135" s="68">
        <v>102432724</v>
      </c>
      <c r="F135" s="68">
        <v>600142949</v>
      </c>
      <c r="G135" s="51" t="s">
        <v>552</v>
      </c>
      <c r="H135" s="51" t="s">
        <v>98</v>
      </c>
      <c r="I135" s="64" t="s">
        <v>124</v>
      </c>
      <c r="J135" s="64" t="s">
        <v>346</v>
      </c>
      <c r="K135" s="51" t="s">
        <v>700</v>
      </c>
      <c r="L135" s="81">
        <v>0</v>
      </c>
      <c r="M135" s="79">
        <f t="shared" si="4"/>
        <v>0</v>
      </c>
      <c r="N135" s="82" t="s">
        <v>127</v>
      </c>
      <c r="O135" s="80" t="s">
        <v>205</v>
      </c>
      <c r="P135" s="64" t="s">
        <v>129</v>
      </c>
      <c r="Q135" s="64" t="s">
        <v>129</v>
      </c>
      <c r="R135" s="64" t="s">
        <v>129</v>
      </c>
      <c r="S135" s="64" t="s">
        <v>129</v>
      </c>
      <c r="T135" s="64"/>
      <c r="U135" s="64"/>
      <c r="V135" s="64"/>
      <c r="W135" s="72"/>
      <c r="X135" s="72"/>
      <c r="Y135" s="64" t="s">
        <v>708</v>
      </c>
      <c r="Z135" s="65"/>
    </row>
    <row r="136" spans="1:26" ht="130" customHeight="1" x14ac:dyDescent="0.35">
      <c r="A136" s="83">
        <v>120</v>
      </c>
      <c r="B136" s="51" t="s">
        <v>343</v>
      </c>
      <c r="C136" s="51" t="s">
        <v>344</v>
      </c>
      <c r="D136" s="68">
        <v>70984565</v>
      </c>
      <c r="E136" s="68">
        <v>102432724</v>
      </c>
      <c r="F136" s="68">
        <v>600142949</v>
      </c>
      <c r="G136" s="51" t="s">
        <v>553</v>
      </c>
      <c r="H136" s="51" t="s">
        <v>98</v>
      </c>
      <c r="I136" s="64" t="s">
        <v>124</v>
      </c>
      <c r="J136" s="64" t="s">
        <v>346</v>
      </c>
      <c r="K136" s="51" t="s">
        <v>553</v>
      </c>
      <c r="L136" s="81">
        <v>5000000</v>
      </c>
      <c r="M136" s="79">
        <f t="shared" si="4"/>
        <v>4250000</v>
      </c>
      <c r="N136" s="82" t="s">
        <v>127</v>
      </c>
      <c r="O136" s="80" t="s">
        <v>172</v>
      </c>
      <c r="P136" s="64" t="s">
        <v>129</v>
      </c>
      <c r="Q136" s="64" t="s">
        <v>129</v>
      </c>
      <c r="R136" s="64" t="s">
        <v>129</v>
      </c>
      <c r="S136" s="64" t="s">
        <v>129</v>
      </c>
      <c r="T136" s="64"/>
      <c r="U136" s="64"/>
      <c r="V136" s="64"/>
      <c r="W136" s="72"/>
      <c r="X136" s="72"/>
      <c r="Y136" s="51" t="s">
        <v>159</v>
      </c>
      <c r="Z136" s="65"/>
    </row>
    <row r="137" spans="1:26" ht="124" customHeight="1" x14ac:dyDescent="0.35">
      <c r="A137" s="83">
        <v>121</v>
      </c>
      <c r="B137" s="51" t="s">
        <v>343</v>
      </c>
      <c r="C137" s="51" t="s">
        <v>344</v>
      </c>
      <c r="D137" s="68">
        <v>70984565</v>
      </c>
      <c r="E137" s="68">
        <v>102432724</v>
      </c>
      <c r="F137" s="68">
        <v>600142949</v>
      </c>
      <c r="G137" s="51" t="s">
        <v>554</v>
      </c>
      <c r="H137" s="51" t="s">
        <v>98</v>
      </c>
      <c r="I137" s="64" t="s">
        <v>124</v>
      </c>
      <c r="J137" s="64" t="s">
        <v>346</v>
      </c>
      <c r="K137" s="51" t="s">
        <v>554</v>
      </c>
      <c r="L137" s="81">
        <v>5000000</v>
      </c>
      <c r="M137" s="79">
        <f t="shared" si="4"/>
        <v>4250000</v>
      </c>
      <c r="N137" s="82" t="s">
        <v>127</v>
      </c>
      <c r="O137" s="80" t="s">
        <v>172</v>
      </c>
      <c r="P137" s="64" t="s">
        <v>129</v>
      </c>
      <c r="Q137" s="64" t="s">
        <v>129</v>
      </c>
      <c r="R137" s="64" t="s">
        <v>129</v>
      </c>
      <c r="S137" s="64" t="s">
        <v>129</v>
      </c>
      <c r="T137" s="64"/>
      <c r="U137" s="64"/>
      <c r="V137" s="64"/>
      <c r="W137" s="72"/>
      <c r="X137" s="72"/>
      <c r="Y137" s="51" t="s">
        <v>159</v>
      </c>
      <c r="Z137" s="65"/>
    </row>
    <row r="138" spans="1:26" ht="122" customHeight="1" x14ac:dyDescent="0.35">
      <c r="A138" s="83">
        <v>122</v>
      </c>
      <c r="B138" s="51" t="s">
        <v>343</v>
      </c>
      <c r="C138" s="51" t="s">
        <v>344</v>
      </c>
      <c r="D138" s="68">
        <v>70984565</v>
      </c>
      <c r="E138" s="68">
        <v>102432724</v>
      </c>
      <c r="F138" s="68">
        <v>600142949</v>
      </c>
      <c r="G138" s="51" t="s">
        <v>555</v>
      </c>
      <c r="H138" s="51" t="s">
        <v>98</v>
      </c>
      <c r="I138" s="64" t="s">
        <v>124</v>
      </c>
      <c r="J138" s="64" t="s">
        <v>346</v>
      </c>
      <c r="K138" s="51" t="s">
        <v>701</v>
      </c>
      <c r="L138" s="81">
        <v>0</v>
      </c>
      <c r="M138" s="79">
        <f t="shared" si="4"/>
        <v>0</v>
      </c>
      <c r="N138" s="82" t="s">
        <v>127</v>
      </c>
      <c r="O138" s="80" t="s">
        <v>205</v>
      </c>
      <c r="P138" s="64" t="s">
        <v>129</v>
      </c>
      <c r="Q138" s="64" t="s">
        <v>129</v>
      </c>
      <c r="R138" s="64" t="s">
        <v>129</v>
      </c>
      <c r="S138" s="64" t="s">
        <v>129</v>
      </c>
      <c r="T138" s="64"/>
      <c r="U138" s="64"/>
      <c r="V138" s="64"/>
      <c r="W138" s="64"/>
      <c r="X138" s="64"/>
      <c r="Y138" s="64" t="s">
        <v>708</v>
      </c>
      <c r="Z138" s="65"/>
    </row>
    <row r="139" spans="1:26" ht="123" customHeight="1" x14ac:dyDescent="0.35">
      <c r="A139" s="83">
        <v>123</v>
      </c>
      <c r="B139" s="51" t="s">
        <v>343</v>
      </c>
      <c r="C139" s="51" t="s">
        <v>344</v>
      </c>
      <c r="D139" s="68">
        <v>70984565</v>
      </c>
      <c r="E139" s="68">
        <v>102432724</v>
      </c>
      <c r="F139" s="68">
        <v>600142949</v>
      </c>
      <c r="G139" s="51" t="s">
        <v>556</v>
      </c>
      <c r="H139" s="51" t="s">
        <v>98</v>
      </c>
      <c r="I139" s="64" t="s">
        <v>124</v>
      </c>
      <c r="J139" s="64" t="s">
        <v>346</v>
      </c>
      <c r="K139" s="51" t="s">
        <v>556</v>
      </c>
      <c r="L139" s="81">
        <v>4000000</v>
      </c>
      <c r="M139" s="79">
        <f t="shared" si="4"/>
        <v>3400000</v>
      </c>
      <c r="N139" s="82" t="s">
        <v>127</v>
      </c>
      <c r="O139" s="80" t="s">
        <v>134</v>
      </c>
      <c r="P139" s="64"/>
      <c r="Q139" s="64"/>
      <c r="R139" s="64"/>
      <c r="S139" s="64"/>
      <c r="T139" s="64"/>
      <c r="U139" s="64"/>
      <c r="V139" s="64" t="s">
        <v>129</v>
      </c>
      <c r="W139" s="64"/>
      <c r="X139" s="64"/>
      <c r="Y139" s="51" t="s">
        <v>159</v>
      </c>
      <c r="Z139" s="65"/>
    </row>
    <row r="140" spans="1:26" ht="130" customHeight="1" x14ac:dyDescent="0.35">
      <c r="A140" s="83">
        <v>124</v>
      </c>
      <c r="B140" s="51" t="s">
        <v>343</v>
      </c>
      <c r="C140" s="51" t="s">
        <v>344</v>
      </c>
      <c r="D140" s="68">
        <v>70984565</v>
      </c>
      <c r="E140" s="68">
        <v>102432724</v>
      </c>
      <c r="F140" s="68">
        <v>600142949</v>
      </c>
      <c r="G140" s="51" t="s">
        <v>557</v>
      </c>
      <c r="H140" s="51" t="s">
        <v>98</v>
      </c>
      <c r="I140" s="64" t="s">
        <v>124</v>
      </c>
      <c r="J140" s="64" t="s">
        <v>346</v>
      </c>
      <c r="K140" s="51" t="s">
        <v>557</v>
      </c>
      <c r="L140" s="128">
        <v>1500000</v>
      </c>
      <c r="M140" s="79">
        <f t="shared" si="4"/>
        <v>1275000</v>
      </c>
      <c r="N140" s="82" t="s">
        <v>127</v>
      </c>
      <c r="O140" s="80" t="s">
        <v>205</v>
      </c>
      <c r="P140" s="64"/>
      <c r="Q140" s="64"/>
      <c r="R140" s="64" t="s">
        <v>129</v>
      </c>
      <c r="S140" s="64"/>
      <c r="T140" s="64"/>
      <c r="U140" s="64"/>
      <c r="V140" s="132" t="s">
        <v>129</v>
      </c>
      <c r="W140" s="132" t="s">
        <v>129</v>
      </c>
      <c r="X140" s="64"/>
      <c r="Y140" s="51" t="s">
        <v>159</v>
      </c>
      <c r="Z140" s="73"/>
    </row>
    <row r="141" spans="1:26" ht="129" customHeight="1" x14ac:dyDescent="0.35">
      <c r="A141" s="83">
        <v>125</v>
      </c>
      <c r="B141" s="51" t="s">
        <v>343</v>
      </c>
      <c r="C141" s="51" t="s">
        <v>344</v>
      </c>
      <c r="D141" s="68">
        <v>70984565</v>
      </c>
      <c r="E141" s="68">
        <v>102432724</v>
      </c>
      <c r="F141" s="68">
        <v>600142949</v>
      </c>
      <c r="G141" s="51" t="s">
        <v>676</v>
      </c>
      <c r="H141" s="51" t="s">
        <v>98</v>
      </c>
      <c r="I141" s="64" t="s">
        <v>124</v>
      </c>
      <c r="J141" s="64" t="s">
        <v>346</v>
      </c>
      <c r="K141" s="51" t="s">
        <v>726</v>
      </c>
      <c r="L141" s="81">
        <v>0</v>
      </c>
      <c r="M141" s="79">
        <f>L141/100*85</f>
        <v>0</v>
      </c>
      <c r="N141" s="82" t="s">
        <v>127</v>
      </c>
      <c r="O141" s="80" t="s">
        <v>205</v>
      </c>
      <c r="P141" s="64"/>
      <c r="Q141" s="64"/>
      <c r="R141" s="64" t="s">
        <v>129</v>
      </c>
      <c r="S141" s="64"/>
      <c r="T141" s="64"/>
      <c r="U141" s="64"/>
      <c r="V141" s="64"/>
      <c r="W141" s="64"/>
      <c r="X141" s="64"/>
      <c r="Y141" s="51" t="s">
        <v>708</v>
      </c>
      <c r="Z141" s="73"/>
    </row>
    <row r="142" spans="1:26" ht="129" customHeight="1" x14ac:dyDescent="0.35">
      <c r="A142" s="83">
        <v>126</v>
      </c>
      <c r="B142" s="51" t="s">
        <v>343</v>
      </c>
      <c r="C142" s="51" t="s">
        <v>344</v>
      </c>
      <c r="D142" s="68">
        <v>70984565</v>
      </c>
      <c r="E142" s="68">
        <v>102432724</v>
      </c>
      <c r="F142" s="68">
        <v>600142949</v>
      </c>
      <c r="G142" s="51" t="s">
        <v>677</v>
      </c>
      <c r="H142" s="51" t="s">
        <v>98</v>
      </c>
      <c r="I142" s="64" t="s">
        <v>124</v>
      </c>
      <c r="J142" s="64" t="s">
        <v>346</v>
      </c>
      <c r="K142" s="51" t="s">
        <v>727</v>
      </c>
      <c r="L142" s="81">
        <v>0</v>
      </c>
      <c r="M142" s="79">
        <v>0</v>
      </c>
      <c r="N142" s="82" t="s">
        <v>678</v>
      </c>
      <c r="O142" s="80" t="s">
        <v>205</v>
      </c>
      <c r="P142" s="64"/>
      <c r="Q142" s="64"/>
      <c r="R142" s="64"/>
      <c r="S142" s="64"/>
      <c r="T142" s="64"/>
      <c r="U142" s="64"/>
      <c r="V142" s="64" t="s">
        <v>129</v>
      </c>
      <c r="W142" s="64"/>
      <c r="X142" s="64"/>
      <c r="Y142" s="51" t="s">
        <v>708</v>
      </c>
      <c r="Z142" s="73"/>
    </row>
    <row r="143" spans="1:26" ht="126" customHeight="1" x14ac:dyDescent="0.35">
      <c r="A143" s="83">
        <v>127</v>
      </c>
      <c r="B143" s="51" t="s">
        <v>343</v>
      </c>
      <c r="C143" s="64" t="s">
        <v>344</v>
      </c>
      <c r="D143" s="68">
        <v>70984565</v>
      </c>
      <c r="E143" s="68">
        <v>102432724</v>
      </c>
      <c r="F143" s="68">
        <v>600142949</v>
      </c>
      <c r="G143" s="51" t="s">
        <v>558</v>
      </c>
      <c r="H143" s="51" t="s">
        <v>98</v>
      </c>
      <c r="I143" s="64" t="s">
        <v>124</v>
      </c>
      <c r="J143" s="64" t="s">
        <v>346</v>
      </c>
      <c r="K143" s="51" t="s">
        <v>728</v>
      </c>
      <c r="L143" s="81">
        <v>0</v>
      </c>
      <c r="M143" s="79">
        <v>0</v>
      </c>
      <c r="N143" s="82" t="s">
        <v>127</v>
      </c>
      <c r="O143" s="80" t="s">
        <v>205</v>
      </c>
      <c r="P143" s="64"/>
      <c r="Q143" s="64"/>
      <c r="R143" s="64"/>
      <c r="S143" s="64"/>
      <c r="T143" s="64"/>
      <c r="U143" s="64"/>
      <c r="V143" s="64" t="s">
        <v>129</v>
      </c>
      <c r="W143" s="64"/>
      <c r="X143" s="64"/>
      <c r="Y143" s="51" t="s">
        <v>708</v>
      </c>
      <c r="Z143" s="73"/>
    </row>
    <row r="144" spans="1:26" ht="125" customHeight="1" x14ac:dyDescent="0.35">
      <c r="A144" s="83">
        <v>128</v>
      </c>
      <c r="B144" s="51" t="s">
        <v>343</v>
      </c>
      <c r="C144" s="51" t="s">
        <v>344</v>
      </c>
      <c r="D144" s="68">
        <v>70984565</v>
      </c>
      <c r="E144" s="68">
        <v>102432724</v>
      </c>
      <c r="F144" s="68">
        <v>600142949</v>
      </c>
      <c r="G144" s="51" t="s">
        <v>559</v>
      </c>
      <c r="H144" s="51" t="s">
        <v>98</v>
      </c>
      <c r="I144" s="64" t="s">
        <v>124</v>
      </c>
      <c r="J144" s="64" t="s">
        <v>346</v>
      </c>
      <c r="K144" s="51" t="s">
        <v>559</v>
      </c>
      <c r="L144" s="81">
        <v>500000</v>
      </c>
      <c r="M144" s="79">
        <f t="shared" si="4"/>
        <v>425000</v>
      </c>
      <c r="N144" s="82" t="s">
        <v>127</v>
      </c>
      <c r="O144" s="80" t="s">
        <v>205</v>
      </c>
      <c r="P144" s="64"/>
      <c r="Q144" s="64"/>
      <c r="R144" s="64"/>
      <c r="S144" s="64"/>
      <c r="T144" s="64"/>
      <c r="U144" s="64"/>
      <c r="V144" s="64" t="s">
        <v>129</v>
      </c>
      <c r="W144" s="64"/>
      <c r="X144" s="64"/>
      <c r="Y144" s="51" t="s">
        <v>159</v>
      </c>
      <c r="Z144" s="73"/>
    </row>
    <row r="145" spans="1:26" ht="128" customHeight="1" x14ac:dyDescent="0.35">
      <c r="A145" s="83">
        <v>129</v>
      </c>
      <c r="B145" s="51" t="s">
        <v>343</v>
      </c>
      <c r="C145" s="64" t="s">
        <v>344</v>
      </c>
      <c r="D145" s="68">
        <v>70984565</v>
      </c>
      <c r="E145" s="68">
        <v>102432724</v>
      </c>
      <c r="F145" s="68">
        <v>600142949</v>
      </c>
      <c r="G145" s="51" t="s">
        <v>560</v>
      </c>
      <c r="H145" s="51" t="s">
        <v>98</v>
      </c>
      <c r="I145" s="64" t="s">
        <v>124</v>
      </c>
      <c r="J145" s="64" t="s">
        <v>346</v>
      </c>
      <c r="K145" s="51" t="s">
        <v>560</v>
      </c>
      <c r="L145" s="128">
        <v>97000000</v>
      </c>
      <c r="M145" s="79">
        <f t="shared" si="4"/>
        <v>82450000</v>
      </c>
      <c r="N145" s="82" t="s">
        <v>127</v>
      </c>
      <c r="O145" s="80" t="s">
        <v>134</v>
      </c>
      <c r="P145" s="64"/>
      <c r="Q145" s="64"/>
      <c r="R145" s="64"/>
      <c r="S145" s="64"/>
      <c r="T145" s="64"/>
      <c r="U145" s="64"/>
      <c r="V145" s="64" t="s">
        <v>129</v>
      </c>
      <c r="W145" s="64" t="s">
        <v>129</v>
      </c>
      <c r="X145" s="64"/>
      <c r="Y145" s="51" t="s">
        <v>679</v>
      </c>
      <c r="Z145" s="65"/>
    </row>
    <row r="146" spans="1:26" ht="128" customHeight="1" x14ac:dyDescent="0.35">
      <c r="A146" s="83">
        <v>130</v>
      </c>
      <c r="B146" s="51" t="s">
        <v>343</v>
      </c>
      <c r="C146" s="64" t="s">
        <v>344</v>
      </c>
      <c r="D146" s="68">
        <v>70984565</v>
      </c>
      <c r="E146" s="68">
        <v>102432724</v>
      </c>
      <c r="F146" s="68">
        <v>600142949</v>
      </c>
      <c r="G146" s="51" t="s">
        <v>680</v>
      </c>
      <c r="H146" s="51" t="s">
        <v>98</v>
      </c>
      <c r="I146" s="64" t="s">
        <v>124</v>
      </c>
      <c r="J146" s="64" t="s">
        <v>346</v>
      </c>
      <c r="K146" s="51" t="s">
        <v>680</v>
      </c>
      <c r="L146" s="79">
        <v>400000</v>
      </c>
      <c r="M146" s="79">
        <f t="shared" si="4"/>
        <v>340000</v>
      </c>
      <c r="N146" s="82" t="s">
        <v>204</v>
      </c>
      <c r="O146" s="80" t="s">
        <v>205</v>
      </c>
      <c r="P146" s="64"/>
      <c r="Q146" s="64"/>
      <c r="R146" s="64"/>
      <c r="S146" s="64"/>
      <c r="T146" s="64"/>
      <c r="U146" s="64" t="s">
        <v>129</v>
      </c>
      <c r="V146" s="64" t="s">
        <v>129</v>
      </c>
      <c r="W146" s="64"/>
      <c r="X146" s="64"/>
      <c r="Y146" s="51" t="s">
        <v>159</v>
      </c>
      <c r="Z146" s="65"/>
    </row>
    <row r="147" spans="1:26" ht="128" customHeight="1" x14ac:dyDescent="0.35">
      <c r="A147" s="83">
        <v>131</v>
      </c>
      <c r="B147" s="51" t="s">
        <v>343</v>
      </c>
      <c r="C147" s="64" t="s">
        <v>344</v>
      </c>
      <c r="D147" s="68">
        <v>70984565</v>
      </c>
      <c r="E147" s="68">
        <v>102432724</v>
      </c>
      <c r="F147" s="68">
        <v>600142949</v>
      </c>
      <c r="G147" s="51" t="s">
        <v>681</v>
      </c>
      <c r="H147" s="51" t="s">
        <v>98</v>
      </c>
      <c r="I147" s="64" t="s">
        <v>124</v>
      </c>
      <c r="J147" s="64" t="s">
        <v>346</v>
      </c>
      <c r="K147" s="51" t="s">
        <v>681</v>
      </c>
      <c r="L147" s="79">
        <v>400000</v>
      </c>
      <c r="M147" s="79">
        <f t="shared" si="4"/>
        <v>340000</v>
      </c>
      <c r="N147" s="82" t="s">
        <v>204</v>
      </c>
      <c r="O147" s="80" t="s">
        <v>205</v>
      </c>
      <c r="P147" s="64"/>
      <c r="Q147" s="64"/>
      <c r="R147" s="64"/>
      <c r="S147" s="64"/>
      <c r="T147" s="64"/>
      <c r="U147" s="64"/>
      <c r="V147" s="64" t="s">
        <v>129</v>
      </c>
      <c r="W147" s="64"/>
      <c r="X147" s="64"/>
      <c r="Y147" s="51" t="s">
        <v>159</v>
      </c>
      <c r="Z147" s="65"/>
    </row>
    <row r="148" spans="1:26" ht="113" customHeight="1" x14ac:dyDescent="0.35">
      <c r="A148" s="83">
        <v>132</v>
      </c>
      <c r="B148" s="51" t="s">
        <v>561</v>
      </c>
      <c r="C148" s="51" t="s">
        <v>351</v>
      </c>
      <c r="D148" s="69">
        <v>70959528</v>
      </c>
      <c r="E148" s="69">
        <v>102432775</v>
      </c>
      <c r="F148" s="69">
        <v>600142973</v>
      </c>
      <c r="G148" s="84" t="s">
        <v>562</v>
      </c>
      <c r="H148" s="84" t="s">
        <v>98</v>
      </c>
      <c r="I148" s="84" t="s">
        <v>267</v>
      </c>
      <c r="J148" s="84" t="s">
        <v>353</v>
      </c>
      <c r="K148" s="84" t="s">
        <v>563</v>
      </c>
      <c r="L148" s="81">
        <v>150000</v>
      </c>
      <c r="M148" s="79">
        <f t="shared" si="4"/>
        <v>127500</v>
      </c>
      <c r="N148" s="82" t="s">
        <v>127</v>
      </c>
      <c r="O148" s="82" t="s">
        <v>128</v>
      </c>
      <c r="P148" s="51"/>
      <c r="Q148" s="51"/>
      <c r="R148" s="51"/>
      <c r="S148" s="51"/>
      <c r="T148" s="51"/>
      <c r="U148" s="51"/>
      <c r="V148" s="51"/>
      <c r="W148" s="51" t="s">
        <v>129</v>
      </c>
      <c r="X148" s="51"/>
      <c r="Y148" s="51" t="s">
        <v>564</v>
      </c>
      <c r="Z148" s="52" t="s">
        <v>565</v>
      </c>
    </row>
    <row r="149" spans="1:26" ht="119" customHeight="1" x14ac:dyDescent="0.35">
      <c r="A149" s="83">
        <v>133</v>
      </c>
      <c r="B149" s="51" t="s">
        <v>561</v>
      </c>
      <c r="C149" s="51" t="s">
        <v>351</v>
      </c>
      <c r="D149" s="69">
        <v>70959528</v>
      </c>
      <c r="E149" s="69">
        <v>102432775</v>
      </c>
      <c r="F149" s="69">
        <v>600142973</v>
      </c>
      <c r="G149" s="84" t="s">
        <v>651</v>
      </c>
      <c r="H149" s="84" t="s">
        <v>98</v>
      </c>
      <c r="I149" s="84" t="s">
        <v>267</v>
      </c>
      <c r="J149" s="84" t="s">
        <v>353</v>
      </c>
      <c r="K149" s="84" t="s">
        <v>574</v>
      </c>
      <c r="L149" s="81">
        <v>0</v>
      </c>
      <c r="M149" s="79">
        <f t="shared" si="4"/>
        <v>0</v>
      </c>
      <c r="N149" s="82" t="s">
        <v>439</v>
      </c>
      <c r="O149" s="82" t="s">
        <v>566</v>
      </c>
      <c r="P149" s="51" t="s">
        <v>129</v>
      </c>
      <c r="Q149" s="51" t="s">
        <v>129</v>
      </c>
      <c r="R149" s="51" t="s">
        <v>129</v>
      </c>
      <c r="S149" s="51" t="s">
        <v>129</v>
      </c>
      <c r="T149" s="51"/>
      <c r="U149" s="51"/>
      <c r="V149" s="51"/>
      <c r="W149" s="51"/>
      <c r="X149" s="51"/>
      <c r="Y149" s="51" t="s">
        <v>567</v>
      </c>
      <c r="Z149" s="52" t="s">
        <v>565</v>
      </c>
    </row>
    <row r="150" spans="1:26" ht="113" customHeight="1" x14ac:dyDescent="0.35">
      <c r="A150" s="83">
        <v>134</v>
      </c>
      <c r="B150" s="51" t="s">
        <v>561</v>
      </c>
      <c r="C150" s="51" t="s">
        <v>351</v>
      </c>
      <c r="D150" s="69">
        <v>70959528</v>
      </c>
      <c r="E150" s="69">
        <v>102432775</v>
      </c>
      <c r="F150" s="69">
        <v>600142973</v>
      </c>
      <c r="G150" s="84" t="s">
        <v>702</v>
      </c>
      <c r="H150" s="84" t="s">
        <v>98</v>
      </c>
      <c r="I150" s="84" t="s">
        <v>267</v>
      </c>
      <c r="J150" s="84" t="s">
        <v>353</v>
      </c>
      <c r="K150" s="84" t="s">
        <v>568</v>
      </c>
      <c r="L150" s="81">
        <v>0</v>
      </c>
      <c r="M150" s="79">
        <f t="shared" si="4"/>
        <v>0</v>
      </c>
      <c r="N150" s="82" t="s">
        <v>127</v>
      </c>
      <c r="O150" s="82" t="s">
        <v>128</v>
      </c>
      <c r="P150" s="51"/>
      <c r="Q150" s="51"/>
      <c r="R150" s="51"/>
      <c r="S150" s="51"/>
      <c r="T150" s="51"/>
      <c r="U150" s="51"/>
      <c r="V150" s="51" t="s">
        <v>129</v>
      </c>
      <c r="W150" s="51"/>
      <c r="X150" s="51"/>
      <c r="Y150" s="51" t="s">
        <v>159</v>
      </c>
      <c r="Z150" s="52"/>
    </row>
    <row r="151" spans="1:26" ht="114" customHeight="1" x14ac:dyDescent="0.35">
      <c r="A151" s="83">
        <v>135</v>
      </c>
      <c r="B151" s="51" t="s">
        <v>561</v>
      </c>
      <c r="C151" s="51" t="s">
        <v>351</v>
      </c>
      <c r="D151" s="69">
        <v>70959528</v>
      </c>
      <c r="E151" s="69">
        <v>102432775</v>
      </c>
      <c r="F151" s="69">
        <v>600142973</v>
      </c>
      <c r="G151" s="84" t="s">
        <v>650</v>
      </c>
      <c r="H151" s="84" t="s">
        <v>98</v>
      </c>
      <c r="I151" s="84" t="s">
        <v>267</v>
      </c>
      <c r="J151" s="84" t="s">
        <v>353</v>
      </c>
      <c r="K151" s="84" t="s">
        <v>575</v>
      </c>
      <c r="L151" s="81">
        <v>0</v>
      </c>
      <c r="M151" s="79">
        <f t="shared" si="4"/>
        <v>0</v>
      </c>
      <c r="N151" s="82" t="s">
        <v>127</v>
      </c>
      <c r="O151" s="82" t="s">
        <v>128</v>
      </c>
      <c r="P151" s="51"/>
      <c r="Q151" s="51"/>
      <c r="R151" s="51"/>
      <c r="S151" s="51"/>
      <c r="T151" s="51"/>
      <c r="U151" s="51"/>
      <c r="V151" s="51"/>
      <c r="W151" s="51"/>
      <c r="X151" s="51"/>
      <c r="Y151" s="51" t="s">
        <v>567</v>
      </c>
      <c r="Z151" s="52"/>
    </row>
    <row r="152" spans="1:26" ht="115" customHeight="1" x14ac:dyDescent="0.35">
      <c r="A152" s="83">
        <v>136</v>
      </c>
      <c r="B152" s="51" t="s">
        <v>561</v>
      </c>
      <c r="C152" s="51" t="s">
        <v>351</v>
      </c>
      <c r="D152" s="69">
        <v>70959528</v>
      </c>
      <c r="E152" s="69">
        <v>102432775</v>
      </c>
      <c r="F152" s="69">
        <v>600142973</v>
      </c>
      <c r="G152" s="84" t="s">
        <v>703</v>
      </c>
      <c r="H152" s="84" t="s">
        <v>98</v>
      </c>
      <c r="I152" s="84" t="s">
        <v>267</v>
      </c>
      <c r="J152" s="84" t="s">
        <v>353</v>
      </c>
      <c r="K152" s="84" t="s">
        <v>569</v>
      </c>
      <c r="L152" s="81">
        <v>0</v>
      </c>
      <c r="M152" s="79">
        <f t="shared" si="4"/>
        <v>0</v>
      </c>
      <c r="N152" s="82" t="s">
        <v>127</v>
      </c>
      <c r="O152" s="82" t="s">
        <v>128</v>
      </c>
      <c r="P152" s="51"/>
      <c r="Q152" s="51"/>
      <c r="R152" s="51"/>
      <c r="S152" s="51"/>
      <c r="T152" s="51"/>
      <c r="U152" s="51"/>
      <c r="V152" s="51" t="s">
        <v>129</v>
      </c>
      <c r="W152" s="51"/>
      <c r="X152" s="51"/>
      <c r="Y152" s="51" t="s">
        <v>564</v>
      </c>
      <c r="Z152" s="52" t="s">
        <v>565</v>
      </c>
    </row>
    <row r="153" spans="1:26" ht="112" customHeight="1" x14ac:dyDescent="0.35">
      <c r="A153" s="83">
        <v>137</v>
      </c>
      <c r="B153" s="51" t="s">
        <v>561</v>
      </c>
      <c r="C153" s="51" t="s">
        <v>351</v>
      </c>
      <c r="D153" s="69">
        <v>70959528</v>
      </c>
      <c r="E153" s="69">
        <v>102432775</v>
      </c>
      <c r="F153" s="69">
        <v>600142973</v>
      </c>
      <c r="G153" s="84" t="s">
        <v>649</v>
      </c>
      <c r="H153" s="84" t="s">
        <v>98</v>
      </c>
      <c r="I153" s="84" t="s">
        <v>267</v>
      </c>
      <c r="J153" s="84" t="s">
        <v>353</v>
      </c>
      <c r="K153" s="84" t="s">
        <v>576</v>
      </c>
      <c r="L153" s="81">
        <v>0</v>
      </c>
      <c r="M153" s="79">
        <f t="shared" si="4"/>
        <v>0</v>
      </c>
      <c r="N153" s="82" t="s">
        <v>439</v>
      </c>
      <c r="O153" s="82" t="s">
        <v>143</v>
      </c>
      <c r="P153" s="51"/>
      <c r="Q153" s="51"/>
      <c r="R153" s="51" t="s">
        <v>129</v>
      </c>
      <c r="S153" s="51"/>
      <c r="T153" s="51"/>
      <c r="U153" s="51"/>
      <c r="V153" s="51"/>
      <c r="W153" s="51"/>
      <c r="X153" s="51"/>
      <c r="Y153" s="51" t="s">
        <v>567</v>
      </c>
      <c r="Z153" s="52"/>
    </row>
    <row r="154" spans="1:26" ht="113" customHeight="1" x14ac:dyDescent="0.35">
      <c r="A154" s="83">
        <v>138</v>
      </c>
      <c r="B154" s="51" t="s">
        <v>561</v>
      </c>
      <c r="C154" s="51" t="s">
        <v>351</v>
      </c>
      <c r="D154" s="69">
        <v>70959528</v>
      </c>
      <c r="E154" s="69">
        <v>102432775</v>
      </c>
      <c r="F154" s="69">
        <v>600142973</v>
      </c>
      <c r="G154" s="84" t="s">
        <v>647</v>
      </c>
      <c r="H154" s="84" t="s">
        <v>98</v>
      </c>
      <c r="I154" s="84" t="s">
        <v>267</v>
      </c>
      <c r="J154" s="84" t="s">
        <v>353</v>
      </c>
      <c r="K154" s="84" t="s">
        <v>577</v>
      </c>
      <c r="L154" s="81">
        <v>0</v>
      </c>
      <c r="M154" s="79">
        <f t="shared" si="4"/>
        <v>0</v>
      </c>
      <c r="N154" s="82" t="s">
        <v>127</v>
      </c>
      <c r="O154" s="82" t="s">
        <v>128</v>
      </c>
      <c r="P154" s="51"/>
      <c r="Q154" s="51"/>
      <c r="R154" s="51"/>
      <c r="S154" s="51"/>
      <c r="T154" s="51"/>
      <c r="U154" s="51"/>
      <c r="V154" s="51"/>
      <c r="W154" s="51"/>
      <c r="X154" s="51"/>
      <c r="Y154" s="51" t="s">
        <v>567</v>
      </c>
      <c r="Z154" s="52" t="s">
        <v>565</v>
      </c>
    </row>
    <row r="155" spans="1:26" ht="113" customHeight="1" x14ac:dyDescent="0.35">
      <c r="A155" s="83">
        <v>139</v>
      </c>
      <c r="B155" s="51" t="s">
        <v>561</v>
      </c>
      <c r="C155" s="51" t="s">
        <v>351</v>
      </c>
      <c r="D155" s="69">
        <v>70959528</v>
      </c>
      <c r="E155" s="69">
        <v>102432775</v>
      </c>
      <c r="F155" s="69">
        <v>600142973</v>
      </c>
      <c r="G155" s="84" t="s">
        <v>648</v>
      </c>
      <c r="H155" s="84" t="s">
        <v>98</v>
      </c>
      <c r="I155" s="84" t="s">
        <v>267</v>
      </c>
      <c r="J155" s="84" t="s">
        <v>353</v>
      </c>
      <c r="K155" s="84" t="s">
        <v>578</v>
      </c>
      <c r="L155" s="81">
        <v>0</v>
      </c>
      <c r="M155" s="79">
        <f t="shared" si="4"/>
        <v>0</v>
      </c>
      <c r="N155" s="82" t="s">
        <v>127</v>
      </c>
      <c r="O155" s="82" t="s">
        <v>128</v>
      </c>
      <c r="P155" s="51"/>
      <c r="Q155" s="51"/>
      <c r="R155" s="51"/>
      <c r="S155" s="51"/>
      <c r="T155" s="51"/>
      <c r="U155" s="51"/>
      <c r="V155" s="51" t="s">
        <v>129</v>
      </c>
      <c r="W155" s="51"/>
      <c r="X155" s="51"/>
      <c r="Y155" s="51" t="s">
        <v>567</v>
      </c>
      <c r="Z155" s="52"/>
    </row>
    <row r="156" spans="1:26" ht="114" customHeight="1" x14ac:dyDescent="0.35">
      <c r="A156" s="83">
        <v>140</v>
      </c>
      <c r="B156" s="51" t="s">
        <v>561</v>
      </c>
      <c r="C156" s="51" t="s">
        <v>351</v>
      </c>
      <c r="D156" s="69">
        <v>70959528</v>
      </c>
      <c r="E156" s="69">
        <v>102432775</v>
      </c>
      <c r="F156" s="69">
        <v>600142973</v>
      </c>
      <c r="G156" s="84" t="s">
        <v>646</v>
      </c>
      <c r="H156" s="84" t="s">
        <v>98</v>
      </c>
      <c r="I156" s="84" t="s">
        <v>267</v>
      </c>
      <c r="J156" s="84" t="s">
        <v>353</v>
      </c>
      <c r="K156" s="84" t="s">
        <v>579</v>
      </c>
      <c r="L156" s="81">
        <v>0</v>
      </c>
      <c r="M156" s="79">
        <f>L156/100*85</f>
        <v>0</v>
      </c>
      <c r="N156" s="82" t="s">
        <v>127</v>
      </c>
      <c r="O156" s="82" t="s">
        <v>128</v>
      </c>
      <c r="P156" s="51"/>
      <c r="Q156" s="51"/>
      <c r="R156" s="51"/>
      <c r="S156" s="51"/>
      <c r="T156" s="51"/>
      <c r="U156" s="51"/>
      <c r="V156" s="51" t="s">
        <v>129</v>
      </c>
      <c r="W156" s="51"/>
      <c r="X156" s="51"/>
      <c r="Y156" s="51" t="s">
        <v>567</v>
      </c>
      <c r="Z156" s="52" t="s">
        <v>565</v>
      </c>
    </row>
    <row r="157" spans="1:26" ht="116" customHeight="1" x14ac:dyDescent="0.35">
      <c r="A157" s="83">
        <v>141</v>
      </c>
      <c r="B157" s="51" t="s">
        <v>561</v>
      </c>
      <c r="C157" s="51" t="s">
        <v>351</v>
      </c>
      <c r="D157" s="69">
        <v>70959528</v>
      </c>
      <c r="E157" s="69">
        <v>102432775</v>
      </c>
      <c r="F157" s="69">
        <v>600142973</v>
      </c>
      <c r="G157" s="84" t="s">
        <v>645</v>
      </c>
      <c r="H157" s="84" t="s">
        <v>98</v>
      </c>
      <c r="I157" s="84" t="s">
        <v>267</v>
      </c>
      <c r="J157" s="84" t="s">
        <v>353</v>
      </c>
      <c r="K157" s="84" t="s">
        <v>596</v>
      </c>
      <c r="L157" s="81">
        <v>5000000</v>
      </c>
      <c r="M157" s="79">
        <f t="shared" ref="M157" si="5">L157/100*85</f>
        <v>4250000</v>
      </c>
      <c r="N157" s="82" t="s">
        <v>199</v>
      </c>
      <c r="O157" s="82" t="s">
        <v>260</v>
      </c>
      <c r="P157" s="51" t="s">
        <v>158</v>
      </c>
      <c r="Q157" s="51" t="s">
        <v>158</v>
      </c>
      <c r="R157" s="51" t="s">
        <v>158</v>
      </c>
      <c r="S157" s="51" t="s">
        <v>158</v>
      </c>
      <c r="T157" s="51"/>
      <c r="U157" s="51"/>
      <c r="V157" s="51" t="s">
        <v>158</v>
      </c>
      <c r="W157" s="51" t="s">
        <v>158</v>
      </c>
      <c r="X157" s="51" t="s">
        <v>158</v>
      </c>
      <c r="Y157" s="51" t="s">
        <v>597</v>
      </c>
      <c r="Z157" s="52" t="s">
        <v>565</v>
      </c>
    </row>
    <row r="158" spans="1:26" ht="111" customHeight="1" x14ac:dyDescent="0.35">
      <c r="A158" s="83">
        <v>142</v>
      </c>
      <c r="B158" s="51" t="s">
        <v>561</v>
      </c>
      <c r="C158" s="51" t="s">
        <v>351</v>
      </c>
      <c r="D158" s="69">
        <v>70959528</v>
      </c>
      <c r="E158" s="69">
        <v>102432775</v>
      </c>
      <c r="F158" s="69">
        <v>600142973</v>
      </c>
      <c r="G158" s="84" t="s">
        <v>598</v>
      </c>
      <c r="H158" s="84" t="s">
        <v>98</v>
      </c>
      <c r="I158" s="84" t="s">
        <v>267</v>
      </c>
      <c r="J158" s="84" t="s">
        <v>353</v>
      </c>
      <c r="K158" s="84" t="s">
        <v>599</v>
      </c>
      <c r="L158" s="85">
        <v>5000000</v>
      </c>
      <c r="M158" s="85">
        <f>L158/100*85</f>
        <v>4250000</v>
      </c>
      <c r="N158" s="82" t="s">
        <v>199</v>
      </c>
      <c r="O158" s="82" t="s">
        <v>205</v>
      </c>
      <c r="P158" s="51" t="s">
        <v>158</v>
      </c>
      <c r="Q158" s="51" t="s">
        <v>158</v>
      </c>
      <c r="R158" s="51" t="s">
        <v>158</v>
      </c>
      <c r="S158" s="51" t="s">
        <v>158</v>
      </c>
      <c r="T158" s="86"/>
      <c r="U158" s="86"/>
      <c r="V158" s="86"/>
      <c r="W158" s="86" t="s">
        <v>158</v>
      </c>
      <c r="X158" s="86"/>
      <c r="Y158" s="51" t="s">
        <v>597</v>
      </c>
      <c r="Z158" s="52" t="s">
        <v>565</v>
      </c>
    </row>
    <row r="159" spans="1:26" ht="111" customHeight="1" x14ac:dyDescent="0.35">
      <c r="A159" s="83">
        <v>143</v>
      </c>
      <c r="B159" s="106" t="s">
        <v>561</v>
      </c>
      <c r="C159" s="106" t="s">
        <v>351</v>
      </c>
      <c r="D159" s="113">
        <v>70959528</v>
      </c>
      <c r="E159" s="113">
        <v>102432775</v>
      </c>
      <c r="F159" s="113">
        <v>600142973</v>
      </c>
      <c r="G159" s="114" t="s">
        <v>600</v>
      </c>
      <c r="H159" s="114" t="s">
        <v>98</v>
      </c>
      <c r="I159" s="114" t="s">
        <v>267</v>
      </c>
      <c r="J159" s="114" t="s">
        <v>353</v>
      </c>
      <c r="K159" s="114" t="s">
        <v>599</v>
      </c>
      <c r="L159" s="115">
        <v>4500000</v>
      </c>
      <c r="M159" s="115">
        <f>L159/100*85</f>
        <v>3825000</v>
      </c>
      <c r="N159" s="116" t="s">
        <v>199</v>
      </c>
      <c r="O159" s="116" t="s">
        <v>205</v>
      </c>
      <c r="P159" s="106" t="s">
        <v>158</v>
      </c>
      <c r="Q159" s="106" t="s">
        <v>158</v>
      </c>
      <c r="R159" s="106" t="s">
        <v>158</v>
      </c>
      <c r="S159" s="106" t="s">
        <v>158</v>
      </c>
      <c r="T159" s="117"/>
      <c r="U159" s="117"/>
      <c r="V159" s="117"/>
      <c r="W159" s="117" t="s">
        <v>158</v>
      </c>
      <c r="X159" s="117"/>
      <c r="Y159" s="106" t="s">
        <v>597</v>
      </c>
      <c r="Z159" s="118" t="s">
        <v>565</v>
      </c>
    </row>
    <row r="160" spans="1:26" ht="104.5" thickBot="1" x14ac:dyDescent="0.4">
      <c r="A160" s="126">
        <v>144</v>
      </c>
      <c r="B160" s="74" t="s">
        <v>561</v>
      </c>
      <c r="C160" s="74" t="s">
        <v>351</v>
      </c>
      <c r="D160" s="75">
        <v>70959528</v>
      </c>
      <c r="E160" s="75">
        <v>102432775</v>
      </c>
      <c r="F160" s="75">
        <v>600142973</v>
      </c>
      <c r="G160" s="87" t="s">
        <v>716</v>
      </c>
      <c r="H160" s="87" t="s">
        <v>98</v>
      </c>
      <c r="I160" s="87" t="s">
        <v>267</v>
      </c>
      <c r="J160" s="87" t="s">
        <v>353</v>
      </c>
      <c r="K160" s="87" t="s">
        <v>599</v>
      </c>
      <c r="L160" s="88">
        <v>3000000</v>
      </c>
      <c r="M160" s="88">
        <f>L160/100*85</f>
        <v>2550000</v>
      </c>
      <c r="N160" s="89" t="s">
        <v>293</v>
      </c>
      <c r="O160" s="89" t="s">
        <v>205</v>
      </c>
      <c r="P160" s="74" t="s">
        <v>158</v>
      </c>
      <c r="Q160" s="74" t="s">
        <v>158</v>
      </c>
      <c r="R160" s="74" t="s">
        <v>158</v>
      </c>
      <c r="S160" s="74" t="s">
        <v>158</v>
      </c>
      <c r="T160" s="90"/>
      <c r="U160" s="90"/>
      <c r="V160" s="90"/>
      <c r="W160" s="90" t="s">
        <v>158</v>
      </c>
      <c r="X160" s="90"/>
      <c r="Y160" s="74" t="s">
        <v>564</v>
      </c>
      <c r="Z160" s="76" t="s">
        <v>565</v>
      </c>
    </row>
    <row r="161" spans="1:26" x14ac:dyDescent="0.35">
      <c r="L161" s="1"/>
      <c r="M161" s="1"/>
    </row>
    <row r="162" spans="1:26" ht="15" hidden="1" thickBot="1" x14ac:dyDescent="0.4">
      <c r="A162" s="70" t="s">
        <v>43</v>
      </c>
      <c r="B162" s="54"/>
      <c r="C162" s="55"/>
      <c r="D162" s="55"/>
      <c r="E162" s="55"/>
      <c r="F162" s="56"/>
      <c r="G162" s="57"/>
      <c r="H162" s="57"/>
      <c r="I162" s="57"/>
      <c r="J162" s="57"/>
      <c r="K162" s="57"/>
      <c r="L162" s="60"/>
      <c r="M162" s="61"/>
      <c r="N162" s="54"/>
      <c r="O162" s="56"/>
      <c r="P162" s="54"/>
      <c r="Q162" s="55"/>
      <c r="R162" s="55"/>
      <c r="S162" s="56"/>
      <c r="T162" s="57"/>
      <c r="U162" s="57"/>
      <c r="V162" s="57"/>
      <c r="W162" s="57"/>
      <c r="X162" s="57"/>
      <c r="Y162" s="54"/>
      <c r="Z162" s="56"/>
    </row>
    <row r="163" spans="1:26" hidden="1" x14ac:dyDescent="0.35"/>
    <row r="164" spans="1:26" hidden="1" x14ac:dyDescent="0.35"/>
    <row r="165" spans="1:26" hidden="1" x14ac:dyDescent="0.35"/>
    <row r="167" spans="1:26" x14ac:dyDescent="0.35">
      <c r="A167" s="1" t="s">
        <v>770</v>
      </c>
    </row>
    <row r="169" spans="1:26" x14ac:dyDescent="0.35">
      <c r="A169" s="1" t="s">
        <v>717</v>
      </c>
    </row>
    <row r="176" spans="1:26" x14ac:dyDescent="0.35">
      <c r="A176" s="1" t="s">
        <v>28</v>
      </c>
    </row>
    <row r="177" spans="1:8" x14ac:dyDescent="0.35">
      <c r="A177" s="7" t="s">
        <v>44</v>
      </c>
    </row>
    <row r="178" spans="1:8" x14ac:dyDescent="0.35">
      <c r="A178" s="1" t="s">
        <v>29</v>
      </c>
    </row>
    <row r="179" spans="1:8" x14ac:dyDescent="0.35">
      <c r="A179" s="1" t="s">
        <v>110</v>
      </c>
    </row>
    <row r="181" spans="1:8" x14ac:dyDescent="0.35">
      <c r="A181" s="1" t="s">
        <v>45</v>
      </c>
    </row>
    <row r="183" spans="1:8" x14ac:dyDescent="0.35">
      <c r="A183" s="2" t="s">
        <v>78</v>
      </c>
      <c r="B183" s="2"/>
      <c r="C183" s="2"/>
      <c r="D183" s="2"/>
      <c r="E183" s="2"/>
      <c r="F183" s="2"/>
      <c r="G183" s="2"/>
      <c r="H183" s="2"/>
    </row>
    <row r="184" spans="1:8" x14ac:dyDescent="0.35">
      <c r="A184" s="2" t="s">
        <v>74</v>
      </c>
      <c r="B184" s="2"/>
      <c r="C184" s="2"/>
      <c r="D184" s="2"/>
      <c r="E184" s="2"/>
      <c r="F184" s="2"/>
      <c r="G184" s="2"/>
      <c r="H184" s="2"/>
    </row>
    <row r="185" spans="1:8" x14ac:dyDescent="0.35">
      <c r="A185" s="2" t="s">
        <v>70</v>
      </c>
      <c r="B185" s="2"/>
      <c r="C185" s="2"/>
      <c r="D185" s="2"/>
      <c r="E185" s="2"/>
      <c r="F185" s="2"/>
      <c r="G185" s="2"/>
      <c r="H185" s="2"/>
    </row>
    <row r="186" spans="1:8" x14ac:dyDescent="0.35">
      <c r="A186" s="2" t="s">
        <v>71</v>
      </c>
      <c r="B186" s="2"/>
      <c r="C186" s="2"/>
      <c r="D186" s="2"/>
      <c r="E186" s="2"/>
      <c r="F186" s="2"/>
      <c r="G186" s="2"/>
      <c r="H186" s="2"/>
    </row>
    <row r="187" spans="1:8" x14ac:dyDescent="0.35">
      <c r="A187" s="2" t="s">
        <v>72</v>
      </c>
      <c r="B187" s="2"/>
      <c r="C187" s="2"/>
      <c r="D187" s="2"/>
      <c r="E187" s="2"/>
      <c r="F187" s="2"/>
      <c r="G187" s="2"/>
      <c r="H187" s="2"/>
    </row>
    <row r="188" spans="1:8" x14ac:dyDescent="0.35">
      <c r="A188" s="2" t="s">
        <v>73</v>
      </c>
      <c r="B188" s="2"/>
      <c r="C188" s="2"/>
      <c r="D188" s="2"/>
      <c r="E188" s="2"/>
      <c r="F188" s="2"/>
      <c r="G188" s="2"/>
      <c r="H188" s="2"/>
    </row>
    <row r="189" spans="1:8" x14ac:dyDescent="0.35">
      <c r="A189" s="2" t="s">
        <v>76</v>
      </c>
      <c r="B189" s="2"/>
      <c r="C189" s="2"/>
      <c r="D189" s="2"/>
      <c r="E189" s="2"/>
      <c r="F189" s="2"/>
      <c r="G189" s="2"/>
      <c r="H189" s="2"/>
    </row>
    <row r="190" spans="1:8" x14ac:dyDescent="0.35">
      <c r="A190" s="3" t="s">
        <v>75</v>
      </c>
      <c r="B190" s="3"/>
      <c r="C190" s="3"/>
      <c r="D190" s="3"/>
      <c r="E190" s="3"/>
    </row>
    <row r="191" spans="1:8" x14ac:dyDescent="0.35">
      <c r="A191" s="2" t="s">
        <v>77</v>
      </c>
      <c r="B191" s="2"/>
      <c r="C191" s="2"/>
      <c r="D191" s="2"/>
      <c r="E191" s="2"/>
      <c r="F191" s="2"/>
    </row>
    <row r="192" spans="1:8" x14ac:dyDescent="0.35">
      <c r="A192" s="2" t="s">
        <v>47</v>
      </c>
      <c r="B192" s="2"/>
      <c r="C192" s="2"/>
      <c r="D192" s="2"/>
      <c r="E192" s="2"/>
      <c r="F192" s="2"/>
    </row>
    <row r="193" spans="1:13" x14ac:dyDescent="0.35">
      <c r="A193" s="2"/>
      <c r="B193" s="2"/>
      <c r="C193" s="2"/>
      <c r="D193" s="2"/>
      <c r="E193" s="2"/>
      <c r="F193" s="2"/>
    </row>
    <row r="194" spans="1:13" x14ac:dyDescent="0.35">
      <c r="A194" s="2" t="s">
        <v>79</v>
      </c>
      <c r="B194" s="2"/>
      <c r="C194" s="2"/>
      <c r="D194" s="2"/>
      <c r="E194" s="2"/>
      <c r="F194" s="2"/>
    </row>
    <row r="195" spans="1:13" x14ac:dyDescent="0.35">
      <c r="A195" s="2" t="s">
        <v>66</v>
      </c>
      <c r="B195" s="2"/>
      <c r="C195" s="2"/>
      <c r="D195" s="2"/>
      <c r="E195" s="2"/>
      <c r="F195" s="2"/>
    </row>
    <row r="197" spans="1:13" x14ac:dyDescent="0.35">
      <c r="A197" s="1" t="s">
        <v>48</v>
      </c>
    </row>
    <row r="198" spans="1:13" x14ac:dyDescent="0.35">
      <c r="A198" s="2" t="s">
        <v>49</v>
      </c>
    </row>
    <row r="199" spans="1:13" x14ac:dyDescent="0.35">
      <c r="A199" s="1" t="s">
        <v>50</v>
      </c>
    </row>
    <row r="201" spans="1:13" s="2" customFormat="1" x14ac:dyDescent="0.35">
      <c r="L201" s="8"/>
      <c r="M201" s="8"/>
    </row>
    <row r="202" spans="1:13" s="2" customFormat="1" x14ac:dyDescent="0.35">
      <c r="L202" s="8"/>
      <c r="M202" s="8"/>
    </row>
    <row r="203" spans="1:13" x14ac:dyDescent="0.35">
      <c r="A203" s="3"/>
    </row>
    <row r="205" spans="1:13" s="9" customFormat="1" x14ac:dyDescent="0.35">
      <c r="A205" s="2"/>
      <c r="B205" s="2"/>
      <c r="C205" s="2"/>
      <c r="D205" s="2"/>
      <c r="E205" s="2"/>
      <c r="F205" s="2"/>
      <c r="G205" s="2"/>
      <c r="H205" s="2"/>
      <c r="I205" s="1"/>
      <c r="L205" s="10"/>
      <c r="M205" s="1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8" scale="61" fitToHeight="1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opLeftCell="B8" zoomScale="50" zoomScaleNormal="50" workbookViewId="0">
      <selection activeCell="B27" sqref="B27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4" customWidth="1"/>
    <col min="12" max="12" width="13" style="4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23" t="s">
        <v>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5"/>
    </row>
    <row r="2" spans="1:20" ht="30" customHeight="1" thickBot="1" x14ac:dyDescent="0.4">
      <c r="A2" s="159" t="s">
        <v>52</v>
      </c>
      <c r="B2" s="157" t="s">
        <v>6</v>
      </c>
      <c r="C2" s="205" t="s">
        <v>53</v>
      </c>
      <c r="D2" s="201"/>
      <c r="E2" s="201"/>
      <c r="F2" s="228" t="s">
        <v>8</v>
      </c>
      <c r="G2" s="250" t="s">
        <v>34</v>
      </c>
      <c r="H2" s="166" t="s">
        <v>67</v>
      </c>
      <c r="I2" s="164" t="s">
        <v>10</v>
      </c>
      <c r="J2" s="232" t="s">
        <v>11</v>
      </c>
      <c r="K2" s="162" t="s">
        <v>54</v>
      </c>
      <c r="L2" s="163"/>
      <c r="M2" s="235" t="s">
        <v>13</v>
      </c>
      <c r="N2" s="236"/>
      <c r="O2" s="244" t="s">
        <v>55</v>
      </c>
      <c r="P2" s="245"/>
      <c r="Q2" s="245"/>
      <c r="R2" s="245"/>
      <c r="S2" s="235" t="s">
        <v>15</v>
      </c>
      <c r="T2" s="236"/>
    </row>
    <row r="3" spans="1:20" ht="22.4" customHeight="1" thickBot="1" x14ac:dyDescent="0.4">
      <c r="A3" s="226"/>
      <c r="B3" s="239"/>
      <c r="C3" s="240" t="s">
        <v>56</v>
      </c>
      <c r="D3" s="242" t="s">
        <v>57</v>
      </c>
      <c r="E3" s="242" t="s">
        <v>58</v>
      </c>
      <c r="F3" s="229"/>
      <c r="G3" s="251"/>
      <c r="H3" s="253"/>
      <c r="I3" s="231"/>
      <c r="J3" s="233"/>
      <c r="K3" s="248" t="s">
        <v>59</v>
      </c>
      <c r="L3" s="248" t="s">
        <v>109</v>
      </c>
      <c r="M3" s="175" t="s">
        <v>22</v>
      </c>
      <c r="N3" s="177" t="s">
        <v>23</v>
      </c>
      <c r="O3" s="246" t="s">
        <v>37</v>
      </c>
      <c r="P3" s="247"/>
      <c r="Q3" s="247"/>
      <c r="R3" s="247"/>
      <c r="S3" s="237" t="s">
        <v>60</v>
      </c>
      <c r="T3" s="238" t="s">
        <v>27</v>
      </c>
    </row>
    <row r="4" spans="1:20" ht="68.25" customHeight="1" thickBot="1" x14ac:dyDescent="0.4">
      <c r="A4" s="227"/>
      <c r="B4" s="158"/>
      <c r="C4" s="241"/>
      <c r="D4" s="243"/>
      <c r="E4" s="243"/>
      <c r="F4" s="230"/>
      <c r="G4" s="252"/>
      <c r="H4" s="167"/>
      <c r="I4" s="165"/>
      <c r="J4" s="234"/>
      <c r="K4" s="249"/>
      <c r="L4" s="249"/>
      <c r="M4" s="176"/>
      <c r="N4" s="178"/>
      <c r="O4" s="47" t="s">
        <v>61</v>
      </c>
      <c r="P4" s="48" t="s">
        <v>40</v>
      </c>
      <c r="Q4" s="49" t="s">
        <v>41</v>
      </c>
      <c r="R4" s="50" t="s">
        <v>62</v>
      </c>
      <c r="S4" s="184"/>
      <c r="T4" s="186"/>
    </row>
    <row r="5" spans="1:20" ht="91" x14ac:dyDescent="0.35">
      <c r="A5" s="1">
        <v>1</v>
      </c>
      <c r="B5" s="91">
        <v>1</v>
      </c>
      <c r="C5" s="66" t="s">
        <v>121</v>
      </c>
      <c r="D5" s="66" t="s">
        <v>122</v>
      </c>
      <c r="E5" s="119">
        <v>75080362</v>
      </c>
      <c r="F5" s="66" t="s">
        <v>123</v>
      </c>
      <c r="G5" s="66" t="s">
        <v>98</v>
      </c>
      <c r="H5" s="66" t="s">
        <v>124</v>
      </c>
      <c r="I5" s="66" t="s">
        <v>125</v>
      </c>
      <c r="J5" s="66" t="s">
        <v>126</v>
      </c>
      <c r="K5" s="102">
        <v>250000</v>
      </c>
      <c r="L5" s="102">
        <f t="shared" ref="L5:L11" si="0">K5/100*85</f>
        <v>212500</v>
      </c>
      <c r="M5" s="92" t="s">
        <v>127</v>
      </c>
      <c r="N5" s="92" t="s">
        <v>128</v>
      </c>
      <c r="O5" s="66" t="s">
        <v>129</v>
      </c>
      <c r="P5" s="66" t="s">
        <v>129</v>
      </c>
      <c r="Q5" s="66" t="s">
        <v>129</v>
      </c>
      <c r="R5" s="66" t="s">
        <v>129</v>
      </c>
      <c r="S5" s="66" t="s">
        <v>130</v>
      </c>
      <c r="T5" s="109" t="s">
        <v>131</v>
      </c>
    </row>
    <row r="6" spans="1:20" ht="52" x14ac:dyDescent="0.35">
      <c r="A6" s="1">
        <v>2</v>
      </c>
      <c r="B6" s="83">
        <v>2</v>
      </c>
      <c r="C6" s="51" t="s">
        <v>121</v>
      </c>
      <c r="D6" s="51" t="s">
        <v>122</v>
      </c>
      <c r="E6" s="69">
        <v>75080362</v>
      </c>
      <c r="F6" s="51" t="s">
        <v>132</v>
      </c>
      <c r="G6" s="51" t="s">
        <v>98</v>
      </c>
      <c r="H6" s="51" t="s">
        <v>124</v>
      </c>
      <c r="I6" s="51" t="s">
        <v>125</v>
      </c>
      <c r="J6" s="51" t="s">
        <v>133</v>
      </c>
      <c r="K6" s="81">
        <v>1000000</v>
      </c>
      <c r="L6" s="81">
        <f t="shared" si="0"/>
        <v>850000</v>
      </c>
      <c r="M6" s="82" t="s">
        <v>127</v>
      </c>
      <c r="N6" s="82" t="s">
        <v>134</v>
      </c>
      <c r="O6" s="51"/>
      <c r="P6" s="51"/>
      <c r="Q6" s="51"/>
      <c r="R6" s="51"/>
      <c r="S6" s="51" t="s">
        <v>135</v>
      </c>
      <c r="T6" s="52" t="s">
        <v>131</v>
      </c>
    </row>
    <row r="7" spans="1:20" ht="65" x14ac:dyDescent="0.35">
      <c r="A7" s="1">
        <v>3</v>
      </c>
      <c r="B7" s="83">
        <v>3</v>
      </c>
      <c r="C7" s="51" t="s">
        <v>121</v>
      </c>
      <c r="D7" s="51" t="s">
        <v>122</v>
      </c>
      <c r="E7" s="69">
        <v>75080362</v>
      </c>
      <c r="F7" s="51" t="s">
        <v>136</v>
      </c>
      <c r="G7" s="51" t="s">
        <v>98</v>
      </c>
      <c r="H7" s="51" t="s">
        <v>124</v>
      </c>
      <c r="I7" s="51" t="s">
        <v>125</v>
      </c>
      <c r="J7" s="51" t="s">
        <v>137</v>
      </c>
      <c r="K7" s="81">
        <v>300000</v>
      </c>
      <c r="L7" s="81">
        <f t="shared" si="0"/>
        <v>255000</v>
      </c>
      <c r="M7" s="82" t="s">
        <v>138</v>
      </c>
      <c r="N7" s="82" t="s">
        <v>128</v>
      </c>
      <c r="O7" s="51"/>
      <c r="P7" s="51" t="s">
        <v>129</v>
      </c>
      <c r="Q7" s="51" t="s">
        <v>129</v>
      </c>
      <c r="R7" s="51"/>
      <c r="S7" s="51" t="s">
        <v>637</v>
      </c>
      <c r="T7" s="52" t="s">
        <v>131</v>
      </c>
    </row>
    <row r="8" spans="1:20" ht="39" x14ac:dyDescent="0.35">
      <c r="B8" s="83">
        <v>4</v>
      </c>
      <c r="C8" s="51" t="s">
        <v>121</v>
      </c>
      <c r="D8" s="51" t="s">
        <v>122</v>
      </c>
      <c r="E8" s="69">
        <v>75080362</v>
      </c>
      <c r="F8" s="51" t="s">
        <v>139</v>
      </c>
      <c r="G8" s="51" t="s">
        <v>98</v>
      </c>
      <c r="H8" s="51" t="s">
        <v>124</v>
      </c>
      <c r="I8" s="51" t="s">
        <v>125</v>
      </c>
      <c r="J8" s="51" t="s">
        <v>140</v>
      </c>
      <c r="K8" s="81">
        <v>200000</v>
      </c>
      <c r="L8" s="81">
        <f t="shared" si="0"/>
        <v>170000</v>
      </c>
      <c r="M8" s="82" t="s">
        <v>127</v>
      </c>
      <c r="N8" s="82" t="s">
        <v>128</v>
      </c>
      <c r="O8" s="51"/>
      <c r="P8" s="51"/>
      <c r="Q8" s="51"/>
      <c r="R8" s="51"/>
      <c r="S8" s="51" t="s">
        <v>131</v>
      </c>
      <c r="T8" s="52" t="s">
        <v>131</v>
      </c>
    </row>
    <row r="9" spans="1:20" ht="52" x14ac:dyDescent="0.35">
      <c r="B9" s="83">
        <v>5</v>
      </c>
      <c r="C9" s="51" t="s">
        <v>141</v>
      </c>
      <c r="D9" s="51" t="s">
        <v>142</v>
      </c>
      <c r="E9" s="69">
        <v>25888242</v>
      </c>
      <c r="F9" s="51" t="s">
        <v>719</v>
      </c>
      <c r="G9" s="51" t="s">
        <v>98</v>
      </c>
      <c r="H9" s="51" t="s">
        <v>124</v>
      </c>
      <c r="I9" s="51" t="s">
        <v>125</v>
      </c>
      <c r="J9" s="51" t="s">
        <v>720</v>
      </c>
      <c r="K9" s="128">
        <v>18000000</v>
      </c>
      <c r="L9" s="81">
        <f t="shared" si="0"/>
        <v>15300000</v>
      </c>
      <c r="M9" s="82" t="s">
        <v>595</v>
      </c>
      <c r="N9" s="82" t="s">
        <v>134</v>
      </c>
      <c r="O9" s="51" t="s">
        <v>129</v>
      </c>
      <c r="P9" s="51" t="s">
        <v>129</v>
      </c>
      <c r="Q9" s="51" t="s">
        <v>129</v>
      </c>
      <c r="R9" s="51" t="s">
        <v>129</v>
      </c>
      <c r="S9" s="51" t="s">
        <v>144</v>
      </c>
      <c r="T9" s="52" t="s">
        <v>145</v>
      </c>
    </row>
    <row r="10" spans="1:20" ht="52" x14ac:dyDescent="0.35">
      <c r="B10" s="83">
        <v>6</v>
      </c>
      <c r="C10" s="51" t="s">
        <v>146</v>
      </c>
      <c r="D10" s="51" t="s">
        <v>147</v>
      </c>
      <c r="E10" s="69">
        <v>26602466</v>
      </c>
      <c r="F10" s="51" t="s">
        <v>766</v>
      </c>
      <c r="G10" s="51" t="s">
        <v>98</v>
      </c>
      <c r="H10" s="51" t="s">
        <v>124</v>
      </c>
      <c r="I10" s="51" t="s">
        <v>125</v>
      </c>
      <c r="J10" s="51" t="s">
        <v>721</v>
      </c>
      <c r="K10" s="128">
        <v>7000000</v>
      </c>
      <c r="L10" s="81">
        <f t="shared" si="0"/>
        <v>5950000</v>
      </c>
      <c r="M10" s="82" t="s">
        <v>595</v>
      </c>
      <c r="N10" s="82" t="s">
        <v>134</v>
      </c>
      <c r="O10" s="51" t="s">
        <v>129</v>
      </c>
      <c r="P10" s="51" t="s">
        <v>129</v>
      </c>
      <c r="Q10" s="51" t="s">
        <v>129</v>
      </c>
      <c r="R10" s="51" t="s">
        <v>129</v>
      </c>
      <c r="S10" s="51" t="s">
        <v>148</v>
      </c>
      <c r="T10" s="52" t="s">
        <v>131</v>
      </c>
    </row>
    <row r="11" spans="1:20" ht="52" x14ac:dyDescent="0.35">
      <c r="B11" s="83">
        <v>7</v>
      </c>
      <c r="C11" s="51" t="s">
        <v>149</v>
      </c>
      <c r="D11" s="51" t="s">
        <v>147</v>
      </c>
      <c r="E11" s="69">
        <v>22906193</v>
      </c>
      <c r="F11" s="51" t="s">
        <v>150</v>
      </c>
      <c r="G11" s="51" t="s">
        <v>98</v>
      </c>
      <c r="H11" s="51" t="s">
        <v>151</v>
      </c>
      <c r="I11" s="51" t="s">
        <v>152</v>
      </c>
      <c r="J11" s="51" t="s">
        <v>153</v>
      </c>
      <c r="K11" s="81">
        <v>250000</v>
      </c>
      <c r="L11" s="81">
        <f t="shared" si="0"/>
        <v>212500</v>
      </c>
      <c r="M11" s="82" t="s">
        <v>127</v>
      </c>
      <c r="N11" s="82" t="s">
        <v>128</v>
      </c>
      <c r="O11" s="51" t="s">
        <v>129</v>
      </c>
      <c r="P11" s="51"/>
      <c r="Q11" s="51"/>
      <c r="R11" s="51"/>
      <c r="S11" s="51"/>
      <c r="T11" s="52" t="s">
        <v>131</v>
      </c>
    </row>
    <row r="12" spans="1:20" ht="78" x14ac:dyDescent="0.35">
      <c r="B12" s="110">
        <v>8</v>
      </c>
      <c r="C12" s="106" t="s">
        <v>154</v>
      </c>
      <c r="D12" s="120" t="s">
        <v>122</v>
      </c>
      <c r="E12" s="121">
        <v>70942072</v>
      </c>
      <c r="F12" s="106" t="s">
        <v>155</v>
      </c>
      <c r="G12" s="106" t="s">
        <v>98</v>
      </c>
      <c r="H12" s="106" t="s">
        <v>125</v>
      </c>
      <c r="I12" s="106" t="s">
        <v>125</v>
      </c>
      <c r="J12" s="106" t="s">
        <v>156</v>
      </c>
      <c r="K12" s="122">
        <v>250000</v>
      </c>
      <c r="L12" s="123">
        <f t="shared" ref="L12:L14" si="1">K12/100*85</f>
        <v>212500</v>
      </c>
      <c r="M12" s="124" t="s">
        <v>157</v>
      </c>
      <c r="N12" s="124" t="s">
        <v>143</v>
      </c>
      <c r="O12" s="120" t="s">
        <v>158</v>
      </c>
      <c r="P12" s="120"/>
      <c r="Q12" s="120"/>
      <c r="R12" s="120" t="s">
        <v>158</v>
      </c>
      <c r="S12" s="106" t="s">
        <v>159</v>
      </c>
      <c r="T12" s="118" t="s">
        <v>160</v>
      </c>
    </row>
    <row r="13" spans="1:20" ht="78" x14ac:dyDescent="0.35">
      <c r="B13" s="110">
        <v>9</v>
      </c>
      <c r="C13" s="51" t="s">
        <v>154</v>
      </c>
      <c r="D13" s="64" t="s">
        <v>122</v>
      </c>
      <c r="E13" s="68">
        <v>70942072</v>
      </c>
      <c r="F13" s="51" t="s">
        <v>682</v>
      </c>
      <c r="G13" s="51" t="s">
        <v>98</v>
      </c>
      <c r="H13" s="51" t="s">
        <v>125</v>
      </c>
      <c r="I13" s="51" t="s">
        <v>125</v>
      </c>
      <c r="J13" s="51" t="s">
        <v>683</v>
      </c>
      <c r="K13" s="79">
        <v>6000000</v>
      </c>
      <c r="L13" s="81">
        <f t="shared" si="1"/>
        <v>5100000</v>
      </c>
      <c r="M13" s="80" t="s">
        <v>157</v>
      </c>
      <c r="N13" s="80" t="s">
        <v>134</v>
      </c>
      <c r="O13" s="64" t="s">
        <v>158</v>
      </c>
      <c r="P13" s="64"/>
      <c r="Q13" s="64"/>
      <c r="R13" s="64" t="s">
        <v>158</v>
      </c>
      <c r="S13" s="51" t="s">
        <v>159</v>
      </c>
      <c r="T13" s="52" t="s">
        <v>131</v>
      </c>
    </row>
    <row r="14" spans="1:20" ht="78.5" thickBot="1" x14ac:dyDescent="0.4">
      <c r="A14" s="2"/>
      <c r="B14" s="97">
        <v>10</v>
      </c>
      <c r="C14" s="74" t="s">
        <v>154</v>
      </c>
      <c r="D14" s="111" t="s">
        <v>122</v>
      </c>
      <c r="E14" s="112">
        <v>70942072</v>
      </c>
      <c r="F14" s="74" t="s">
        <v>430</v>
      </c>
      <c r="G14" s="74" t="s">
        <v>98</v>
      </c>
      <c r="H14" s="74" t="s">
        <v>125</v>
      </c>
      <c r="I14" s="74" t="s">
        <v>125</v>
      </c>
      <c r="J14" s="74" t="s">
        <v>684</v>
      </c>
      <c r="K14" s="98">
        <v>1000000</v>
      </c>
      <c r="L14" s="125">
        <f t="shared" si="1"/>
        <v>850000</v>
      </c>
      <c r="M14" s="99" t="s">
        <v>157</v>
      </c>
      <c r="N14" s="99" t="s">
        <v>260</v>
      </c>
      <c r="O14" s="111" t="s">
        <v>158</v>
      </c>
      <c r="P14" s="111"/>
      <c r="Q14" s="111"/>
      <c r="R14" s="111" t="s">
        <v>158</v>
      </c>
      <c r="S14" s="74" t="s">
        <v>159</v>
      </c>
      <c r="T14" s="76" t="s">
        <v>168</v>
      </c>
    </row>
    <row r="15" spans="1:20" ht="15" hidden="1" thickBot="1" x14ac:dyDescent="0.4">
      <c r="B15" s="71"/>
      <c r="C15" s="54"/>
      <c r="D15" s="55"/>
      <c r="E15" s="56"/>
      <c r="F15" s="57"/>
      <c r="G15" s="57"/>
      <c r="H15" s="57"/>
      <c r="I15" s="57"/>
      <c r="J15" s="57"/>
      <c r="K15" s="58"/>
      <c r="L15" s="59"/>
      <c r="M15" s="54"/>
      <c r="N15" s="56"/>
      <c r="O15" s="54"/>
      <c r="P15" s="55"/>
      <c r="Q15" s="55"/>
      <c r="R15" s="56"/>
      <c r="S15" s="54"/>
      <c r="T15" s="56"/>
    </row>
    <row r="16" spans="1:20" x14ac:dyDescent="0.35">
      <c r="B16" s="11"/>
    </row>
    <row r="17" spans="1:2" hidden="1" x14ac:dyDescent="0.35">
      <c r="B17" s="11"/>
    </row>
    <row r="18" spans="1:2" x14ac:dyDescent="0.35">
      <c r="B18" s="11"/>
    </row>
    <row r="19" spans="1:2" x14ac:dyDescent="0.35">
      <c r="B19" s="1" t="s">
        <v>770</v>
      </c>
    </row>
    <row r="21" spans="1:2" x14ac:dyDescent="0.35">
      <c r="B21" s="1" t="s">
        <v>717</v>
      </c>
    </row>
    <row r="26" spans="1:2" x14ac:dyDescent="0.35">
      <c r="A26" s="1" t="s">
        <v>63</v>
      </c>
    </row>
    <row r="27" spans="1:2" x14ac:dyDescent="0.35">
      <c r="B27" s="1" t="s">
        <v>64</v>
      </c>
    </row>
    <row r="28" spans="1:2" ht="16.25" customHeight="1" x14ac:dyDescent="0.35">
      <c r="B28" s="1" t="s">
        <v>65</v>
      </c>
    </row>
    <row r="29" spans="1:2" x14ac:dyDescent="0.35">
      <c r="B29" s="1" t="s">
        <v>29</v>
      </c>
    </row>
    <row r="30" spans="1:2" x14ac:dyDescent="0.35">
      <c r="B30" s="1" t="s">
        <v>110</v>
      </c>
    </row>
    <row r="32" spans="1:2" x14ac:dyDescent="0.35">
      <c r="B32" s="1" t="s">
        <v>45</v>
      </c>
    </row>
    <row r="34" spans="1:12" x14ac:dyDescent="0.35">
      <c r="A34" s="3" t="s">
        <v>46</v>
      </c>
      <c r="B34" s="2" t="s">
        <v>81</v>
      </c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35">
      <c r="A35" s="3" t="s">
        <v>47</v>
      </c>
      <c r="B35" s="2" t="s">
        <v>74</v>
      </c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35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x14ac:dyDescent="0.35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8"/>
      <c r="L37" s="8"/>
    </row>
    <row r="38" spans="1:12" x14ac:dyDescent="0.35">
      <c r="A38" s="3"/>
      <c r="B38" s="2" t="s">
        <v>72</v>
      </c>
      <c r="C38" s="2"/>
      <c r="D38" s="2"/>
      <c r="E38" s="2"/>
      <c r="F38" s="2"/>
      <c r="G38" s="2"/>
      <c r="H38" s="2"/>
      <c r="I38" s="2"/>
      <c r="J38" s="2"/>
      <c r="K38" s="8"/>
      <c r="L38" s="8"/>
    </row>
    <row r="39" spans="1:12" x14ac:dyDescent="0.35">
      <c r="A39" s="3"/>
      <c r="B39" s="2" t="s">
        <v>73</v>
      </c>
      <c r="C39" s="2"/>
      <c r="D39" s="2"/>
      <c r="E39" s="2"/>
      <c r="F39" s="2"/>
      <c r="G39" s="2"/>
      <c r="H39" s="2"/>
      <c r="I39" s="2"/>
      <c r="J39" s="2"/>
      <c r="K39" s="8"/>
      <c r="L39" s="8"/>
    </row>
    <row r="40" spans="1:12" x14ac:dyDescent="0.35">
      <c r="A40" s="3"/>
      <c r="B40" s="2" t="s">
        <v>76</v>
      </c>
      <c r="C40" s="2"/>
      <c r="D40" s="2"/>
      <c r="E40" s="2"/>
      <c r="F40" s="2"/>
      <c r="G40" s="2"/>
      <c r="H40" s="2"/>
      <c r="I40" s="2"/>
      <c r="J40" s="2"/>
      <c r="K40" s="8"/>
      <c r="L40" s="8"/>
    </row>
    <row r="41" spans="1:12" x14ac:dyDescent="0.35">
      <c r="A41" s="3"/>
      <c r="B41" s="2"/>
      <c r="C41" s="2"/>
      <c r="D41" s="2"/>
      <c r="E41" s="2"/>
      <c r="F41" s="2"/>
      <c r="G41" s="2"/>
      <c r="H41" s="2"/>
      <c r="I41" s="2"/>
      <c r="J41" s="2"/>
      <c r="K41" s="8"/>
      <c r="L41" s="8"/>
    </row>
    <row r="42" spans="1:12" x14ac:dyDescent="0.35">
      <c r="A42" s="3"/>
      <c r="B42" s="2" t="s">
        <v>80</v>
      </c>
      <c r="C42" s="2"/>
      <c r="D42" s="2"/>
      <c r="E42" s="2"/>
      <c r="F42" s="2"/>
      <c r="G42" s="2"/>
      <c r="H42" s="2"/>
      <c r="I42" s="2"/>
      <c r="J42" s="2"/>
      <c r="K42" s="8"/>
      <c r="L42" s="8"/>
    </row>
    <row r="43" spans="1:12" x14ac:dyDescent="0.35">
      <c r="A43" s="3"/>
      <c r="B43" s="2" t="s">
        <v>47</v>
      </c>
      <c r="C43" s="2"/>
      <c r="D43" s="2"/>
      <c r="E43" s="2"/>
      <c r="F43" s="2"/>
      <c r="G43" s="2"/>
      <c r="H43" s="2"/>
      <c r="I43" s="2"/>
      <c r="J43" s="2"/>
      <c r="K43" s="8"/>
      <c r="L43" s="8"/>
    </row>
    <row r="44" spans="1:12" x14ac:dyDescent="0.35">
      <c r="B44" s="2"/>
      <c r="C44" s="2"/>
      <c r="D44" s="2"/>
      <c r="E44" s="2"/>
      <c r="F44" s="2"/>
      <c r="G44" s="2"/>
      <c r="H44" s="2"/>
      <c r="I44" s="2"/>
      <c r="J44" s="2"/>
      <c r="K44" s="8"/>
      <c r="L44" s="8"/>
    </row>
    <row r="45" spans="1:12" x14ac:dyDescent="0.35">
      <c r="B45" s="2" t="s">
        <v>79</v>
      </c>
      <c r="C45" s="2"/>
      <c r="D45" s="2"/>
      <c r="E45" s="2"/>
      <c r="F45" s="2"/>
      <c r="G45" s="2"/>
      <c r="H45" s="2"/>
      <c r="I45" s="2"/>
      <c r="J45" s="2"/>
      <c r="K45" s="8"/>
      <c r="L45" s="8"/>
    </row>
    <row r="46" spans="1:12" x14ac:dyDescent="0.35">
      <c r="B46" s="2" t="s">
        <v>66</v>
      </c>
      <c r="C46" s="2"/>
      <c r="D46" s="2"/>
      <c r="E46" s="2"/>
      <c r="F46" s="2"/>
      <c r="G46" s="2"/>
      <c r="H46" s="2"/>
      <c r="I46" s="2"/>
      <c r="J46" s="2"/>
      <c r="K46" s="8"/>
      <c r="L46" s="8"/>
    </row>
    <row r="47" spans="1:12" ht="16.25" customHeight="1" x14ac:dyDescent="0.35"/>
    <row r="48" spans="1:12" x14ac:dyDescent="0.35">
      <c r="B48" s="1" t="s">
        <v>48</v>
      </c>
    </row>
    <row r="49" spans="2:2" x14ac:dyDescent="0.35">
      <c r="B49" s="1" t="s">
        <v>49</v>
      </c>
    </row>
    <row r="50" spans="2:2" x14ac:dyDescent="0.35">
      <c r="B5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2023-07-10T13:38:28Z</cp:lastPrinted>
  <dcterms:created xsi:type="dcterms:W3CDTF">2020-07-22T07:46:04Z</dcterms:created>
  <dcterms:modified xsi:type="dcterms:W3CDTF">2024-11-12T11:51:39Z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