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steren\Downloads\"/>
    </mc:Choice>
  </mc:AlternateContent>
  <xr:revisionPtr revIDLastSave="0" documentId="13_ncr:1_{294725CD-4C90-4467-AD16-89E8E0936D3F}" xr6:coauthVersionLast="47" xr6:coauthVersionMax="47" xr10:uidLastSave="{00000000-0000-0000-0000-000000000000}"/>
  <bookViews>
    <workbookView xWindow="-120" yWindow="-120" windowWidth="29040" windowHeight="17640" activeTab="1" xr2:uid="{00000000-000D-0000-FFFF-FFFF00000000}"/>
  </bookViews>
  <sheets>
    <sheet name="Návod k vyplnění" sheetId="5" r:id="rId1"/>
    <sheet name="Soupis dokladů ZVA" sheetId="3" r:id="rId2"/>
    <sheet name="List2" sheetId="7" state="hidden" r:id="rId3"/>
    <sheet name="číselníky" sheetId="6" state="hidden" r:id="rId4"/>
  </sheets>
  <calcPr calcId="191028"/>
  <customWorkbookViews>
    <customWorkbookView name="Frantiková Marcela – osobní zobrazení" guid="{BFEE182B-8FC6-4284-BC64-D9FA568A970D}" mergeInterval="0" personalView="1" maximized="1" xWindow="-8" yWindow="-8" windowWidth="1936" windowHeight="1176" activeSheetId="3" showComments="commIndAndComment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6" i="3" l="1"/>
  <c r="L2" i="7" s="1"/>
  <c r="J35" i="3"/>
  <c r="K2" i="7" s="1"/>
  <c r="J34" i="3"/>
  <c r="J2" i="7" s="1"/>
  <c r="J33" i="3"/>
  <c r="I2" i="7" s="1"/>
  <c r="B33" i="3"/>
  <c r="P36" i="3"/>
  <c r="P34" i="3"/>
  <c r="P35" i="3"/>
  <c r="P33" i="3"/>
  <c r="M36" i="3"/>
  <c r="P2" i="7" s="1"/>
  <c r="M35" i="3"/>
  <c r="O2" i="7" s="1"/>
  <c r="M34" i="3"/>
  <c r="N2" i="7" s="1"/>
  <c r="M33" i="3"/>
  <c r="M2" i="7" s="1"/>
  <c r="H2" i="7"/>
  <c r="G2" i="7"/>
  <c r="F2" i="7"/>
  <c r="E2" i="7"/>
  <c r="O29" i="3"/>
  <c r="C2" i="7" s="1"/>
  <c r="N29" i="3"/>
  <c r="P29" i="3"/>
  <c r="I29" i="3"/>
  <c r="A2" i="7" s="1"/>
  <c r="M29" i="3"/>
  <c r="B2" i="7" s="1"/>
  <c r="K29" i="3"/>
  <c r="D2" i="7" s="1"/>
  <c r="J29" i="3"/>
  <c r="H34" i="3" l="1"/>
  <c r="H35" i="3"/>
  <c r="D34" i="3"/>
  <c r="F34" i="3" s="1"/>
  <c r="D35" i="3"/>
  <c r="F35" i="3" s="1"/>
  <c r="D36" i="3"/>
  <c r="D33" i="3" l="1"/>
</calcChain>
</file>

<file path=xl/sharedStrings.xml><?xml version="1.0" encoding="utf-8"?>
<sst xmlns="http://schemas.openxmlformats.org/spreadsheetml/2006/main" count="130" uniqueCount="111">
  <si>
    <t>Pokyny k vyplnění formuláře</t>
  </si>
  <si>
    <r>
      <rPr>
        <b/>
        <sz val="12"/>
        <rFont val="Calibri"/>
        <family val="2"/>
        <charset val="238"/>
        <scheme val="minor"/>
      </rPr>
      <t xml:space="preserve">PŘÍJEMCE DOTACE </t>
    </r>
    <r>
      <rPr>
        <b/>
        <sz val="12"/>
        <color theme="1"/>
        <rFont val="Calibri"/>
        <family val="2"/>
        <charset val="238"/>
        <scheme val="minor"/>
      </rPr>
      <t>VYPL</t>
    </r>
    <r>
      <rPr>
        <b/>
        <sz val="12"/>
        <rFont val="Calibri"/>
        <family val="2"/>
        <charset val="238"/>
        <scheme val="minor"/>
      </rPr>
      <t>ŇUJE JEN ŽLUTÁ POLE</t>
    </r>
  </si>
  <si>
    <t>» » »   v případě potřeby je možné přidat nové řádky do části "Předkládané doklady AKCE"</t>
  </si>
  <si>
    <t>» » »   Vyplněný formulář a přílohy předložte následujícím způsobem:</t>
  </si>
  <si>
    <r>
      <t xml:space="preserve">     » »  </t>
    </r>
    <r>
      <rPr>
        <sz val="11"/>
        <rFont val="Calibri"/>
        <family val="2"/>
        <charset val="238"/>
        <scheme val="minor"/>
      </rPr>
      <t xml:space="preserve">Prostřednictvím aplikace pro vkládání žádostí o dotaci / </t>
    </r>
    <r>
      <rPr>
        <sz val="11"/>
        <color theme="1"/>
        <rFont val="Calibri"/>
        <family val="2"/>
        <charset val="238"/>
        <scheme val="minor"/>
      </rPr>
      <t xml:space="preserve">systému DIS ZAD: </t>
    </r>
    <r>
      <rPr>
        <b/>
        <sz val="11"/>
        <rFont val="Calibri"/>
        <family val="2"/>
        <charset val="238"/>
        <scheme val="minor"/>
      </rPr>
      <t xml:space="preserve">Nahrajte formulář </t>
    </r>
    <r>
      <rPr>
        <sz val="11"/>
        <rFont val="Calibri"/>
        <family val="2"/>
        <charset val="238"/>
        <scheme val="minor"/>
      </rPr>
      <t xml:space="preserve">ve formátu *.xls nebo *.xlsx (MS Excel) </t>
    </r>
    <r>
      <rPr>
        <b/>
        <sz val="11"/>
        <rFont val="Calibri"/>
        <family val="2"/>
        <charset val="238"/>
        <scheme val="minor"/>
      </rPr>
      <t>včetně všech příloh.</t>
    </r>
  </si>
  <si>
    <t xml:space="preserve">ČÁST: PŘEDKLÁDANÉ DOKLADY AKCE </t>
  </si>
  <si>
    <r>
      <rPr>
        <b/>
        <sz val="11"/>
        <color theme="1"/>
        <rFont val="Calibri"/>
        <family val="2"/>
        <charset val="238"/>
        <scheme val="minor"/>
      </rPr>
      <t>»  dodavatel</t>
    </r>
    <r>
      <rPr>
        <sz val="11"/>
        <color theme="1"/>
        <rFont val="Calibri"/>
        <family val="2"/>
        <charset val="238"/>
        <scheme val="minor"/>
      </rPr>
      <t xml:space="preserve"> - uveďte název dodavatele</t>
    </r>
    <r>
      <rPr>
        <sz val="11"/>
        <rFont val="Calibri"/>
        <family val="2"/>
        <charset val="238"/>
        <scheme val="minor"/>
      </rPr>
      <t xml:space="preserve"> a</t>
    </r>
    <r>
      <rPr>
        <sz val="11"/>
        <color theme="1"/>
        <rFont val="Calibri"/>
        <family val="2"/>
        <charset val="238"/>
        <scheme val="minor"/>
      </rPr>
      <t xml:space="preserve"> jeho IČO</t>
    </r>
  </si>
  <si>
    <r>
      <rPr>
        <b/>
        <sz val="11"/>
        <rFont val="Calibri"/>
        <family val="2"/>
        <charset val="238"/>
        <scheme val="minor"/>
      </rPr>
      <t xml:space="preserve">»  číslo dokladu </t>
    </r>
    <r>
      <rPr>
        <sz val="11"/>
        <rFont val="Calibri"/>
        <family val="2"/>
        <charset val="238"/>
        <scheme val="minor"/>
      </rPr>
      <t>- uveďte číslo účetního dokladu z účetní evidence nebo variabilní symbol daňového/účetního dokladu/faktury</t>
    </r>
  </si>
  <si>
    <r>
      <rPr>
        <b/>
        <sz val="11"/>
        <color theme="1"/>
        <rFont val="Calibri"/>
        <family val="2"/>
        <charset val="238"/>
        <scheme val="minor"/>
      </rPr>
      <t>»  DUZP</t>
    </r>
    <r>
      <rPr>
        <sz val="11"/>
        <color theme="1"/>
        <rFont val="Calibri"/>
        <family val="2"/>
        <charset val="238"/>
        <scheme val="minor"/>
      </rPr>
      <t xml:space="preserve"> - opište  datum uskutečnění zdanitelného plnění z faktury, v případě dokladu od neplátce DPH uveďte datum vystavení faktury</t>
    </r>
  </si>
  <si>
    <r>
      <rPr>
        <b/>
        <sz val="11"/>
        <color theme="1"/>
        <rFont val="Calibri"/>
        <family val="2"/>
        <charset val="238"/>
        <scheme val="minor"/>
      </rPr>
      <t xml:space="preserve">»  </t>
    </r>
    <r>
      <rPr>
        <b/>
        <sz val="11"/>
        <rFont val="Calibri"/>
        <family val="2"/>
        <charset val="238"/>
        <scheme val="minor"/>
      </rPr>
      <t xml:space="preserve">částka celkem s DPH (Kč) </t>
    </r>
    <r>
      <rPr>
        <sz val="11"/>
        <rFont val="Calibri"/>
        <family val="2"/>
        <charset val="238"/>
        <scheme val="minor"/>
      </rPr>
      <t>- uveďte celkovou částku z účetního/daňového dokladu/</t>
    </r>
    <r>
      <rPr>
        <sz val="11"/>
        <color theme="1"/>
        <rFont val="Calibri"/>
        <family val="2"/>
        <charset val="238"/>
        <scheme val="minor"/>
      </rPr>
      <t>faktury</t>
    </r>
  </si>
  <si>
    <t>ČÁST: FINANČNÍ ZDROJE</t>
  </si>
  <si>
    <r>
      <rPr>
        <b/>
        <sz val="11"/>
        <rFont val="Arial"/>
        <family val="2"/>
        <charset val="238"/>
      </rPr>
      <t>»</t>
    </r>
    <r>
      <rPr>
        <b/>
        <sz val="11"/>
        <rFont val="Calibri"/>
        <family val="2"/>
        <charset val="238"/>
        <scheme val="minor"/>
      </rPr>
      <t xml:space="preserve"> celkové způsobilé náklady z dokladu celkem s DPH (Kč) - uveďte částku způsobilých výdajů dle dané Výzvy a zásad podprogramu </t>
    </r>
    <r>
      <rPr>
        <sz val="11"/>
        <rFont val="Calibri"/>
        <family val="2"/>
        <charset val="238"/>
        <scheme val="minor"/>
      </rPr>
      <t>(součet požadované částky hrazené dotací /státní rozpočet/ a vlastních zdrojů; v případě nároku na odpočet DPH uveďte částku bez DPH)</t>
    </r>
  </si>
  <si>
    <r>
      <rPr>
        <b/>
        <sz val="11"/>
        <color theme="1"/>
        <rFont val="Calibri"/>
        <family val="2"/>
        <charset val="238"/>
        <scheme val="minor"/>
      </rPr>
      <t>»  částka požadovaná z dotace</t>
    </r>
    <r>
      <rPr>
        <sz val="11"/>
        <color theme="1"/>
        <rFont val="Calibri"/>
        <family val="2"/>
        <charset val="238"/>
        <scheme val="minor"/>
      </rPr>
      <t xml:space="preserve"> - uveďte částku z dotace MMR</t>
    </r>
  </si>
  <si>
    <r>
      <rPr>
        <b/>
        <sz val="11"/>
        <color theme="1"/>
        <rFont val="Calibri"/>
        <family val="2"/>
        <charset val="238"/>
        <scheme val="minor"/>
      </rPr>
      <t>»  částka hrazená z vlastních zdrojů</t>
    </r>
    <r>
      <rPr>
        <sz val="11"/>
        <color theme="1"/>
        <rFont val="Calibri"/>
        <family val="2"/>
        <charset val="238"/>
        <scheme val="minor"/>
      </rPr>
      <t xml:space="preserve">  - uveďte částku, která byla hrazena z vlastních zdrojů žadatele či jiných zdrojů než z dotace MMR</t>
    </r>
  </si>
  <si>
    <t xml:space="preserve">ČÁST: ZAÚČTOVÁNÍ V ÚČETNICTVÍ </t>
  </si>
  <si>
    <r>
      <rPr>
        <b/>
        <sz val="11"/>
        <color theme="1"/>
        <rFont val="Calibri"/>
        <family val="2"/>
        <charset val="238"/>
        <scheme val="minor"/>
      </rPr>
      <t>»  investiční výdaje</t>
    </r>
    <r>
      <rPr>
        <sz val="11"/>
        <color theme="1"/>
        <rFont val="Calibri"/>
        <family val="2"/>
        <charset val="238"/>
        <scheme val="minor"/>
      </rPr>
      <t xml:space="preserve"> - uveďte částku v souladu s účetnictvím, Výzvou a zásadami podprogramu, která byla zaúčtována jako investiční výdaj z dotace MMR</t>
    </r>
  </si>
  <si>
    <r>
      <rPr>
        <b/>
        <sz val="11"/>
        <color theme="1"/>
        <rFont val="Calibri"/>
        <family val="2"/>
        <charset val="238"/>
        <scheme val="minor"/>
      </rPr>
      <t>»  investiční výdaje</t>
    </r>
    <r>
      <rPr>
        <sz val="11"/>
        <color theme="1"/>
        <rFont val="Calibri"/>
        <family val="2"/>
        <charset val="238"/>
        <scheme val="minor"/>
      </rPr>
      <t xml:space="preserve"> - uveďte částku v souladu s účetnictvím, Výzvou a zásadami podprogramu, která byla zaúčtována jako investiční výdaj z vlastního zdroje</t>
    </r>
  </si>
  <si>
    <r>
      <rPr>
        <b/>
        <sz val="11"/>
        <color theme="1"/>
        <rFont val="Calibri"/>
        <family val="2"/>
        <charset val="238"/>
        <scheme val="minor"/>
      </rPr>
      <t>»  neinvestiční výdaje</t>
    </r>
    <r>
      <rPr>
        <sz val="11"/>
        <color theme="1"/>
        <rFont val="Calibri"/>
        <family val="2"/>
        <charset val="238"/>
        <scheme val="minor"/>
      </rPr>
      <t xml:space="preserve"> - uveďte částku v souladu s účetnictvím, Výzvou a zásadami podprogramu, která byla zaúčtována jako neinvestiční výdaj z dotace MMR</t>
    </r>
  </si>
  <si>
    <r>
      <rPr>
        <b/>
        <sz val="11"/>
        <color theme="1"/>
        <rFont val="Calibri"/>
        <family val="2"/>
        <charset val="238"/>
        <scheme val="minor"/>
      </rPr>
      <t>»  neinvestiční výdaje</t>
    </r>
    <r>
      <rPr>
        <sz val="11"/>
        <color theme="1"/>
        <rFont val="Calibri"/>
        <family val="2"/>
        <charset val="238"/>
        <scheme val="minor"/>
      </rPr>
      <t xml:space="preserve"> - uveďte částku v souladu s účetnictvím, Výzvou a zásadami podprogramu, která byla zaúčtována jako neinvestiční výdaj z vlastního zdroje</t>
    </r>
  </si>
  <si>
    <t xml:space="preserve"> </t>
  </si>
  <si>
    <t>ČÁST: TYP VP</t>
  </si>
  <si>
    <t>Soupis účetních dokladů (příloha ZVA)</t>
  </si>
  <si>
    <t>Pokyny k vyplnění formuláře - viz list Návod k vyplnění</t>
  </si>
  <si>
    <t xml:space="preserve">  Základní informace o akci a příjemci dotace:</t>
  </si>
  <si>
    <t>Identifikační číslo akce</t>
  </si>
  <si>
    <t>pořadové číslo žádosti (šestimístný kód)</t>
  </si>
  <si>
    <t>Název akce</t>
  </si>
  <si>
    <t>Plátce / neplátce DPH</t>
  </si>
  <si>
    <t>Číslo bankovního účtu pro vyplacení dotace</t>
  </si>
  <si>
    <t>1) územně samosprávné celky uvádí účet u ČNB
2) příspěvkové organizace ÚSC uvádí účet zřizovatele u ČNB
3) obce, v případě čistě neinvestičního projektu, uvádí účet kraje u ČNB</t>
  </si>
  <si>
    <t xml:space="preserve">  Předkládané doklady akce</t>
  </si>
  <si>
    <t>Typ VP</t>
  </si>
  <si>
    <t>Finanční zdroje</t>
  </si>
  <si>
    <t>Zaúčtování v účetnictví</t>
  </si>
  <si>
    <t>Dodavatel         
(IČO / název)</t>
  </si>
  <si>
    <r>
      <rPr>
        <b/>
        <sz val="12"/>
        <color rgb="FF000000"/>
        <rFont val="Arial"/>
        <family val="2"/>
        <charset val="238"/>
      </rPr>
      <t xml:space="preserve">Vazba na výběrové řízení
</t>
    </r>
    <r>
      <rPr>
        <i/>
        <sz val="12"/>
        <color rgb="FF000000"/>
        <rFont val="Arial"/>
        <family val="2"/>
        <charset val="238"/>
      </rPr>
      <t>(</t>
    </r>
    <r>
      <rPr>
        <i/>
        <sz val="12"/>
        <rFont val="Arial"/>
        <family val="2"/>
        <charset val="238"/>
      </rPr>
      <t>Název či jiné jednoznačné</t>
    </r>
    <r>
      <rPr>
        <i/>
        <sz val="12"/>
        <color rgb="FFFF0000"/>
        <rFont val="Arial"/>
        <family val="2"/>
        <charset val="238"/>
      </rPr>
      <t xml:space="preserve"> </t>
    </r>
    <r>
      <rPr>
        <i/>
        <sz val="12"/>
        <color rgb="FF000000"/>
        <rFont val="Arial"/>
        <family val="2"/>
        <charset val="238"/>
      </rPr>
      <t>označení řízení ze kterého dodavatel vzešel)</t>
    </r>
  </si>
  <si>
    <t xml:space="preserve">Číslo daňového/ účetního dokladu </t>
  </si>
  <si>
    <r>
      <rPr>
        <b/>
        <sz val="12"/>
        <color rgb="FF000000"/>
        <rFont val="Arial"/>
        <family val="2"/>
        <charset val="238"/>
      </rPr>
      <t xml:space="preserve">DUZP
</t>
    </r>
    <r>
      <rPr>
        <i/>
        <sz val="12"/>
        <color rgb="FF000000"/>
        <rFont val="Arial"/>
        <family val="2"/>
        <charset val="238"/>
      </rPr>
      <t>(datum uskutečnění zdanitelného plnění)</t>
    </r>
  </si>
  <si>
    <t>Částka celkem s DPH (Kč) uvedená na dokladu</t>
  </si>
  <si>
    <r>
      <t xml:space="preserve">Celkové způsobilé výdaje z dokladu celkem  (Kč) 
</t>
    </r>
    <r>
      <rPr>
        <i/>
        <sz val="12"/>
        <color rgb="FF000000"/>
        <rFont val="Arial"/>
        <family val="2"/>
        <charset val="238"/>
      </rPr>
      <t>(součet požadované částky ze SR a vlastních zdrojů; v případě nároku na odpočet DPH uveďte částku bez DPH)</t>
    </r>
  </si>
  <si>
    <t>Částka požadovaná z dotace (Kč)</t>
  </si>
  <si>
    <t>Částka hrazená z vlastních zdrojů/jiných (Kč)</t>
  </si>
  <si>
    <t>Investiční výdaje dotace (Kč)</t>
  </si>
  <si>
    <t>Investiční výdaje 
vlastní zdroj/jiný (Kč)</t>
  </si>
  <si>
    <t>Neinvestiční výdaje dotace (Kč)</t>
  </si>
  <si>
    <t>Neinvestiční výdaje vlastní zdroj/jiný (Kč)</t>
  </si>
  <si>
    <t>NR</t>
  </si>
  <si>
    <t>Celkem</t>
  </si>
  <si>
    <t>Údaje z posledního RoPD</t>
  </si>
  <si>
    <t>CELKOVÉ SKUTEČNÉ NÁKLADY AKCE</t>
  </si>
  <si>
    <t>Automatický rozpad částek dle čerpání a typu VP</t>
  </si>
  <si>
    <t>CELKOVÉ NÁKLADY AKCE</t>
  </si>
  <si>
    <t>Kontrola dodržení skladby zdrojů  dle RoPD</t>
  </si>
  <si>
    <r>
      <t>CELKOVÉ SKUTEČNÉ</t>
    </r>
    <r>
      <rPr>
        <b/>
        <strike/>
        <sz val="12"/>
        <color rgb="FF000000"/>
        <rFont val="Arial"/>
        <family val="2"/>
        <charset val="238"/>
      </rPr>
      <t xml:space="preserve"> </t>
    </r>
    <r>
      <rPr>
        <b/>
        <sz val="12"/>
        <color rgb="FF000000"/>
        <rFont val="Arial"/>
        <family val="2"/>
        <charset val="238"/>
      </rPr>
      <t>VÝDAJE AKCE</t>
    </r>
  </si>
  <si>
    <r>
      <t xml:space="preserve">CELKOVÉ ZPŮSOBILÉ VÝDAJE </t>
    </r>
    <r>
      <rPr>
        <b/>
        <u/>
        <sz val="12"/>
        <rFont val="Arial"/>
        <family val="2"/>
        <charset val="238"/>
      </rPr>
      <t xml:space="preserve"> BEZ VP</t>
    </r>
  </si>
  <si>
    <r>
      <t xml:space="preserve">CELKOVÉ ZPŮSOBILÉ VÝDAJE v </t>
    </r>
    <r>
      <rPr>
        <b/>
        <u/>
        <sz val="12"/>
        <rFont val="Arial"/>
        <family val="2"/>
        <charset val="238"/>
      </rPr>
      <t>režimu DE MINIMIS</t>
    </r>
  </si>
  <si>
    <r>
      <t xml:space="preserve">CELKOVÉ ZPŮSOBILÉ VÝDAJE v </t>
    </r>
    <r>
      <rPr>
        <b/>
        <u/>
        <sz val="12"/>
        <rFont val="Arial"/>
        <family val="2"/>
        <charset val="238"/>
      </rPr>
      <t>režimu GBER</t>
    </r>
  </si>
  <si>
    <t xml:space="preserve">     z toho podíl dotace - INVESTICE</t>
  </si>
  <si>
    <t>Investice</t>
  </si>
  <si>
    <t>z toho podíl dotace</t>
  </si>
  <si>
    <t xml:space="preserve">       z toho podíl dotace - INVESTICE</t>
  </si>
  <si>
    <t xml:space="preserve">     z toho podíl dotace - NEINVESTICE</t>
  </si>
  <si>
    <t>Neinvestice</t>
  </si>
  <si>
    <t>z toho podíl vlastních zdrojů</t>
  </si>
  <si>
    <t xml:space="preserve">      z toho podíl dotace - NEINVESTICE</t>
  </si>
  <si>
    <t xml:space="preserve">     z toho podíl vlastních / jiných zdrojů</t>
  </si>
  <si>
    <t>Přílohy Soupisu účetních dokladů</t>
  </si>
  <si>
    <r>
      <rPr>
        <b/>
        <sz val="20"/>
        <color rgb="FF000000"/>
        <rFont val="Arial"/>
        <family val="2"/>
        <charset val="238"/>
      </rPr>
      <t xml:space="preserve">ANO / NE / není relevantní
</t>
    </r>
    <r>
      <rPr>
        <i/>
        <sz val="12"/>
        <color rgb="FF000000"/>
        <rFont val="Arial"/>
        <family val="2"/>
        <charset val="238"/>
      </rPr>
      <t>(přílohy nahrajte do DIS ZAD)</t>
    </r>
  </si>
  <si>
    <t>Komentář, sdělení, poznámka</t>
  </si>
  <si>
    <t>Čestné prohlášení příjemce</t>
  </si>
  <si>
    <r>
      <t>Daňové doklady / faktury</t>
    </r>
    <r>
      <rPr>
        <sz val="12"/>
        <color theme="1"/>
        <rFont val="Arial"/>
        <family val="2"/>
        <charset val="238"/>
      </rPr>
      <t xml:space="preserve"> - dle soupisu účetních dokladů</t>
    </r>
  </si>
  <si>
    <r>
      <t xml:space="preserve">Doklady, které prokazují úhradu (např. výpisy z účtu) vynaložených uznatelných výdajů na financování akce (jak podíl dotace, tak vlastních zdrojů) </t>
    </r>
    <r>
      <rPr>
        <sz val="12"/>
        <color theme="1"/>
        <rFont val="Arial"/>
        <family val="2"/>
        <charset val="238"/>
      </rPr>
      <t xml:space="preserve"> - dle soupisu účetních dokladů</t>
    </r>
  </si>
  <si>
    <t>Soupisy provedených prací</t>
  </si>
  <si>
    <t>Předávací protokoly, dodací listy a jiné</t>
  </si>
  <si>
    <t>V případě doložení příloh nad rámec uvedeného, uveďte jejich specifikaci do prvního sloupce</t>
  </si>
  <si>
    <t>Datum a podpis</t>
  </si>
  <si>
    <t>CELKOVÉ ZPŮSOBILÉ VÝDAJE CELKEM</t>
  </si>
  <si>
    <t xml:space="preserve">     z toho podíl dotace - investice</t>
  </si>
  <si>
    <t xml:space="preserve">     z toho podíl dotace - neinvestice</t>
  </si>
  <si>
    <t xml:space="preserve">     z toho podíl vlastních zdrojů</t>
  </si>
  <si>
    <t>CELKOVÉ ZPŮSOBILÉ VÝDAJE  BEZ VP</t>
  </si>
  <si>
    <t xml:space="preserve">     z toho podíl dotace - investice VP</t>
  </si>
  <si>
    <t xml:space="preserve">     z toho podíl dotace - neinvestice VP</t>
  </si>
  <si>
    <t xml:space="preserve">     z toho podíl vlastních zdrojů VP</t>
  </si>
  <si>
    <t>CELKOVÉ ZPŮSOBILÉ VÝDAJE  BEZ DE MINIMIS</t>
  </si>
  <si>
    <t xml:space="preserve">     z toho podíl dotace - investice DE MINIMIS</t>
  </si>
  <si>
    <t xml:space="preserve">     z toho podíl dotace - neinvestice DE MINIMIS</t>
  </si>
  <si>
    <t xml:space="preserve">     z toho podíl vlastních zdrojů DE MINIMIS</t>
  </si>
  <si>
    <t>CELKOVÉ ZPŮSOBILÉ VÝDAJE  BEZ GBER</t>
  </si>
  <si>
    <t xml:space="preserve">     z toho podíl dotace - investice GBER</t>
  </si>
  <si>
    <t xml:space="preserve">     z toho podíl dotace - neinvestice GBER</t>
  </si>
  <si>
    <t xml:space="preserve">     z toho podíl vlastních zdrojů GBER</t>
  </si>
  <si>
    <t>1. příjemce JE plátcem DPH a bude uplatňovat odpočet DPH v rámci projektu -&gt; DPH je neuznatelné</t>
  </si>
  <si>
    <t>2. příjemce JE plátcem DPH a NEbude uplatňovat odpočet DPH v rámci projektu -&gt; DPH je uznatelné</t>
  </si>
  <si>
    <t>3. příjemce NENÍ plátcem DPH a bude uplatňovat odpočet DPH v rámci projektu - &gt; DPH je neuznatelné</t>
  </si>
  <si>
    <t>4. příjemce NENÍ plátcem DPH a NEbude uplatňovat odpočet DPH v rámci projektu -&gt; DPH je uznatelné</t>
  </si>
  <si>
    <t>5. Příjemce si nárokuje odpočet DPH v poměrné či případně krácené výši -&gt; DPH způsobilá pouze v rozsahu, ve kterém nebylo možné nárok uplatnit.</t>
  </si>
  <si>
    <r>
      <t xml:space="preserve">Do formuláře uvádějte všechny doklady, které souvisejí s akcí, za kterou je ZVA předkládáno (uvádějí se doklady za celou dobu realizace akce - hrazeno z dotace/SR, vlastních zdrojů a jiných zdrojů).                                                                                                                                                                                      
                                                                                                                                                                                                               TYP financování ex-post a ex-ante "průběžné" - není třeba opakovaně dokládat doklady, které již byly předloženy v rámci Žádostí o proplacení dotace již zaslaných k dané akci.
</t>
    </r>
    <r>
      <rPr>
        <b/>
        <i/>
        <strike/>
        <sz val="16"/>
        <color rgb="FFEE0000"/>
        <rFont val="Calibri"/>
        <family val="2"/>
        <charset val="238"/>
        <scheme val="minor"/>
      </rPr>
      <t xml:space="preserve">
</t>
    </r>
  </si>
  <si>
    <r>
      <t xml:space="preserve">Uhrazeno dne 
</t>
    </r>
    <r>
      <rPr>
        <i/>
        <sz val="12"/>
        <color rgb="FF000000"/>
        <rFont val="Arial"/>
        <family val="2"/>
        <charset val="238"/>
      </rPr>
      <t>(DD. MM. RRRR)
V případě ex-ante průběžného NR.</t>
    </r>
  </si>
  <si>
    <r>
      <t xml:space="preserve">DPH uhrazeno dne 
</t>
    </r>
    <r>
      <rPr>
        <i/>
        <sz val="12"/>
        <color rgb="FF000000"/>
        <rFont val="Arial"/>
        <family val="2"/>
        <charset val="238"/>
      </rPr>
      <t>(DD. MM. RRRR)
V případě ex-ante průběžného NR.</t>
    </r>
  </si>
  <si>
    <r>
      <t xml:space="preserve">     » » Datovou schránkou: </t>
    </r>
    <r>
      <rPr>
        <b/>
        <sz val="11"/>
        <color rgb="FF000000"/>
        <rFont val="Calibri"/>
        <family val="2"/>
        <charset val="238"/>
        <scheme val="minor"/>
      </rPr>
      <t>Zašlete formulář ve formátu *.pdf</t>
    </r>
    <r>
      <rPr>
        <sz val="11"/>
        <color rgb="FF000000"/>
        <rFont val="Calibri"/>
        <family val="2"/>
        <charset val="238"/>
        <scheme val="minor"/>
      </rPr>
      <t>. 
            Formulář</t>
    </r>
    <r>
      <rPr>
        <i/>
        <sz val="11"/>
        <color rgb="FF000000"/>
        <rFont val="Calibri"/>
        <family val="2"/>
        <charset val="238"/>
        <scheme val="minor"/>
      </rPr>
      <t xml:space="preserve"> Žádost o proplacení dotace </t>
    </r>
    <r>
      <rPr>
        <sz val="11"/>
        <color rgb="FF000000"/>
        <rFont val="Calibri"/>
        <family val="2"/>
        <charset val="238"/>
        <scheme val="minor"/>
      </rPr>
      <t xml:space="preserve">převádějte/tiskněte na A4 na výšku. Přílohy není nutné přikládat a zasílat do datové schránky. 
            Formulář </t>
    </r>
    <r>
      <rPr>
        <i/>
        <sz val="11"/>
        <color rgb="FF000000"/>
        <rFont val="Calibri"/>
        <family val="2"/>
        <charset val="238"/>
        <scheme val="minor"/>
      </rPr>
      <t>Žádost o proplacení dotace</t>
    </r>
    <r>
      <rPr>
        <sz val="11"/>
        <color rgb="FF000000"/>
        <rFont val="Calibri"/>
        <family val="2"/>
        <charset val="238"/>
        <scheme val="minor"/>
      </rPr>
      <t xml:space="preserve"> nemusí být podepsaný za předpokladu, že datová schránka, ze které je žádost odesílána, patří příjemci dotace nebo osobě oprávněné jednat jménem příjemce na základě plné moci. V jiných případech je třeba Ž</t>
    </r>
    <r>
      <rPr>
        <i/>
        <sz val="11"/>
        <color rgb="FF000000"/>
        <rFont val="Calibri"/>
        <family val="2"/>
        <charset val="238"/>
        <scheme val="minor"/>
      </rPr>
      <t>ádost o proplacení dotace</t>
    </r>
    <r>
      <rPr>
        <sz val="11"/>
        <color rgb="FF000000"/>
        <rFont val="Calibri"/>
        <family val="2"/>
        <charset val="238"/>
        <scheme val="minor"/>
      </rPr>
      <t xml:space="preserve"> podepsat autorizovaným elektronickým podpisem nebo fyzickým podpisem, kde je nutná tzv. konverze zasílaného dokumentu. </t>
    </r>
  </si>
  <si>
    <r>
      <rPr>
        <b/>
        <sz val="11"/>
        <rFont val="Calibri"/>
        <family val="2"/>
        <charset val="238"/>
        <scheme val="minor"/>
      </rPr>
      <t xml:space="preserve">»  vazba na VŘ </t>
    </r>
    <r>
      <rPr>
        <sz val="11"/>
        <rFont val="Calibri"/>
        <family val="2"/>
        <charset val="238"/>
        <scheme val="minor"/>
      </rPr>
      <t>- uveďte číslo smlouvy o dílo či jiného typu smluvního aktu, dodatku ke smlouvě nebo objednávky</t>
    </r>
  </si>
  <si>
    <r>
      <rPr>
        <b/>
        <sz val="11"/>
        <color theme="1"/>
        <rFont val="Calibri"/>
        <family val="2"/>
        <charset val="238"/>
        <scheme val="minor"/>
      </rPr>
      <t xml:space="preserve">»  datum úhrady faktury </t>
    </r>
    <r>
      <rPr>
        <sz val="11"/>
        <color theme="1"/>
        <rFont val="Calibri"/>
        <family val="2"/>
        <charset val="238"/>
        <scheme val="minor"/>
      </rPr>
      <t xml:space="preserve">- uveďte datum úhrady dle doloženého výpisu z bank. účtu; v případě úhrady faktury ve více platbách, </t>
    </r>
    <r>
      <rPr>
        <sz val="11"/>
        <rFont val="Calibri"/>
        <family val="2"/>
        <charset val="238"/>
        <scheme val="minor"/>
      </rPr>
      <t xml:space="preserve">uveďte datum poslední úhrady </t>
    </r>
  </si>
  <si>
    <r>
      <rPr>
        <b/>
        <sz val="11"/>
        <rFont val="Calibri"/>
        <family val="2"/>
        <charset val="238"/>
        <scheme val="minor"/>
      </rPr>
      <t>»  datum úhrady DPH</t>
    </r>
    <r>
      <rPr>
        <sz val="11"/>
        <rFont val="Calibri"/>
        <family val="2"/>
        <charset val="238"/>
        <scheme val="minor"/>
      </rPr>
      <t xml:space="preserve"> - v případě přenesené daňové povinnosti uveďte datum úhrady daňové povinnosti finančnímu úřadu dle doloženého výpisu z bankovního účtu a v souladu s doložným daňovým přiznáním k DPH včetně výpisu z evidence pro daňové účely; v ostatních případech uveďte</t>
    </r>
    <r>
      <rPr>
        <b/>
        <sz val="11"/>
        <rFont val="Calibri"/>
        <family val="2"/>
        <charset val="238"/>
        <scheme val="minor"/>
      </rPr>
      <t xml:space="preserve"> NR /není relevantní/</t>
    </r>
  </si>
  <si>
    <r>
      <rPr>
        <b/>
        <sz val="11"/>
        <rFont val="Calibri"/>
        <family val="2"/>
        <charset val="238"/>
        <scheme val="minor"/>
      </rPr>
      <t>»  identifikace jiného zdroje</t>
    </r>
    <r>
      <rPr>
        <sz val="11"/>
        <rFont val="Calibri"/>
        <family val="2"/>
        <charset val="238"/>
        <scheme val="minor"/>
      </rPr>
      <t xml:space="preserve">  - relevantní pouze pro výzvy s třemi a více zdroji financování; v případě že výdaj není hrazen z dotace ani vlastních zdrojů, uveďte identifikace zdroje - např. dotace z rozpočtu kraje</t>
    </r>
  </si>
  <si>
    <t>»  vyberte hodnotu z číselníku podle nastavení na Výzvě a dle zařezaní výdaje do režimu veřejné podpory</t>
  </si>
  <si>
    <r>
      <t xml:space="preserve">Identifikace jiného zdroje
</t>
    </r>
    <r>
      <rPr>
        <i/>
        <sz val="12"/>
        <rFont val="Arial"/>
        <family val="2"/>
        <charset val="238"/>
      </rPr>
      <t>(relevantní pouze pro výzvy s třemi a více zdroji  financování; v případě, že výdaj není hrazen z dotace ani vlastních zdrojů, uveďte identifikace zdroje - např. dotace z rozpočtu kraje...)</t>
    </r>
  </si>
  <si>
    <r>
      <t>V případě, že jsou údaje ve sloupcích I</t>
    </r>
    <r>
      <rPr>
        <b/>
        <i/>
        <sz val="14"/>
        <color rgb="FFFF0000"/>
        <rFont val="Arial"/>
        <family val="2"/>
        <charset val="238"/>
      </rPr>
      <t xml:space="preserve"> - Celkové způsobilé výdaje z dokladu celkem (Kč); J - Částka požadovaná z dotace (Kč) a K - Částka hrazená z vlastních zdrojů nebo jiných (Kč)</t>
    </r>
    <r>
      <rPr>
        <b/>
        <sz val="14"/>
        <color rgb="FFFF0000"/>
        <rFont val="Arial"/>
        <family val="2"/>
        <charset val="238"/>
      </rPr>
      <t xml:space="preserve"> červeně podbarveny, neodpovídá jejich hodnota údajům ve sloupcích M až P (Ne)investiční dotace/ vlastní nebo jiný zdroj (Kč). 
Pokud jsou buňky I až K podbarveny červeně, prosíme ověřte správnost vyplnění tabulky. Po opravě údajů červené podbarvení zmizí.</t>
    </r>
  </si>
  <si>
    <t>Za příjemce dotace schválil</t>
  </si>
  <si>
    <t>1) Jako příjemce dotace čestně prohlašuji, že vůči mé osobě jako příjemci dotace a vůči všem uplatněným výdajům, byla a nadále jsou dodržena všechna aplikovatelná sankční opatření, zejména pak mezinárodní sankční opatření EU, přijatá v souvislosti s ruskou agresí na území Ukrajiny vůči Rusku a Bělorusku, dopadají-li tato na ně. Zároveň jsem si vědom povinnosti tyto i nadále dodržovat a neprodleně poskytovatele dotace informovat o všech relevantních skutečnostech, které by mohly mít vliv na plnění sankčních opatření. 
2) Čestně prohlašuji, že předložené účetní doklady, jsou v souladu s originály v účetnictví, a že tyto doklady obsahují všechny povinné náležitosti dle souvisejících účetních předpisů.
3) Čestně prohlašuji, že údaje vyplněné v tomto formuláři jsou v souladu se smlouvou/objednávkou uzavřenou s vybraným dodavatelem v souvislosti s realizací akce.
4) Čestně prohlašuji, že s peněžními prostředky, nutnými pro zajištění realizace projektu, bylo nakládáno v souladu s principy 3E tak, aby bylo dosaženo optimálního vztahu mezi účelností, hospodárností a efektivností.
5) Čestně prohlašuji, že v rámci způsobilých výdajů projektu nejsou realizovány výdaje za instalace samostatných kotlů (kotel, který není kombinován s jiným zdrojem tepla využívajícím obnovitelnou energii při určitém poměru) na fosilní paliva (pevná paliva, zemní plyn a ropa). Pozn. jedná se o povinnost  vyplývající ze směrnice Evropského parlamentu a Rady 2024/1275 o energetické náročnosti budov (EPBD), která vstoupila v účinnost dne 26. května 2024 (čl. 17 odst. 15).
6) Čestně prohlašuji, že dotace ze státního rozpočtu nebyla uplatněna na zálohy, tj. dotace byla použita na již uskutečněná plnění a předmětná část plnění byla dodána a protokolárně předána.
7) Čestně prohlašuji, že finanční prostředky poskytnuté formou dotace vedu v účetnictví v příslušném roce odděleně a je-li to relevantní i pod příslušným účelovým znakem uvedeným v Rozhodnutí. Zároveň prohlašuji, že rozpis investic a neivestic v tabulce výše je v souladu se zaúčtováním.</t>
  </si>
  <si>
    <r>
      <t xml:space="preserve">Typ VP
</t>
    </r>
    <r>
      <rPr>
        <i/>
        <sz val="12"/>
        <color rgb="FF000000"/>
        <rFont val="Arial"/>
        <family val="2"/>
        <charset val="238"/>
      </rPr>
      <t>(vyberte hodnotu z číselníku podle nastavení ve výzvě a dle zařazení výdaje do režimu veřejné podpory /VP/)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</si>
</sst>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\ &quot;Kč&quot;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2"/>
      <name val="Arial"/>
      <family val="2"/>
      <charset val="238"/>
    </font>
    <font>
      <sz val="9"/>
      <color theme="1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name val="Arial"/>
      <family val="2"/>
      <charset val="238"/>
    </font>
    <font>
      <b/>
      <u/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i/>
      <sz val="12"/>
      <color rgb="FF000000"/>
      <name val="Arial"/>
      <family val="2"/>
      <charset val="238"/>
    </font>
    <font>
      <i/>
      <sz val="12"/>
      <name val="Arial"/>
      <family val="2"/>
      <charset val="238"/>
    </font>
    <font>
      <i/>
      <sz val="12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20"/>
      <color rgb="FF000000"/>
      <name val="Arial"/>
      <family val="2"/>
      <charset val="238"/>
    </font>
    <font>
      <b/>
      <sz val="20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i/>
      <sz val="11"/>
      <color theme="9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6"/>
      <color theme="9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1"/>
      <color theme="9" tint="-0.249977111117893"/>
      <name val="Calibri"/>
      <family val="2"/>
      <charset val="238"/>
      <scheme val="minor"/>
    </font>
    <font>
      <b/>
      <sz val="20"/>
      <color theme="1"/>
      <name val="Arial"/>
      <family val="2"/>
      <charset val="238"/>
    </font>
    <font>
      <sz val="20"/>
      <color theme="1"/>
      <name val="Calibri"/>
      <family val="2"/>
      <charset val="238"/>
      <scheme val="minor"/>
    </font>
    <font>
      <b/>
      <i/>
      <sz val="14"/>
      <color rgb="FFFF0000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b/>
      <strike/>
      <sz val="12"/>
      <color rgb="FF000000"/>
      <name val="Arial"/>
      <family val="2"/>
      <charset val="238"/>
    </font>
    <font>
      <b/>
      <sz val="28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  <font>
      <b/>
      <i/>
      <sz val="16"/>
      <color rgb="FFEE0000"/>
      <name val="Calibri"/>
      <family val="2"/>
      <charset val="238"/>
      <scheme val="minor"/>
    </font>
    <font>
      <b/>
      <i/>
      <strike/>
      <sz val="16"/>
      <color rgb="FFEE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9"/>
      </bottom>
      <diagonal/>
    </border>
    <border>
      <left/>
      <right/>
      <top/>
      <bottom style="thin">
        <color theme="9"/>
      </bottom>
      <diagonal/>
    </border>
    <border>
      <left/>
      <right style="medium">
        <color indexed="64"/>
      </right>
      <top/>
      <bottom style="thin">
        <color theme="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 diagonalUp="1" diagonalDown="1">
      <left/>
      <right/>
      <top style="medium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 diagonalDown="1">
      <left/>
      <right/>
      <top/>
      <bottom/>
      <diagonal style="thin">
        <color indexed="64"/>
      </diagonal>
    </border>
    <border diagonalUp="1" diagonalDown="1">
      <left/>
      <right style="medium">
        <color indexed="64"/>
      </right>
      <top/>
      <bottom/>
      <diagonal style="thin">
        <color indexed="64"/>
      </diagonal>
    </border>
    <border diagonalUp="1"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7" fillId="2" borderId="21" xfId="0" applyFont="1" applyFill="1" applyBorder="1" applyAlignment="1">
      <alignment vertical="center"/>
    </xf>
    <xf numFmtId="0" fontId="8" fillId="2" borderId="22" xfId="0" applyFont="1" applyFill="1" applyBorder="1" applyAlignment="1">
      <alignment vertical="center" wrapText="1"/>
    </xf>
    <xf numFmtId="0" fontId="7" fillId="2" borderId="22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wrapText="1"/>
    </xf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4" fillId="2" borderId="3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 applyProtection="1">
      <alignment horizontal="left" vertical="center" wrapText="1" indent="1"/>
      <protection locked="0"/>
    </xf>
    <xf numFmtId="0" fontId="9" fillId="5" borderId="4" xfId="0" applyFont="1" applyFill="1" applyBorder="1" applyAlignment="1" applyProtection="1">
      <alignment horizontal="center" vertical="center" wrapText="1"/>
      <protection locked="0"/>
    </xf>
    <xf numFmtId="14" fontId="9" fillId="5" borderId="5" xfId="0" applyNumberFormat="1" applyFont="1" applyFill="1" applyBorder="1" applyAlignment="1" applyProtection="1">
      <alignment horizontal="center" vertical="center" wrapText="1"/>
      <protection locked="0"/>
    </xf>
    <xf numFmtId="0" fontId="9" fillId="5" borderId="33" xfId="0" applyFont="1" applyFill="1" applyBorder="1" applyAlignment="1" applyProtection="1">
      <alignment horizontal="center" vertical="center" wrapText="1"/>
      <protection locked="0"/>
    </xf>
    <xf numFmtId="0" fontId="7" fillId="5" borderId="18" xfId="0" applyFont="1" applyFill="1" applyBorder="1" applyAlignment="1" applyProtection="1">
      <alignment horizontal="left" vertical="center" wrapText="1" indent="1"/>
      <protection locked="0"/>
    </xf>
    <xf numFmtId="0" fontId="9" fillId="5" borderId="3" xfId="0" applyFont="1" applyFill="1" applyBorder="1" applyAlignment="1" applyProtection="1">
      <alignment horizontal="center" vertical="center" wrapText="1"/>
      <protection locked="0"/>
    </xf>
    <xf numFmtId="49" fontId="9" fillId="5" borderId="3" xfId="0" applyNumberFormat="1" applyFont="1" applyFill="1" applyBorder="1" applyAlignment="1" applyProtection="1">
      <alignment horizontal="center" vertical="center" wrapText="1"/>
      <protection locked="0"/>
    </xf>
    <xf numFmtId="14" fontId="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5" borderId="22" xfId="0" applyFont="1" applyFill="1" applyBorder="1" applyAlignment="1" applyProtection="1">
      <alignment horizontal="center" vertical="center" wrapText="1"/>
      <protection locked="0"/>
    </xf>
    <xf numFmtId="49" fontId="9" fillId="5" borderId="4" xfId="0" applyNumberFormat="1" applyFont="1" applyFill="1" applyBorder="1" applyAlignment="1" applyProtection="1">
      <alignment horizontal="center" vertical="center" wrapText="1"/>
      <protection locked="0"/>
    </xf>
    <xf numFmtId="4" fontId="9" fillId="5" borderId="22" xfId="0" applyNumberFormat="1" applyFont="1" applyFill="1" applyBorder="1" applyAlignment="1" applyProtection="1">
      <alignment horizontal="center" vertical="center" wrapText="1"/>
      <protection locked="0"/>
    </xf>
    <xf numFmtId="4" fontId="9" fillId="5" borderId="5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6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24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1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11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2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3" xfId="0" applyNumberFormat="1" applyFont="1" applyFill="1" applyBorder="1" applyAlignment="1" applyProtection="1">
      <alignment horizontal="right" vertical="center" wrapText="1" indent="2"/>
      <protection locked="0"/>
    </xf>
    <xf numFmtId="0" fontId="22" fillId="0" borderId="0" xfId="0" applyFont="1" applyAlignment="1">
      <alignment wrapText="1"/>
    </xf>
    <xf numFmtId="0" fontId="23" fillId="0" borderId="0" xfId="0" applyFont="1"/>
    <xf numFmtId="0" fontId="20" fillId="0" borderId="0" xfId="0" applyFont="1"/>
    <xf numFmtId="0" fontId="21" fillId="0" borderId="0" xfId="0" applyFont="1"/>
    <xf numFmtId="0" fontId="24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26" fillId="0" borderId="0" xfId="0" applyFont="1" applyAlignment="1">
      <alignment wrapText="1"/>
    </xf>
    <xf numFmtId="0" fontId="24" fillId="0" borderId="0" xfId="0" applyFont="1" applyAlignment="1">
      <alignment horizontal="left" wrapText="1"/>
    </xf>
    <xf numFmtId="165" fontId="0" fillId="0" borderId="0" xfId="0" applyNumberFormat="1"/>
    <xf numFmtId="0" fontId="28" fillId="0" borderId="42" xfId="0" applyFont="1" applyBorder="1" applyAlignment="1">
      <alignment horizontal="center" vertical="center" wrapText="1"/>
    </xf>
    <xf numFmtId="0" fontId="28" fillId="0" borderId="43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4" fontId="9" fillId="5" borderId="45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46" xfId="0" applyNumberFormat="1" applyFont="1" applyFill="1" applyBorder="1" applyAlignment="1" applyProtection="1">
      <alignment horizontal="right" vertical="center" wrapText="1" indent="2"/>
      <protection locked="0"/>
    </xf>
    <xf numFmtId="0" fontId="2" fillId="2" borderId="4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9" fillId="3" borderId="23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0" fillId="0" borderId="0" xfId="0" applyFont="1"/>
    <xf numFmtId="0" fontId="17" fillId="3" borderId="8" xfId="0" applyFont="1" applyFill="1" applyBorder="1" applyAlignment="1">
      <alignment horizontal="center" vertical="center" wrapText="1"/>
    </xf>
    <xf numFmtId="165" fontId="5" fillId="6" borderId="12" xfId="0" applyNumberFormat="1" applyFont="1" applyFill="1" applyBorder="1" applyAlignment="1">
      <alignment horizontal="right" vertical="center" wrapText="1" indent="2"/>
    </xf>
    <xf numFmtId="165" fontId="5" fillId="6" borderId="27" xfId="0" applyNumberFormat="1" applyFont="1" applyFill="1" applyBorder="1" applyAlignment="1">
      <alignment horizontal="right" vertical="center" wrapText="1" indent="2"/>
    </xf>
    <xf numFmtId="165" fontId="5" fillId="6" borderId="45" xfId="0" applyNumberFormat="1" applyFont="1" applyFill="1" applyBorder="1" applyAlignment="1">
      <alignment horizontal="right" vertical="center" wrapText="1" indent="2"/>
    </xf>
    <xf numFmtId="0" fontId="2" fillId="3" borderId="26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4" fillId="6" borderId="40" xfId="0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top" wrapText="1"/>
    </xf>
    <xf numFmtId="4" fontId="9" fillId="5" borderId="53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54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55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56" xfId="0" applyNumberFormat="1" applyFont="1" applyFill="1" applyBorder="1" applyAlignment="1" applyProtection="1">
      <alignment horizontal="right" vertical="center" wrapText="1" indent="2"/>
      <protection locked="0"/>
    </xf>
    <xf numFmtId="0" fontId="2" fillId="2" borderId="13" xfId="0" applyFont="1" applyFill="1" applyBorder="1" applyAlignment="1">
      <alignment horizontal="center" vertical="center" wrapText="1"/>
    </xf>
    <xf numFmtId="4" fontId="9" fillId="5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18" xfId="0" applyNumberFormat="1" applyFont="1" applyFill="1" applyBorder="1" applyAlignment="1" applyProtection="1">
      <alignment horizontal="right" vertical="center" wrapText="1" indent="2"/>
      <protection locked="0"/>
    </xf>
    <xf numFmtId="0" fontId="7" fillId="6" borderId="49" xfId="0" applyFont="1" applyFill="1" applyBorder="1" applyAlignment="1">
      <alignment horizontal="center" vertical="center" wrapText="1"/>
    </xf>
    <xf numFmtId="0" fontId="4" fillId="6" borderId="49" xfId="0" applyFont="1" applyFill="1" applyBorder="1" applyAlignment="1">
      <alignment horizontal="center" vertical="center" wrapText="1"/>
    </xf>
    <xf numFmtId="165" fontId="2" fillId="3" borderId="48" xfId="0" applyNumberFormat="1" applyFont="1" applyFill="1" applyBorder="1" applyAlignment="1">
      <alignment horizontal="center" vertical="center" wrapText="1"/>
    </xf>
    <xf numFmtId="165" fontId="2" fillId="3" borderId="30" xfId="0" applyNumberFormat="1" applyFont="1" applyFill="1" applyBorder="1" applyAlignment="1">
      <alignment horizontal="center" vertical="center" wrapText="1"/>
    </xf>
    <xf numFmtId="0" fontId="39" fillId="0" borderId="0" xfId="0" applyFont="1" applyAlignment="1">
      <alignment vertical="top" wrapText="1"/>
    </xf>
    <xf numFmtId="0" fontId="32" fillId="0" borderId="0" xfId="0" applyFont="1" applyAlignment="1">
      <alignment wrapText="1"/>
    </xf>
    <xf numFmtId="0" fontId="7" fillId="2" borderId="35" xfId="0" applyFont="1" applyFill="1" applyBorder="1" applyAlignment="1">
      <alignment vertical="center" wrapText="1"/>
    </xf>
    <xf numFmtId="0" fontId="7" fillId="5" borderId="61" xfId="0" applyFont="1" applyFill="1" applyBorder="1" applyAlignment="1" applyProtection="1">
      <alignment horizontal="left" vertical="center" wrapText="1" indent="1"/>
      <protection locked="0"/>
    </xf>
    <xf numFmtId="0" fontId="9" fillId="5" borderId="60" xfId="0" applyFont="1" applyFill="1" applyBorder="1" applyAlignment="1" applyProtection="1">
      <alignment horizontal="center" vertical="center" wrapText="1"/>
      <protection locked="0"/>
    </xf>
    <xf numFmtId="49" fontId="9" fillId="5" borderId="60" xfId="0" applyNumberFormat="1" applyFont="1" applyFill="1" applyBorder="1" applyAlignment="1" applyProtection="1">
      <alignment horizontal="center" vertical="center" wrapText="1"/>
      <protection locked="0"/>
    </xf>
    <xf numFmtId="14" fontId="9" fillId="5" borderId="62" xfId="0" applyNumberFormat="1" applyFont="1" applyFill="1" applyBorder="1" applyAlignment="1" applyProtection="1">
      <alignment horizontal="center" vertical="center" wrapText="1"/>
      <protection locked="0"/>
    </xf>
    <xf numFmtId="4" fontId="9" fillId="5" borderId="62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63" xfId="0" applyNumberFormat="1" applyFont="1" applyFill="1" applyBorder="1" applyAlignment="1" applyProtection="1">
      <alignment horizontal="center" vertical="center" wrapText="1"/>
      <protection locked="0"/>
    </xf>
    <xf numFmtId="4" fontId="9" fillId="5" borderId="64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65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66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61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60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67" xfId="0" applyNumberFormat="1" applyFont="1" applyFill="1" applyBorder="1" applyAlignment="1" applyProtection="1">
      <alignment horizontal="right" vertical="center" wrapText="1" indent="2"/>
      <protection locked="0"/>
    </xf>
    <xf numFmtId="0" fontId="5" fillId="2" borderId="14" xfId="0" applyFont="1" applyFill="1" applyBorder="1" applyAlignment="1">
      <alignment horizontal="center" vertical="center" wrapText="1"/>
    </xf>
    <xf numFmtId="4" fontId="5" fillId="2" borderId="20" xfId="0" applyNumberFormat="1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4" fontId="5" fillId="2" borderId="20" xfId="0" applyNumberFormat="1" applyFont="1" applyFill="1" applyBorder="1" applyAlignment="1">
      <alignment horizontal="right" vertical="center" wrapText="1" indent="2"/>
    </xf>
    <xf numFmtId="164" fontId="5" fillId="2" borderId="34" xfId="0" applyNumberFormat="1" applyFont="1" applyFill="1" applyBorder="1" applyAlignment="1">
      <alignment horizontal="center" vertical="center" wrapText="1"/>
    </xf>
    <xf numFmtId="4" fontId="9" fillId="2" borderId="68" xfId="0" applyNumberFormat="1" applyFont="1" applyFill="1" applyBorder="1" applyAlignment="1">
      <alignment horizontal="right" vertical="center" wrapText="1" indent="2"/>
    </xf>
    <xf numFmtId="4" fontId="5" fillId="2" borderId="69" xfId="0" applyNumberFormat="1" applyFont="1" applyFill="1" applyBorder="1" applyAlignment="1">
      <alignment horizontal="right" vertical="center" wrapText="1" indent="2"/>
    </xf>
    <xf numFmtId="4" fontId="5" fillId="2" borderId="70" xfId="0" applyNumberFormat="1" applyFont="1" applyFill="1" applyBorder="1" applyAlignment="1">
      <alignment horizontal="center" vertical="center" wrapText="1"/>
    </xf>
    <xf numFmtId="4" fontId="5" fillId="2" borderId="13" xfId="0" applyNumberFormat="1" applyFont="1" applyFill="1" applyBorder="1" applyAlignment="1">
      <alignment horizontal="right" vertical="center" wrapText="1" indent="2"/>
    </xf>
    <xf numFmtId="4" fontId="5" fillId="2" borderId="8" xfId="0" applyNumberFormat="1" applyFont="1" applyFill="1" applyBorder="1" applyAlignment="1">
      <alignment horizontal="right" vertical="center" wrapText="1" indent="2"/>
    </xf>
    <xf numFmtId="0" fontId="7" fillId="5" borderId="12" xfId="0" applyFont="1" applyFill="1" applyBorder="1" applyAlignment="1" applyProtection="1">
      <alignment horizontal="left" vertical="center" wrapText="1" indent="1"/>
      <protection locked="0"/>
    </xf>
    <xf numFmtId="0" fontId="7" fillId="5" borderId="11" xfId="0" applyFont="1" applyFill="1" applyBorder="1" applyAlignment="1" applyProtection="1">
      <alignment horizontal="left" vertical="center" indent="1"/>
      <protection locked="0"/>
    </xf>
    <xf numFmtId="0" fontId="7" fillId="5" borderId="11" xfId="0" applyFont="1" applyFill="1" applyBorder="1" applyAlignment="1" applyProtection="1">
      <alignment horizontal="left" vertical="center" wrapText="1" indent="1"/>
      <protection locked="0"/>
    </xf>
    <xf numFmtId="165" fontId="2" fillId="5" borderId="41" xfId="0" applyNumberFormat="1" applyFont="1" applyFill="1" applyBorder="1" applyAlignment="1" applyProtection="1">
      <alignment vertical="center"/>
      <protection locked="0"/>
    </xf>
    <xf numFmtId="0" fontId="2" fillId="3" borderId="17" xfId="0" applyFont="1" applyFill="1" applyBorder="1" applyAlignment="1">
      <alignment horizontal="center" vertical="center" wrapText="1"/>
    </xf>
    <xf numFmtId="165" fontId="2" fillId="3" borderId="39" xfId="0" applyNumberFormat="1" applyFont="1" applyFill="1" applyBorder="1" applyAlignment="1">
      <alignment vertical="center" wrapText="1"/>
    </xf>
    <xf numFmtId="9" fontId="5" fillId="6" borderId="12" xfId="0" applyNumberFormat="1" applyFont="1" applyFill="1" applyBorder="1" applyAlignment="1">
      <alignment vertical="center" wrapText="1" indent="2"/>
    </xf>
    <xf numFmtId="165" fontId="5" fillId="3" borderId="12" xfId="0" applyNumberFormat="1" applyFont="1" applyFill="1" applyBorder="1" applyAlignment="1">
      <alignment horizontal="right" vertical="center" wrapText="1" indent="2"/>
    </xf>
    <xf numFmtId="165" fontId="7" fillId="5" borderId="37" xfId="0" applyNumberFormat="1" applyFont="1" applyFill="1" applyBorder="1" applyAlignment="1" applyProtection="1">
      <alignment vertical="center"/>
      <protection locked="0"/>
    </xf>
    <xf numFmtId="0" fontId="7" fillId="6" borderId="36" xfId="0" applyFont="1" applyFill="1" applyBorder="1" applyAlignment="1">
      <alignment horizontal="center" vertical="center" wrapText="1"/>
    </xf>
    <xf numFmtId="0" fontId="7" fillId="6" borderId="36" xfId="0" applyFont="1" applyFill="1" applyBorder="1" applyAlignment="1">
      <alignment horizontal="center" vertical="center"/>
    </xf>
    <xf numFmtId="0" fontId="7" fillId="6" borderId="25" xfId="0" applyFont="1" applyFill="1" applyBorder="1" applyAlignment="1">
      <alignment horizontal="center" vertical="center" wrapText="1"/>
    </xf>
    <xf numFmtId="165" fontId="5" fillId="3" borderId="27" xfId="0" applyNumberFormat="1" applyFont="1" applyFill="1" applyBorder="1" applyAlignment="1">
      <alignment horizontal="right" vertical="center" wrapText="1" indent="2"/>
    </xf>
    <xf numFmtId="9" fontId="5" fillId="6" borderId="12" xfId="0" applyNumberFormat="1" applyFont="1" applyFill="1" applyBorder="1" applyAlignment="1" applyProtection="1">
      <alignment vertical="center" wrapText="1" indent="2"/>
    </xf>
    <xf numFmtId="0" fontId="9" fillId="5" borderId="28" xfId="0" applyFont="1" applyFill="1" applyBorder="1" applyAlignment="1" applyProtection="1">
      <alignment horizontal="center" vertical="center"/>
      <protection locked="0"/>
    </xf>
    <xf numFmtId="0" fontId="9" fillId="5" borderId="50" xfId="0" applyFont="1" applyFill="1" applyBorder="1" applyAlignment="1" applyProtection="1">
      <alignment horizontal="center" vertical="center"/>
      <protection locked="0"/>
    </xf>
    <xf numFmtId="0" fontId="9" fillId="5" borderId="7" xfId="0" applyFont="1" applyFill="1" applyBorder="1" applyAlignment="1" applyProtection="1">
      <alignment horizontal="center" vertical="center"/>
      <protection locked="0"/>
    </xf>
    <xf numFmtId="0" fontId="9" fillId="5" borderId="34" xfId="0" applyFont="1" applyFill="1" applyBorder="1" applyAlignment="1" applyProtection="1">
      <alignment horizontal="center" vertical="center"/>
      <protection locked="0"/>
    </xf>
    <xf numFmtId="0" fontId="18" fillId="3" borderId="7" xfId="0" applyFont="1" applyFill="1" applyBorder="1" applyAlignment="1">
      <alignment horizontal="center" vertical="center" wrapText="1"/>
    </xf>
    <xf numFmtId="0" fontId="36" fillId="3" borderId="32" xfId="0" applyFont="1" applyFill="1" applyBorder="1" applyAlignment="1">
      <alignment horizontal="center" vertical="center" wrapText="1"/>
    </xf>
    <xf numFmtId="0" fontId="36" fillId="3" borderId="50" xfId="0" applyFont="1" applyFill="1" applyBorder="1" applyAlignment="1">
      <alignment horizontal="center" vertical="center" wrapText="1"/>
    </xf>
    <xf numFmtId="0" fontId="7" fillId="0" borderId="72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/>
    </xf>
    <xf numFmtId="0" fontId="7" fillId="0" borderId="74" xfId="0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7" fillId="0" borderId="77" xfId="0" applyFont="1" applyBorder="1" applyAlignment="1">
      <alignment horizontal="center" vertical="center"/>
    </xf>
    <xf numFmtId="0" fontId="7" fillId="0" borderId="78" xfId="0" applyFont="1" applyBorder="1" applyAlignment="1">
      <alignment horizontal="center" vertical="center"/>
    </xf>
    <xf numFmtId="0" fontId="17" fillId="7" borderId="57" xfId="0" applyFont="1" applyFill="1" applyBorder="1" applyAlignment="1">
      <alignment horizontal="left" vertical="center" wrapText="1"/>
    </xf>
    <xf numFmtId="0" fontId="17" fillId="7" borderId="38" xfId="0" applyFont="1" applyFill="1" applyBorder="1" applyAlignment="1">
      <alignment horizontal="left" vertical="center" wrapText="1"/>
    </xf>
    <xf numFmtId="0" fontId="17" fillId="7" borderId="58" xfId="0" applyFont="1" applyFill="1" applyBorder="1" applyAlignment="1">
      <alignment horizontal="left" vertical="center" wrapText="1"/>
    </xf>
    <xf numFmtId="0" fontId="29" fillId="3" borderId="28" xfId="0" applyFont="1" applyFill="1" applyBorder="1" applyAlignment="1">
      <alignment horizontal="center" vertical="center"/>
    </xf>
    <xf numFmtId="0" fontId="29" fillId="3" borderId="7" xfId="0" applyFont="1" applyFill="1" applyBorder="1" applyAlignment="1">
      <alignment horizontal="center" vertical="center"/>
    </xf>
    <xf numFmtId="0" fontId="29" fillId="3" borderId="34" xfId="0" applyFont="1" applyFill="1" applyBorder="1" applyAlignment="1">
      <alignment horizontal="center" vertical="center"/>
    </xf>
    <xf numFmtId="0" fontId="7" fillId="5" borderId="40" xfId="0" applyFont="1" applyFill="1" applyBorder="1" applyAlignment="1" applyProtection="1">
      <alignment horizontal="center" vertical="center"/>
      <protection locked="0"/>
    </xf>
    <xf numFmtId="0" fontId="7" fillId="5" borderId="80" xfId="0" applyFont="1" applyFill="1" applyBorder="1" applyAlignment="1" applyProtection="1">
      <alignment horizontal="center" vertical="center"/>
      <protection locked="0"/>
    </xf>
    <xf numFmtId="0" fontId="7" fillId="5" borderId="36" xfId="0" applyFont="1" applyFill="1" applyBorder="1" applyAlignment="1" applyProtection="1">
      <alignment horizontal="center" vertical="center"/>
      <protection locked="0"/>
    </xf>
    <xf numFmtId="0" fontId="7" fillId="5" borderId="8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left" vertical="center" wrapText="1" indent="1"/>
      <protection locked="0"/>
    </xf>
    <xf numFmtId="0" fontId="29" fillId="3" borderId="13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left" vertical="center" indent="1"/>
    </xf>
    <xf numFmtId="0" fontId="7" fillId="2" borderId="18" xfId="0" applyFont="1" applyFill="1" applyBorder="1" applyAlignment="1">
      <alignment horizontal="left" vertical="center" wrapText="1" indent="1"/>
    </xf>
    <xf numFmtId="0" fontId="7" fillId="3" borderId="25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5" fillId="2" borderId="29" xfId="0" applyFont="1" applyFill="1" applyBorder="1" applyAlignment="1">
      <alignment horizontal="left" vertical="top" wrapText="1"/>
    </xf>
    <xf numFmtId="0" fontId="5" fillId="2" borderId="30" xfId="0" applyFont="1" applyFill="1" applyBorder="1" applyAlignment="1">
      <alignment horizontal="left" vertical="top" wrapText="1"/>
    </xf>
    <xf numFmtId="0" fontId="5" fillId="2" borderId="31" xfId="0" applyFont="1" applyFill="1" applyBorder="1" applyAlignment="1">
      <alignment horizontal="left" vertical="top" wrapText="1"/>
    </xf>
    <xf numFmtId="0" fontId="5" fillId="5" borderId="28" xfId="0" applyFont="1" applyFill="1" applyBorder="1" applyAlignment="1" applyProtection="1">
      <alignment horizontal="center" vertical="center" wrapText="1"/>
      <protection locked="0"/>
    </xf>
    <xf numFmtId="0" fontId="5" fillId="5" borderId="9" xfId="0" applyFont="1" applyFill="1" applyBorder="1" applyAlignment="1" applyProtection="1">
      <alignment horizontal="center" vertical="center" wrapText="1"/>
      <protection locked="0"/>
    </xf>
    <xf numFmtId="0" fontId="5" fillId="5" borderId="71" xfId="0" applyFont="1" applyFill="1" applyBorder="1" applyAlignment="1" applyProtection="1">
      <alignment horizontal="center" vertical="center" wrapText="1"/>
      <protection locked="0"/>
    </xf>
    <xf numFmtId="0" fontId="5" fillId="5" borderId="0" xfId="0" applyFont="1" applyFill="1" applyAlignment="1" applyProtection="1">
      <alignment horizontal="center" vertical="center" wrapText="1"/>
      <protection locked="0"/>
    </xf>
    <xf numFmtId="0" fontId="5" fillId="5" borderId="59" xfId="0" applyFont="1" applyFill="1" applyBorder="1" applyAlignment="1" applyProtection="1">
      <alignment horizontal="center" vertical="center" wrapText="1"/>
      <protection locked="0"/>
    </xf>
    <xf numFmtId="0" fontId="5" fillId="5" borderId="30" xfId="0" applyFont="1" applyFill="1" applyBorder="1" applyAlignment="1" applyProtection="1">
      <alignment horizontal="center" vertical="center" wrapText="1"/>
      <protection locked="0"/>
    </xf>
    <xf numFmtId="0" fontId="29" fillId="3" borderId="15" xfId="0" applyFont="1" applyFill="1" applyBorder="1" applyAlignment="1">
      <alignment horizontal="center" vertical="center"/>
    </xf>
    <xf numFmtId="0" fontId="29" fillId="3" borderId="16" xfId="0" applyFont="1" applyFill="1" applyBorder="1" applyAlignment="1">
      <alignment horizontal="center" vertical="center"/>
    </xf>
    <xf numFmtId="0" fontId="2" fillId="3" borderId="49" xfId="0" applyFont="1" applyFill="1" applyBorder="1" applyAlignment="1">
      <alignment horizontal="center" vertical="center" wrapText="1"/>
    </xf>
    <xf numFmtId="0" fontId="7" fillId="3" borderId="36" xfId="0" applyFont="1" applyFill="1" applyBorder="1" applyAlignment="1">
      <alignment horizontal="center" vertical="center"/>
    </xf>
    <xf numFmtId="0" fontId="7" fillId="9" borderId="36" xfId="0" applyFont="1" applyFill="1" applyBorder="1" applyAlignment="1">
      <alignment horizontal="center" vertical="center" wrapText="1"/>
    </xf>
    <xf numFmtId="0" fontId="7" fillId="9" borderId="22" xfId="0" applyFont="1" applyFill="1" applyBorder="1" applyAlignment="1">
      <alignment horizontal="center" vertical="center" wrapText="1"/>
    </xf>
    <xf numFmtId="0" fontId="9" fillId="5" borderId="82" xfId="0" applyFont="1" applyFill="1" applyBorder="1" applyAlignment="1" applyProtection="1">
      <alignment horizontal="center" vertical="center" wrapText="1"/>
      <protection locked="0"/>
    </xf>
    <xf numFmtId="0" fontId="9" fillId="5" borderId="83" xfId="0" applyFont="1" applyFill="1" applyBorder="1" applyAlignment="1" applyProtection="1">
      <alignment horizontal="center" vertical="center" wrapText="1"/>
      <protection locked="0"/>
    </xf>
    <xf numFmtId="165" fontId="5" fillId="0" borderId="76" xfId="0" applyNumberFormat="1" applyFont="1" applyBorder="1" applyAlignment="1">
      <alignment horizontal="center" vertical="center" wrapText="1"/>
    </xf>
    <xf numFmtId="165" fontId="5" fillId="0" borderId="77" xfId="0" applyNumberFormat="1" applyFont="1" applyBorder="1" applyAlignment="1">
      <alignment horizontal="center" vertical="center" wrapText="1"/>
    </xf>
    <xf numFmtId="165" fontId="5" fillId="0" borderId="78" xfId="0" applyNumberFormat="1" applyFont="1" applyBorder="1" applyAlignment="1">
      <alignment horizontal="center" vertical="center" wrapText="1"/>
    </xf>
    <xf numFmtId="0" fontId="9" fillId="4" borderId="79" xfId="0" applyFont="1" applyFill="1" applyBorder="1" applyAlignment="1">
      <alignment horizontal="left" vertical="center" wrapText="1"/>
    </xf>
    <xf numFmtId="0" fontId="9" fillId="4" borderId="30" xfId="0" applyFont="1" applyFill="1" applyBorder="1" applyAlignment="1">
      <alignment horizontal="left" vertical="center" wrapText="1"/>
    </xf>
    <xf numFmtId="0" fontId="38" fillId="3" borderId="7" xfId="0" applyFont="1" applyFill="1" applyBorder="1" applyAlignment="1">
      <alignment horizontal="center" vertical="center"/>
    </xf>
    <xf numFmtId="0" fontId="38" fillId="3" borderId="16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29" fillId="3" borderId="59" xfId="0" applyFont="1" applyFill="1" applyBorder="1" applyAlignment="1">
      <alignment horizontal="center" vertical="center"/>
    </xf>
    <xf numFmtId="0" fontId="19" fillId="8" borderId="28" xfId="0" applyFont="1" applyFill="1" applyBorder="1" applyAlignment="1">
      <alignment horizontal="center" vertical="center" wrapText="1"/>
    </xf>
    <xf numFmtId="0" fontId="19" fillId="8" borderId="50" xfId="0" applyFont="1" applyFill="1" applyBorder="1" applyAlignment="1">
      <alignment horizontal="center" vertical="center" wrapText="1"/>
    </xf>
    <xf numFmtId="0" fontId="4" fillId="6" borderId="49" xfId="0" applyFont="1" applyFill="1" applyBorder="1" applyAlignment="1">
      <alignment horizontal="left" vertical="center" wrapText="1" indent="1"/>
    </xf>
    <xf numFmtId="0" fontId="4" fillId="6" borderId="6" xfId="0" applyFont="1" applyFill="1" applyBorder="1" applyAlignment="1">
      <alignment horizontal="left" vertical="center" wrapText="1" indent="1"/>
    </xf>
    <xf numFmtId="0" fontId="29" fillId="3" borderId="50" xfId="0" applyFont="1" applyFill="1" applyBorder="1" applyAlignment="1">
      <alignment horizontal="center" vertical="center"/>
    </xf>
  </cellXfs>
  <cellStyles count="1">
    <cellStyle name="Normální" xfId="0" builtinId="0"/>
  </cellStyles>
  <dxfs count="23">
    <dxf>
      <fill>
        <patternFill>
          <bgColor rgb="FFFF9999"/>
        </patternFill>
      </fill>
    </dxf>
    <dxf>
      <fill>
        <patternFill>
          <bgColor rgb="FFFF99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border outline="0">
        <top style="medium">
          <color indexed="64"/>
        </top>
      </border>
    </dxf>
    <dxf>
      <border outline="0">
        <bottom style="thin">
          <color theme="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 tint="-0.249977111117893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FFCC"/>
      <color rgb="FFFF9999"/>
      <color rgb="FFFFCCCC"/>
      <color rgb="FFFF99CC"/>
      <color rgb="FFE100FF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2BF6D79-18C2-4775-9084-77AE4CDE344E}" name="Tabulka2" displayName="Tabulka2" ref="A1:P2" totalsRowShown="0" headerRowDxfId="22" headerRowBorderDxfId="21" tableBorderDxfId="20">
  <autoFilter ref="A1:P2" xr:uid="{A2BF6D79-18C2-4775-9084-77AE4CDE344E}"/>
  <tableColumns count="16">
    <tableColumn id="1" xr3:uid="{CA0B004D-9115-4C35-8E0A-FB547BE10C5A}" name="CELKOVÉ ZPŮSOBILÉ VÝDAJE CELKEM" dataDxfId="19">
      <calculatedColumnFormula>'Soupis dokladů ZVA'!#REF!</calculatedColumnFormula>
    </tableColumn>
    <tableColumn id="2" xr3:uid="{23695658-CA39-488A-93DF-BA54D4AAACF8}" name="     z toho podíl dotace - investice" dataDxfId="18">
      <calculatedColumnFormula>'Soupis dokladů ZVA'!#REF!</calculatedColumnFormula>
    </tableColumn>
    <tableColumn id="3" xr3:uid="{C9D66049-E866-4A79-9681-7FBD4DF9802F}" name="     z toho podíl dotace - neinvestice" dataDxfId="17">
      <calculatedColumnFormula>'Soupis dokladů ZVA'!#REF!</calculatedColumnFormula>
    </tableColumn>
    <tableColumn id="4" xr3:uid="{4659829B-EBB4-46B3-A15C-DD410AB4FDE5}" name="     z toho podíl vlastních zdrojů" dataDxfId="16">
      <calculatedColumnFormula>'Soupis dokladů ZVA'!#REF!</calculatedColumnFormula>
    </tableColumn>
    <tableColumn id="5" xr3:uid="{59D488E1-1B75-4F70-928D-D4599779B4F3}" name="CELKOVÉ ZPŮSOBILÉ VÝDAJE  BEZ VP" dataDxfId="15">
      <calculatedColumnFormula>'Soupis dokladů ZVA'!#REF!</calculatedColumnFormula>
    </tableColumn>
    <tableColumn id="6" xr3:uid="{115F9E18-2BCF-4AB0-AFD7-8A7281501641}" name="     z toho podíl dotace - investice VP" dataDxfId="14">
      <calculatedColumnFormula>'Soupis dokladů ZVA'!#REF!</calculatedColumnFormula>
    </tableColumn>
    <tableColumn id="7" xr3:uid="{8DF45D25-9F41-42D5-9A33-A47102DF7BA5}" name="     z toho podíl dotace - neinvestice VP" dataDxfId="13">
      <calculatedColumnFormula>'Soupis dokladů ZVA'!#REF!</calculatedColumnFormula>
    </tableColumn>
    <tableColumn id="8" xr3:uid="{F2E30DD0-80AB-462C-9CE0-3CA084621742}" name="     z toho podíl vlastních zdrojů VP" dataDxfId="12">
      <calculatedColumnFormula>'Soupis dokladů ZVA'!#REF!</calculatedColumnFormula>
    </tableColumn>
    <tableColumn id="9" xr3:uid="{DF668759-696B-4418-BBAF-07F826469F9C}" name="CELKOVÉ ZPŮSOBILÉ VÝDAJE  BEZ DE MINIMIS" dataDxfId="11">
      <calculatedColumnFormula>'Soupis dokladů ZVA'!$J33</calculatedColumnFormula>
    </tableColumn>
    <tableColumn id="10" xr3:uid="{088F0D92-57B4-486F-9BEF-43586BE9FA19}" name="     z toho podíl dotace - investice DE MINIMIS" dataDxfId="10">
      <calculatedColumnFormula>'Soupis dokladů ZVA'!$J34</calculatedColumnFormula>
    </tableColumn>
    <tableColumn id="11" xr3:uid="{58CFCDF0-E56C-415B-97B3-326CE9B2D7A7}" name="     z toho podíl dotace - neinvestice DE MINIMIS" dataDxfId="9">
      <calculatedColumnFormula>'Soupis dokladů ZVA'!$J35</calculatedColumnFormula>
    </tableColumn>
    <tableColumn id="12" xr3:uid="{C380264C-4593-415B-A824-321AB41D34E5}" name="     z toho podíl vlastních zdrojů DE MINIMIS" dataDxfId="8">
      <calculatedColumnFormula>'Soupis dokladů ZVA'!$J36</calculatedColumnFormula>
    </tableColumn>
    <tableColumn id="13" xr3:uid="{B4389270-74A8-45D0-9041-AF88D74C0A5B}" name="CELKOVÉ ZPŮSOBILÉ VÝDAJE  BEZ GBER" dataDxfId="7">
      <calculatedColumnFormula>'Soupis dokladů ZVA'!$M33</calculatedColumnFormula>
    </tableColumn>
    <tableColumn id="14" xr3:uid="{FA30FC30-B554-449D-9559-7B4F7F721779}" name="     z toho podíl dotace - investice GBER" dataDxfId="6">
      <calculatedColumnFormula>'Soupis dokladů ZVA'!$M34</calculatedColumnFormula>
    </tableColumn>
    <tableColumn id="15" xr3:uid="{2670E4A2-9824-4A45-A316-1399C75E11D9}" name="     z toho podíl dotace - neinvestice GBER" dataDxfId="5">
      <calculatedColumnFormula>'Soupis dokladů ZVA'!$M35</calculatedColumnFormula>
    </tableColumn>
    <tableColumn id="16" xr3:uid="{7B699873-FADD-4686-AB62-A7FAFCC763B2}" name="     z toho podíl vlastních zdrojů GBER" dataDxfId="4">
      <calculatedColumnFormula>'Soupis dokladů ZVA'!$M36</calculatedColumnFormula>
    </tableColumn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B1A98-4F28-48FA-997C-7BA39C7803D9}">
  <dimension ref="A1:C35"/>
  <sheetViews>
    <sheetView topLeftCell="A8" workbookViewId="0">
      <selection activeCell="A35" sqref="A35"/>
    </sheetView>
  </sheetViews>
  <sheetFormatPr defaultRowHeight="15" x14ac:dyDescent="0.25"/>
  <cols>
    <col min="1" max="1" width="145.7109375" style="11" customWidth="1"/>
    <col min="10" max="10" width="10.28515625" customWidth="1"/>
  </cols>
  <sheetData>
    <row r="1" spans="1:2" ht="21" x14ac:dyDescent="0.35">
      <c r="A1" s="9" t="s">
        <v>0</v>
      </c>
    </row>
    <row r="2" spans="1:2" ht="21" x14ac:dyDescent="0.35">
      <c r="A2" s="40"/>
    </row>
    <row r="3" spans="1:2" ht="108.75" customHeight="1" x14ac:dyDescent="0.25">
      <c r="A3" s="73" t="s">
        <v>97</v>
      </c>
    </row>
    <row r="4" spans="1:2" x14ac:dyDescent="0.25">
      <c r="A4" s="34"/>
    </row>
    <row r="5" spans="1:2" ht="15.75" x14ac:dyDescent="0.25">
      <c r="A5" s="10" t="s">
        <v>1</v>
      </c>
    </row>
    <row r="6" spans="1:2" x14ac:dyDescent="0.25">
      <c r="A6" s="11" t="s">
        <v>2</v>
      </c>
    </row>
    <row r="7" spans="1:2" x14ac:dyDescent="0.25">
      <c r="A7" s="39" t="s">
        <v>3</v>
      </c>
    </row>
    <row r="8" spans="1:2" x14ac:dyDescent="0.25">
      <c r="A8" s="39"/>
    </row>
    <row r="9" spans="1:2" x14ac:dyDescent="0.25">
      <c r="A9" s="11" t="s">
        <v>4</v>
      </c>
    </row>
    <row r="11" spans="1:2" ht="75" x14ac:dyDescent="0.25">
      <c r="A11" s="74" t="s">
        <v>100</v>
      </c>
      <c r="B11" s="35"/>
    </row>
    <row r="13" spans="1:2" x14ac:dyDescent="0.25">
      <c r="A13" s="38" t="s">
        <v>5</v>
      </c>
    </row>
    <row r="14" spans="1:2" x14ac:dyDescent="0.25">
      <c r="A14" s="11" t="s">
        <v>6</v>
      </c>
    </row>
    <row r="15" spans="1:2" x14ac:dyDescent="0.25">
      <c r="A15" s="39" t="s">
        <v>101</v>
      </c>
    </row>
    <row r="16" spans="1:2" x14ac:dyDescent="0.25">
      <c r="A16" s="39" t="s">
        <v>7</v>
      </c>
    </row>
    <row r="17" spans="1:3" x14ac:dyDescent="0.25">
      <c r="A17" s="11" t="s">
        <v>8</v>
      </c>
    </row>
    <row r="18" spans="1:3" x14ac:dyDescent="0.25">
      <c r="A18" s="11" t="s">
        <v>102</v>
      </c>
    </row>
    <row r="19" spans="1:3" ht="30" x14ac:dyDescent="0.25">
      <c r="A19" s="39" t="s">
        <v>103</v>
      </c>
    </row>
    <row r="20" spans="1:3" x14ac:dyDescent="0.25">
      <c r="A20" s="11" t="s">
        <v>9</v>
      </c>
    </row>
    <row r="22" spans="1:3" x14ac:dyDescent="0.25">
      <c r="A22" s="38" t="s">
        <v>10</v>
      </c>
    </row>
    <row r="23" spans="1:3" ht="30" x14ac:dyDescent="0.25">
      <c r="A23" s="41" t="s">
        <v>11</v>
      </c>
    </row>
    <row r="24" spans="1:3" x14ac:dyDescent="0.25">
      <c r="A24" s="11" t="s">
        <v>12</v>
      </c>
    </row>
    <row r="25" spans="1:3" x14ac:dyDescent="0.25">
      <c r="A25" s="11" t="s">
        <v>13</v>
      </c>
    </row>
    <row r="26" spans="1:3" ht="30" x14ac:dyDescent="0.25">
      <c r="A26" s="39" t="s">
        <v>104</v>
      </c>
    </row>
    <row r="28" spans="1:3" x14ac:dyDescent="0.25">
      <c r="A28" s="38" t="s">
        <v>14</v>
      </c>
    </row>
    <row r="29" spans="1:3" x14ac:dyDescent="0.25">
      <c r="A29" s="11" t="s">
        <v>15</v>
      </c>
      <c r="B29" s="36"/>
    </row>
    <row r="30" spans="1:3" x14ac:dyDescent="0.25">
      <c r="A30" s="11" t="s">
        <v>16</v>
      </c>
      <c r="B30" s="36"/>
      <c r="C30" s="37"/>
    </row>
    <row r="31" spans="1:3" x14ac:dyDescent="0.25">
      <c r="A31" s="11" t="s">
        <v>17</v>
      </c>
      <c r="B31" s="36"/>
    </row>
    <row r="32" spans="1:3" x14ac:dyDescent="0.25">
      <c r="A32" s="11" t="s">
        <v>18</v>
      </c>
      <c r="B32" s="36"/>
    </row>
    <row r="33" spans="1:1" x14ac:dyDescent="0.25">
      <c r="A33" s="11" t="s">
        <v>19</v>
      </c>
    </row>
    <row r="34" spans="1:1" x14ac:dyDescent="0.25">
      <c r="A34" s="38" t="s">
        <v>20</v>
      </c>
    </row>
    <row r="35" spans="1:1" x14ac:dyDescent="0.25">
      <c r="A35" s="11" t="s">
        <v>105</v>
      </c>
    </row>
  </sheetData>
  <sheetProtection sheet="1" objects="1" scenarios="1"/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P56"/>
  <sheetViews>
    <sheetView showGridLines="0" tabSelected="1" topLeftCell="A12" zoomScale="55" zoomScaleNormal="55" zoomScalePageLayoutView="82" workbookViewId="0">
      <selection activeCell="I37" sqref="I37:P37"/>
    </sheetView>
  </sheetViews>
  <sheetFormatPr defaultRowHeight="15" x14ac:dyDescent="0.25"/>
  <cols>
    <col min="1" max="1" width="35" customWidth="1"/>
    <col min="2" max="3" width="30.7109375" customWidth="1"/>
    <col min="4" max="4" width="32.140625" customWidth="1"/>
    <col min="5" max="5" width="20.28515625" bestFit="1" customWidth="1"/>
    <col min="6" max="6" width="26.85546875" customWidth="1"/>
    <col min="7" max="7" width="27.28515625" customWidth="1"/>
    <col min="8" max="8" width="42.28515625" customWidth="1"/>
    <col min="9" max="9" width="30.7109375" customWidth="1"/>
    <col min="10" max="10" width="27.5703125" customWidth="1"/>
    <col min="11" max="11" width="23.28515625" customWidth="1"/>
    <col min="12" max="12" width="26.7109375" customWidth="1"/>
    <col min="13" max="14" width="22" customWidth="1"/>
    <col min="15" max="15" width="23.28515625" customWidth="1"/>
    <col min="16" max="16" width="28.5703125" customWidth="1"/>
  </cols>
  <sheetData>
    <row r="1" spans="1:16" ht="36" thickBot="1" x14ac:dyDescent="0.3">
      <c r="A1" s="117" t="s">
        <v>21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8"/>
    </row>
    <row r="2" spans="1:16" ht="27.75" customHeight="1" thickBot="1" x14ac:dyDescent="0.3">
      <c r="A2" s="125" t="s">
        <v>22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7"/>
    </row>
    <row r="3" spans="1:16" ht="27.75" customHeight="1" thickBot="1" x14ac:dyDescent="0.3">
      <c r="A3" s="128" t="s">
        <v>23</v>
      </c>
      <c r="B3" s="128"/>
      <c r="C3" s="128"/>
      <c r="D3" s="128"/>
      <c r="E3" s="128"/>
      <c r="F3" s="128"/>
      <c r="G3" s="128"/>
      <c r="H3" s="128"/>
      <c r="I3" s="129"/>
      <c r="J3" s="129"/>
      <c r="K3" s="129"/>
      <c r="L3" s="129"/>
      <c r="M3" s="129"/>
      <c r="N3" s="129"/>
      <c r="O3" s="129"/>
      <c r="P3" s="130"/>
    </row>
    <row r="4" spans="1:16" ht="32.25" customHeight="1" x14ac:dyDescent="0.25">
      <c r="A4" s="4" t="s">
        <v>24</v>
      </c>
      <c r="B4" s="131"/>
      <c r="C4" s="132"/>
      <c r="D4" s="132"/>
      <c r="E4" s="132"/>
      <c r="F4" s="132"/>
      <c r="G4" s="132"/>
      <c r="H4" s="132"/>
      <c r="I4" s="119"/>
      <c r="J4" s="119"/>
      <c r="K4" s="119"/>
      <c r="L4" s="119"/>
      <c r="M4" s="119"/>
      <c r="N4" s="119"/>
      <c r="O4" s="119"/>
      <c r="P4" s="120"/>
    </row>
    <row r="5" spans="1:16" ht="32.25" customHeight="1" x14ac:dyDescent="0.25">
      <c r="A5" s="5" t="s">
        <v>25</v>
      </c>
      <c r="B5" s="133"/>
      <c r="C5" s="134"/>
      <c r="D5" s="134"/>
      <c r="E5" s="134"/>
      <c r="F5" s="134"/>
      <c r="G5" s="134"/>
      <c r="H5" s="134"/>
      <c r="I5" s="121"/>
      <c r="J5" s="121"/>
      <c r="K5" s="121"/>
      <c r="L5" s="121"/>
      <c r="M5" s="121"/>
      <c r="N5" s="121"/>
      <c r="O5" s="121"/>
      <c r="P5" s="122"/>
    </row>
    <row r="6" spans="1:16" ht="99" customHeight="1" x14ac:dyDescent="0.25">
      <c r="A6" s="6" t="s">
        <v>26</v>
      </c>
      <c r="B6" s="133"/>
      <c r="C6" s="134"/>
      <c r="D6" s="134"/>
      <c r="E6" s="134"/>
      <c r="F6" s="134"/>
      <c r="G6" s="134"/>
      <c r="H6" s="134"/>
      <c r="I6" s="121"/>
      <c r="J6" s="121"/>
      <c r="K6" s="121"/>
      <c r="L6" s="121"/>
      <c r="M6" s="121"/>
      <c r="N6" s="121"/>
      <c r="O6" s="121"/>
      <c r="P6" s="122"/>
    </row>
    <row r="7" spans="1:16" ht="32.25" customHeight="1" x14ac:dyDescent="0.25">
      <c r="A7" s="6" t="s">
        <v>27</v>
      </c>
      <c r="B7" s="133"/>
      <c r="C7" s="134"/>
      <c r="D7" s="134"/>
      <c r="E7" s="134"/>
      <c r="F7" s="134"/>
      <c r="G7" s="134"/>
      <c r="H7" s="134"/>
      <c r="I7" s="121"/>
      <c r="J7" s="121"/>
      <c r="K7" s="121"/>
      <c r="L7" s="121"/>
      <c r="M7" s="121"/>
      <c r="N7" s="121"/>
      <c r="O7" s="121"/>
      <c r="P7" s="122"/>
    </row>
    <row r="8" spans="1:16" ht="69" customHeight="1" thickBot="1" x14ac:dyDescent="0.3">
      <c r="A8" s="75" t="s">
        <v>28</v>
      </c>
      <c r="B8" s="158"/>
      <c r="C8" s="159"/>
      <c r="D8" s="159"/>
      <c r="E8" s="159"/>
      <c r="F8" s="163" t="s">
        <v>29</v>
      </c>
      <c r="G8" s="164"/>
      <c r="H8" s="164"/>
      <c r="I8" s="123"/>
      <c r="J8" s="123"/>
      <c r="K8" s="123"/>
      <c r="L8" s="123"/>
      <c r="M8" s="123"/>
      <c r="N8" s="123"/>
      <c r="O8" s="123"/>
      <c r="P8" s="124"/>
    </row>
    <row r="9" spans="1:16" s="51" customFormat="1" ht="27" customHeight="1" thickBot="1" x14ac:dyDescent="0.3">
      <c r="A9" s="168" t="s">
        <v>30</v>
      </c>
      <c r="B9" s="168"/>
      <c r="C9" s="168"/>
      <c r="D9" s="168"/>
      <c r="E9" s="168"/>
      <c r="F9" s="168"/>
      <c r="G9" s="168"/>
      <c r="H9" s="50" t="s">
        <v>31</v>
      </c>
      <c r="I9" s="128" t="s">
        <v>32</v>
      </c>
      <c r="J9" s="128"/>
      <c r="K9" s="128"/>
      <c r="L9" s="173"/>
      <c r="M9" s="129" t="s">
        <v>33</v>
      </c>
      <c r="N9" s="129"/>
      <c r="O9" s="129"/>
      <c r="P9" s="130"/>
    </row>
    <row r="10" spans="1:16" ht="209.25" customHeight="1" thickBot="1" x14ac:dyDescent="0.3">
      <c r="A10" s="7" t="s">
        <v>34</v>
      </c>
      <c r="B10" s="8" t="s">
        <v>35</v>
      </c>
      <c r="C10" s="8" t="s">
        <v>36</v>
      </c>
      <c r="D10" s="14" t="s">
        <v>37</v>
      </c>
      <c r="E10" s="14" t="s">
        <v>98</v>
      </c>
      <c r="F10" s="15" t="s">
        <v>99</v>
      </c>
      <c r="G10" s="49" t="s">
        <v>38</v>
      </c>
      <c r="H10" s="12" t="s">
        <v>110</v>
      </c>
      <c r="I10" s="60" t="s">
        <v>39</v>
      </c>
      <c r="J10" s="48" t="s">
        <v>40</v>
      </c>
      <c r="K10" s="48" t="s">
        <v>41</v>
      </c>
      <c r="L10" s="61" t="s">
        <v>106</v>
      </c>
      <c r="M10" s="66" t="s">
        <v>42</v>
      </c>
      <c r="N10" s="8" t="s">
        <v>43</v>
      </c>
      <c r="O10" s="8" t="s">
        <v>44</v>
      </c>
      <c r="P10" s="13" t="s">
        <v>45</v>
      </c>
    </row>
    <row r="11" spans="1:16" ht="31.7" customHeight="1" x14ac:dyDescent="0.25">
      <c r="A11" s="16"/>
      <c r="B11" s="17"/>
      <c r="C11" s="25"/>
      <c r="D11" s="18"/>
      <c r="E11" s="18"/>
      <c r="F11" s="18"/>
      <c r="G11" s="27"/>
      <c r="H11" s="19"/>
      <c r="I11" s="62"/>
      <c r="J11" s="47"/>
      <c r="K11" s="47"/>
      <c r="L11" s="63"/>
      <c r="M11" s="67"/>
      <c r="N11" s="28"/>
      <c r="O11" s="28"/>
      <c r="P11" s="29"/>
    </row>
    <row r="12" spans="1:16" ht="31.7" customHeight="1" x14ac:dyDescent="0.25">
      <c r="A12" s="20"/>
      <c r="B12" s="21"/>
      <c r="C12" s="22"/>
      <c r="D12" s="23"/>
      <c r="E12" s="23"/>
      <c r="F12" s="23"/>
      <c r="G12" s="30"/>
      <c r="H12" s="24"/>
      <c r="I12" s="64"/>
      <c r="J12" s="46"/>
      <c r="K12" s="46"/>
      <c r="L12" s="65"/>
      <c r="M12" s="68"/>
      <c r="N12" s="32"/>
      <c r="O12" s="32"/>
      <c r="P12" s="31"/>
    </row>
    <row r="13" spans="1:16" ht="32.25" customHeight="1" x14ac:dyDescent="0.25">
      <c r="A13" s="20"/>
      <c r="B13" s="21"/>
      <c r="C13" s="25"/>
      <c r="D13" s="23"/>
      <c r="E13" s="23"/>
      <c r="F13" s="23"/>
      <c r="G13" s="30"/>
      <c r="H13" s="24"/>
      <c r="I13" s="64"/>
      <c r="J13" s="46"/>
      <c r="K13" s="46"/>
      <c r="L13" s="65"/>
      <c r="M13" s="68"/>
      <c r="N13" s="32"/>
      <c r="O13" s="32"/>
      <c r="P13" s="31"/>
    </row>
    <row r="14" spans="1:16" ht="33.75" customHeight="1" x14ac:dyDescent="0.25">
      <c r="A14" s="20"/>
      <c r="B14" s="21"/>
      <c r="C14" s="25"/>
      <c r="D14" s="23"/>
      <c r="E14" s="23"/>
      <c r="F14" s="23"/>
      <c r="G14" s="30"/>
      <c r="H14" s="24"/>
      <c r="I14" s="64"/>
      <c r="J14" s="46"/>
      <c r="K14" s="46"/>
      <c r="L14" s="65"/>
      <c r="M14" s="68"/>
      <c r="N14" s="32"/>
      <c r="O14" s="32"/>
      <c r="P14" s="31"/>
    </row>
    <row r="15" spans="1:16" ht="33.75" customHeight="1" x14ac:dyDescent="0.25">
      <c r="A15" s="20"/>
      <c r="B15" s="21"/>
      <c r="C15" s="25"/>
      <c r="D15" s="23"/>
      <c r="E15" s="23"/>
      <c r="F15" s="23"/>
      <c r="G15" s="30"/>
      <c r="H15" s="24"/>
      <c r="I15" s="64"/>
      <c r="J15" s="46"/>
      <c r="K15" s="46"/>
      <c r="L15" s="65"/>
      <c r="M15" s="68"/>
      <c r="N15" s="32"/>
      <c r="O15" s="32"/>
      <c r="P15" s="31"/>
    </row>
    <row r="16" spans="1:16" ht="33.75" customHeight="1" x14ac:dyDescent="0.25">
      <c r="A16" s="20"/>
      <c r="B16" s="21"/>
      <c r="C16" s="25"/>
      <c r="D16" s="23"/>
      <c r="E16" s="23"/>
      <c r="F16" s="23"/>
      <c r="G16" s="30"/>
      <c r="H16" s="24"/>
      <c r="I16" s="64"/>
      <c r="J16" s="46"/>
      <c r="K16" s="46"/>
      <c r="L16" s="65"/>
      <c r="M16" s="68"/>
      <c r="N16" s="32"/>
      <c r="O16" s="32"/>
      <c r="P16" s="31"/>
    </row>
    <row r="17" spans="1:16" ht="33.75" customHeight="1" x14ac:dyDescent="0.25">
      <c r="A17" s="20"/>
      <c r="B17" s="21"/>
      <c r="C17" s="25"/>
      <c r="D17" s="23"/>
      <c r="E17" s="23"/>
      <c r="F17" s="23"/>
      <c r="G17" s="30"/>
      <c r="H17" s="24"/>
      <c r="I17" s="64"/>
      <c r="J17" s="46"/>
      <c r="K17" s="46"/>
      <c r="L17" s="65"/>
      <c r="M17" s="68"/>
      <c r="N17" s="32"/>
      <c r="O17" s="32"/>
      <c r="P17" s="31"/>
    </row>
    <row r="18" spans="1:16" ht="33.75" customHeight="1" x14ac:dyDescent="0.25">
      <c r="A18" s="20"/>
      <c r="B18" s="21"/>
      <c r="C18" s="25"/>
      <c r="D18" s="23"/>
      <c r="E18" s="23"/>
      <c r="F18" s="23"/>
      <c r="G18" s="30"/>
      <c r="H18" s="24"/>
      <c r="I18" s="64"/>
      <c r="J18" s="46"/>
      <c r="K18" s="46"/>
      <c r="L18" s="65"/>
      <c r="M18" s="68"/>
      <c r="N18" s="32"/>
      <c r="O18" s="32"/>
      <c r="P18" s="31"/>
    </row>
    <row r="19" spans="1:16" ht="33.75" customHeight="1" x14ac:dyDescent="0.25">
      <c r="A19" s="20"/>
      <c r="B19" s="21"/>
      <c r="C19" s="25"/>
      <c r="D19" s="23"/>
      <c r="E19" s="23"/>
      <c r="F19" s="23"/>
      <c r="G19" s="30"/>
      <c r="H19" s="24"/>
      <c r="I19" s="64"/>
      <c r="J19" s="46"/>
      <c r="K19" s="46"/>
      <c r="L19" s="65"/>
      <c r="M19" s="68"/>
      <c r="N19" s="32"/>
      <c r="O19" s="32"/>
      <c r="P19" s="31"/>
    </row>
    <row r="20" spans="1:16" ht="32.25" customHeight="1" x14ac:dyDescent="0.25">
      <c r="A20" s="20"/>
      <c r="B20" s="21"/>
      <c r="C20" s="22"/>
      <c r="D20" s="23"/>
      <c r="E20" s="23"/>
      <c r="F20" s="23"/>
      <c r="G20" s="30"/>
      <c r="H20" s="24"/>
      <c r="I20" s="64"/>
      <c r="J20" s="46"/>
      <c r="K20" s="46"/>
      <c r="L20" s="65"/>
      <c r="M20" s="68"/>
      <c r="N20" s="32"/>
      <c r="O20" s="32"/>
      <c r="P20" s="31"/>
    </row>
    <row r="21" spans="1:16" ht="36.75" customHeight="1" x14ac:dyDescent="0.25">
      <c r="A21" s="20"/>
      <c r="B21" s="21"/>
      <c r="C21" s="22"/>
      <c r="D21" s="23"/>
      <c r="E21" s="23"/>
      <c r="F21" s="23"/>
      <c r="G21" s="30"/>
      <c r="H21" s="24"/>
      <c r="I21" s="64"/>
      <c r="J21" s="46"/>
      <c r="K21" s="46"/>
      <c r="L21" s="65"/>
      <c r="M21" s="68"/>
      <c r="N21" s="32"/>
      <c r="O21" s="32"/>
      <c r="P21" s="31"/>
    </row>
    <row r="22" spans="1:16" ht="27" customHeight="1" x14ac:dyDescent="0.25">
      <c r="A22" s="20"/>
      <c r="B22" s="21"/>
      <c r="C22" s="22"/>
      <c r="D22" s="23"/>
      <c r="E22" s="23"/>
      <c r="F22" s="23"/>
      <c r="G22" s="30"/>
      <c r="H22" s="24"/>
      <c r="I22" s="64"/>
      <c r="J22" s="46"/>
      <c r="K22" s="46"/>
      <c r="L22" s="65"/>
      <c r="M22" s="68"/>
      <c r="N22" s="32"/>
      <c r="O22" s="32"/>
      <c r="P22" s="31"/>
    </row>
    <row r="23" spans="1:16" ht="20.25" customHeight="1" x14ac:dyDescent="0.25">
      <c r="A23" s="20"/>
      <c r="B23" s="21"/>
      <c r="C23" s="22"/>
      <c r="D23" s="23"/>
      <c r="E23" s="23"/>
      <c r="F23" s="23"/>
      <c r="G23" s="30"/>
      <c r="H23" s="24"/>
      <c r="I23" s="64"/>
      <c r="J23" s="46"/>
      <c r="K23" s="46"/>
      <c r="L23" s="65"/>
      <c r="M23" s="68"/>
      <c r="N23" s="33"/>
      <c r="O23" s="33"/>
      <c r="P23" s="31"/>
    </row>
    <row r="24" spans="1:16" ht="20.25" customHeight="1" x14ac:dyDescent="0.25">
      <c r="A24" s="20"/>
      <c r="B24" s="21"/>
      <c r="C24" s="22"/>
      <c r="D24" s="23"/>
      <c r="E24" s="23"/>
      <c r="F24" s="23"/>
      <c r="G24" s="30"/>
      <c r="H24" s="24"/>
      <c r="I24" s="64"/>
      <c r="J24" s="46"/>
      <c r="K24" s="46"/>
      <c r="L24" s="65"/>
      <c r="M24" s="68"/>
      <c r="N24" s="33"/>
      <c r="O24" s="33"/>
      <c r="P24" s="31"/>
    </row>
    <row r="25" spans="1:16" ht="20.25" customHeight="1" x14ac:dyDescent="0.25">
      <c r="A25" s="20"/>
      <c r="B25" s="21"/>
      <c r="C25" s="22"/>
      <c r="D25" s="23"/>
      <c r="E25" s="23"/>
      <c r="F25" s="23"/>
      <c r="G25" s="30"/>
      <c r="H25" s="24"/>
      <c r="I25" s="64"/>
      <c r="J25" s="46"/>
      <c r="K25" s="46"/>
      <c r="L25" s="65"/>
      <c r="M25" s="68"/>
      <c r="N25" s="33"/>
      <c r="O25" s="33"/>
      <c r="P25" s="31"/>
    </row>
    <row r="26" spans="1:16" ht="20.25" customHeight="1" x14ac:dyDescent="0.25">
      <c r="A26" s="20"/>
      <c r="B26" s="21"/>
      <c r="C26" s="22"/>
      <c r="D26" s="23"/>
      <c r="E26" s="23"/>
      <c r="F26" s="23"/>
      <c r="G26" s="30"/>
      <c r="H26" s="24"/>
      <c r="I26" s="64"/>
      <c r="J26" s="46"/>
      <c r="K26" s="46"/>
      <c r="L26" s="65"/>
      <c r="M26" s="68"/>
      <c r="N26" s="33"/>
      <c r="O26" s="33"/>
      <c r="P26" s="31"/>
    </row>
    <row r="27" spans="1:16" ht="20.25" customHeight="1" x14ac:dyDescent="0.25">
      <c r="A27" s="20"/>
      <c r="B27" s="21"/>
      <c r="C27" s="22"/>
      <c r="D27" s="23"/>
      <c r="E27" s="23"/>
      <c r="F27" s="23"/>
      <c r="G27" s="30"/>
      <c r="H27" s="26"/>
      <c r="I27" s="64"/>
      <c r="J27" s="46"/>
      <c r="K27" s="46"/>
      <c r="L27" s="65"/>
      <c r="M27" s="68"/>
      <c r="N27" s="33"/>
      <c r="O27" s="33"/>
      <c r="P27" s="31"/>
    </row>
    <row r="28" spans="1:16" ht="20.25" customHeight="1" thickBot="1" x14ac:dyDescent="0.3">
      <c r="A28" s="76"/>
      <c r="B28" s="77"/>
      <c r="C28" s="78"/>
      <c r="D28" s="79"/>
      <c r="E28" s="79"/>
      <c r="F28" s="79"/>
      <c r="G28" s="80"/>
      <c r="H28" s="81"/>
      <c r="I28" s="82"/>
      <c r="J28" s="83"/>
      <c r="K28" s="83"/>
      <c r="L28" s="84"/>
      <c r="M28" s="85"/>
      <c r="N28" s="86"/>
      <c r="O28" s="86"/>
      <c r="P28" s="87"/>
    </row>
    <row r="29" spans="1:16" s="3" customFormat="1" ht="20.25" customHeight="1" thickBot="1" x14ac:dyDescent="0.3">
      <c r="A29" s="7" t="s">
        <v>47</v>
      </c>
      <c r="B29" s="88" t="s">
        <v>46</v>
      </c>
      <c r="C29" s="88" t="s">
        <v>46</v>
      </c>
      <c r="D29" s="89" t="s">
        <v>46</v>
      </c>
      <c r="E29" s="89" t="s">
        <v>46</v>
      </c>
      <c r="F29" s="90" t="s">
        <v>46</v>
      </c>
      <c r="G29" s="91" t="s">
        <v>46</v>
      </c>
      <c r="H29" s="92" t="s">
        <v>46</v>
      </c>
      <c r="I29" s="93">
        <f t="shared" ref="I29:P29" si="0">SUM(I11:I28)</f>
        <v>0</v>
      </c>
      <c r="J29" s="94">
        <f t="shared" si="0"/>
        <v>0</v>
      </c>
      <c r="K29" s="94">
        <f t="shared" si="0"/>
        <v>0</v>
      </c>
      <c r="L29" s="95" t="s">
        <v>46</v>
      </c>
      <c r="M29" s="96">
        <f t="shared" si="0"/>
        <v>0</v>
      </c>
      <c r="N29" s="91">
        <f t="shared" si="0"/>
        <v>0</v>
      </c>
      <c r="O29" s="91">
        <f t="shared" si="0"/>
        <v>0</v>
      </c>
      <c r="P29" s="97">
        <f t="shared" si="0"/>
        <v>0</v>
      </c>
    </row>
    <row r="30" spans="1:16" ht="47.25" customHeight="1" thickBot="1" x14ac:dyDescent="0.3">
      <c r="A30" s="169" t="s">
        <v>107</v>
      </c>
      <c r="B30" s="169"/>
      <c r="C30" s="169"/>
      <c r="D30" s="169"/>
      <c r="E30" s="169"/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70"/>
    </row>
    <row r="31" spans="1:16" ht="12" customHeight="1" thickBot="1" x14ac:dyDescent="0.3">
      <c r="A31" s="169"/>
      <c r="B31" s="169"/>
      <c r="C31" s="169"/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70"/>
    </row>
    <row r="32" spans="1:16" s="52" customFormat="1" ht="37.5" customHeight="1" thickBot="1" x14ac:dyDescent="0.45">
      <c r="A32" s="165" t="s">
        <v>48</v>
      </c>
      <c r="B32" s="166"/>
      <c r="C32" s="165" t="s">
        <v>49</v>
      </c>
      <c r="D32" s="166"/>
      <c r="E32" s="129" t="s">
        <v>50</v>
      </c>
      <c r="F32" s="152"/>
      <c r="G32" s="152"/>
      <c r="H32" s="152"/>
      <c r="I32" s="152"/>
      <c r="J32" s="152"/>
      <c r="K32" s="152"/>
      <c r="L32" s="152"/>
      <c r="M32" s="152"/>
      <c r="N32" s="152"/>
      <c r="O32" s="152"/>
      <c r="P32" s="153"/>
    </row>
    <row r="33" spans="1:16" ht="47.25" customHeight="1" x14ac:dyDescent="0.25">
      <c r="A33" s="102" t="s">
        <v>51</v>
      </c>
      <c r="B33" s="103">
        <f>SUM(B34:B36)</f>
        <v>0</v>
      </c>
      <c r="C33" s="59" t="s">
        <v>49</v>
      </c>
      <c r="D33" s="54">
        <f>SUM(D34:D36)</f>
        <v>0</v>
      </c>
      <c r="E33" s="171" t="s">
        <v>52</v>
      </c>
      <c r="F33" s="172" t="s">
        <v>52</v>
      </c>
      <c r="G33" s="70" t="s">
        <v>53</v>
      </c>
      <c r="H33" s="104">
        <v>1</v>
      </c>
      <c r="I33" s="71" t="s">
        <v>54</v>
      </c>
      <c r="J33" s="105">
        <f>SUMIF(H11:H28,"Bez VP",I11:I28)</f>
        <v>0</v>
      </c>
      <c r="K33" s="154" t="s">
        <v>55</v>
      </c>
      <c r="L33" s="154"/>
      <c r="M33" s="105">
        <f>SUMIF(H11:H28,"De minimis",I11:I28)</f>
        <v>0</v>
      </c>
      <c r="N33" s="154" t="s">
        <v>56</v>
      </c>
      <c r="O33" s="154"/>
      <c r="P33" s="105">
        <f>SUMIF(H11:H28,"GBER",I11:I28)</f>
        <v>0</v>
      </c>
    </row>
    <row r="34" spans="1:16" ht="47.25" customHeight="1" x14ac:dyDescent="0.25">
      <c r="A34" s="58" t="s">
        <v>57</v>
      </c>
      <c r="B34" s="106"/>
      <c r="C34" s="107" t="s">
        <v>57</v>
      </c>
      <c r="D34" s="54">
        <f>M29</f>
        <v>0</v>
      </c>
      <c r="E34" s="56" t="s">
        <v>58</v>
      </c>
      <c r="F34" s="56" t="str">
        <f>IF(D34&gt;B34,"přečerpáno","v pořádku")</f>
        <v>v pořádku</v>
      </c>
      <c r="G34" s="108" t="s">
        <v>59</v>
      </c>
      <c r="H34" s="111" t="str">
        <f>IFERROR((M29+O29)/I29,"")</f>
        <v/>
      </c>
      <c r="I34" s="71" t="s">
        <v>57</v>
      </c>
      <c r="J34" s="105">
        <f>SUMIF(H11:H28,"Bez VP",M11:M28)</f>
        <v>0</v>
      </c>
      <c r="K34" s="155" t="s">
        <v>60</v>
      </c>
      <c r="L34" s="155"/>
      <c r="M34" s="105">
        <f>SUMIF(H11:H28,"De minimis",M11:M28)</f>
        <v>0</v>
      </c>
      <c r="N34" s="155" t="s">
        <v>60</v>
      </c>
      <c r="O34" s="155"/>
      <c r="P34" s="105">
        <f>SUMIF(H11:H28,"GBER",M11:M28)</f>
        <v>0</v>
      </c>
    </row>
    <row r="35" spans="1:16" ht="47.25" customHeight="1" x14ac:dyDescent="0.25">
      <c r="A35" s="58" t="s">
        <v>61</v>
      </c>
      <c r="B35" s="106"/>
      <c r="C35" s="107" t="s">
        <v>61</v>
      </c>
      <c r="D35" s="54">
        <f>O29</f>
        <v>0</v>
      </c>
      <c r="E35" s="56" t="s">
        <v>62</v>
      </c>
      <c r="F35" s="56" t="str">
        <f>IF(D35&gt;B35,"přečerpáno","v pořádku")</f>
        <v>v pořádku</v>
      </c>
      <c r="G35" s="69" t="s">
        <v>63</v>
      </c>
      <c r="H35" s="104" t="str">
        <f>IFERROR((N29+P29)/I29,"")</f>
        <v/>
      </c>
      <c r="I35" s="71" t="s">
        <v>61</v>
      </c>
      <c r="J35" s="105">
        <f>SUMIF(H11:H28,"Bez VP",O11:O28)</f>
        <v>0</v>
      </c>
      <c r="K35" s="155" t="s">
        <v>64</v>
      </c>
      <c r="L35" s="155"/>
      <c r="M35" s="105">
        <f>SUMIF(H11:H28,"De Minimis",O11:O28)</f>
        <v>0</v>
      </c>
      <c r="N35" s="155" t="s">
        <v>64</v>
      </c>
      <c r="O35" s="155"/>
      <c r="P35" s="105">
        <f>SUMIF(H11:H28,"GBER",O11:O28)</f>
        <v>0</v>
      </c>
    </row>
    <row r="36" spans="1:16" ht="47.25" customHeight="1" thickBot="1" x14ac:dyDescent="0.3">
      <c r="A36" s="57" t="s">
        <v>65</v>
      </c>
      <c r="B36" s="101"/>
      <c r="C36" s="109" t="s">
        <v>65</v>
      </c>
      <c r="D36" s="55">
        <f>K29</f>
        <v>0</v>
      </c>
      <c r="E36" s="160"/>
      <c r="F36" s="161"/>
      <c r="G36" s="161"/>
      <c r="H36" s="162"/>
      <c r="I36" s="72" t="s">
        <v>65</v>
      </c>
      <c r="J36" s="105">
        <f>SUMIF(H11:H28,"Bez VP",K11:K28)</f>
        <v>0</v>
      </c>
      <c r="K36" s="139" t="s">
        <v>65</v>
      </c>
      <c r="L36" s="139"/>
      <c r="M36" s="110">
        <f>SUMIF(H11:H28,"De minimis",K11:K28)</f>
        <v>0</v>
      </c>
      <c r="N36" s="139" t="s">
        <v>65</v>
      </c>
      <c r="O36" s="139"/>
      <c r="P36" s="105">
        <f>SUMIF(H11:H28,"GBER",K11:K28)</f>
        <v>0</v>
      </c>
    </row>
    <row r="37" spans="1:16" s="52" customFormat="1" ht="81" customHeight="1" thickBot="1" x14ac:dyDescent="0.45">
      <c r="A37" s="167" t="s">
        <v>66</v>
      </c>
      <c r="B37" s="167"/>
      <c r="C37" s="167"/>
      <c r="D37" s="53" t="s">
        <v>67</v>
      </c>
      <c r="E37" s="129" t="s">
        <v>68</v>
      </c>
      <c r="F37" s="152"/>
      <c r="G37" s="152"/>
      <c r="H37" s="152"/>
      <c r="I37" s="152" t="s">
        <v>69</v>
      </c>
      <c r="J37" s="152"/>
      <c r="K37" s="152"/>
      <c r="L37" s="152"/>
      <c r="M37" s="152"/>
      <c r="N37" s="152"/>
      <c r="O37" s="152"/>
      <c r="P37" s="153"/>
    </row>
    <row r="38" spans="1:16" ht="33.950000000000003" customHeight="1" x14ac:dyDescent="0.25">
      <c r="A38" s="137" t="s">
        <v>70</v>
      </c>
      <c r="B38" s="137"/>
      <c r="C38" s="137"/>
      <c r="D38" s="98"/>
      <c r="E38" s="146"/>
      <c r="F38" s="147"/>
      <c r="G38" s="147"/>
      <c r="H38" s="147"/>
      <c r="I38" s="140" t="s">
        <v>109</v>
      </c>
      <c r="J38" s="140"/>
      <c r="K38" s="140"/>
      <c r="L38" s="140"/>
      <c r="M38" s="140"/>
      <c r="N38" s="140"/>
      <c r="O38" s="140"/>
      <c r="P38" s="141"/>
    </row>
    <row r="39" spans="1:16" ht="47.25" customHeight="1" x14ac:dyDescent="0.25">
      <c r="A39" s="138" t="s">
        <v>71</v>
      </c>
      <c r="B39" s="138"/>
      <c r="C39" s="138"/>
      <c r="D39" s="99"/>
      <c r="E39" s="148"/>
      <c r="F39" s="149"/>
      <c r="G39" s="149"/>
      <c r="H39" s="149"/>
      <c r="I39" s="142"/>
      <c r="J39" s="142"/>
      <c r="K39" s="142"/>
      <c r="L39" s="142"/>
      <c r="M39" s="142"/>
      <c r="N39" s="142"/>
      <c r="O39" s="142"/>
      <c r="P39" s="143"/>
    </row>
    <row r="40" spans="1:16" ht="44.45" customHeight="1" x14ac:dyDescent="0.25">
      <c r="A40" s="138" t="s">
        <v>72</v>
      </c>
      <c r="B40" s="138"/>
      <c r="C40" s="138"/>
      <c r="D40" s="100"/>
      <c r="E40" s="148"/>
      <c r="F40" s="149"/>
      <c r="G40" s="149"/>
      <c r="H40" s="149"/>
      <c r="I40" s="142"/>
      <c r="J40" s="142"/>
      <c r="K40" s="142"/>
      <c r="L40" s="142"/>
      <c r="M40" s="142"/>
      <c r="N40" s="142"/>
      <c r="O40" s="142"/>
      <c r="P40" s="143"/>
    </row>
    <row r="41" spans="1:16" ht="78" customHeight="1" x14ac:dyDescent="0.25">
      <c r="A41" s="138" t="s">
        <v>73</v>
      </c>
      <c r="B41" s="138"/>
      <c r="C41" s="138"/>
      <c r="D41" s="100"/>
      <c r="E41" s="148"/>
      <c r="F41" s="149"/>
      <c r="G41" s="149"/>
      <c r="H41" s="149"/>
      <c r="I41" s="142"/>
      <c r="J41" s="142"/>
      <c r="K41" s="142"/>
      <c r="L41" s="142"/>
      <c r="M41" s="142"/>
      <c r="N41" s="142"/>
      <c r="O41" s="142"/>
      <c r="P41" s="143"/>
    </row>
    <row r="42" spans="1:16" ht="36" customHeight="1" x14ac:dyDescent="0.25">
      <c r="A42" s="156" t="s">
        <v>74</v>
      </c>
      <c r="B42" s="156"/>
      <c r="C42" s="156"/>
      <c r="D42" s="157"/>
      <c r="E42" s="148"/>
      <c r="F42" s="149"/>
      <c r="G42" s="149"/>
      <c r="H42" s="149"/>
      <c r="I42" s="142"/>
      <c r="J42" s="142"/>
      <c r="K42" s="142"/>
      <c r="L42" s="142"/>
      <c r="M42" s="142"/>
      <c r="N42" s="142"/>
      <c r="O42" s="142"/>
      <c r="P42" s="143"/>
    </row>
    <row r="43" spans="1:16" ht="39.75" customHeight="1" x14ac:dyDescent="0.25">
      <c r="A43" s="135"/>
      <c r="B43" s="135"/>
      <c r="C43" s="135"/>
      <c r="D43" s="100"/>
      <c r="E43" s="148"/>
      <c r="F43" s="149"/>
      <c r="G43" s="149"/>
      <c r="H43" s="149"/>
      <c r="I43" s="142"/>
      <c r="J43" s="142"/>
      <c r="K43" s="142"/>
      <c r="L43" s="142"/>
      <c r="M43" s="142"/>
      <c r="N43" s="142"/>
      <c r="O43" s="142"/>
      <c r="P43" s="143"/>
    </row>
    <row r="44" spans="1:16" ht="60.75" customHeight="1" thickBot="1" x14ac:dyDescent="0.3">
      <c r="A44" s="135"/>
      <c r="B44" s="135"/>
      <c r="C44" s="135"/>
      <c r="D44" s="100"/>
      <c r="E44" s="148"/>
      <c r="F44" s="149"/>
      <c r="G44" s="149"/>
      <c r="H44" s="149"/>
      <c r="I44" s="142"/>
      <c r="J44" s="142"/>
      <c r="K44" s="142"/>
      <c r="L44" s="142"/>
      <c r="M44" s="142"/>
      <c r="N44" s="142"/>
      <c r="O44" s="142"/>
      <c r="P44" s="143"/>
    </row>
    <row r="45" spans="1:16" ht="40.700000000000003" customHeight="1" thickBot="1" x14ac:dyDescent="0.3">
      <c r="A45" s="116" t="s">
        <v>108</v>
      </c>
      <c r="B45" s="116"/>
      <c r="C45" s="136" t="s">
        <v>75</v>
      </c>
      <c r="D45" s="130"/>
      <c r="E45" s="148"/>
      <c r="F45" s="149"/>
      <c r="G45" s="149"/>
      <c r="H45" s="149"/>
      <c r="I45" s="142"/>
      <c r="J45" s="142"/>
      <c r="K45" s="142"/>
      <c r="L45" s="142"/>
      <c r="M45" s="142"/>
      <c r="N45" s="142"/>
      <c r="O45" s="142"/>
      <c r="P45" s="143"/>
    </row>
    <row r="46" spans="1:16" ht="40.700000000000003" customHeight="1" thickBot="1" x14ac:dyDescent="0.3">
      <c r="A46" s="112"/>
      <c r="B46" s="112"/>
      <c r="C46" s="112"/>
      <c r="D46" s="113"/>
      <c r="E46" s="148"/>
      <c r="F46" s="149"/>
      <c r="G46" s="149"/>
      <c r="H46" s="149"/>
      <c r="I46" s="142"/>
      <c r="J46" s="142"/>
      <c r="K46" s="142"/>
      <c r="L46" s="142"/>
      <c r="M46" s="142"/>
      <c r="N46" s="142"/>
      <c r="O46" s="142"/>
      <c r="P46" s="143"/>
    </row>
    <row r="47" spans="1:16" ht="62.45" customHeight="1" thickBot="1" x14ac:dyDescent="0.3">
      <c r="A47" s="114"/>
      <c r="B47" s="114"/>
      <c r="C47" s="114"/>
      <c r="D47" s="115"/>
      <c r="E47" s="150"/>
      <c r="F47" s="151"/>
      <c r="G47" s="151"/>
      <c r="H47" s="151"/>
      <c r="I47" s="144"/>
      <c r="J47" s="144"/>
      <c r="K47" s="144"/>
      <c r="L47" s="144"/>
      <c r="M47" s="144"/>
      <c r="N47" s="144"/>
      <c r="O47" s="144"/>
      <c r="P47" s="145"/>
    </row>
    <row r="48" spans="1:16" ht="102.2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ht="39.75" customHeight="1" x14ac:dyDescent="0.25">
      <c r="A49" s="1"/>
      <c r="B49" s="1"/>
      <c r="C49" s="1"/>
      <c r="D49" s="1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ht="33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33" customHeight="1" x14ac:dyDescent="0.25"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33" customHeight="1" x14ac:dyDescent="0.25"/>
    <row r="53" spans="1:16" ht="33" customHeight="1" x14ac:dyDescent="0.25"/>
    <row r="54" spans="1:16" ht="33" customHeight="1" x14ac:dyDescent="0.25"/>
    <row r="55" spans="1:16" ht="33" customHeight="1" x14ac:dyDescent="0.25"/>
    <row r="56" spans="1:16" ht="33" customHeight="1" x14ac:dyDescent="0.25"/>
  </sheetData>
  <sheetProtection sheet="1" insertRows="0"/>
  <customSheetViews>
    <customSheetView guid="{BFEE182B-8FC6-4284-BC64-D9FA568A970D}" scale="80">
      <selection activeCell="K18" sqref="K18"/>
      <pageMargins left="0" right="0" top="0" bottom="0" header="0" footer="0"/>
      <printOptions horizontalCentered="1"/>
      <pageSetup paperSize="9" orientation="portrait" r:id="rId1"/>
      <headerFooter>
        <oddFooter>&amp;R&amp;K00-004Miloš Mojžiš</oddFooter>
      </headerFooter>
    </customSheetView>
  </customSheetViews>
  <mergeCells count="43">
    <mergeCell ref="B8:E8"/>
    <mergeCell ref="E36:H36"/>
    <mergeCell ref="F8:H8"/>
    <mergeCell ref="E37:H37"/>
    <mergeCell ref="A32:B32"/>
    <mergeCell ref="C32:D32"/>
    <mergeCell ref="E32:P32"/>
    <mergeCell ref="A37:C37"/>
    <mergeCell ref="A9:G9"/>
    <mergeCell ref="A30:P31"/>
    <mergeCell ref="N34:O34"/>
    <mergeCell ref="N35:O35"/>
    <mergeCell ref="E33:F33"/>
    <mergeCell ref="N33:O33"/>
    <mergeCell ref="M9:P9"/>
    <mergeCell ref="I9:L9"/>
    <mergeCell ref="K33:L33"/>
    <mergeCell ref="K34:L34"/>
    <mergeCell ref="K35:L35"/>
    <mergeCell ref="A42:D42"/>
    <mergeCell ref="A39:C39"/>
    <mergeCell ref="A41:C41"/>
    <mergeCell ref="N36:O36"/>
    <mergeCell ref="K36:L36"/>
    <mergeCell ref="I38:P47"/>
    <mergeCell ref="E38:H47"/>
    <mergeCell ref="I37:P37"/>
    <mergeCell ref="C46:D47"/>
    <mergeCell ref="A45:B45"/>
    <mergeCell ref="A46:B47"/>
    <mergeCell ref="A1:P1"/>
    <mergeCell ref="I4:P8"/>
    <mergeCell ref="A2:P2"/>
    <mergeCell ref="A3:P3"/>
    <mergeCell ref="B4:H4"/>
    <mergeCell ref="B5:H5"/>
    <mergeCell ref="B6:H6"/>
    <mergeCell ref="B7:H7"/>
    <mergeCell ref="A43:C43"/>
    <mergeCell ref="C45:D45"/>
    <mergeCell ref="A38:C38"/>
    <mergeCell ref="A40:C40"/>
    <mergeCell ref="A44:C44"/>
  </mergeCells>
  <phoneticPr fontId="37" type="noConversion"/>
  <conditionalFormatting sqref="F34:F35">
    <cfRule type="expression" dxfId="3" priority="1">
      <formula>F34= "v pořádku"</formula>
    </cfRule>
    <cfRule type="cellIs" dxfId="2" priority="3" operator="equal">
      <formula>"přečerpáno"</formula>
    </cfRule>
  </conditionalFormatting>
  <conditionalFormatting sqref="I11:I29">
    <cfRule type="expression" dxfId="1" priority="6">
      <formula>I11&lt;&gt;J11+K11</formula>
    </cfRule>
  </conditionalFormatting>
  <conditionalFormatting sqref="J11:K29">
    <cfRule type="expression" dxfId="0" priority="5">
      <formula>J11&lt;&gt;M11+O11</formula>
    </cfRule>
  </conditionalFormatting>
  <dataValidations disablePrompts="1" count="2">
    <dataValidation type="list" allowBlank="1" showInputMessage="1" showErrorMessage="1" sqref="D38:D41 D43:D44" xr:uid="{79C22437-054D-4EF2-8FFC-BB77A16BDDC1}">
      <formula1>"ANO, NE, Nerelevantní"</formula1>
    </dataValidation>
    <dataValidation type="list" allowBlank="1" showInputMessage="1" showErrorMessage="1" sqref="H11:H28" xr:uid="{EBC23A6F-8F42-46E0-A714-02A88B04ECC0}">
      <formula1>"Bez VP, De minimis, GBER"</formula1>
    </dataValidation>
  </dataValidations>
  <printOptions horizontalCentered="1"/>
  <pageMargins left="0.25" right="0.25" top="0.75" bottom="0.75" header="0.3" footer="0.3"/>
  <pageSetup paperSize="9" scale="38" fitToHeight="0" orientation="portrait" r:id="rId2"/>
  <headerFooter>
    <oddHeader xml:space="preserve">&amp;L&amp;G&amp;RPříloha č. 09 Zásad podprogramu  
11776 PODPORA OBNOVY A ROZVOJE REGIONŮ
117D7623 VESNICE ROKU
Výzva č. 1/2025/117D7623 
</oddHeader>
    <oddFooter xml:space="preserve">&amp;C&amp;P/&amp;N&amp;R&amp;K00-003Miloš </oddFooter>
  </headerFooter>
  <colBreaks count="1" manualBreakCount="1">
    <brk id="8" max="1048575" man="1"/>
  </colBreaks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889E10E5-FF6A-4682-ABEA-4F709F56872C}">
          <x14:formula1>
            <xm:f>číselníky!$A$1:$A$5</xm:f>
          </x14:formula1>
          <xm:sqref>B7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E19C2-1902-4199-BBD5-86C1FB90424A}">
  <dimension ref="A1:P2"/>
  <sheetViews>
    <sheetView workbookViewId="0">
      <selection activeCell="B9" sqref="B9"/>
    </sheetView>
  </sheetViews>
  <sheetFormatPr defaultRowHeight="15" x14ac:dyDescent="0.25"/>
  <cols>
    <col min="1" max="1" width="24" customWidth="1"/>
    <col min="2" max="2" width="31.7109375" customWidth="1"/>
    <col min="3" max="3" width="34" customWidth="1"/>
    <col min="4" max="4" width="30" customWidth="1"/>
    <col min="5" max="5" width="35" customWidth="1"/>
    <col min="6" max="6" width="34.5703125" customWidth="1"/>
    <col min="7" max="7" width="36.85546875" customWidth="1"/>
    <col min="8" max="8" width="32.85546875" customWidth="1"/>
    <col min="9" max="9" width="43.140625" customWidth="1"/>
    <col min="10" max="10" width="42.7109375" customWidth="1"/>
    <col min="11" max="11" width="45" customWidth="1"/>
    <col min="12" max="12" width="41" customWidth="1"/>
    <col min="13" max="13" width="37.28515625" customWidth="1"/>
    <col min="14" max="14" width="36.85546875" customWidth="1"/>
    <col min="15" max="15" width="39.140625" customWidth="1"/>
    <col min="16" max="16" width="35.140625" customWidth="1"/>
  </cols>
  <sheetData>
    <row r="1" spans="1:16" s="11" customFormat="1" ht="30" x14ac:dyDescent="0.25">
      <c r="A1" s="43" t="s">
        <v>76</v>
      </c>
      <c r="B1" s="44" t="s">
        <v>77</v>
      </c>
      <c r="C1" s="44" t="s">
        <v>78</v>
      </c>
      <c r="D1" s="45" t="s">
        <v>79</v>
      </c>
      <c r="E1" s="43" t="s">
        <v>80</v>
      </c>
      <c r="F1" s="44" t="s">
        <v>81</v>
      </c>
      <c r="G1" s="44" t="s">
        <v>82</v>
      </c>
      <c r="H1" s="45" t="s">
        <v>83</v>
      </c>
      <c r="I1" s="43" t="s">
        <v>84</v>
      </c>
      <c r="J1" s="44" t="s">
        <v>85</v>
      </c>
      <c r="K1" s="44" t="s">
        <v>86</v>
      </c>
      <c r="L1" s="45" t="s">
        <v>87</v>
      </c>
      <c r="M1" s="43" t="s">
        <v>88</v>
      </c>
      <c r="N1" s="44" t="s">
        <v>89</v>
      </c>
      <c r="O1" s="44" t="s">
        <v>90</v>
      </c>
      <c r="P1" s="45" t="s">
        <v>91</v>
      </c>
    </row>
    <row r="2" spans="1:16" s="42" customFormat="1" x14ac:dyDescent="0.25">
      <c r="A2" s="42" t="e">
        <f>'Soupis dokladů ZVA'!#REF!</f>
        <v>#REF!</v>
      </c>
      <c r="B2" s="42" t="e">
        <f>'Soupis dokladů ZVA'!#REF!</f>
        <v>#REF!</v>
      </c>
      <c r="C2" s="42" t="e">
        <f>'Soupis dokladů ZVA'!#REF!</f>
        <v>#REF!</v>
      </c>
      <c r="D2" s="42" t="e">
        <f>'Soupis dokladů ZVA'!#REF!</f>
        <v>#REF!</v>
      </c>
      <c r="E2" s="42" t="e">
        <f>'Soupis dokladů ZVA'!#REF!</f>
        <v>#REF!</v>
      </c>
      <c r="F2" s="42" t="e">
        <f>'Soupis dokladů ZVA'!#REF!</f>
        <v>#REF!</v>
      </c>
      <c r="G2" s="42" t="e">
        <f>'Soupis dokladů ZVA'!#REF!</f>
        <v>#REF!</v>
      </c>
      <c r="H2" s="42" t="e">
        <f>'Soupis dokladů ZVA'!#REF!</f>
        <v>#REF!</v>
      </c>
      <c r="I2" s="42">
        <f>'Soupis dokladů ZVA'!$J33</f>
        <v>0</v>
      </c>
      <c r="J2" s="42">
        <f>'Soupis dokladů ZVA'!$J34</f>
        <v>0</v>
      </c>
      <c r="K2" s="42">
        <f>'Soupis dokladů ZVA'!$J35</f>
        <v>0</v>
      </c>
      <c r="L2" s="42">
        <f>'Soupis dokladů ZVA'!$J36</f>
        <v>0</v>
      </c>
      <c r="M2" s="42">
        <f>'Soupis dokladů ZVA'!$M33</f>
        <v>0</v>
      </c>
      <c r="N2" s="42">
        <f>'Soupis dokladů ZVA'!$M34</f>
        <v>0</v>
      </c>
      <c r="O2" s="42">
        <f>'Soupis dokladů ZVA'!$M35</f>
        <v>0</v>
      </c>
      <c r="P2" s="42">
        <f>'Soupis dokladů ZVA'!$M36</f>
        <v>0</v>
      </c>
    </row>
  </sheetData>
  <sheetProtection algorithmName="SHA-512" hashValue="933uy0zV4C0udFYDY5YaNH5EuTSGejXZnIGxQai9nxJFdsH2zP/ho9mdpy1LHHTZ+2ehjSfGs2gzHptT0EMNCQ==" saltValue="K9viMaCNeHTYYnnQwV7YHQ==" spinCount="100000" sheet="1" objects="1" scenarios="1"/>
  <pageMargins left="0.7" right="0.7" top="0.78740157499999996" bottom="0.78740157499999996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2B81A-5DF0-4BF9-8FAC-29B8F06035F9}">
  <dimension ref="A1:A5"/>
  <sheetViews>
    <sheetView workbookViewId="0">
      <selection activeCell="A29" sqref="A29"/>
    </sheetView>
  </sheetViews>
  <sheetFormatPr defaultRowHeight="15" x14ac:dyDescent="0.25"/>
  <cols>
    <col min="1" max="1" width="143.85546875" customWidth="1"/>
  </cols>
  <sheetData>
    <row r="1" spans="1:1" x14ac:dyDescent="0.25">
      <c r="A1" s="11" t="s">
        <v>92</v>
      </c>
    </row>
    <row r="2" spans="1:1" x14ac:dyDescent="0.25">
      <c r="A2" s="11" t="s">
        <v>93</v>
      </c>
    </row>
    <row r="3" spans="1:1" x14ac:dyDescent="0.25">
      <c r="A3" s="11" t="s">
        <v>94</v>
      </c>
    </row>
    <row r="4" spans="1:1" x14ac:dyDescent="0.25">
      <c r="A4" s="11" t="s">
        <v>95</v>
      </c>
    </row>
    <row r="5" spans="1:1" x14ac:dyDescent="0.25">
      <c r="A5" s="11" t="s">
        <v>96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81CF9D6ADE5B43ACCF94B3A4065965" ma:contentTypeVersion="27" ma:contentTypeDescription="Vytvoří nový dokument" ma:contentTypeScope="" ma:versionID="6a2833ae33975539b913420881bd880d">
  <xsd:schema xmlns:xsd="http://www.w3.org/2001/XMLSchema" xmlns:xs="http://www.w3.org/2001/XMLSchema" xmlns:p="http://schemas.microsoft.com/office/2006/metadata/properties" xmlns:ns2="96f83003-48fd-4f52-836f-d78a4dd9c06d" xmlns:ns3="38a97ebd-7b55-4e0a-b11e-b1f20907ee6a" targetNamespace="http://schemas.microsoft.com/office/2006/metadata/properties" ma:root="true" ma:fieldsID="c164ce7f58e41445f59f813970eacb67" ns2:_="" ns3:_="">
    <xsd:import namespace="96f83003-48fd-4f52-836f-d78a4dd9c06d"/>
    <xsd:import namespace="38a97ebd-7b55-4e0a-b11e-b1f20907ee6a"/>
    <xsd:element name="properties">
      <xsd:complexType>
        <xsd:sequence>
          <xsd:element name="documentManagement">
            <xsd:complexType>
              <xsd:all>
                <xsd:element ref="ns2:_Flow_SignoffStatus" minOccurs="0"/>
                <xsd:element ref="ns2:Koment_x00e1__x0159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priorita" minOccurs="0"/>
                <xsd:element ref="ns2:MediaServiceObjectDetectorVersions" minOccurs="0"/>
                <xsd:element ref="ns2:MediaServiceSearchProperties" minOccurs="0"/>
                <xsd:element ref="ns2:Gesto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83003-48fd-4f52-836f-d78a4dd9c06d" elementFormDefault="qualified">
    <xsd:import namespace="http://schemas.microsoft.com/office/2006/documentManagement/types"/>
    <xsd:import namespace="http://schemas.microsoft.com/office/infopath/2007/PartnerControls"/>
    <xsd:element name="_Flow_SignoffStatus" ma:index="2" nillable="true" ma:displayName="Stav odsouhlasení" ma:internalName="_x0024_Resources_x003a_core_x002c_Signoff_Status_x003b_" ma:readOnly="false">
      <xsd:simpleType>
        <xsd:restriction base="dms:Text"/>
      </xsd:simpleType>
    </xsd:element>
    <xsd:element name="Koment_x00e1__x0159_" ma:index="3" nillable="true" ma:displayName="Komentář" ma:internalName="Koment_x00e1__x0159_" ma:readOnly="false">
      <xsd:simpleType>
        <xsd:restriction base="dms:Text">
          <xsd:maxLength value="50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hidden="true" ma:internalName="MediaServiceKeyPoints" ma:readOnly="true">
      <xsd:simpleType>
        <xsd:restriction base="dms:Note"/>
      </xsd:simpleType>
    </xsd:element>
    <xsd:element name="MediaServiceAutoTags" ma:index="18" nillable="true" ma:displayName="Tags" ma:hidden="true" ma:internalName="MediaServiceAutoTags" ma:readOnly="true">
      <xsd:simpleType>
        <xsd:restriction base="dms:Text"/>
      </xsd:simpleType>
    </xsd:element>
    <xsd:element name="MediaLengthInSeconds" ma:index="19" nillable="true" ma:displayName="Length (seconds)" ma:hidden="true" ma:internalName="MediaLengthInSeconds" ma:readOnly="true">
      <xsd:simpleType>
        <xsd:restriction base="dms:Unknown"/>
      </xsd:simpleType>
    </xsd:element>
    <xsd:element name="MediaServiceOCR" ma:index="20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Značky obrázků" ma:readOnly="false" ma:fieldId="{5cf76f15-5ced-4ddc-b409-7134ff3c332f}" ma:taxonomyMulti="true" ma:sspId="de97acfe-e349-49a2-9112-0b04129138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priorita" ma:index="27" nillable="true" ma:displayName="priorita" ma:default="1" ma:format="Dropdown" ma:hidden="true" ma:internalName="priorita" ma:readOnly="false">
      <xsd:simpleType>
        <xsd:restriction base="dms:Boolean"/>
      </xsd:simple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Gestor" ma:index="30" nillable="true" ma:displayName="Gestor" ma:format="Dropdown" ma:list="UserInfo" ma:SharePointGroup="0" ma:internalName="Gesto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97ebd-7b55-4e0a-b11e-b1f20907ee6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hidden="true" ma:internalName="SharedWithDetails" ma:readOnly="true">
      <xsd:simpleType>
        <xsd:restriction base="dms:Note"/>
      </xsd:simpleType>
    </xsd:element>
    <xsd:element name="TaxCatchAll" ma:index="25" nillable="true" ma:displayName="Taxonomy Catch All Column" ma:hidden="true" ma:list="{3e24faa0-bcb1-4044-a421-08fbf966fd37}" ma:internalName="TaxCatchAll" ma:readOnly="false" ma:showField="CatchAllData" ma:web="38a97ebd-7b55-4e0a-b11e-b1f20907ee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yp obsahu"/>
        <xsd:element ref="dc:title" minOccurs="0" maxOccurs="1" ma:index="1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6f83003-48fd-4f52-836f-d78a4dd9c06d">
      <Terms xmlns="http://schemas.microsoft.com/office/infopath/2007/PartnerControls"/>
    </lcf76f155ced4ddcb4097134ff3c332f>
    <Koment_x00e1__x0159_ xmlns="96f83003-48fd-4f52-836f-d78a4dd9c06d" xsi:nil="true"/>
    <TaxCatchAll xmlns="38a97ebd-7b55-4e0a-b11e-b1f20907ee6a" xsi:nil="true"/>
    <Gestor xmlns="96f83003-48fd-4f52-836f-d78a4dd9c06d">
      <UserInfo>
        <DisplayName/>
        <AccountId xsi:nil="true"/>
        <AccountType/>
      </UserInfo>
    </Gestor>
    <_Flow_SignoffStatus xmlns="96f83003-48fd-4f52-836f-d78a4dd9c06d" xsi:nil="true"/>
    <priorita xmlns="96f83003-48fd-4f52-836f-d78a4dd9c06d">true</priorita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2D3D3F-2184-4DFC-93B8-70C1FB83CE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f83003-48fd-4f52-836f-d78a4dd9c06d"/>
    <ds:schemaRef ds:uri="38a97ebd-7b55-4e0a-b11e-b1f20907ee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0147530-D8CB-4BF7-BF4C-E233E3ACF80D}">
  <ds:schemaRefs>
    <ds:schemaRef ds:uri="http://purl.org/dc/elements/1.1/"/>
    <ds:schemaRef ds:uri="38a97ebd-7b55-4e0a-b11e-b1f20907ee6a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96f83003-48fd-4f52-836f-d78a4dd9c06d"/>
  </ds:schemaRefs>
</ds:datastoreItem>
</file>

<file path=customXml/itemProps3.xml><?xml version="1.0" encoding="utf-8"?>
<ds:datastoreItem xmlns:ds="http://schemas.openxmlformats.org/officeDocument/2006/customXml" ds:itemID="{AFB8BDFC-D3BE-43F7-8D04-1FE848CD305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Návod k vyplnění</vt:lpstr>
      <vt:lpstr>Soupis dokladů ZVA</vt:lpstr>
      <vt:lpstr>List2</vt:lpstr>
      <vt:lpstr>číselníky</vt:lpstr>
    </vt:vector>
  </TitlesOfParts>
  <Manager/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Mojžiš Miloš</dc:creator>
  <cp:keywords/>
  <dc:description/>
  <cp:lastModifiedBy>Štefanová Renáta</cp:lastModifiedBy>
  <cp:revision/>
  <dcterms:created xsi:type="dcterms:W3CDTF">2020-08-20T07:38:09Z</dcterms:created>
  <dcterms:modified xsi:type="dcterms:W3CDTF">2025-08-27T15:09:49Z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0x0101005A81CF9D6ADE5B43ACCF94B3A4065965</vt:lpwstr>
  </property>
  <property fmtid="{D5CDD505-2E9C-101B-9397-08002B2CF9AE}" pid="3" name="MediaServiceImageTags">
    <vt:lpwstr/>
  </property>
</Properties>
</file>