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7665" activeTab="1"/>
  </bookViews>
  <sheets>
    <sheet name="MŠ" sheetId="1" r:id="rId1"/>
    <sheet name="ZŠ" sheetId="2" r:id="rId2"/>
    <sheet name="ZÁJMOVÉ" sheetId="3" r:id="rId3"/>
  </sheets>
  <calcPr calcId="145621"/>
</workbook>
</file>

<file path=xl/calcChain.xml><?xml version="1.0" encoding="utf-8"?>
<calcChain xmlns="http://schemas.openxmlformats.org/spreadsheetml/2006/main">
  <c r="M83" i="1" l="1"/>
  <c r="L17" i="3" l="1"/>
  <c r="M54" i="2" l="1"/>
  <c r="M55" i="2"/>
  <c r="M56" i="2"/>
  <c r="M57" i="2"/>
  <c r="M29" i="1"/>
  <c r="M152" i="2" l="1"/>
  <c r="M12" i="2"/>
  <c r="M5" i="2"/>
  <c r="M64" i="2" l="1"/>
  <c r="M26" i="1" l="1"/>
  <c r="M25" i="1"/>
  <c r="M24" i="1"/>
  <c r="L18" i="3" l="1"/>
  <c r="M23" i="2" l="1"/>
  <c r="M51" i="1" l="1"/>
  <c r="M42" i="2" l="1"/>
  <c r="M41" i="2"/>
  <c r="M40" i="2"/>
  <c r="M63" i="2" l="1"/>
  <c r="M62" i="2"/>
  <c r="M123" i="2" l="1"/>
  <c r="M122" i="2"/>
  <c r="M16" i="1" l="1"/>
  <c r="M17" i="1"/>
  <c r="M15" i="1"/>
  <c r="M78" i="1" l="1"/>
  <c r="M77" i="1"/>
  <c r="M13" i="1" l="1"/>
  <c r="M12" i="1"/>
  <c r="M22" i="2"/>
  <c r="M21" i="2"/>
  <c r="M20" i="2"/>
  <c r="M19" i="2"/>
  <c r="M18" i="2"/>
  <c r="M116" i="2" l="1"/>
  <c r="M81" i="2" l="1"/>
  <c r="M80" i="2"/>
  <c r="M110" i="2" l="1"/>
  <c r="M111" i="2"/>
  <c r="M112" i="2"/>
  <c r="M113" i="2"/>
  <c r="M114" i="2"/>
  <c r="M115" i="2"/>
  <c r="M69" i="1"/>
  <c r="M70" i="1"/>
  <c r="M71" i="1"/>
  <c r="M121" i="2" l="1"/>
  <c r="M76" i="1" l="1"/>
  <c r="M75" i="1"/>
  <c r="M74" i="1"/>
  <c r="M16" i="2" l="1"/>
  <c r="M15" i="2"/>
  <c r="M14" i="2"/>
  <c r="M13" i="2"/>
  <c r="M35" i="1" l="1"/>
  <c r="M34" i="1"/>
  <c r="M36" i="1"/>
  <c r="L11" i="3"/>
  <c r="L10" i="3"/>
  <c r="M151" i="2"/>
  <c r="M20" i="1"/>
  <c r="M18" i="1" l="1"/>
  <c r="M39" i="2"/>
  <c r="M38" i="2"/>
  <c r="M37" i="2"/>
  <c r="M36" i="2"/>
  <c r="M35" i="2"/>
  <c r="M34" i="2"/>
  <c r="M53" i="2" l="1"/>
  <c r="M150" i="2" l="1"/>
  <c r="M149" i="2"/>
  <c r="M148" i="2"/>
  <c r="M147" i="2"/>
  <c r="M146" i="2"/>
  <c r="M82" i="1"/>
  <c r="M33" i="2"/>
  <c r="M57" i="1"/>
  <c r="M56" i="1"/>
  <c r="M55" i="1"/>
  <c r="M104" i="2"/>
  <c r="M105" i="2"/>
  <c r="M106" i="2"/>
  <c r="M107" i="2"/>
  <c r="M108" i="2"/>
  <c r="M109" i="2"/>
  <c r="M76" i="2" l="1"/>
  <c r="M77" i="2"/>
  <c r="M78" i="2"/>
  <c r="M79" i="2"/>
  <c r="M54" i="1"/>
  <c r="L8" i="3" l="1"/>
  <c r="M31" i="1" l="1"/>
  <c r="M32" i="1"/>
  <c r="M33" i="1"/>
  <c r="M103" i="2" l="1"/>
  <c r="L9" i="3" l="1"/>
  <c r="M73" i="2" l="1"/>
  <c r="M68" i="2"/>
  <c r="M69" i="2"/>
  <c r="M70" i="2"/>
  <c r="M71" i="2"/>
  <c r="M72" i="2"/>
  <c r="M25" i="2" l="1"/>
  <c r="M26" i="2"/>
  <c r="M27" i="2"/>
  <c r="M28" i="2"/>
  <c r="M29" i="2"/>
  <c r="M30" i="2"/>
  <c r="M31" i="2"/>
  <c r="M32" i="2"/>
  <c r="M66" i="2" l="1"/>
  <c r="M37" i="1"/>
  <c r="L14" i="3"/>
  <c r="M49" i="2"/>
  <c r="M48" i="2"/>
  <c r="M46" i="2"/>
  <c r="M47" i="2"/>
  <c r="M23" i="1"/>
  <c r="L16" i="3" l="1"/>
  <c r="L15" i="3"/>
  <c r="L13" i="3"/>
  <c r="L12" i="3"/>
  <c r="L7" i="3"/>
  <c r="L6" i="3"/>
  <c r="L5" i="3"/>
  <c r="M145" i="2"/>
  <c r="M144" i="2"/>
  <c r="M143" i="2"/>
  <c r="M142" i="2"/>
  <c r="M141" i="2"/>
  <c r="M140" i="2"/>
  <c r="M139" i="2"/>
  <c r="M138" i="2"/>
  <c r="M137" i="2"/>
  <c r="M136" i="2"/>
  <c r="M135" i="2"/>
  <c r="M134" i="2"/>
  <c r="M133" i="2"/>
  <c r="M132" i="2"/>
  <c r="M131" i="2"/>
  <c r="M130" i="2"/>
  <c r="M129" i="2"/>
  <c r="M128" i="2"/>
  <c r="M127" i="2"/>
  <c r="M126" i="2"/>
  <c r="M125" i="2"/>
  <c r="M124" i="2"/>
  <c r="M120" i="2"/>
  <c r="M119" i="2"/>
  <c r="M118" i="2"/>
  <c r="M117" i="2"/>
  <c r="M102" i="2"/>
  <c r="M101" i="2"/>
  <c r="M100" i="2"/>
  <c r="M99" i="2"/>
  <c r="M98" i="2"/>
  <c r="M97" i="2"/>
  <c r="M96" i="2"/>
  <c r="M95" i="2"/>
  <c r="M94" i="2"/>
  <c r="M93" i="2"/>
  <c r="M92" i="2"/>
  <c r="M91" i="2"/>
  <c r="M90" i="2"/>
  <c r="M89" i="2"/>
  <c r="M88" i="2"/>
  <c r="M87" i="2"/>
  <c r="M86" i="2"/>
  <c r="M85" i="2"/>
  <c r="M84" i="2"/>
  <c r="M83" i="2"/>
  <c r="M82" i="2"/>
  <c r="M75" i="2"/>
  <c r="M74" i="2"/>
  <c r="M67" i="2"/>
  <c r="M65" i="2"/>
  <c r="M61" i="2"/>
  <c r="M60" i="2"/>
  <c r="M59" i="2"/>
  <c r="M58" i="2"/>
  <c r="M52" i="2"/>
  <c r="M51" i="2"/>
  <c r="M50" i="2"/>
  <c r="M45" i="2"/>
  <c r="M44" i="2"/>
  <c r="M43" i="2"/>
  <c r="M24" i="2"/>
  <c r="M17" i="2"/>
  <c r="M11" i="2"/>
  <c r="M10" i="2"/>
  <c r="M9" i="2"/>
  <c r="M8" i="2"/>
  <c r="M7" i="2"/>
  <c r="M6" i="2"/>
  <c r="M84" i="1"/>
  <c r="M81" i="1"/>
  <c r="M80" i="1"/>
  <c r="M79" i="1"/>
  <c r="M73" i="1"/>
  <c r="M72" i="1"/>
  <c r="M68" i="1"/>
  <c r="M67" i="1"/>
  <c r="M66" i="1"/>
  <c r="M65" i="1"/>
  <c r="M64" i="1"/>
  <c r="M63" i="1"/>
  <c r="M62" i="1"/>
  <c r="M61" i="1"/>
  <c r="M60" i="1"/>
  <c r="M59" i="1"/>
  <c r="M58" i="1"/>
  <c r="M53" i="1"/>
  <c r="M52" i="1"/>
  <c r="M50" i="1"/>
  <c r="M49" i="1"/>
  <c r="M48" i="1"/>
  <c r="M47" i="1"/>
  <c r="M46" i="1"/>
  <c r="M45" i="1"/>
  <c r="M44" i="1"/>
  <c r="M43" i="1"/>
  <c r="M42" i="1"/>
  <c r="M41" i="1"/>
  <c r="M40" i="1"/>
  <c r="M39" i="1"/>
  <c r="M38" i="1"/>
  <c r="M30" i="1"/>
  <c r="M28" i="1"/>
  <c r="M27" i="1"/>
  <c r="M22" i="1"/>
  <c r="M21" i="1"/>
  <c r="M19" i="1"/>
  <c r="M14" i="1"/>
  <c r="M11" i="1"/>
  <c r="M10" i="1"/>
  <c r="M9" i="1"/>
  <c r="M8" i="1"/>
  <c r="M7" i="1"/>
  <c r="M6" i="1"/>
  <c r="M5" i="1"/>
  <c r="M4" i="1"/>
</calcChain>
</file>

<file path=xl/sharedStrings.xml><?xml version="1.0" encoding="utf-8"?>
<sst xmlns="http://schemas.openxmlformats.org/spreadsheetml/2006/main" count="2434" uniqueCount="851">
  <si>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</si>
  <si>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</si>
  <si>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</si>
  <si>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</si>
  <si>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</si>
  <si>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</si>
  <si>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</si>
  <si>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</si>
  <si>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</si>
  <si>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</si>
  <si>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</si>
  <si>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</si>
  <si>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</si>
  <si>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</si>
  <si>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</si>
  <si>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</si>
  <si>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</si>
  <si>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</si>
  <si>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</si>
  <si>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</si>
  <si>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</si>
  <si>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</si>
  <si>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</si>
  <si>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</si>
  <si>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</si>
  <si>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Obec Bášť</t>
  </si>
  <si>
    <t>Středočeský</t>
  </si>
  <si>
    <t>Brandýs n/L.-St. Boleslav</t>
  </si>
  <si>
    <t>Pozn.</t>
  </si>
  <si>
    <r>
      <t>1) Uveďte celkové předpokládané náklady na realizaci projektu. Podíl EFRR bude doplněn/přepočten ve finální verzi MAP určené ke zveřejnění</t>
    </r>
    <r>
      <rPr>
        <sz val="11"/>
        <color theme="1"/>
        <rFont val="Calibri"/>
        <family val="2"/>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</si>
  <si>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</si>
  <si>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</si>
  <si>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</si>
  <si>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</si>
  <si>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</si>
  <si>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</si>
  <si>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</si>
  <si>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</si>
  <si>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</si>
  <si>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</si>
  <si>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</si>
  <si>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</si>
  <si>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</si>
  <si>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</si>
  <si>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</si>
  <si>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</si>
  <si>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</si>
  <si>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</si>
  <si>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</si>
  <si>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</si>
  <si>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</si>
  <si>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</si>
  <si>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</si>
  <si>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</si>
  <si>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</si>
  <si>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</si>
  <si>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</si>
  <si>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</si>
  <si>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</si>
  <si>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</si>
  <si>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</si>
  <si>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</si>
  <si>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</si>
  <si>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</si>
  <si>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</si>
  <si>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</si>
  <si>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</si>
  <si>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</si>
  <si>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</si>
  <si>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</si>
  <si>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</si>
  <si>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</si>
  <si>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</si>
  <si>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</si>
  <si>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</si>
  <si>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</si>
  <si>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</si>
  <si>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</si>
  <si>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</si>
  <si>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</si>
  <si>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</si>
  <si>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</si>
  <si>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</si>
  <si>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</si>
  <si>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Zateplení budovy k Beckovu č.p. 142, Bášť - "Hvězdičky"</t>
  </si>
  <si>
    <t>Bášť</t>
  </si>
  <si>
    <t>Obložení budovy polystyrenem, minerální vatou, foukání izolace a nová fasáda</t>
  </si>
  <si>
    <t>01_2022</t>
  </si>
  <si>
    <t>12_2022</t>
  </si>
  <si>
    <t>Město Brandýs nad Labem - Stará Boleslav</t>
  </si>
  <si>
    <t>Interaktivní tabule do tříd</t>
  </si>
  <si>
    <t>Brandýs nad Labem - St. Boleslav</t>
  </si>
  <si>
    <t>Zakoupení interaktivních tabulí pro výuku ve školce</t>
  </si>
  <si>
    <t>06_2022</t>
  </si>
  <si>
    <t>Zavedení internetového připojení do jednotlivých tříd mateřské školy</t>
  </si>
  <si>
    <t>1_2022</t>
  </si>
  <si>
    <t>Výměna svítidel ve třídách MŠ</t>
  </si>
  <si>
    <t>Datové rozvody v objektu MŠ</t>
  </si>
  <si>
    <t>Výměna svítidel z důvodu nedostatečné ochrany zářivek, kdy může dojít až k poranění dětí.</t>
  </si>
  <si>
    <t>08_2022</t>
  </si>
  <si>
    <t>Mateřská škola Brandýs n. L. - Stará Boleslav, Pražská 297</t>
  </si>
  <si>
    <t>Základní škola Na Výsluní, Brandýs nad Labem - Stará Boleslav, Kostelecká 1750, okres Praha - východ</t>
  </si>
  <si>
    <t>Výstavba pavilonu školy a rozšíření jídelny nad pavilonem vedení školy a haly školy</t>
  </si>
  <si>
    <t>Modernizace odborné učebny pracovního vyučování</t>
  </si>
  <si>
    <t>Výstavba toalet a kabinetu TV u tělocvičen</t>
  </si>
  <si>
    <t>ano</t>
  </si>
  <si>
    <t>netřeba</t>
  </si>
  <si>
    <t>X</t>
  </si>
  <si>
    <t>Výměna oken - objekt Jungmannova 164</t>
  </si>
  <si>
    <t>Výměna oken ve vnitřním traktu Jungmannova 164</t>
  </si>
  <si>
    <t>Venkovní učebna - dřevěný altán - objekt Okružní 1102</t>
  </si>
  <si>
    <t>Vybudování venkovní učebny - dřevěného altánu v objektu Okružní 1102, altán by využívala rovněž školní družina</t>
  </si>
  <si>
    <t>Nákup serveru</t>
  </si>
  <si>
    <t>Nákup serveru za účelem elektroinstalace třídních knih, žákovských knížek</t>
  </si>
  <si>
    <t>Výměna elektrických rozvodů - objekt Jugmannova 164</t>
  </si>
  <si>
    <t>Zahájení postupné výměny elektrických rozvodů</t>
  </si>
  <si>
    <t>Základní škola Stará Boleslav, Brandýs nad Labem - Stará Boleslav, Jungmannova 164, okres Praha - východ</t>
  </si>
  <si>
    <t xml:space="preserve">Město Brandýs nad Labem - Stará Boleslav </t>
  </si>
  <si>
    <t>Rekonstrukce Vyššího Hrádku pro novou budovu ZUŠ</t>
  </si>
  <si>
    <t xml:space="preserve">Brandýs nad Labem - Stará Boleslav </t>
  </si>
  <si>
    <t>Modernizace keramické dílny</t>
  </si>
  <si>
    <t>Digitální technologie pro výtvarný obor</t>
  </si>
  <si>
    <t>Nákup grafických tabletů a grafických programů pro modernizaci výuky ve výtvarném oboru. Práce v digitálním prostředí, a to zejména pro žáky, které připravujeme pro studium na střední výtvarné a střední grafické školy.</t>
  </si>
  <si>
    <t>Pro keramickou dílnu koupě nové keramické pece a 2 keramických kruhů, které jsou srdcem celé dílny. Bez nich nelze v dílně pracovat a tvořit.</t>
  </si>
  <si>
    <t>02_2022</t>
  </si>
  <si>
    <t>06_2023</t>
  </si>
  <si>
    <t>ZÁKLADNÍ ŠKOLA a MATEŘSKÁ ŠKOLA TIP TOES s.r.o.</t>
  </si>
  <si>
    <t>Společnost s ručením omezeným</t>
  </si>
  <si>
    <t>Víceúčelová zahrada a víceúčelové hřiště při MŠ</t>
  </si>
  <si>
    <t>Podpora dopravní výchovy v MŠ</t>
  </si>
  <si>
    <t>Vybudování venkovní učebny pro MŠ Tip Toes</t>
  </si>
  <si>
    <t>Dřevěný mobilní altán pro 14 dětí pro zajištění plynulého a bezpečného vzdělávání v současné epidemiologické situaci. Bude se jednat o venkovní učebnu.</t>
  </si>
  <si>
    <t>Multifunkční hřiště ZŠ Tip Toes</t>
  </si>
  <si>
    <t xml:space="preserve">Vybudování školní kuchyně - vývařovny při ZŠ </t>
  </si>
  <si>
    <t>Vybavení školy digitální technikou</t>
  </si>
  <si>
    <t>Vybudování školní knihovny při ZŠ Tip Toes</t>
  </si>
  <si>
    <t>Výstavba multifunkčního hřiště pro žáky ZŠ, v současné době nelze realizovat tělesnou výchovu - atletiku.</t>
  </si>
  <si>
    <t>Zajištění funkční ICT infrastruktury sestávající se z metalické a bezdrátové sítě, serveru, úložiště, kancelářské výpočetní techniky apod.</t>
  </si>
  <si>
    <t>ZŠ i MŠ dováží jídlo z Prahy, plná kapacita okolních školních jídelen neumožňuje odebírat obědy ze školních kuchyní z Brandýsa n/L. Vlastní kuchyní bychom zajistili přípravu obědů z čertvých surovin a dodržování všech potřebných norem.</t>
  </si>
  <si>
    <t>Vybudování digitální ICT učebny, multimediální videokonferenční jazykové učebny pro 20 žáků.</t>
  </si>
  <si>
    <t>Vybudování knihovny a studovny ve vestibulu školy - podpora studijních zájmů a rozvoj čtenářství.</t>
  </si>
  <si>
    <t>Základní škola Čelákovice, J. A. Komenského 414, příspěvková organizace</t>
  </si>
  <si>
    <t>Město Čelákovice</t>
  </si>
  <si>
    <t>00876275</t>
  </si>
  <si>
    <t>Komplexní rekonstrukce elektroinstalace v objektu školy</t>
  </si>
  <si>
    <t>Čelákovice</t>
  </si>
  <si>
    <t>Cílem projektu je provést kompletní rekonstrukci elektroinstalace v objektu školy zprovozněném v roce 1969. Stáří elektroinstalace je více než 50 let a s ohledem na její stáří, kapacitu a zajištění bezpečnosti žáků a pedagogických a nepedagogických pracovníků je nezbytná její modernizace.</t>
  </si>
  <si>
    <t>EKOLANDIA, školní catering, mateřská škola s.r.o.</t>
  </si>
  <si>
    <t>Výstavba nové školní jídelny - vývařovny nám umožní rozšíření kapacity pro vaření, zároveň umožní zabezpečit stravu v souladu se současnými výživovými trendy a seznamovat děti a žáky s novými trendy a přípravou netradičních zdravých jídel. Připravovat chceme i vlastní těstoviny, vařit z lokáních zdravých a čerstvých surovin.</t>
  </si>
  <si>
    <t>Mateřská škola Hlavenec</t>
  </si>
  <si>
    <t>Hlavenec</t>
  </si>
  <si>
    <t>Mateřská škola v obci Hlavenec</t>
  </si>
  <si>
    <t>Výstavba nové jednotřídní mateřské školy</t>
  </si>
  <si>
    <t>Základní a mateřská škola Hovorčovice, příspěvnková organizace</t>
  </si>
  <si>
    <t>Obec Hovorčovice</t>
  </si>
  <si>
    <t>Obec Hlavenec</t>
  </si>
  <si>
    <t>Rekonstrukce elektroinstalace staré budovy MŠ</t>
  </si>
  <si>
    <t>Hovorčovice</t>
  </si>
  <si>
    <t>Rekonstrukce elektroinstalace staré budovy MŠ a rozšíření bezbariérovosti</t>
  </si>
  <si>
    <t>Systém elektronického zabezpečení MŠ</t>
  </si>
  <si>
    <t>Projekt elektronického zabezpečení budovy MŠ v Bořanovické ul. 114 k zajištění bezpečnosti v objektu</t>
  </si>
  <si>
    <t>ve fázi plánování</t>
  </si>
  <si>
    <t>Víceúčelová sportovní hala pro školní výuku a zájmovou sportovní činnost</t>
  </si>
  <si>
    <t>Projekt výstavby multifunkční sportovní haly s venkovním sportovním zázemím pro potřeby tělovýchovných aktivit ZŠ a MŠ, zájmových sportovních klubů a veřejnosti.</t>
  </si>
  <si>
    <t>Zázemí pro venkovní aktivity žáků MŠ a ZŠ Hovorčovice a komunitní akce</t>
  </si>
  <si>
    <t>Projekt pódia a venkovních úprav v parku obce Hovorčovice pro venkovní zájmové a relaxační aktivity žáků školy a veřejnosti v obci.</t>
  </si>
  <si>
    <t>Obnova a výsadba zeleně</t>
  </si>
  <si>
    <t>Obnova zeleně na pozemku školy a v jejím okolí po dokončení výstavby 3. etapy budování ZŠ</t>
  </si>
  <si>
    <t>Rekonstrukce centra pro výuku a zájmové vzdělávání</t>
  </si>
  <si>
    <t>Rekonstrukce centra pro výukové a zájmové aktivity v obci Hovorčovice</t>
  </si>
  <si>
    <t>Obec Jirny</t>
  </si>
  <si>
    <t>Výstavba atletického oválu a víceúčelového školního hřiště u ZŠ Jirny</t>
  </si>
  <si>
    <t>Jirny</t>
  </si>
  <si>
    <t>Město Klecany</t>
  </si>
  <si>
    <t>MŠ Klecany – rozšíření kapacity</t>
  </si>
  <si>
    <t xml:space="preserve">Klimatizace oddělení MŠ </t>
  </si>
  <si>
    <t>Klecany</t>
  </si>
  <si>
    <t>09_2024</t>
  </si>
  <si>
    <t>úvaha</t>
  </si>
  <si>
    <t>ne</t>
  </si>
  <si>
    <t>Klimatizace oddělení MŠ</t>
  </si>
  <si>
    <t>09_2022</t>
  </si>
  <si>
    <t>04_2023</t>
  </si>
  <si>
    <t>Výměna varného bloku v kuchyni ZŠ</t>
  </si>
  <si>
    <t>06_2020</t>
  </si>
  <si>
    <t>12_2025</t>
  </si>
  <si>
    <t xml:space="preserve">v realizaci </t>
  </si>
  <si>
    <t>07_2021</t>
  </si>
  <si>
    <t>08_2021</t>
  </si>
  <si>
    <t>Obec Kostelní Hlavno</t>
  </si>
  <si>
    <t>Modernizace vnitřního vybavení školy a školní kuchyně</t>
  </si>
  <si>
    <t>Rekonstrukce sociálního zařízení</t>
  </si>
  <si>
    <t>Půdní vestavba</t>
  </si>
  <si>
    <t>Kostelní Hlavno</t>
  </si>
  <si>
    <t xml:space="preserve">Předmětem projektu je modernizace zastaralého a v případě školní kuchyně dožívajícího vybavení. 
V rámci projektu bude provedena modernizace školní kuchyně, dožívající zařízení bude vyměněno za nové a dojde k úpravě pracovního prostoru kuchyně tak, aby byl zajištěn bezproblémový chod kuchyně s ohledem na technologické postupy.
Dále bude provedena rekonstrukce chodeb – výměna podlahové krytiny za novou (v některých místech došlo k odloupnutí původní dlažby), oprava historických dveří do jednotlivých učeben.
Výměna stávajících umakartových dveří na wc či zázemí (vstup do sklepa, družina…)
</t>
  </si>
  <si>
    <t>Předmětem projektu je rekonstrukce stávajících sociálních zařízení v budově školy. Současné zařízení je zastaralé, potrubí z azbestu.</t>
  </si>
  <si>
    <t>Předmětem projektu je rekonstrukce půdy (včetně výměny krovů a dožívající střešní krytiny) a vybudování zázemí pro školu (ateliér, neformální učebna či počítačová učebna) a pro učitele (sborovna). Toto zázemí nyní ve škole zcela chybí. Rekonstrukcí nedojde k navýšení celkové kapacity školy.</t>
  </si>
  <si>
    <t>06_2024</t>
  </si>
  <si>
    <t>Mateřská škola</t>
  </si>
  <si>
    <t>Obec Křenek</t>
  </si>
  <si>
    <t>Novostavba MŠ</t>
  </si>
  <si>
    <t>Křenek</t>
  </si>
  <si>
    <t>08_2023</t>
  </si>
  <si>
    <t>Obec Líbeznice</t>
  </si>
  <si>
    <t>00875911</t>
  </si>
  <si>
    <t>Didaktický školní park</t>
  </si>
  <si>
    <t>Líbeznice</t>
  </si>
  <si>
    <t>Úprava veřejné části parku u školy na didaktický školní park s venkovní učebnou.</t>
  </si>
  <si>
    <t>07_2022</t>
  </si>
  <si>
    <t>10_2022</t>
  </si>
  <si>
    <t>Lesní mateřská škola Stromeček, z.s.</t>
  </si>
  <si>
    <t>22711660</t>
  </si>
  <si>
    <t>Alternativní výukový prostor pro volnočasové aktivity</t>
  </si>
  <si>
    <t>Měšice</t>
  </si>
  <si>
    <t>Učebna se zázemím pro volnočasové aktivity a zájmové kroužky: jóga, výtvarný ateliér, keramický ateliér.</t>
  </si>
  <si>
    <t>Obec Mochov</t>
  </si>
  <si>
    <t>Víceúčelová sportovní hala u ZŠ Mochov</t>
  </si>
  <si>
    <t>Mochov</t>
  </si>
  <si>
    <t>12_2023</t>
  </si>
  <si>
    <t>12_2024</t>
  </si>
  <si>
    <t>Zpracované PD, vydané územní rozhodnutí o umístění stavby</t>
  </si>
  <si>
    <t>Víceúčelová sportovní hala u ZŠ Mochov na místě stávající tělocvičny v areálu ZŠ s napojením na stávající rozvody vody, kanalizace, plynu a el. energie.</t>
  </si>
  <si>
    <t>Městys Nehvizdy</t>
  </si>
  <si>
    <t>Multimediální a filmová tvorba</t>
  </si>
  <si>
    <t>Přestavba koncertního sálu</t>
  </si>
  <si>
    <t>06630251</t>
  </si>
  <si>
    <t>Nehvizdy</t>
  </si>
  <si>
    <t>07_2023</t>
  </si>
  <si>
    <t>návrh PD, výběr dodavatele</t>
  </si>
  <si>
    <t>Akustická a prostorová přestavba, vytvoření jednoho funkčního systému hudebního zvučení a záznamu, IT pro zpracování zvuku.</t>
  </si>
  <si>
    <t>Obec Borek</t>
  </si>
  <si>
    <t>Zázemí Lesní MŠ Boreček</t>
  </si>
  <si>
    <t>Borek</t>
  </si>
  <si>
    <t>09_2021</t>
  </si>
  <si>
    <t>Obec Zdiby</t>
  </si>
  <si>
    <t xml:space="preserve">Přírodní zahrada a dětské hřiště u horní MŠ Zdiby </t>
  </si>
  <si>
    <t xml:space="preserve">Dětské hřiště u dolní MŠ </t>
  </si>
  <si>
    <t>Bezpečný vchod do areálu mateřské školy</t>
  </si>
  <si>
    <t>Základní škola a Mateřská škola Zdiby, příspěvková organizace</t>
  </si>
  <si>
    <t>Zdiby</t>
  </si>
  <si>
    <t>zpracována PD</t>
  </si>
  <si>
    <t>Předmětem záměru je u stávající budovy horní MŠ zrealizovat přírodě blízkou zahradu s herními a výukovými prvky, kde bude akcentována environmentální výchova dětí</t>
  </si>
  <si>
    <t>Předmětem záměru je vybudování chodníku k hlavnímu vchodu areálu horní MŠ (ke vstupu vede zatím pouze pozemní komunikace bez chodníků)</t>
  </si>
  <si>
    <t>Nákup pozemku, pořízení inženýrských sítí a dopravní infrastruktury pro vybudování budovy druhého stupně ZŠ</t>
  </si>
  <si>
    <t>Revitalizace pozemku školy</t>
  </si>
  <si>
    <t>Bezpečný vchod do areálu základní školy</t>
  </si>
  <si>
    <t>Nákup boxů pro ukládání kol, koloběžek a zimních bobů</t>
  </si>
  <si>
    <t>Parkoviště pro ZŠ a MŠ</t>
  </si>
  <si>
    <t>Podpora dopravní výchovy</t>
  </si>
  <si>
    <t>Rekonstrukce komunitního centra</t>
  </si>
  <si>
    <t>Parkovací dům v areálu základní školy</t>
  </si>
  <si>
    <t>Bezpečná cesta do školy lokalita Zlatý kopec</t>
  </si>
  <si>
    <t>Bezpečná cesta do školy – ulice Na Lada</t>
  </si>
  <si>
    <t>Bezpečná cesta do školy – ulice K Holosmetkům I. etapa</t>
  </si>
  <si>
    <t>Bezpečná cesta do školy– ulice K Holosmetkům II. etapa</t>
  </si>
  <si>
    <t>Bezpečná cesta do školy - průchod z ulice Jedlová</t>
  </si>
  <si>
    <t>Bezpečná cesta do školy – průchod z ulice Na Brnky</t>
  </si>
  <si>
    <t>Bezpečná cesta do školy – ulice Veltěžská</t>
  </si>
  <si>
    <t>Bezpečná cesta do školy podél objektu st.č. 3 v k.ú. Přemyšlení</t>
  </si>
  <si>
    <t>Venkovní sportoviště  u nové budovy 2. stupně ZŠ</t>
  </si>
  <si>
    <t>Klimatizace do školní kuchyně a jídelny, akustické úpravy školní jídelny</t>
  </si>
  <si>
    <t>Vybudování systému zachytávání dešťových vod</t>
  </si>
  <si>
    <t>Půdní vestavba na staré budově ZŠ</t>
  </si>
  <si>
    <t>Posílení komunitního života v obci (pod ZŠ, MŠ)</t>
  </si>
  <si>
    <t>v přípavě výběr dodavatle PD</t>
  </si>
  <si>
    <t>x</t>
  </si>
  <si>
    <t>PD zpracována</t>
  </si>
  <si>
    <t>PD rozpracována</t>
  </si>
  <si>
    <t xml:space="preserve">úvahy </t>
  </si>
  <si>
    <t>PD  vznikají</t>
  </si>
  <si>
    <t>K zakoupenému pozemku (v r. 2020) pro vybudování 2. st. ZŠ je třeba vybudovat inženýrské sítě a potřebnou dopravní instrastrukturu včetně venkovního parkoviště s dostatečnou kapacitou.</t>
  </si>
  <si>
    <t>Na pozemku 374/5 k.  Ú. Zdiby zrevitalizovat bývalé sběrné místo obce, odstranit odsud provizorní učebnu, čímž dojde k rozšíření výukových prostor školy.</t>
  </si>
  <si>
    <t>Budova školy nemá v současné době žádnou kapacitu na uskladnění kol a koloběžek, na kterých se žáci často přepravují do školy. Současné venkovní stojánky jsou kapacitně nedostačující, nejsou zamykatelné a nechrání před nepřízní počasí. Záměrem je koupě zamykatelných boxů pro uskladnění kol ke všem budovám.</t>
  </si>
  <si>
    <t xml:space="preserve">Vybudování parkovacích míst pro osobní automobily a autobusy sloužících k vysazení žáků a parkoviště pro učitelský sbor v bezprostřední blízkosti budov MŠ a ZŠ. </t>
  </si>
  <si>
    <t>Zajištění zvyšování gramotnosti žáků MŠ a ZŠ Zdiby formou návštěvy dopravních hřišť, objednání mobilního dopravního hřiště, pořádání seminářů na téma bezpečnosti v silničním provozu.</t>
  </si>
  <si>
    <t>Kompletní rekonstrukce budovy Komunitního centra, kde se mimo jiné provozuje dětský klub, který řeší problém nedostatku místa ve školní družině. V rámci klubu bude zřízena i služba dětského psychologa, poradce ve výchově.</t>
  </si>
  <si>
    <t>Vybudování chodníku s osvětlením na Zlatý kopec podél ulic Na Ladech a Na Lada v délce cca 460 m.</t>
  </si>
  <si>
    <t>Vybudování chodníků a pásů pro pěší v ulici Na Lada v hustě zastavěném území k budovám ZŠ a MŠ v délce cca 420 m.</t>
  </si>
  <si>
    <t>Vybudování chodníků s osvětlením o délce cca 300 m na ulici K Holosmetkům až po ulici Luční, katastrální území Přemyšlení.</t>
  </si>
  <si>
    <t>Vybudování pěšiny s osvětlením o délce cca 100 m z ulice Jedlová na zastávku autobusu Přemyšlení směřující k ZŠ, MŠ.</t>
  </si>
  <si>
    <t>Průchod z ulice Na Brnky ústící do ulice U Továrny směřující na plánovanou autobusovou zastávku.</t>
  </si>
  <si>
    <t>Vybudování chodníku v ulici Veltěžská v délce cca 330 m.</t>
  </si>
  <si>
    <t>Úsek podél objektu st. č. 3 v k. ú. Přemyšlení nedovoluje průjezd automobilů v obou směrech, natož vybudování chodníku pro pěší. Jediným řešením je odstranění části objektu a vybudovaní chodníku.</t>
  </si>
  <si>
    <t>Školní jídelna a kuchyně je umístěna na jih, současný stav je nevyhovující. V těchto prostorách je třeba zřídit klimatizaci a vyřešit nevhodné akustické poměry školní jídelny.</t>
  </si>
  <si>
    <t>Vybudování půdní vestavby za účelem získání nových prostor sloužících jako učebny jazyků a sboroven a kabinetů pro učitele.</t>
  </si>
  <si>
    <t>Zaměřeno na komunitní sdílení, organizování akcí a setkávání se v rámci ZŠ, MŠ s rodiči a přáteli školy.</t>
  </si>
  <si>
    <t>Základní škola a mateřská škola Nehvizdy</t>
  </si>
  <si>
    <t>Kamerový systém v MŠ</t>
  </si>
  <si>
    <t>Boxy pro ukládání kol a koloběžek</t>
  </si>
  <si>
    <t>Hranolkoviště - výukový systém</t>
  </si>
  <si>
    <t>Zakoupení hranolkoviště umožní výuku matematiky v nižších ročnících 1. st. Hranolkoviště bude umístěno ve společných prostorách školy a bude využíváno i pro relaxaci žáků a nápravy SPU u žáků s SVP.</t>
  </si>
  <si>
    <t>Mateřská škola Odolena Voda, okres Praha - východ</t>
  </si>
  <si>
    <t>Město Odolena Voda</t>
  </si>
  <si>
    <t>Výstavba nové MŠ</t>
  </si>
  <si>
    <t>Odolena Voda</t>
  </si>
  <si>
    <t>Rekonstrukce betonové podezdívy a nové oplocení MŠ Komenského - demontáž starého oplocení a odstranění původní podezdívky z r. 1971.</t>
  </si>
  <si>
    <t>Výměna staré elektrické pánve z r. 1997 za novou multifunkční pro kuchyni MŠ.</t>
  </si>
  <si>
    <t>Jedná se o tři budovy MŠ Komenského, které jsou z roku 1969 a je třeba provést rekonstrukci - výměnu veškerého vodovodního potrubí a rozvodů.</t>
  </si>
  <si>
    <t>Výměna stávající dlaždicové podlahy z r. 1971 ve spojovacích chodbách II. budovy MŠ, zároveň výměna zasklení, které v současné době způsobuje zatékání a vlhkost v chodbách.</t>
  </si>
  <si>
    <t>Zhotovení víceúčelového hřiště a mlhoviště na zahradě MŠ Komenského pro 100 dětí.</t>
  </si>
  <si>
    <t>Revitalizace zeleně MŠ Komenského a MŠ Květnová</t>
  </si>
  <si>
    <t>Návrh řešení terénních úprav, dosázení či vykácení zeleně.</t>
  </si>
  <si>
    <t>Rekonstrukce stávající kuchyně MŠ vč. vybavení z důvodu plánovaného navýšení kapacity v r. 2023 - 24.</t>
  </si>
  <si>
    <t>V budově odloučeného pracoviště MŠ Květnová je potřeba vyměnit dva staré kotle a provést rekonstrukci a modernizaci celé kotelny.</t>
  </si>
  <si>
    <t>Základní škola a Mateřská škola Panenské Břežany, okres Praha - východ</t>
  </si>
  <si>
    <t>Obec Panenské Břežany</t>
  </si>
  <si>
    <t>Nástavba ZŠ včetně vybavení za účelem vytvoření prostor pro výuku klíčových kompetencí IROP (jazyky a práce s digitálními technologiemi), vytvoření prostor pro komunitní setkávání dětí</t>
  </si>
  <si>
    <t>Vybavení školní zahrady sportovními prvky</t>
  </si>
  <si>
    <t>Panenské Břežany</t>
  </si>
  <si>
    <t>Nástavba stávající budovy školy, kterou vznikne kmenová učebna, učebna IT a jazyků, sociální zázemí a zázemí pro pedagogy.
Nástavbou dojde též k oddělení provozu ZŠ a MŠ, neboť součástí projektu je také vybudování nových šaten pro ZŠ a jejich propojení přímo se ZŠ v prvním patře budovy.</t>
  </si>
  <si>
    <t>platné stavební povolení, přirpavena PD k výběru zhotovitele</t>
  </si>
  <si>
    <t>01_2024</t>
  </si>
  <si>
    <t>Výstavba nového pavilonu MŠ včetně vybavení za účelem rozšíření kapacity MŠ</t>
  </si>
  <si>
    <t xml:space="preserve">Navýšení kapacity MŠ o 40 míst - důvodem je nárůst obyvatel v obci vlivem stěhování do regionu (okolí Prahy) a výstavby rodinných domů v obci. Cílem je novostavba MŠ s vlastní jídelnou a kuchyní. </t>
  </si>
  <si>
    <t>zpracovaná PD pro společné povolení</t>
  </si>
  <si>
    <t>01_2023</t>
  </si>
  <si>
    <t>Mateřská škola Předboj, příspěvková organizace</t>
  </si>
  <si>
    <t>Obec Předboj</t>
  </si>
  <si>
    <t>Zahrada pro všechny smysly</t>
  </si>
  <si>
    <t>Předboj</t>
  </si>
  <si>
    <t>Mateřská škola Přezletice</t>
  </si>
  <si>
    <t>Obec Přezletice</t>
  </si>
  <si>
    <t>Přístavba MŠ Přezletice</t>
  </si>
  <si>
    <t>Přezletice</t>
  </si>
  <si>
    <t>Jedná se o přístavbu jedné budovy MŠ a rozšíření kapacity cca o 50 dětí.</t>
  </si>
  <si>
    <t>09_2023</t>
  </si>
  <si>
    <t>příprava PD</t>
  </si>
  <si>
    <t>Svazek obcí pod Beckovem</t>
  </si>
  <si>
    <t>zasmluvněný převod pozemku</t>
  </si>
  <si>
    <t>Mateřská škola Úvaly, příspěvková organizace</t>
  </si>
  <si>
    <t>Město Úvaly</t>
  </si>
  <si>
    <t>Sportovní vybavení</t>
  </si>
  <si>
    <t>Pomůcky pro výuku odborných předmětů</t>
  </si>
  <si>
    <t>Rekonstrukce WC</t>
  </si>
  <si>
    <t>Dobudování kamerového systému</t>
  </si>
  <si>
    <t>Venkovní workoutové hřiště</t>
  </si>
  <si>
    <t>Tělocvična pro ZŠ</t>
  </si>
  <si>
    <t>Rekonstrukce vnitřních prostor školy</t>
  </si>
  <si>
    <t>IT vybavení školy</t>
  </si>
  <si>
    <t>Prostorové rozšíření školní jídelny (kuchyň, jídelna, šatna)</t>
  </si>
  <si>
    <t>Nové elektrické a datové rozvody v budovách ZŠ</t>
  </si>
  <si>
    <t>Výměna podlahové krytiny v budovách A, B, C, D, E</t>
  </si>
  <si>
    <t>Elektronický docházkový systém a zabezpečení školy, ZŠ Úvaly</t>
  </si>
  <si>
    <t>Rekonstrukce fasády a výměna oken v budovách ZŠ Úvaly</t>
  </si>
  <si>
    <t>Administrativní centrum školy</t>
  </si>
  <si>
    <t>Venkovní směrové orientační tabule, označení budov, mapa komplexu</t>
  </si>
  <si>
    <t>Obnova a vybavení školní jídelny</t>
  </si>
  <si>
    <t>Vnitřní prostory a zařízení školy</t>
  </si>
  <si>
    <t>Přírodní zahrada u ZŠ</t>
  </si>
  <si>
    <t>Základní škola Úvaly</t>
  </si>
  <si>
    <t>00874817</t>
  </si>
  <si>
    <t>Úvaly</t>
  </si>
  <si>
    <t>Nákup nového sportovního vybavení (obnova dosluhujícího, nákup moderního)</t>
  </si>
  <si>
    <t>Vybavení odborných předmětů pomůckami</t>
  </si>
  <si>
    <t>Přestavba a modernizace WC ve starších budovách</t>
  </si>
  <si>
    <t>Přidání dalších okruhů ke kamerovému systému školy</t>
  </si>
  <si>
    <t>Vybudování venkovního hřiště pro další možnosti sportovní výchovy</t>
  </si>
  <si>
    <t>Výstavba nové tělocvičny místo stávající nevyhovující</t>
  </si>
  <si>
    <t>Úprava a rekonstrukce nevyhovujících prostor školy</t>
  </si>
  <si>
    <t>Dokoupení IT výbavy do účeben školy</t>
  </si>
  <si>
    <t>Dostavba dalších prostor pro zvýšení kapacity školy</t>
  </si>
  <si>
    <t>Rozšíření prostoru školní jídelny z důvodu nedostačující kapacity</t>
  </si>
  <si>
    <t>Vybudování hřišť pro výuku TV, která škole schází</t>
  </si>
  <si>
    <t>Výměna nevyhovujích podlahových krytin</t>
  </si>
  <si>
    <t>Pořízení docházkového a zabezpečovacího systému do školy</t>
  </si>
  <si>
    <t>Výměna starých oken v historických budovách školy</t>
  </si>
  <si>
    <t>Zřízení pracoviště vedení a provozu školy soustředěné v jednom místě</t>
  </si>
  <si>
    <t>Zřízení informačního systému a označení jednotlivých budov školy</t>
  </si>
  <si>
    <t>Obnova vybavení a rozšíření kuchyňských strojů pro školní jídelnu</t>
  </si>
  <si>
    <t xml:space="preserve">Dovybavení vnitřních prostor školy </t>
  </si>
  <si>
    <t>Zřízení přírodní zahrady na pozemcích školy s využitím pro výuku</t>
  </si>
  <si>
    <t>ZPRACOVANÁ PD</t>
  </si>
  <si>
    <t>Klimatizace v budově MŠ Úvaly – Bulharská 1900</t>
  </si>
  <si>
    <t>Modernizace vytápění v budově MŠ Úvaly – Kollárova 1260</t>
  </si>
  <si>
    <t xml:space="preserve">Výměna podlahové krytiny v budovách MŠ Úvaly </t>
  </si>
  <si>
    <t xml:space="preserve">Modernizace zázemí </t>
  </si>
  <si>
    <t>Rozšíření kapacity MŠ Úvaly – bud. Bulharská</t>
  </si>
  <si>
    <t>Modernizace a dovybavení školních zahrad při Mateřské škole Úvaly</t>
  </si>
  <si>
    <t xml:space="preserve">Vybudování nového oplocení a úprava stávajících venkovních povrchů v areálu budov MŠ Úvaly </t>
  </si>
  <si>
    <t>Modernizace hlavních kuchyní a kuchyněk pro výdej</t>
  </si>
  <si>
    <t xml:space="preserve">Zabezpečení areálu MŠ Úvaly </t>
  </si>
  <si>
    <t>Rekonstrukce interiérů MŠ Úvaly</t>
  </si>
  <si>
    <t>Výukové a IT vybavení do MŠ Úvaly</t>
  </si>
  <si>
    <t>Nákup a instalace klimatizační jednotky.</t>
  </si>
  <si>
    <t>Výměna zastaralých radiátorů v celé budově, rozvody</t>
  </si>
  <si>
    <t>Výměna zastaralých a místy poničených podlahových krytin tříd, chodeb a společných prostor.</t>
  </si>
  <si>
    <t>Z důvodu nárůstu obyvatel a nedostačující kapacity je třeba vybudovat další prostory a kapacity navýšit. Současné prostory nedostačují.</t>
  </si>
  <si>
    <t>Úprava prostor, herní prvky, zeleň, zastínění</t>
  </si>
  <si>
    <t>Oplocení, úprava povrchů, systém otevírání vrat</t>
  </si>
  <si>
    <t>Vytvoření moderního funkčního zázemí pro přípravu a výdej pokrmů.</t>
  </si>
  <si>
    <t>Adaptovat se na nároky dnešní doby a sledovat nejnovější trendy a technologie pro výchovně vzdělávací proces.</t>
  </si>
  <si>
    <t>Mateřská škola Záryby, příspěvková organizace</t>
  </si>
  <si>
    <t>Obec Záryby</t>
  </si>
  <si>
    <t>Rekonstrukce objektu mateřské školy</t>
  </si>
  <si>
    <t>Záryby</t>
  </si>
  <si>
    <t>záměr</t>
  </si>
  <si>
    <t>Výstavba nové budovy MŠ v Zárybech o kapacitě 48 dětí, vč. venkovních prostor</t>
  </si>
  <si>
    <t>Rozšíření kapacity ZŠ</t>
  </si>
  <si>
    <t>Dostavba tělocvičny</t>
  </si>
  <si>
    <t>Výměna oken na kulturní památce</t>
  </si>
  <si>
    <t>Rekonstrukce památkově chráněné budovy ZŠ dle požadavků památkářů</t>
  </si>
  <si>
    <t>projektová studie</t>
  </si>
  <si>
    <t>projekt</t>
  </si>
  <si>
    <t>Mateřská škola Zlonín</t>
  </si>
  <si>
    <t>Obec Zlonín</t>
  </si>
  <si>
    <t>04916204</t>
  </si>
  <si>
    <t>Mateřská škola Zlonín II</t>
  </si>
  <si>
    <t>Zlonín</t>
  </si>
  <si>
    <t>Stavba nové budovy pro 50 dětí (dvě třídy).</t>
  </si>
  <si>
    <t>05_2022</t>
  </si>
  <si>
    <t>zpracovaná PD</t>
  </si>
  <si>
    <t>Mateřská škola Bašť, okres Praha - východ</t>
  </si>
  <si>
    <t>Vybudování zámemí LMŠ s ohledem na zajištění dostatečné kapacity předškolního vzdělávání v obci.</t>
  </si>
  <si>
    <t>realizováno</t>
  </si>
  <si>
    <t>Mateřská škola Brandýs n.L.-Stará Boleslav, Chobotská 1757</t>
  </si>
  <si>
    <t>Základní umělecká škola Brandýs n. L. - Stará Boleslav</t>
  </si>
  <si>
    <t xml:space="preserve">Adaptace stávajícího areálu bývalého sociálního zařízení pro provoz ZUŠ. Sloučení všech 4 oborů do jednoho objektu. </t>
  </si>
  <si>
    <t>01_2021</t>
  </si>
  <si>
    <t>01_2025</t>
  </si>
  <si>
    <t>Modernizace zázemí pro děti, učitelky a další zaměstnance. Nový nábytek, vybavení, úložné prostory.</t>
  </si>
  <si>
    <t>Mateřská škola Vodochody, příspěvková organizace</t>
  </si>
  <si>
    <t>Obec Vodochody</t>
  </si>
  <si>
    <t>07227752</t>
  </si>
  <si>
    <t>Vodochody</t>
  </si>
  <si>
    <t>Doplnění hřiště a dokončení školní zahrady v rámci EVVO</t>
  </si>
  <si>
    <t>Multifunkční místnost pro volný čas</t>
  </si>
  <si>
    <t>Vybudování multifunkční místonosti v půdních prostorách (herna, místnost na cvičení, keramická dílna).</t>
  </si>
  <si>
    <t>Rozšíření hřiště a zahradní úpravy</t>
  </si>
  <si>
    <t>Základní škola a mateřská škola Husinec - Řež, příspěvková organizace</t>
  </si>
  <si>
    <t>Obec Husinec</t>
  </si>
  <si>
    <t>Mateřská škola Nad Údolílm</t>
  </si>
  <si>
    <t>Husinec</t>
  </si>
  <si>
    <t>Projekt výstavby MŠ bude koncipován jako samostatná budova pro 2 třídy. MŠ bude umístěna mimo areál školy, na místě plánované developerské výstaby.</t>
  </si>
  <si>
    <t>studie</t>
  </si>
  <si>
    <t xml:space="preserve">Tělocvična </t>
  </si>
  <si>
    <t>Výstavba tělocvičny splňující parametry pro výuku tělešné výchovy, tělocvična bude také sloužit pro mimoškolní a sportovní vyžití dětí, pro účely družiny. Tělocvična bude součástí školního areálu.</t>
  </si>
  <si>
    <t>PD</t>
  </si>
  <si>
    <t>Studie</t>
  </si>
  <si>
    <t>Družina a prostory pro volnočasové aktivity</t>
  </si>
  <si>
    <t>Součástí společného projektu tělocvična + družina, zázemí pro odpolední družinu, prostor pro volnočasové aktivity, projekt je součástí areálu.</t>
  </si>
  <si>
    <t>Nástavba patra budovy ZŠ Husinec</t>
  </si>
  <si>
    <t>Rozšíření kapacity školy o 1 patro a cca 2 učebny a sborovnu. Součástí projektu je též zbudování bezbariérového přístupu do budovy.</t>
  </si>
  <si>
    <t>Přístavba ke stávající budově školy. Rozšíření kapacity školy o 3 učebny. Součástí projektu je též zbudování bezbariérového přístupu do budovy školy a na zahradu školy.</t>
  </si>
  <si>
    <t>Rekonstrukce a zobytnění půdy obecního úřadu, která bude sloužit jako komunitní a školící centrum.</t>
  </si>
  <si>
    <t>Zobytnění půdy obecního úřadu</t>
  </si>
  <si>
    <t>hotová studie a vysoutěžen projektant</t>
  </si>
  <si>
    <t>75030365</t>
  </si>
  <si>
    <t>Instalace kamerového systému a videovrátného ve vstupních a společných prostorách MŠ - zlepšení bezpečnosti dětí a personálu MŠ</t>
  </si>
  <si>
    <t>připraveno</t>
  </si>
  <si>
    <t>Vybudování dětského hřiště u dolní budovy MŠ. Jedná se o dokončení již započaté výsadby dřevin a keřů, vytvoření cestiček, hracích ploch, herních a výukových prvků.</t>
  </si>
  <si>
    <t>Záměrem bezpečného vchodu do školy je posunutí oplocení kolem přístupové cesty k hlavnímu vchodu ZŠ a vybudování nového chodníku vč. veřejného osvětlení ve směru od křížení ulic Průběžná a U Školy.</t>
  </si>
  <si>
    <t>Budova ZŠ se nachází v centru obce a již nyní se potýka s nedostatkem prakovacích míst sloužících pro obslužnost školy. Obec plánuje ještě stavbu 2. stupně a z důvodu minimalizace záboru zemědělské půdy budou parkovací místa skryta pod povrchem plánovaného parkoviště.</t>
  </si>
  <si>
    <t>Vybudování venkovního sportoviště s umělým povrchem o rozloze cca 2300 m2 na pozemcích u plánované nové budovy 2. st. ZŠ.</t>
  </si>
  <si>
    <t>Základní škola a mateřská škola Kostelní Hlavno, okres Praha - východ</t>
  </si>
  <si>
    <t>Novostavba přízemní jednotřídní MŠ pro 22 žáků - dřevostavba s betonovým základem. Vytápění je navrženo jako podlahové, s tepelným čerpadlem vzduch - voda jako zdroj.</t>
  </si>
  <si>
    <t>Základní škola Čelákovice, Kostelní 457, příspěvková organizace</t>
  </si>
  <si>
    <t>43752047</t>
  </si>
  <si>
    <t>Rekonstrukce a inovace síťové infrastruktury ZŠ Čelákovice</t>
  </si>
  <si>
    <t>Rekonstrukce a inovace jazykové učebny ZŠ Čelákovice</t>
  </si>
  <si>
    <t>Rekonstrukce a inovace přírodovědné učebny ZŠ Čelákovice</t>
  </si>
  <si>
    <t>Rekonstrukce a inovace hudební učebny pro I. stupeň ZŠ Čelákovice</t>
  </si>
  <si>
    <t>Inovace kmenových učeben ZŠ Čelákovice</t>
  </si>
  <si>
    <t>Zřízení mobilních učeben ZŠ Čelákovice</t>
  </si>
  <si>
    <t>Generální rekonstrukce historické budovy školy</t>
  </si>
  <si>
    <t>Úvaha, zadání zpracování PD</t>
  </si>
  <si>
    <t>Rekonstrukce a inovace síťové infrastruktury, síťové řešení v návaznosti na PC učebnu a současnou Wifi síť, modernizace serverů a serverové místnosti, možnost využítí moderních technologií tzv. Cloudů pro řešení PC učebny.</t>
  </si>
  <si>
    <t>Rekonstrukce a inovace jazykové učebny, vybudování moderní jakykové učebny, vč. možností uplatnění nových metod práce se žáky s přiznanými podpůrnými opatřeními v souladu se školským zákonem.</t>
  </si>
  <si>
    <t>Rekonstrukce a inovace přírodovědné učebny, vybudování moderní učebny pro výuku fyziky, chemie, přírodovědných předmětů vč. vybavení přístroji.</t>
  </si>
  <si>
    <t>Rekonstrukce a inovace hudební učebny pro I. stupeň vč. ozvučení, vybavení hudebními nástroji a technikou pro nahrávání.</t>
  </si>
  <si>
    <t>Rekonstrukce hlavního vstupu do ZŠ a vybudování bezbariérového vstupu do jednotlivých budov školy.</t>
  </si>
  <si>
    <t>Inovace kmenových učeben ZŠ, vybavení a modernizace IT techniky učeben.</t>
  </si>
  <si>
    <t>Zřízení moderních mobilních tabletových učeben pro I. a II. st. ZŠ, s návazností na vzdělávání přírodovědných, jazykových i ostatních předmětů, vč. možnosti využití pro žáky nadané i pro žáky s přiznanými podpůrnými opatřeními.</t>
  </si>
  <si>
    <t>Generální rekonstrukce historické budovy ZŠ.</t>
  </si>
  <si>
    <t>PD v přípravě k připomínkování, objekt ve vlastnictví města</t>
  </si>
  <si>
    <t>Venkovní učebna</t>
  </si>
  <si>
    <t>Výstavba učebny pro venkovní výuku např. cizích jazyků, přírodních věď apod.</t>
  </si>
  <si>
    <t>Přístavba budovy G</t>
  </si>
  <si>
    <t>Venkovní hřiště - vybudování dvou víceúčelových hřišť, dopravního hřiště a běžecké dráhy ve sportovním areálu ZŠ Úvaly</t>
  </si>
  <si>
    <t>Základní škola a Základní umělecká škola Líbeznice, příspěvková organizace</t>
  </si>
  <si>
    <t>zpracovávání PD</t>
  </si>
  <si>
    <t>ve stavu plánování</t>
  </si>
  <si>
    <t>PD ÚR</t>
  </si>
  <si>
    <t>Horoušany</t>
  </si>
  <si>
    <t>Přístavba k budově 1. stupně ZŠ, její rozšíření o 4 kmenové třídy, prostor pro družiny a dílny a rozšíření vstupního prostoru s recepcí.</t>
  </si>
  <si>
    <t>Základní umělecká škola Nehvizdy, příspěvková organizace</t>
  </si>
  <si>
    <t>Vybavení učebny IT technikou pro multimediální tvorbu v hudebním, výtvarném a literárně dramatickém oboru.</t>
  </si>
  <si>
    <t>Lesní mateřská škola Boreček</t>
  </si>
  <si>
    <t>Rekonstrukce elektroinstalace celého objektu</t>
  </si>
  <si>
    <t>Dle zprávy revizního technika je současný stav elektroinstalace nevyhovující, chybí zde proudové chrániče. Současný stav nevyhovuje připojení většího množství elektrospotřebičů. Díky digitalizaci MŠ je jedním z požadavků v PD zahrnutí datových sítí.</t>
  </si>
  <si>
    <t>V současné době jsou k dispozici pouze 2 toalety pro sportovce, trenéry a publikum. Jejich rozšíření by přineslo mnohem lepší hygienické zázemí. Toalety by byly zbudovány na místě dnešního kabinetu TV, který by byl současně nově postaven v proluce sousedící s tělocvičnami.</t>
  </si>
  <si>
    <t>Výstavba nového pavilonu umístěného nad současným pavilonem vedení školy. Vybudováno bude 6 učeben (2 kmenové, 4 odborné) a zároveň dojde k rozšíření prostoru školní jídelny.</t>
  </si>
  <si>
    <t>Základní škola Vítězslava Hálka Odolena Voda</t>
  </si>
  <si>
    <t>75031281</t>
  </si>
  <si>
    <t>Základní škola Pode Vsí</t>
  </si>
  <si>
    <t>Technologické navýšení kapacity - gastrologie ZŠ</t>
  </si>
  <si>
    <t>Modernizace mycího centra černého nádobí a úprava varny v ZŠ</t>
  </si>
  <si>
    <t>Rozšíření podlahové plochy gastroprovozu</t>
  </si>
  <si>
    <t>Generální rekonstrukce rozvodu VZT v gastroprovozu</t>
  </si>
  <si>
    <t>Výstavba vstupní auly - propojení hlavní budovy s jídelnou</t>
  </si>
  <si>
    <t>Úvaha</t>
  </si>
  <si>
    <t>Projekt</t>
  </si>
  <si>
    <t>06_2021</t>
  </si>
  <si>
    <t>Základní umělecká škola Jana Zacha Čelákovice, příspěvková organizace</t>
  </si>
  <si>
    <t>Výstavba nového objektu pro umělecké vzdělávání</t>
  </si>
  <si>
    <t>Cílem projektu je výstavba nového objektu základní umělecké školy, čímž dojde k rozšíření dosavadních kapacit. Městem Čelákovice byl již zakoupen objekt na rohu ulic Masarykovy a U Podjezdu v Čelákovicích, který je pro realizaci investiční akce vhodný.</t>
  </si>
  <si>
    <t>Zateplení a nová fasáda - MŠ Lidická (odlouč. pracoviště)</t>
  </si>
  <si>
    <t>Kompletní zateplení obvodového pláště budovy, doplňkové rekonstrukční opravy a nová fasáda, na které budou zachovány prvky z 50 let.</t>
  </si>
  <si>
    <t>Rekonstrukce betonové podezdívky a nové oplocení - MŠ Komenského</t>
  </si>
  <si>
    <t>Vybavení kuchyně - multifunkční tlaková pánev</t>
  </si>
  <si>
    <t>Oprava stavebního přístřešku mezi budovami MŠ Komenského</t>
  </si>
  <si>
    <t>Nutná oprava spojovacího přístřešku mezi dvěma budovami MŠ z roku 1971. Přístřešek slouží k roznášení stravy do budov.</t>
  </si>
  <si>
    <t>Výměna podlahové krytiny a zasklení ve II. budově MŠ Komenského</t>
  </si>
  <si>
    <t>Vybavení zahrady - víceúčelové hřiště a mlhoviště - MŠ Komenského</t>
  </si>
  <si>
    <t>Vybavení kuchyně - nákup osobního auta na dovážení stravy pro 6 tříd</t>
  </si>
  <si>
    <t>Na dovážení stravy na tři odloučená pracoviště by bylo dobré vlastnit užitkové auto s dostatečným úložným prostorem na manipulaci s gastronádobami.</t>
  </si>
  <si>
    <t>Rekonstrukce školní kuchyně</t>
  </si>
  <si>
    <t>Rekonstrukce tepelného zdroje vč. řídícího systému (kotelna) - MŠ Květnová</t>
  </si>
  <si>
    <t>Vybudování nového odloučeného pracoviště MŠ v dolní části města, probíhá zde bytová výstavba a tudíž se navyšuje počet obyvatel, zejména mladých lidí.</t>
  </si>
  <si>
    <t>Dokončení druhé poloviny školní zahrady – prostor pro sport. návaznost na první polovinu zahrady, kde je vybudována od 8/2020 školní zahrada v přírodním stylu, podpořená dotací SFŽP. V druhé polovině zahrady lze vybudovat sportoviště (např. pro skok do dálky) a vybavit tuto část sportovním náčiním (posilovací náčiní apod.).</t>
  </si>
  <si>
    <t>Rekonstrukce staré budovy mateřské školy, především vnější plášt, hydroizolace, topení, stropní konstrukce atd.</t>
  </si>
  <si>
    <t>Výstavba nového hřiště</t>
  </si>
  <si>
    <t>Výstavba nového sportovního hřiště a herního zařízení na pozemcích MŠ</t>
  </si>
  <si>
    <t>Výstavba nové budovy MŠ v Zárybech</t>
  </si>
  <si>
    <t>Svazková základní škola Povýmolí</t>
  </si>
  <si>
    <t>DSO Povýmolí</t>
  </si>
  <si>
    <t xml:space="preserve">Cílem projektu je vybudovat spádovou školu pro obce zapojené do DSO Povýmolí. Jedná se o školu s kapacitou 810 žáků. 
</t>
  </si>
  <si>
    <t>Vydáno ÚR, VŘ na projektanta podkladů pro SP</t>
  </si>
  <si>
    <t>Veleň</t>
  </si>
  <si>
    <t>Obec Veleň</t>
  </si>
  <si>
    <t>Přístavba MŠ Veleň, navýšení kapacity</t>
  </si>
  <si>
    <t>Přírodní zahrada MŠ</t>
  </si>
  <si>
    <t>9_2022</t>
  </si>
  <si>
    <t>9_2023</t>
  </si>
  <si>
    <t>7_2022</t>
  </si>
  <si>
    <t>Úprava nářaďovny v ZŠ Veleň za účelem vytvoření prostoru pro pracovní vyučování a dalšího sportovního využití</t>
  </si>
  <si>
    <t>Vybudování parkourového hřiště na prostranství před ZŠ Veleň</t>
  </si>
  <si>
    <t>1_2023</t>
  </si>
  <si>
    <t>5_2023</t>
  </si>
  <si>
    <t>Vytvoření cvičné kuchyňky v jídelně ZŠ Veleň</t>
  </si>
  <si>
    <t>Vybudování prostor pro dětskou skupinu a volnočasové aktivity žáků ZŠ v objektu č.p. 15 Veleň</t>
  </si>
  <si>
    <t>Rádi bychom využili zatravněný prostor k vytvoření parkourového hřiště, především pro sportovní využití staršími žáky naší školy.</t>
  </si>
  <si>
    <t>Vybudování přírodní zahrady u MŠ Hlavní 160</t>
  </si>
  <si>
    <t>Mateřská škola Zápy</t>
  </si>
  <si>
    <t>Obec Zápy</t>
  </si>
  <si>
    <t>Přístavba tělocvičny se zázemím u stávající MŠ</t>
  </si>
  <si>
    <t>Zápy</t>
  </si>
  <si>
    <t>Nízkopodlažní budova - přístavba k současné budově MŠ</t>
  </si>
  <si>
    <t>Mateřská škola Měšice, okres Praha východ</t>
  </si>
  <si>
    <t>Obec Měšice</t>
  </si>
  <si>
    <t>Rekonstrukce Špýcharu a stodoly na MŠ</t>
  </si>
  <si>
    <t>Jedná se o navýšení nedostatečné kapacity a zároveň vyřešení nedostatečného zajištění hygienických požadavků v současné budově MŠ.</t>
  </si>
  <si>
    <t>08_2026</t>
  </si>
  <si>
    <t>architektonická studie</t>
  </si>
  <si>
    <t>Rekonstrukce Špýcharu a stodoly na MŠ - 1. etapa</t>
  </si>
  <si>
    <t>Stávající nevyužívané prostory hospodářských budov budou zrekonstruovány na MŠ s celkovou kapacitou 96 dětí.</t>
  </si>
  <si>
    <t>Rekonstrukce Špýcharu a stodoly na MŠ nebo dětskou skupinu - 2. etapa</t>
  </si>
  <si>
    <t>Jedná se o vyřešení nedostatečného zajištění hygienických požadavků v současné budově MŠ a zachování počtu míst MŠ.</t>
  </si>
  <si>
    <t>Základní škola ZáŠkola,s.r.o.</t>
  </si>
  <si>
    <t>soukromý subjekt - Základní škola ZáŠkola,s.r.o.</t>
  </si>
  <si>
    <t>05999111</t>
  </si>
  <si>
    <t>Městský dům dětí a mládeže Brandýs n.L.-Stará Boleslav</t>
  </si>
  <si>
    <t>Rekonstrukce tělocvičny Orlovna a Klášterní vinárny</t>
  </si>
  <si>
    <t>podaná žádost</t>
  </si>
  <si>
    <t>Základní škola a Mateřská škola Sibřina, příspěvková organizace</t>
  </si>
  <si>
    <t>Obec Sibřina</t>
  </si>
  <si>
    <t>Sibřina</t>
  </si>
  <si>
    <t>Vybavení učeben ZŠ</t>
  </si>
  <si>
    <t>Vznik víceúčelového hřiště pro potřeby školy</t>
  </si>
  <si>
    <t>Výstavba nové tělocvičny pro potřeby školy</t>
  </si>
  <si>
    <t>Výstavba tělocvičny pro potřeby školy</t>
  </si>
  <si>
    <t>Nově vzniklé učebny budou vybaveny nábytkem pro ZŠ</t>
  </si>
  <si>
    <t>Vybudování učeben ZŠ ve stávající MŠ</t>
  </si>
  <si>
    <t>Ve 3.NP bude zřízena nová třída ZŠ, dále budou upraveny prostory v 1. NP jako učebna a kabinet</t>
  </si>
  <si>
    <t>Nové rozvody, které nahradí stávající nevyhovující. Je potřeba vybudovat fungující datovou základnu pro všechny IT zařízení pro běžnou i distanční výuku.</t>
  </si>
  <si>
    <t>Základní škola a Mateřská škola Klecany, okres Praha - východ</t>
  </si>
  <si>
    <t>Rozšíření kapacity MŠ dle potřeby na základě aktualizace počtu dětí z údajů z matriky</t>
  </si>
  <si>
    <t>3. základní škola Heuréka, s.r.o.</t>
  </si>
  <si>
    <t>Jan Kala</t>
  </si>
  <si>
    <t>Venkovní učebna pro ZŠ Heuréka</t>
  </si>
  <si>
    <t>Hřiště pro ZŠ Heuréka</t>
  </si>
  <si>
    <t>Tvořivá dílna v ZŠ Heuréka</t>
  </si>
  <si>
    <t>Pomůcky pro výuku přírodních věd, technických a řemeslných oborů v ZŠ Heuréka</t>
  </si>
  <si>
    <t>Vybavení ZŠ Heuréka školním nábytkem</t>
  </si>
  <si>
    <t>Pořízení ICT vybavení pro ZŠ Heuréka (počítače, dotyková zařízení, interaktivní tabule)</t>
  </si>
  <si>
    <t>04428901</t>
  </si>
  <si>
    <t xml:space="preserve">Vytvoření venkovního hřiště pro potřeby školy a případně dalších aktérů. </t>
  </si>
  <si>
    <t>6_2022</t>
  </si>
  <si>
    <t>6_2023</t>
  </si>
  <si>
    <t>Mateřská škola Svémyslice</t>
  </si>
  <si>
    <t>Obec Svémyslice</t>
  </si>
  <si>
    <t>Svémyslice</t>
  </si>
  <si>
    <t>Kultivace a výstavba vzdělávacího prostoru. Výstavba vzdělávacího koutku s hyg. zařízením na zahradě MŠ</t>
  </si>
  <si>
    <t>úvahy</t>
  </si>
  <si>
    <t>Vybavení kuchyně</t>
  </si>
  <si>
    <t>Technické vybavení MŠ</t>
  </si>
  <si>
    <t>Cílem je modernizace technického zařízení MŠ</t>
  </si>
  <si>
    <t>Základní škola a mateřská škola Dřevčice</t>
  </si>
  <si>
    <t>Obec Dřevčice</t>
  </si>
  <si>
    <t>75031817</t>
  </si>
  <si>
    <t>Rekonstrukce sokolovny v obci Dřevčice</t>
  </si>
  <si>
    <t>Dřevčice</t>
  </si>
  <si>
    <t>Komeplatní rekonstrukce místní sokolovny pro využití tělesné výchovy pro ZŠ a MŠ a volnočasové aktivity.</t>
  </si>
  <si>
    <t>Česko-anglická Montessori základní škola a mateřská škola IDEA s.r.o.</t>
  </si>
  <si>
    <t>Bc Lucie Kubínová</t>
  </si>
  <si>
    <t>05638496</t>
  </si>
  <si>
    <t>Stavba nové budovy MŠ IDEA</t>
  </si>
  <si>
    <t>Náklady projektu zahrnují zpracování projektové dokumentace, realizace stavby vč. úpravy pozemku, inženýrských sítí, stavby a vybavení budovy nábytkem.</t>
  </si>
  <si>
    <t>3_2021</t>
  </si>
  <si>
    <t>2_2023</t>
  </si>
  <si>
    <t>Koupě pozemku pro multifunkční areál ZŠ IDEA</t>
  </si>
  <si>
    <t>Nákup pozemku a úprava pozemku za účelem zřízení multifunkního areálu pro ZŠ IDEA. Areál bude sloužit pro sport, výuku i volnočasové aktivity žáků ZŠ.</t>
  </si>
  <si>
    <t>2_2024</t>
  </si>
  <si>
    <t>Venkovní učebny pro ZŠ IDEA</t>
  </si>
  <si>
    <t>Stavba nové budovy ZŠ IDEA</t>
  </si>
  <si>
    <t>Nákup pozemku pro stavbu ZŠ a MŠ IDEA</t>
  </si>
  <si>
    <t>Koupě pozemku pro nové budovy ZŠ a MŠ IDEA v obci Zdiby</t>
  </si>
  <si>
    <t>Ekologické centrum IDEA</t>
  </si>
  <si>
    <t>Zřízení ekologického centra na pozemku školy. Zahrnující přípravu pozemku na zahradniciké práce a badatelské koutky. Vybudování badatelských koutků na pozemku. Nákup pomůcek pro výuku ekologie a zahradničení.</t>
  </si>
  <si>
    <t>Projekt zahrnuje projektantské práce a realizaci rekonstrukce stávající budovy pro rozšíření zázemí ZŠ IDEA</t>
  </si>
  <si>
    <t>Církevní základní škola logopedická Don Bosco a mateřská škola logopedická</t>
  </si>
  <si>
    <t>Arcibiskupství pražské</t>
  </si>
  <si>
    <t>Stavba nové budovy pro Logopedickou školu sv. Ludmily v Klecanech (MŠ, ZŠ, internát)</t>
  </si>
  <si>
    <t>Pod novým názvem „Logopedická škola sv. Ludmily“ v Klecanech řeší projekt vybudování nové budovy pro stávající mateřskou a základní školu + internát, která bude lokalizována v Klecanech, včetně logopedické poradny. Projekt umožní navýšení počtu (kapacity) dětí v mateřské školce i základní škole a zlepší kvalitu výuky a péče o děti a žáky. Taktéž rozšíří služby logopedické poradny pro veřejnost, Stavba bude vybudována jako bezbariérová a zajištuje  také vybudování zázemí pro školu, tj. včetně tělocvičny, zahrady a venkovného hřiště.</t>
  </si>
  <si>
    <t>2_2026</t>
  </si>
  <si>
    <t>zpracovaná PD, příprava podání spol. žádosti ÚR a stavební povolelní do r. 2021.</t>
  </si>
  <si>
    <t>Dřísy</t>
  </si>
  <si>
    <t>Obec Dřísy</t>
  </si>
  <si>
    <t>Základní škola a Mateřská škola Dřísy</t>
  </si>
  <si>
    <t>65601939</t>
  </si>
  <si>
    <t>Obec Dřísy - výstavba nové tělocvičny pro ZŠ a MŠ</t>
  </si>
  <si>
    <t>Obec Dřísy - rekonstrukce a opravy školního hřiště</t>
  </si>
  <si>
    <t>Obec Dřísy - Rekonstrukce víceúčelového hřiště Dolík</t>
  </si>
  <si>
    <t>Obec Dřísy - Rekonstrukce toalet a umýváren v budobě ZŠ</t>
  </si>
  <si>
    <t>Obec Dřísy - Modernizace vnitřího vybavení ZŠ a MŠ</t>
  </si>
  <si>
    <t>Obec Dřísy - Rekonstrukce rozvodů v budově ZŠ a MŠ</t>
  </si>
  <si>
    <t>Výstavba nového objektu tělocvičny v blízkosti ZŠ a MŠ</t>
  </si>
  <si>
    <t>Výstavba nového oplocení, výsadba stromů, doplnění herních prvků</t>
  </si>
  <si>
    <t>Rekonstrukce toalet, umýváren a jejich odvětrání v ZŠ</t>
  </si>
  <si>
    <t>Modernizace vnitřního vybavení ZŠ a MŠ</t>
  </si>
  <si>
    <t>Rekonstrukce rozvodů el., vody a odpadů včetně osvětlení v budově ZŠ a MŠ</t>
  </si>
  <si>
    <t>Rekonstrukce technické místnosti a pořízení pračky a sušičky</t>
  </si>
  <si>
    <t>Rekonstrukce vstupních schodišť do ZŠ a oprava školního dvorku</t>
  </si>
  <si>
    <t>Rekonstrukce sborovny MŠ</t>
  </si>
  <si>
    <t>Rekonstrukce sborovny pro učitelky MŠ</t>
  </si>
  <si>
    <t>Pořízen pozemek na výstavbu</t>
  </si>
  <si>
    <t>1_2024</t>
  </si>
  <si>
    <t>1_2025</t>
  </si>
  <si>
    <t>1_2027</t>
  </si>
  <si>
    <t>Přístavba ZŠ a MŠ Husinec Řež -rozšíření kapacity ZŠ</t>
  </si>
  <si>
    <t>Mateřská škola Horoušany</t>
  </si>
  <si>
    <t>Obec Horoušany</t>
  </si>
  <si>
    <t>Nedostatečná kapacita stávající MŠ - výstavba nové budovy</t>
  </si>
  <si>
    <t>Novostavba MŠ Horoušany - Horoušánky</t>
  </si>
  <si>
    <t>Rekonstrukce budovy za účelem rozšiřování kapacity ZŠ</t>
  </si>
  <si>
    <t>Městský dům dětí a mládeže Čelákovice, příspěvková organizace</t>
  </si>
  <si>
    <t>Revitalizace dětského hřiště</t>
  </si>
  <si>
    <t>Zahrada MDDM - oprava herních komponentů, koupě nových komponentů, vybudování multifunkčního sportovního hřiště.</t>
  </si>
  <si>
    <t>1_2021</t>
  </si>
  <si>
    <t>Výstavba nového objektu školského zařízení pro volnočasové aktivity a zájmév útvary</t>
  </si>
  <si>
    <t>Výstavba nového, moderního objektu pro volnočasové aktivity. Pozemek s budovou k demolici byl městem Čelákovice zakoupen</t>
  </si>
  <si>
    <t>3_2022</t>
  </si>
  <si>
    <t>Navýšení kapacity lesní MŠ</t>
  </si>
  <si>
    <t>Pořízení alternativních výukových prostor - vytápěného zázemí pro lesní MŠ, vybudování venkovního dřevěného krytého zázemí, vybudování hygienického zázemí, zahradní úpravy s herními prvky</t>
  </si>
  <si>
    <t>Venkovní učebna polytechnické výchovy</t>
  </si>
  <si>
    <t>Alternativní výukový prostor na zahradě - učebna zaměřená na polytechnickou výchovu a k tomu přiléhající zázemí k ukládání dětského zahradního náčiní a zahradních hraček</t>
  </si>
  <si>
    <t>Zapsaný spolek</t>
  </si>
  <si>
    <t>Vytvoření venkovní učebny pro potřeby školy, úprava zahrady školy.</t>
  </si>
  <si>
    <t>Vytvoření odborné učebny v ZŠ Heuréka zaměřené na práci s různými druhy materiálů a také v této souvislosti na práci s informačními technologiemi.</t>
  </si>
  <si>
    <t>Pořízení vybavení určené pro výuku přírodních věd, technických a řemeslných oborů pro oba stupně.</t>
  </si>
  <si>
    <t>Vybavení školy školním nábytkem, jednalo by se o vybavení kmenových i odborných učeben.</t>
  </si>
  <si>
    <t>Vybavení odborné "mobilní" učebny přenosnými počítači, případně tablety a 2 interaktivními tabulemi.</t>
  </si>
  <si>
    <t>Rekonstrukce stávající odborné učebny (dřevodílny) bude zahrnovat opravu podlahy, opravu elektroinstalace, pořízení vybavení pro potřeby pracovního vyučování. Součástí projektu ja také úprava vedlejší místnosti (přípravny), která bude tvořit zázemí pro vlastní výuku, kde budou k dispozici stroje.</t>
  </si>
  <si>
    <t>Rekonstrukce nevyhovující tělocvičny na multikulturní sál, vybudování toalet a sociálního zařízení.</t>
  </si>
  <si>
    <t xml:space="preserve">Rekonstrukce hlavního vstupu a vybudování bezbariérového přístupu do prostor ZŠ </t>
  </si>
  <si>
    <t>Oprava, vytvoření vhodného zázemí, osvětlení, úpravy na možnost zimního bruslení</t>
  </si>
  <si>
    <t>Rozšíření kapacity školní kuchyně - nová školní jídelna</t>
  </si>
  <si>
    <t>Rozšíření kapacity ZŠ - 1. st. (rozšíření stávající budovy)</t>
  </si>
  <si>
    <t>Základní škola Záryby, příspěvková organizace</t>
  </si>
  <si>
    <t xml:space="preserve">Česko-anglická Montessori základní škola a mateřská škola IDEA s.r.o. </t>
  </si>
  <si>
    <t>Vyhotovení projektu, realizace a vybavení pro venkovní učebnu na zahradě ZŠ.</t>
  </si>
  <si>
    <t>Základní škola Jirny, okres Praha - východ</t>
  </si>
  <si>
    <t>Základní škola Mochov, okres Praha – východ</t>
  </si>
  <si>
    <t>Realizace ukládacích boxů pro uložení jízdních kol, koloběžek apod. ve vstupním nádvoří školy. Boxy by měly zajistit bezpčené uložení kol a koloběžek a ochranit je před odcizením i povětrnostními vlivy.</t>
  </si>
  <si>
    <t>Výměna ležatých rozvodů, kanalizace, vodovodních rozvodů - MŠ Komenského</t>
  </si>
  <si>
    <t>Spol. s ručením omezeným</t>
  </si>
  <si>
    <t>Cílem projektu je vybudování multifunkční školní zahrady, která bude sloužit jako učebna pod širým nebem.</t>
  </si>
  <si>
    <t>Dopravní výchova je součástí téměr každé školní či mimoškolní aktivity. Projekt by měl podpořit zapojení dětí do silníčního provozu - znalost dopravních značek, chování účastníků provozu apod.</t>
  </si>
  <si>
    <t>Zajištění funkční ICT infrastruktury pro ZŠ Tip Toes</t>
  </si>
  <si>
    <t>Rozšíření stávající zahrady MŠ Předboj na sousedící pozemek. Projekt bude vhodné řešit v souladu s rozšířením stávající kapacity MŠ Předboj. Rozšíření ponese i náklady na oplocení a zajištění bezpečnosti vstupu na pozemky MŠ.</t>
  </si>
  <si>
    <t>Cílem je zajištění maximální bezpečnosti dětí při pobytu v mateřské škole a zamezení přístupu nežádoucích osob.</t>
  </si>
  <si>
    <t>Po dlouholetém užívání prostor je třeba některé prvky obnovit, nahradit nebo vyměnit. Jedná se např. o výměnu dveří, nátěry, nákup nového nábytku apod.</t>
  </si>
  <si>
    <t>Základní škola a mateřská škola Veleň</t>
  </si>
  <si>
    <t>Vybudování chodníku s osvětlením o délce cca 1000 m na ulici K Holosmetkům od ulice Luční vč. točny autobusové linky 774.</t>
  </si>
  <si>
    <t>Vybudování systému zachytávání dešťových vod prostřednictvím akumulačních podzemních nádrží na zachytávání srážkových vod a jejich opětovné využití (např. na zálivku či splachování WC).</t>
  </si>
  <si>
    <t>Podpis: předsedkyně Řídícího výboru RNDr. Alexandra Vokurková</t>
  </si>
  <si>
    <t>jedná se o zcela nové projekty</t>
  </si>
  <si>
    <t>Schváleno v Brandýse nad Labem - Staré Boleslavi, dne 22. 12. 2021.</t>
  </si>
  <si>
    <t>zaktualizovaný projekt</t>
  </si>
  <si>
    <t>Rekonstrukce podkroví budovy ZŠ pro vybudování odborných učeben</t>
  </si>
  <si>
    <t>Rekonstrukce podkroví budovy ZŠ pro vybudování odborných učeben.</t>
  </si>
  <si>
    <t>Vybudování školní družiny</t>
  </si>
  <si>
    <t>Konektivita ZŠ</t>
  </si>
  <si>
    <t>Vybudování tělocvičny u ZŠ, vč. venkovních prostor</t>
  </si>
  <si>
    <t xml:space="preserve">Opatření k dosažení energetických úspor vytápění a provozu budov MŠ Veleň </t>
  </si>
  <si>
    <t>3_2023</t>
  </si>
  <si>
    <t>4_2022</t>
  </si>
  <si>
    <t>v realizaci</t>
  </si>
  <si>
    <t xml:space="preserve">Přístavba k stávající budově MŠ Veleň a navýšení kapacity MŠ </t>
  </si>
  <si>
    <t xml:space="preserve">Opatření k dosažení energetických úspor vytápění a provozu budov ZŠ Veleň </t>
  </si>
  <si>
    <t>Přestavba a adaptace zděné kůlny v objektu ZŠ Hlavní 46 v učebnu a výdejnu obědů pro ZŠ Veleň.</t>
  </si>
  <si>
    <t>9_2024</t>
  </si>
  <si>
    <t>7_2023</t>
  </si>
  <si>
    <t xml:space="preserve">zpracované PD </t>
  </si>
  <si>
    <t>Vybudování prostor pro posilovnu a výuku technických předmětů v rámci pracovních činností v nářaďovně tělocvičny ZŠ Hlavní 500</t>
  </si>
  <si>
    <t>Instalace cvičné kuchyňky pro žáky v jídelně ZŠ na adrese Hlavní 500.</t>
  </si>
  <si>
    <t>např. výměna zdroje pro vytápění a přípravu teplé užitkové vody,  tepelná čerpadla,  zařízení pro kombinovanou výrobu elektřiny a tepla nebo chladu využívající obnovitelné zdroje. Instalace fotovoltaického systému, včetně akumulace elektrické energie. Instalace solárně-termických kolektorů.</t>
  </si>
  <si>
    <t>Přeměna zahradního domku v učebnu a výdejnu obědů pro ZŠ Veleň</t>
  </si>
  <si>
    <t xml:space="preserve">Vytvoření prostoru pro dětskou skupinu a volnočasové aktivity žáku </t>
  </si>
  <si>
    <t>Vzhledem k tomu, že zahrada MŠ není součástí MŠ a děti musí do ní přes velké parkoviště, je pobyt na zahradě omezující počtem pedagogů. Pomohlo by nám i dětem vytvořit prostředí, kde by se dalo vyučovat, svačit a využívat i toaletu.</t>
  </si>
  <si>
    <t>Cílem je modernizace spotřebičů ve výdejně MŠ</t>
  </si>
  <si>
    <t>např. výměna zdroje pro vytápění a přípravu teplé užitkové vody, tepelná čerpadla, zařízení pro kombinovanou výrobu elektřiny a tepla nebo chladu využívající obnovitelné zdroje. Instalace fotovoltaického systému, včetně akumulace elektrické energie. Instalace solárně-termických kolektorů.</t>
  </si>
  <si>
    <t>Zvýšení kapacity MŠ</t>
  </si>
  <si>
    <t>Na základě nové výstavby by měly být postaveny 3 oddělení MŠ s veškerým zázemím.</t>
  </si>
  <si>
    <t>Rekonstrukce kotelny, vč. vybavení a rozvodů.</t>
  </si>
  <si>
    <t>Rekonstrukce vybavení kuchyně</t>
  </si>
  <si>
    <t>Rekonstrukce topného systému</t>
  </si>
  <si>
    <t>Rekonstrukce kuchyně, vč. vybavení.</t>
  </si>
  <si>
    <t>Úprava zahrady, vznik víceúčelového hřiště</t>
  </si>
  <si>
    <t>Základní škola Zápy</t>
  </si>
  <si>
    <t>Vybudování plnohodnotné ZŠ v městysu Zápy. První i druhý stupeň. Zpracovává se projektová dokumentace.</t>
  </si>
  <si>
    <t>Městys Zápy</t>
  </si>
  <si>
    <t>zpracovávaná PD</t>
  </si>
  <si>
    <t>Svazek obcí Pode Vsí</t>
  </si>
  <si>
    <t>Výstavba svazkové základní školy Pode Vsí</t>
  </si>
  <si>
    <t>8_2025</t>
  </si>
  <si>
    <t>vyhlášena architektonická soutěž</t>
  </si>
  <si>
    <t>Výstavba svazkové základní školy Pode Vsí pro 540 žáků vč. tělocvičny a gastroprovozu.</t>
  </si>
  <si>
    <t>s.r.o.</t>
  </si>
  <si>
    <t>ICT infrastruktura</t>
  </si>
  <si>
    <t>Jídlena - výdejna</t>
  </si>
  <si>
    <t>Na pobočce ZŠ TT je potřeba vybudovat novou jídelnu - výdejnu. Jedná se o vybavení výdejny - myčka, nerez stoly, výlevky, ohřevné vany, skříně na nádobí, nerez výdejový stolek, lednice, mrazák.</t>
  </si>
  <si>
    <t>Klimatizace v ZŠ Tip Toes</t>
  </si>
  <si>
    <t>Odborné učebny STEM</t>
  </si>
  <si>
    <t>Vybavení školní zahrady</t>
  </si>
  <si>
    <t>Na pobočce ZŠ TT potřebujeme k efektivní vzdělávací činnosti zajistit funkční ICT infrastrukturu sestávající z metalické a bezdrátové sítě (kabeláž, aktivní síťové prvky, rozvaděče), serveru a úložiště, informačního systému, kancelářské výpočetní techniky a didaktické techniky v učebnách. Součástí záměru je také zabezpečení objektu zabezpečovacím, přístupovým a kamerovým systémem.</t>
  </si>
  <si>
    <t>Z hygienických důvodů, kde v učebnách, kabinetech a sborovně ZŠ v jarních a letních měsících je extrémně vysoká teplota. Žáci jsou unavení, přehřátí a nelze ani zajišťovat potřebnou kvalitu výuky.</t>
  </si>
  <si>
    <t>Vzhledem k tomu, že ZŠ TT nemá vlastní hřiště, pro venkovní pobyt žáků v přilehlé zahradě bychom rádi vybudovali bezpečný prostor pro odpočinkovou i pohybovou relaxaci žáků (oplocení, lavičky, pevné betonové tenisové stoly a další zahradní prvky).</t>
  </si>
  <si>
    <t>Polytechnické vzdělávání v MŠ Tip Toes</t>
  </si>
  <si>
    <t>Jde o rozvoj polytechnického vzdělávání u předškolních dětí (polyboxy, polytechnické bedny, výtvarný box, přírodní badatelna, pěstitelské záhony, poznávání dřevin atd).</t>
  </si>
  <si>
    <t>6_2024</t>
  </si>
  <si>
    <t>Výstavba atletického oválu z prefabrikovaného dvouvrstvého gumového povrchu a víceúčelové hřiště s umělým povrchem pro výukové a tréninkové potřeby žáků ZŠ. Plocha bude odvodněna drenážním systémem s napojením do dešťové kanalizace. Okolní plocha bude oseta travním porostem.</t>
  </si>
  <si>
    <t>Zavlažovací systém na zahradě mateřské školy</t>
  </si>
  <si>
    <t>návrh -  úvaha</t>
  </si>
  <si>
    <t>Stavba základní školy ve Zdibech</t>
  </si>
  <si>
    <t>Demografický vývoj v obci si žádá výstavbu nových budov základní školy, tak aby byly uspokojeny prostorové potřeby stávajícího prvního, ale i plánovaného 2. st. a to vč. souvisejícího zázemí jako je nová kuchyň, jídelna, tělocvična atd.</t>
  </si>
  <si>
    <t>6_2026</t>
  </si>
  <si>
    <t>Mateřská škola Čelákovice, J.A.Komenského 1586, příspěvková organizace</t>
  </si>
  <si>
    <t>Víceučelová zimní zahrada ve 3.NP</t>
  </si>
  <si>
    <t>Vybudováním této zimní zahrady chceme posílit altruistické chování dětí. Umět přejímat odpovědnost na úkor vlastních potřeb. Chceme vytvořit botanické koutky, přírodovědné zóny s vhodným badatelským náčiním. Tento prostor nám dá možnost zabývat se přírodními vědami, polytechnickým vzděláváním, možností využití digitálních technologií. V neposlední řadě můžeme formou komunitních setkávání podpořit i rozvoj při neformálním vzdělávání.</t>
  </si>
  <si>
    <t>Písemně zformulovaný záměr</t>
  </si>
  <si>
    <t xml:space="preserve">Multifunkční zahrada MŠ </t>
  </si>
  <si>
    <t>Vytvoření multifunkční přírodní školní zahrady s přírodními hracími prvky, tak, aby samo prostředí bylo hlavním vzdělávacím prvkem. Výuka by se měla co nejvíce přesouvat do venkovního prostředí.</t>
  </si>
  <si>
    <t>Písemně formulovaný záměr</t>
  </si>
  <si>
    <t>Revitalizace dřevěného obložení budovy</t>
  </si>
  <si>
    <t>Revitalizací dřevěného obložení budovy chceme prodloužit životnost budovy</t>
  </si>
  <si>
    <t>Vybudování nové budovy ZŠ a revitalizace venkovních prostor</t>
  </si>
  <si>
    <t>Vybudování odborných učeben včetně multifunkčního sálu pro rozvoj žáků.</t>
  </si>
  <si>
    <t>Rekostrukce</t>
  </si>
  <si>
    <t>Cílem projektu je vybudovat ve vhodných prostorách školní klub, kde budou moci děti čekat na odpolední výuku, zájmové kroužky nebo trávit volný čas. Součástí projektu je rekonstrukce prostor, která má již nyní škola k dispozici a vybavení školního klubu.</t>
  </si>
  <si>
    <t>Rekostrukce vestibulu školy</t>
  </si>
  <si>
    <t>Cílem projektu je rekonstrukce současného stavu vstupního vestibulu hlavní budovy školy. Součástí rekonstrukce je modernizace současného stavu a vybudování dvou kontaktních místností pro setkávání pedagogických pracovníků s rodiči a dětmi. Kontaktní místnosti mohou sloužit také pro potřeby Školního poradenského pracoviště.</t>
  </si>
  <si>
    <t>Rekonstrukce sociálního zařízení ZŠ a MŠ Dřísy</t>
  </si>
  <si>
    <t>Jedná se o rekonstrukci místnosti pro vytvoření technické místnosti,  do které by se umístila pračka a sušička. K ním bude nutné vytvořit přívod a odtok vody. Pračku a sušičku využijeme pro praní prádla z MŠ.</t>
  </si>
  <si>
    <t>Rekonstrukce vstupního schodiště u hlavního vchodu a dále schodiště u nouzového východu. Součástí požadované rekonstrukce je i oprava povrchu školního dvorku u hlavního vchodu do ZŠ.</t>
  </si>
  <si>
    <t>Generální oprava sociálního zařízení v budově ZŠ a MŠ Dřísy (část ZŠ).</t>
  </si>
  <si>
    <t xml:space="preserve">Revitalizace a navýšení kapacity základní školy </t>
  </si>
  <si>
    <t>Cílem záměru je spojit všechny pavilony školy do jednoho funkčního celku, navýšení kapacity více třídami, navýšení sociálního zařízení, šatny pro žáky, které jsou v současnosti nedostačující.</t>
  </si>
  <si>
    <t>Mateřská škola Polerady, příspěvková organizace</t>
  </si>
  <si>
    <t>Obec Polerady</t>
  </si>
  <si>
    <t>Rozšíření Mateřské školy Polerady</t>
  </si>
  <si>
    <t>Polerady</t>
  </si>
  <si>
    <t xml:space="preserve">Nástavba jedné třídy pro počet 20 dětí a zázemí pro ředitelku. Jedná se o nástavbu třídy nad stávající MŠ. </t>
  </si>
  <si>
    <t>8_2023</t>
  </si>
  <si>
    <t>PD v přípravě, probíhá VŘ na komplexní inženýring</t>
  </si>
  <si>
    <t>08388962</t>
  </si>
  <si>
    <t xml:space="preserve">Vybudování nových odborných učeben a zázemí v rámci výstavby nové budovy Základní školy ZáŠkola </t>
  </si>
  <si>
    <t>Cílem projektu je vybudovat na území Brandýsa nad Labem - St Boleslavi v rámci nové budovy pro 220 žáků v devíti ročnících základní školy, odborné učebny pro výuku přírodních věd, cizích jazyků, ICT a polytechnického vzdělávání.</t>
  </si>
  <si>
    <t>08_2025</t>
  </si>
  <si>
    <t>zpracování PD</t>
  </si>
  <si>
    <t>výstavba bude zahájena 8/2022</t>
  </si>
  <si>
    <t>hotová DSP, bude zahájen výběr zhototovitele</t>
  </si>
  <si>
    <t>Obec Zeleneč</t>
  </si>
  <si>
    <t>00241041</t>
  </si>
  <si>
    <t>Komunitní centrum</t>
  </si>
  <si>
    <t>Zeleneč</t>
  </si>
  <si>
    <t>Novostavba komunitního centra s venkovním amfiteátrem. Projekt zahrnuje vlastní centrum se společenským sálem a gastroprovozem, zázemí spolků  a zahradu se skatskou klubovnou.</t>
  </si>
  <si>
    <t>4_2024</t>
  </si>
  <si>
    <t>7_2025</t>
  </si>
  <si>
    <t>Mateřská škola Zeleneč, okres Praha - východ</t>
  </si>
  <si>
    <t>Novostavba mateřské školy</t>
  </si>
  <si>
    <t>Novostavba centrální mateřské školky pro 125 žáků, s vlastní školní kuchyní a tělocvičnou. Součástí projektu je zahrada pro mateřskou školku a potřebná parkovací kapacita pro nový objekt MŠ.</t>
  </si>
  <si>
    <t>11_2022</t>
  </si>
  <si>
    <t>Mateřská škola Jenštejn, příspěvková organizace</t>
  </si>
  <si>
    <t>Obec Jenštejn</t>
  </si>
  <si>
    <t>Modernizace tepelného zdroje</t>
  </si>
  <si>
    <t>Zvýšení komfortu - stínící technika</t>
  </si>
  <si>
    <t>Jenštejn</t>
  </si>
  <si>
    <t>Fotovoltaika</t>
  </si>
  <si>
    <t>Dodání a instalace tepelného čerpadla z důvodu snížení provozních nákladů</t>
  </si>
  <si>
    <t xml:space="preserve">Zvýšení komfortu - stínící technika. Umožní plynule regulovat přirozené osvětlení a zachytí přímé sluneční paprsky, které děti ve třídách mateřské školy často zatěžují. V zimních měsících lze díky stínící technice naopak docílit větších energetických úspor. </t>
  </si>
  <si>
    <t>Fotovoltaika - využití sluneční energie k výrobě elektrické energie za účelem dosažení snížení provozních nákladů</t>
  </si>
  <si>
    <t>10_2023</t>
  </si>
  <si>
    <t>4_2023</t>
  </si>
  <si>
    <t>úvaha + předběž. kalkulace</t>
  </si>
  <si>
    <t>Svazková základní škola Pod Beckovem</t>
  </si>
  <si>
    <t>08507317</t>
  </si>
  <si>
    <t>Bášť, Měšice</t>
  </si>
  <si>
    <t>Výstavba Svazkové základní školy Pod Beckovem s celkovou kapacitou 810 žáků se 2 budovami - v Bášti (kapacita 540 žáků) a v Měšicích (kapacita 210 žáků) vč. tělocvičen, gatroprovozů a úprav okolí.</t>
  </si>
  <si>
    <t>DSP</t>
  </si>
  <si>
    <t>Měšice-ano,  Bášť-ne</t>
  </si>
  <si>
    <t>DSO</t>
  </si>
  <si>
    <t>Základní škola Stará Boleslav</t>
  </si>
  <si>
    <t xml:space="preserve">ZŠ pro 1100 žáků vč. školní jídelny. Součástí stavby bude: 2x tělocvična, venkovní sportovní hřiště s atletickým oválem, parkoviště a zázemí ZŠ.  ZŠ by měla být vybudována v nízkoenergetickém režimu.
</t>
  </si>
  <si>
    <t>Základní škola Zeleneč, okres Praha - východ</t>
  </si>
  <si>
    <t>71004637</t>
  </si>
  <si>
    <t xml:space="preserve">Vybudování přírodovědně zaměřené multifunkční učebny včetně vybavení
</t>
  </si>
  <si>
    <t>Přestavba a modernizace stávající učebny za účelem vytvoření multifunkčního prostoru odborné učebny pro teoretickou i praktickou výuku přírodovědných předmětů a využití moderních technologií pro efektivní získávání znalostí a dovedností v předmětech jako je přírodopis, fyzika, informatika a chemie.</t>
  </si>
  <si>
    <t xml:space="preserve">Výstavba venkovní dílny a pěstitelského koutku pro děti MŠ, které se budou používat pro polytechnickou, pěstitelskou a EVVO výchovu. </t>
  </si>
  <si>
    <t>01448285</t>
  </si>
  <si>
    <t>Základní škola a mateřská škola Liška Bystrouška, s.r.o.</t>
  </si>
  <si>
    <t>Výstavba polytechnického a pěstitelského koutku pro děti</t>
  </si>
  <si>
    <t>Rekonstrukce budovy a otevření Základní školy Liška Bystrouška – I.ETAPA</t>
  </si>
  <si>
    <t>Rekonstrukce budovy Základní školy Liška Bystrouška – III.ETAPA</t>
  </si>
  <si>
    <t xml:space="preserve">Rekonstrukce budovy – I. Etapa – pro účely ZŠ Liška Bystrouška a zahájení provozu ZŠ. </t>
  </si>
  <si>
    <t xml:space="preserve">Rekonstrukce budovy – II. Etapa – pro účely ZŠ Liška Bystrouška a zahájení provozu II.stupně ZŠ </t>
  </si>
  <si>
    <t>Rekonstrukce budovy – III. Etapa – pro účely ZŠ Liška Bystrouška  - rozšíření kapacity + odborné učebny</t>
  </si>
  <si>
    <t xml:space="preserve">Výstavba sportovního areálu pro potřeby ZŠ. </t>
  </si>
  <si>
    <t>1_2026</t>
  </si>
  <si>
    <t>12_2026</t>
  </si>
  <si>
    <t>ZŠ Stará Boleslav              (ul. Třebízkého)</t>
  </si>
  <si>
    <t>Jedná se o odborné učebny k výuce přírodních věd, techniky, technologie a matematiky propojené se základy fyziky, chemie a dalších odborných věd. Projekt přibližuje výuku reálnému životu a nahrazuje příliš teoretické a izolované pojetí výuky vzájemným větším propojením předmětů (vybavení na programování a robotiku).</t>
  </si>
  <si>
    <t>dokončená DPS, zkolaudovaná etapa 0., připravuje se ZD etapy 1-4</t>
  </si>
  <si>
    <t>Městský dům dětí a mládeže Úvaly, příspěvková organizace</t>
  </si>
  <si>
    <t>43754791</t>
  </si>
  <si>
    <t>Dům Budka</t>
  </si>
  <si>
    <t>Předmětem projektu je rekonstrukce bývalého hotelu Budka pro potřeby MDDM Úvaly.</t>
  </si>
  <si>
    <t>Výkup nemovitosti, výběr projektanta</t>
  </si>
  <si>
    <t>Na školní zahradě bude vybudován vrt podzemní vody a zároveň dvě nádrže na dešťovou vodu, dále bude vybudován podzemní zavlažovací systém, který bude zajišťovat v době sucha pravidelnou závlahu zatravněné plochy a rostlin v prostoru zahrady, aby se nepoužívala na zavlažování pitná voda z řádu a zároveň se udržela travnatá plocha ke hře dětí.</t>
  </si>
  <si>
    <t xml:space="preserve">Vybudování odborných učeben vč. multifunkčního sálu </t>
  </si>
  <si>
    <t>Rekonstrukce budovy a otevření 2. stupně Základní školy Liška Bystrouška – II.ETAPA</t>
  </si>
  <si>
    <t>Výstavba tělocvičny pro ZŠ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</si>
</sst>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
    <numFmt numFmtId="165" formatCode="#,##0\ _K_č"/>
    <numFmt numFmtId="166" formatCode="[$-F800]dddd\,\ mmmm\ dd\,\ yyyy"/>
  </numFmts>
  <fonts count="8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z val="9"/>
      <color rgb="FF000000"/>
      <name val="Verdana"/>
      <family val="2"/>
      <charset val="238"/>
    </font>
    <font>
      <sz val="11"/>
      <color theme="1" tint="4.9989318521683403E-2"/>
      <name val="Calibri"/>
      <family val="2"/>
      <charset val="238"/>
      <scheme val="minor"/>
    </font>
    <font>
      <b/>
      <sz val="11"/>
      <color theme="1"/>
      <name val="Calibri"/>
      <family val="2"/>
      <charset val="238"/>
      <scheme val="minor"/>
    </font>
    <font>
      <sz val="11"/>
      <color rgb="FF000000"/>
      <name val="Calibri"/>
      <family val="2"/>
      <charset val="238"/>
    </font>
    <font>
      <sz val="11"/>
      <color rgb="FF000000"/>
      <name val="Calibri"/>
      <family val="2"/>
      <charset val="238"/>
      <scheme val="minor"/>
    </font>
    <font>
      <u/>
      <sz val="11"/>
      <color theme="10"/>
      <name val="Calibri"/>
      <family val="2"/>
      <charset val="238"/>
      <scheme val="minor"/>
    </font>
    <font>
      <sz val="11"/>
      <color rgb="FF222222"/>
      <name val="Calibri"/>
      <family val="2"/>
      <charset val="238"/>
      <scheme val="minor"/>
    </font>
    <font>
      <sz val="11"/>
      <color theme="1"/>
      <name val="Arial"/>
      <family val="2"/>
      <charset val="238"/>
    </font>
    <font>
      <sz val="11"/>
      <color theme="1"/>
      <name val="Calibri"/>
      <family val="2"/>
      <charset val="238"/>
    </font>
    <font>
      <b/>
      <sz val="11"/>
      <color rgb="FF000000"/>
      <name val="Calibri"/>
      <family val="2"/>
      <charset val="238"/>
      <scheme val="minor"/>
    </font>
    <font>
      <b/>
      <sz val="16"/>
      <color theme="1"/>
      <name val="Calibri"/>
      <family val="2"/>
      <charset val="238"/>
      <scheme val="minor"/>
    </font>
    <font>
      <b/>
      <sz val="11"/>
      <name val="Calibri"/>
      <family val="2"/>
      <charset val="238"/>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CCFF99"/>
        <bgColor indexed="64"/>
      </patternFill>
    </fill>
    <fill>
      <patternFill patternType="solid">
        <fgColor rgb="FFFFFF99"/>
        <bgColor indexed="64"/>
      </patternFill>
    </fill>
  </fills>
  <borders count="10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thin">
        <color auto="1"/>
      </bottom>
      <diagonal/>
    </border>
    <border>
      <left/>
      <right style="thin">
        <color auto="1"/>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medium">
        <color indexed="64"/>
      </left>
      <right/>
      <top/>
      <bottom style="medium">
        <color indexed="64"/>
      </bottom>
      <diagonal/>
    </border>
    <border>
      <left style="thin">
        <color rgb="FF000000"/>
      </left>
      <right style="thin">
        <color rgb="FF000000"/>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top style="thin">
        <color indexed="64"/>
      </top>
      <bottom/>
      <diagonal/>
    </border>
    <border>
      <left/>
      <right/>
      <top/>
      <bottom style="thin">
        <color rgb="FF000000"/>
      </bottom>
      <diagonal/>
    </border>
    <border>
      <left/>
      <right/>
      <top style="thin">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rgb="FF000000"/>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rgb="FF000000"/>
      </top>
      <bottom/>
      <diagonal/>
    </border>
    <border>
      <left/>
      <right style="medium">
        <color indexed="64"/>
      </right>
      <top style="thin">
        <color rgb="FF000000"/>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rgb="FF000000"/>
      </left>
      <right style="thin">
        <color rgb="FF000000"/>
      </right>
      <top/>
      <bottom/>
      <diagonal/>
    </border>
    <border>
      <left style="thin">
        <color rgb="FF000000"/>
      </left>
      <right style="medium">
        <color indexed="64"/>
      </right>
      <top/>
      <bottom/>
      <diagonal/>
    </border>
    <border>
      <left/>
      <right style="thin">
        <color indexed="64"/>
      </right>
      <top style="medium">
        <color indexed="64"/>
      </top>
      <bottom/>
      <diagonal/>
    </border>
    <border>
      <left/>
      <right style="thin">
        <color rgb="FF000000"/>
      </right>
      <top style="thin">
        <color indexed="64"/>
      </top>
      <bottom/>
      <diagonal/>
    </border>
    <border>
      <left/>
      <right style="thin">
        <color rgb="FF000000"/>
      </right>
      <top/>
      <bottom/>
      <diagonal/>
    </border>
  </borders>
  <cellStyleXfs count="73">
    <xf numFmtId="0" fontId="0" fillId="0" borderId="0"/>
    <xf numFmtId="0" fontId="49" fillId="0" borderId="0"/>
    <xf numFmtId="9" fontId="49" fillId="0" borderId="0" applyFont="0" applyFill="0" applyBorder="0" applyAlignment="0" applyProtection="0"/>
    <xf numFmtId="0" fontId="70" fillId="0" borderId="0"/>
    <xf numFmtId="164" fontId="70" fillId="0" borderId="0" applyBorder="0" applyProtection="0"/>
    <xf numFmtId="0" fontId="48" fillId="0" borderId="0"/>
    <xf numFmtId="0" fontId="72" fillId="0" borderId="0" applyNumberFormat="0" applyFill="0" applyBorder="0" applyAlignment="0" applyProtection="0"/>
    <xf numFmtId="9" fontId="48" fillId="0" borderId="0" applyFont="0" applyFill="0" applyBorder="0" applyAlignment="0" applyProtection="0"/>
    <xf numFmtId="0" fontId="47" fillId="0" borderId="0"/>
    <xf numFmtId="9" fontId="47" fillId="0" borderId="0" applyFont="0" applyFill="0" applyBorder="0" applyAlignment="0" applyProtection="0"/>
    <xf numFmtId="0" fontId="74" fillId="0" borderId="0"/>
    <xf numFmtId="0" fontId="46" fillId="0" borderId="0"/>
    <xf numFmtId="9" fontId="46" fillId="0" borderId="0" applyFont="0" applyFill="0" applyBorder="0" applyAlignment="0" applyProtection="0"/>
    <xf numFmtId="0" fontId="45" fillId="0" borderId="0"/>
    <xf numFmtId="9" fontId="45" fillId="0" borderId="0" applyFont="0" applyFill="0" applyBorder="0" applyAlignment="0" applyProtection="0"/>
    <xf numFmtId="0" fontId="44" fillId="0" borderId="0"/>
    <xf numFmtId="9" fontId="44" fillId="0" borderId="0" applyFont="0" applyFill="0" applyBorder="0" applyAlignment="0" applyProtection="0"/>
    <xf numFmtId="0" fontId="43" fillId="0" borderId="0"/>
    <xf numFmtId="0" fontId="41" fillId="0" borderId="0"/>
    <xf numFmtId="9" fontId="41" fillId="0" borderId="0" applyFont="0" applyFill="0" applyBorder="0" applyAlignment="0" applyProtection="0"/>
    <xf numFmtId="0" fontId="39" fillId="0" borderId="0"/>
    <xf numFmtId="9" fontId="39" fillId="0" borderId="0" applyFont="0" applyFill="0" applyBorder="0" applyAlignment="0" applyProtection="0"/>
    <xf numFmtId="0" fontId="38" fillId="0" borderId="0"/>
    <xf numFmtId="9" fontId="38" fillId="0" borderId="0" applyFont="0" applyFill="0" applyBorder="0" applyAlignment="0" applyProtection="0"/>
    <xf numFmtId="0" fontId="38" fillId="0" borderId="0"/>
    <xf numFmtId="0" fontId="37" fillId="0" borderId="0"/>
    <xf numFmtId="9" fontId="37" fillId="0" borderId="0" applyFont="0" applyFill="0" applyBorder="0" applyAlignment="0" applyProtection="0"/>
    <xf numFmtId="0" fontId="37" fillId="0" borderId="0"/>
    <xf numFmtId="0" fontId="36" fillId="0" borderId="0"/>
    <xf numFmtId="9" fontId="36" fillId="0" borderId="0" applyFont="0" applyFill="0" applyBorder="0" applyAlignment="0" applyProtection="0"/>
    <xf numFmtId="0" fontId="36" fillId="0" borderId="0"/>
    <xf numFmtId="0" fontId="20" fillId="0" borderId="0"/>
    <xf numFmtId="9" fontId="20" fillId="0" borderId="0" applyFont="0" applyFill="0" applyBorder="0" applyAlignment="0" applyProtection="0"/>
    <xf numFmtId="0" fontId="10" fillId="0" borderId="0"/>
    <xf numFmtId="9" fontId="10"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79"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cellStyleXfs>
  <cellXfs count="1302">
    <xf numFmtId="0" fontId="0" fillId="0" borderId="0" xfId="0"/>
    <xf numFmtId="0" fontId="0" fillId="0" borderId="0" xfId="0" applyProtection="1">
      <protection locked="0"/>
    </xf>
    <xf numFmtId="3" fontId="54" fillId="0" borderId="9" xfId="0" applyNumberFormat="1" applyFont="1" applyFill="1" applyBorder="1" applyAlignment="1" applyProtection="1">
      <alignment vertical="center" wrapText="1"/>
    </xf>
    <xf numFmtId="3" fontId="54" fillId="0" borderId="11" xfId="0" applyNumberFormat="1" applyFont="1" applyFill="1" applyBorder="1" applyAlignment="1" applyProtection="1">
      <alignment vertical="center" wrapText="1"/>
    </xf>
    <xf numFmtId="0" fontId="54" fillId="0" borderId="13" xfId="0" applyFont="1" applyFill="1" applyBorder="1" applyAlignment="1" applyProtection="1">
      <alignment horizontal="center" vertical="center" wrapText="1"/>
    </xf>
    <xf numFmtId="0" fontId="0" fillId="0" borderId="0" xfId="0" applyAlignment="1" applyProtection="1">
      <alignment horizontal="center" vertical="center"/>
      <protection locked="0"/>
    </xf>
    <xf numFmtId="3" fontId="0" fillId="0" borderId="0" xfId="0" applyNumberFormat="1" applyProtection="1">
      <protection locked="0"/>
    </xf>
    <xf numFmtId="0" fontId="50" fillId="0" borderId="0" xfId="0" applyFont="1" applyProtection="1">
      <protection locked="0"/>
    </xf>
    <xf numFmtId="0" fontId="0" fillId="0" borderId="0" xfId="0" applyFont="1" applyProtection="1">
      <protection locked="0"/>
    </xf>
    <xf numFmtId="0" fontId="57" fillId="0" borderId="0" xfId="0" applyFont="1" applyProtection="1">
      <protection locked="0"/>
    </xf>
    <xf numFmtId="0" fontId="58" fillId="0" borderId="0" xfId="0" applyFont="1" applyProtection="1">
      <protection locked="0"/>
    </xf>
    <xf numFmtId="0" fontId="58" fillId="0" borderId="0" xfId="0" applyFont="1" applyAlignment="1" applyProtection="1">
      <alignment horizontal="center" vertical="center"/>
      <protection locked="0"/>
    </xf>
    <xf numFmtId="3" fontId="58" fillId="0" borderId="0" xfId="0" applyNumberFormat="1" applyFont="1" applyProtection="1">
      <protection locked="0"/>
    </xf>
    <xf numFmtId="0" fontId="0" fillId="0" borderId="0" xfId="0" applyFill="1" applyProtection="1">
      <protection locked="0"/>
    </xf>
    <xf numFmtId="0" fontId="65" fillId="0" borderId="9" xfId="0" applyFont="1" applyFill="1" applyBorder="1" applyAlignment="1" applyProtection="1">
      <alignment horizontal="center" vertical="center" wrapText="1"/>
    </xf>
    <xf numFmtId="0" fontId="65" fillId="0" borderId="10" xfId="0" applyFont="1" applyFill="1" applyBorder="1" applyAlignment="1" applyProtection="1">
      <alignment horizontal="center" vertical="center" wrapText="1"/>
    </xf>
    <xf numFmtId="0" fontId="65" fillId="0" borderId="12" xfId="0" applyFont="1" applyFill="1" applyBorder="1" applyAlignment="1" applyProtection="1">
      <alignment horizontal="center" vertical="center" wrapText="1"/>
    </xf>
    <xf numFmtId="0" fontId="0" fillId="0" borderId="0" xfId="0" applyFont="1" applyAlignment="1" applyProtection="1">
      <alignment vertical="center"/>
      <protection locked="0"/>
    </xf>
    <xf numFmtId="0" fontId="57" fillId="0" borderId="0" xfId="0" applyFont="1" applyFill="1" applyProtection="1">
      <protection locked="0"/>
    </xf>
    <xf numFmtId="3" fontId="0" fillId="0" borderId="0" xfId="0" applyNumberFormat="1" applyFill="1" applyProtection="1">
      <protection locked="0"/>
    </xf>
    <xf numFmtId="3" fontId="57" fillId="0" borderId="0" xfId="0" applyNumberFormat="1" applyFont="1" applyFill="1" applyProtection="1">
      <protection locked="0"/>
    </xf>
    <xf numFmtId="0" fontId="50" fillId="0" borderId="0" xfId="0" applyFont="1" applyFill="1" applyProtection="1">
      <protection locked="0"/>
    </xf>
    <xf numFmtId="0" fontId="0" fillId="0" borderId="0" xfId="0" applyFont="1" applyFill="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0" fillId="0" borderId="23" xfId="0" applyFill="1" applyBorder="1" applyAlignment="1" applyProtection="1">
      <alignment horizontal="left" vertical="center" wrapText="1"/>
      <protection locked="0"/>
    </xf>
    <xf numFmtId="49" fontId="0" fillId="0" borderId="14" xfId="0" applyNumberFormat="1" applyFill="1" applyBorder="1" applyAlignment="1" applyProtection="1">
      <alignment horizontal="center" vertical="center" wrapText="1"/>
      <protection locked="0"/>
    </xf>
    <xf numFmtId="0" fontId="49" fillId="0" borderId="15" xfId="1" applyFill="1" applyBorder="1" applyAlignment="1" applyProtection="1">
      <alignment horizontal="center" vertical="center"/>
      <protection locked="0"/>
    </xf>
    <xf numFmtId="0" fontId="49" fillId="0" borderId="19" xfId="1" applyFill="1" applyBorder="1" applyAlignment="1" applyProtection="1">
      <alignment horizontal="center" vertical="center"/>
      <protection locked="0"/>
    </xf>
    <xf numFmtId="0" fontId="69" fillId="0" borderId="15" xfId="1" applyFont="1" applyFill="1" applyBorder="1" applyAlignment="1" applyProtection="1">
      <alignment horizontal="center" vertical="center"/>
      <protection locked="0"/>
    </xf>
    <xf numFmtId="0" fontId="69" fillId="0" borderId="16" xfId="1" applyFont="1" applyFill="1" applyBorder="1" applyAlignment="1" applyProtection="1">
      <alignment horizontal="center" vertical="center"/>
      <protection locked="0"/>
    </xf>
    <xf numFmtId="0" fontId="69" fillId="0" borderId="19" xfId="1" applyFont="1" applyFill="1" applyBorder="1" applyAlignment="1" applyProtection="1">
      <alignment horizontal="center" vertical="center"/>
      <protection locked="0"/>
    </xf>
    <xf numFmtId="0" fontId="69" fillId="0" borderId="14" xfId="1" applyFont="1" applyFill="1" applyBorder="1" applyAlignment="1" applyProtection="1">
      <alignment horizontal="center" vertical="center"/>
      <protection locked="0"/>
    </xf>
    <xf numFmtId="0" fontId="0" fillId="0" borderId="0" xfId="0" applyFill="1" applyAlignment="1" applyProtection="1">
      <alignment horizontal="left" vertical="center"/>
      <protection locked="0"/>
    </xf>
    <xf numFmtId="0" fontId="0" fillId="0" borderId="23" xfId="0" applyFill="1" applyBorder="1" applyAlignment="1" applyProtection="1">
      <alignment horizontal="center" vertical="center" wrapText="1"/>
      <protection locked="0"/>
    </xf>
    <xf numFmtId="49" fontId="0" fillId="0" borderId="23" xfId="0" applyNumberFormat="1" applyFill="1" applyBorder="1" applyAlignment="1" applyProtection="1">
      <alignment horizontal="center" vertical="center" wrapText="1"/>
      <protection locked="0"/>
    </xf>
    <xf numFmtId="0" fontId="49" fillId="0" borderId="24" xfId="1" applyFill="1" applyBorder="1" applyAlignment="1" applyProtection="1">
      <alignment horizontal="center" vertical="center"/>
      <protection locked="0"/>
    </xf>
    <xf numFmtId="0" fontId="69" fillId="0" borderId="21" xfId="1" applyFont="1" applyFill="1" applyBorder="1" applyAlignment="1" applyProtection="1">
      <alignment horizontal="center" vertical="center"/>
      <protection locked="0"/>
    </xf>
    <xf numFmtId="0" fontId="69" fillId="0" borderId="22" xfId="1" applyFont="1" applyFill="1" applyBorder="1" applyAlignment="1" applyProtection="1">
      <alignment horizontal="center" vertical="center"/>
      <protection locked="0"/>
    </xf>
    <xf numFmtId="0" fontId="69" fillId="0" borderId="24" xfId="1" applyFont="1" applyFill="1" applyBorder="1" applyAlignment="1" applyProtection="1">
      <alignment horizontal="center" vertical="center"/>
      <protection locked="0"/>
    </xf>
    <xf numFmtId="0" fontId="69" fillId="0" borderId="20" xfId="1" applyFont="1" applyFill="1"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69" fillId="0" borderId="21" xfId="18" applyFont="1" applyFill="1" applyBorder="1" applyAlignment="1" applyProtection="1">
      <alignment horizontal="center" vertical="center"/>
      <protection locked="0"/>
    </xf>
    <xf numFmtId="0" fontId="69" fillId="0" borderId="22" xfId="18" applyFont="1" applyFill="1" applyBorder="1" applyAlignment="1" applyProtection="1">
      <alignment horizontal="center" vertical="center"/>
      <protection locked="0"/>
    </xf>
    <xf numFmtId="0" fontId="69" fillId="0" borderId="24" xfId="18" applyFont="1" applyFill="1" applyBorder="1" applyAlignment="1" applyProtection="1">
      <alignment horizontal="center" vertical="center"/>
      <protection locked="0"/>
    </xf>
    <xf numFmtId="0" fontId="69" fillId="0" borderId="27" xfId="18" applyFont="1" applyFill="1" applyBorder="1" applyAlignment="1" applyProtection="1">
      <alignment horizontal="center" vertical="center"/>
      <protection locked="0"/>
    </xf>
    <xf numFmtId="0" fontId="69" fillId="0" borderId="20" xfId="18" applyFont="1" applyFill="1" applyBorder="1" applyAlignment="1" applyProtection="1">
      <alignment horizontal="center" vertical="center"/>
      <protection locked="0"/>
    </xf>
    <xf numFmtId="0" fontId="69" fillId="0" borderId="38" xfId="0" applyFont="1" applyFill="1" applyBorder="1" applyAlignment="1" applyProtection="1">
      <alignment horizontal="center" vertical="center"/>
      <protection locked="0"/>
    </xf>
    <xf numFmtId="0" fontId="69" fillId="0" borderId="43" xfId="0" applyFont="1" applyFill="1" applyBorder="1" applyAlignment="1" applyProtection="1">
      <alignment horizontal="center" vertical="center"/>
      <protection locked="0"/>
    </xf>
    <xf numFmtId="0" fontId="69" fillId="0" borderId="18" xfId="0" applyFont="1" applyFill="1" applyBorder="1" applyAlignment="1" applyProtection="1">
      <alignment horizontal="center" vertical="center"/>
      <protection locked="0"/>
    </xf>
    <xf numFmtId="0" fontId="69" fillId="0" borderId="23" xfId="0" applyFont="1" applyFill="1" applyBorder="1" applyAlignment="1" applyProtection="1">
      <alignment horizontal="center" vertical="center"/>
      <protection locked="0"/>
    </xf>
    <xf numFmtId="0" fontId="69" fillId="0" borderId="55" xfId="0" applyFont="1" applyFill="1" applyBorder="1" applyAlignment="1" applyProtection="1">
      <alignment horizontal="center" vertical="center"/>
      <protection locked="0"/>
    </xf>
    <xf numFmtId="0" fontId="69" fillId="0" borderId="22" xfId="0" applyFont="1" applyFill="1" applyBorder="1" applyAlignment="1" applyProtection="1">
      <alignment horizontal="center" vertical="center"/>
      <protection locked="0"/>
    </xf>
    <xf numFmtId="0" fontId="69" fillId="0" borderId="17" xfId="0" applyFont="1" applyFill="1" applyBorder="1" applyAlignment="1" applyProtection="1">
      <alignment horizontal="center" vertical="center"/>
      <protection locked="0"/>
    </xf>
    <xf numFmtId="0" fontId="69" fillId="0" borderId="24" xfId="0" applyFont="1" applyFill="1" applyBorder="1" applyAlignment="1" applyProtection="1">
      <alignment horizontal="center" vertical="center"/>
      <protection locked="0"/>
    </xf>
    <xf numFmtId="0" fontId="69" fillId="0" borderId="20" xfId="0" applyFont="1" applyFill="1" applyBorder="1" applyAlignment="1" applyProtection="1">
      <alignment horizontal="center" vertical="center"/>
      <protection locked="0"/>
    </xf>
    <xf numFmtId="0" fontId="69" fillId="0" borderId="23" xfId="18" applyFont="1" applyFill="1" applyBorder="1" applyAlignment="1" applyProtection="1">
      <alignment horizontal="center" vertical="center"/>
      <protection locked="0"/>
    </xf>
    <xf numFmtId="0" fontId="69" fillId="0" borderId="25" xfId="18" applyFont="1" applyFill="1" applyBorder="1" applyAlignment="1" applyProtection="1">
      <alignment horizontal="center" vertical="center"/>
      <protection locked="0"/>
    </xf>
    <xf numFmtId="0" fontId="69" fillId="0" borderId="26" xfId="18" applyFont="1" applyFill="1" applyBorder="1" applyAlignment="1" applyProtection="1">
      <alignment horizontal="center" vertical="center"/>
      <protection locked="0"/>
    </xf>
    <xf numFmtId="0" fontId="69" fillId="0" borderId="28" xfId="18" applyFont="1" applyFill="1" applyBorder="1" applyAlignment="1" applyProtection="1">
      <alignment horizontal="center" vertical="center"/>
      <protection locked="0"/>
    </xf>
    <xf numFmtId="0" fontId="69" fillId="0" borderId="36" xfId="18" applyFont="1" applyFill="1" applyBorder="1" applyAlignment="1" applyProtection="1">
      <alignment horizontal="center" vertical="center"/>
      <protection locked="0"/>
    </xf>
    <xf numFmtId="0" fontId="69" fillId="0" borderId="21" xfId="0" applyFont="1" applyFill="1" applyBorder="1" applyAlignment="1" applyProtection="1">
      <alignment horizontal="center" vertical="center"/>
      <protection locked="0"/>
    </xf>
    <xf numFmtId="0" fontId="69" fillId="0" borderId="22" xfId="11" applyFont="1" applyFill="1" applyBorder="1" applyAlignment="1" applyProtection="1">
      <alignment horizontal="center" vertical="center" wrapText="1"/>
      <protection locked="0"/>
    </xf>
    <xf numFmtId="0" fontId="69" fillId="0" borderId="24" xfId="11" applyFont="1" applyFill="1" applyBorder="1" applyAlignment="1" applyProtection="1">
      <alignment horizontal="center" vertical="center" wrapText="1"/>
      <protection locked="0"/>
    </xf>
    <xf numFmtId="0" fontId="69" fillId="0" borderId="18" xfId="11" applyFont="1" applyFill="1" applyBorder="1" applyAlignment="1" applyProtection="1">
      <alignment horizontal="center" vertical="center" wrapText="1"/>
      <protection locked="0"/>
    </xf>
    <xf numFmtId="0" fontId="69" fillId="0" borderId="21" xfId="11" applyFont="1" applyFill="1" applyBorder="1" applyAlignment="1" applyProtection="1">
      <alignment horizontal="center" vertical="center" wrapText="1"/>
      <protection locked="0"/>
    </xf>
    <xf numFmtId="0" fontId="69" fillId="0" borderId="20" xfId="11" applyFont="1" applyFill="1" applyBorder="1" applyAlignment="1" applyProtection="1">
      <alignment horizontal="center" vertical="center" wrapText="1"/>
      <protection locked="0"/>
    </xf>
    <xf numFmtId="0" fontId="69" fillId="0" borderId="25" xfId="11" applyFont="1" applyFill="1" applyBorder="1" applyAlignment="1" applyProtection="1">
      <alignment horizontal="center" vertical="center" wrapText="1"/>
      <protection locked="0"/>
    </xf>
    <xf numFmtId="0" fontId="69" fillId="0" borderId="26" xfId="11" applyFont="1" applyFill="1" applyBorder="1" applyAlignment="1" applyProtection="1">
      <alignment horizontal="center" vertical="center" wrapText="1"/>
      <protection locked="0"/>
    </xf>
    <xf numFmtId="0" fontId="69" fillId="0" borderId="28" xfId="11" applyFont="1" applyFill="1" applyBorder="1" applyAlignment="1" applyProtection="1">
      <alignment horizontal="center" vertical="center" wrapText="1"/>
      <protection locked="0"/>
    </xf>
    <xf numFmtId="0" fontId="69" fillId="0" borderId="27" xfId="11" applyFont="1" applyFill="1" applyBorder="1" applyAlignment="1" applyProtection="1">
      <alignment horizontal="center" vertical="center" wrapText="1"/>
      <protection locked="0"/>
    </xf>
    <xf numFmtId="0" fontId="69" fillId="0" borderId="25" xfId="0" applyFont="1" applyFill="1" applyBorder="1" applyAlignment="1" applyProtection="1">
      <alignment horizontal="center" vertical="center"/>
      <protection locked="0"/>
    </xf>
    <xf numFmtId="0" fontId="0" fillId="0" borderId="0" xfId="0" applyFill="1" applyAlignment="1" applyProtection="1">
      <alignment wrapText="1"/>
      <protection locked="0"/>
    </xf>
    <xf numFmtId="0" fontId="69" fillId="0" borderId="50" xfId="0" applyFont="1" applyFill="1" applyBorder="1" applyAlignment="1" applyProtection="1">
      <alignment horizontal="center" vertical="center" wrapText="1"/>
      <protection locked="0"/>
    </xf>
    <xf numFmtId="3" fontId="0" fillId="0" borderId="20" xfId="0" applyNumberFormat="1" applyFill="1" applyBorder="1" applyAlignment="1" applyProtection="1">
      <alignment horizontal="center" vertical="center"/>
      <protection locked="0"/>
    </xf>
    <xf numFmtId="0" fontId="69" fillId="0" borderId="38" xfId="15" applyFont="1" applyFill="1" applyBorder="1" applyAlignment="1" applyProtection="1">
      <alignment horizontal="center" vertical="center"/>
      <protection locked="0"/>
    </xf>
    <xf numFmtId="0" fontId="69" fillId="0" borderId="50" xfId="0" applyFont="1" applyFill="1" applyBorder="1" applyAlignment="1" applyProtection="1">
      <alignment horizontal="center" vertical="center"/>
      <protection locked="0"/>
    </xf>
    <xf numFmtId="0" fontId="69" fillId="0" borderId="52" xfId="11" applyFont="1" applyFill="1" applyBorder="1" applyAlignment="1" applyProtection="1">
      <alignment horizontal="center" vertical="center" wrapText="1"/>
      <protection locked="0"/>
    </xf>
    <xf numFmtId="0" fontId="69" fillId="0" borderId="18" xfId="15" applyFont="1" applyFill="1" applyBorder="1" applyAlignment="1" applyProtection="1">
      <alignment horizontal="center" vertical="center"/>
      <protection locked="0"/>
    </xf>
    <xf numFmtId="0" fontId="69" fillId="0" borderId="21" xfId="15" applyFont="1" applyFill="1" applyBorder="1" applyAlignment="1" applyProtection="1">
      <alignment horizontal="center" vertical="center"/>
      <protection locked="0"/>
    </xf>
    <xf numFmtId="0" fontId="69" fillId="0" borderId="24" xfId="15" applyFont="1" applyFill="1" applyBorder="1" applyAlignment="1" applyProtection="1">
      <alignment horizontal="center" vertical="center"/>
      <protection locked="0"/>
    </xf>
    <xf numFmtId="0" fontId="71" fillId="0" borderId="20" xfId="0" applyFont="1" applyFill="1" applyBorder="1" applyAlignment="1">
      <alignment horizontal="left" vertical="center" wrapText="1"/>
    </xf>
    <xf numFmtId="0" fontId="69" fillId="0" borderId="28" xfId="0" applyFont="1" applyFill="1" applyBorder="1" applyAlignment="1" applyProtection="1">
      <alignment horizontal="center" vertical="center" wrapText="1"/>
      <protection locked="0"/>
    </xf>
    <xf numFmtId="0" fontId="69" fillId="0" borderId="38" xfId="18" applyFont="1" applyFill="1" applyBorder="1" applyAlignment="1" applyProtection="1">
      <alignment horizontal="center" vertical="center"/>
      <protection locked="0"/>
    </xf>
    <xf numFmtId="0" fontId="69" fillId="0" borderId="43" xfId="18" applyFont="1" applyFill="1" applyBorder="1" applyAlignment="1" applyProtection="1">
      <alignment horizontal="center" vertical="center"/>
      <protection locked="0"/>
    </xf>
    <xf numFmtId="0" fontId="69" fillId="0" borderId="18" xfId="18"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49" fontId="0" fillId="0" borderId="0" xfId="0" applyNumberFormat="1" applyFill="1" applyBorder="1" applyAlignment="1" applyProtection="1">
      <alignment horizontal="center" vertical="center" wrapText="1"/>
      <protection locked="0"/>
    </xf>
    <xf numFmtId="3" fontId="49" fillId="0" borderId="27" xfId="1" applyNumberFormat="1" applyFont="1" applyFill="1" applyBorder="1" applyAlignment="1" applyProtection="1">
      <alignment horizontal="center" vertical="center"/>
      <protection locked="0"/>
    </xf>
    <xf numFmtId="0" fontId="42" fillId="0" borderId="25" xfId="1" applyFont="1" applyFill="1" applyBorder="1" applyAlignment="1" applyProtection="1">
      <alignment horizontal="center" vertical="center"/>
      <protection locked="0"/>
    </xf>
    <xf numFmtId="0" fontId="42" fillId="0" borderId="56" xfId="1" applyFont="1" applyFill="1" applyBorder="1" applyAlignment="1">
      <alignment horizontal="left" vertical="center" wrapText="1"/>
    </xf>
    <xf numFmtId="0" fontId="42" fillId="0" borderId="20" xfId="1" applyFont="1" applyFill="1" applyBorder="1" applyAlignment="1" applyProtection="1">
      <alignment horizontal="center" vertical="center" wrapText="1"/>
      <protection locked="0"/>
    </xf>
    <xf numFmtId="0" fontId="42" fillId="0" borderId="28" xfId="1" applyFont="1" applyFill="1" applyBorder="1" applyAlignment="1" applyProtection="1">
      <alignment horizontal="center" vertical="center"/>
      <protection locked="0"/>
    </xf>
    <xf numFmtId="0" fontId="48" fillId="0" borderId="25" xfId="1" applyFont="1" applyFill="1" applyBorder="1" applyAlignment="1" applyProtection="1">
      <alignment horizontal="center" vertical="center"/>
      <protection locked="0"/>
    </xf>
    <xf numFmtId="0" fontId="49" fillId="0" borderId="26" xfId="1" applyFill="1" applyBorder="1" applyAlignment="1" applyProtection="1">
      <alignment horizontal="center" vertical="center"/>
      <protection locked="0"/>
    </xf>
    <xf numFmtId="0" fontId="49" fillId="0" borderId="22" xfId="1" applyFill="1" applyBorder="1" applyAlignment="1" applyProtection="1">
      <alignment horizontal="center" vertical="center"/>
      <protection locked="0"/>
    </xf>
    <xf numFmtId="0" fontId="49" fillId="0" borderId="28" xfId="1" applyFill="1" applyBorder="1" applyProtection="1">
      <protection locked="0"/>
    </xf>
    <xf numFmtId="0" fontId="39" fillId="0" borderId="20" xfId="1" applyFont="1" applyFill="1" applyBorder="1" applyAlignment="1" applyProtection="1">
      <alignment horizontal="center" vertical="center" wrapText="1"/>
      <protection locked="0"/>
    </xf>
    <xf numFmtId="0" fontId="0" fillId="0" borderId="58" xfId="0" applyFill="1" applyBorder="1" applyAlignment="1" applyProtection="1">
      <alignment horizontal="left" vertical="center" wrapText="1"/>
      <protection locked="0"/>
    </xf>
    <xf numFmtId="3" fontId="49" fillId="0" borderId="20" xfId="1" applyNumberFormat="1" applyFont="1" applyFill="1" applyBorder="1" applyAlignment="1" applyProtection="1">
      <alignment horizontal="center" vertical="center"/>
      <protection locked="0"/>
    </xf>
    <xf numFmtId="0" fontId="35" fillId="0" borderId="25" xfId="1" applyFont="1" applyFill="1" applyBorder="1" applyAlignment="1" applyProtection="1">
      <alignment horizontal="center" vertical="center"/>
      <protection locked="0"/>
    </xf>
    <xf numFmtId="0" fontId="35" fillId="0" borderId="28" xfId="1" applyFont="1" applyFill="1" applyBorder="1" applyAlignment="1" applyProtection="1">
      <alignment horizontal="center" vertical="center"/>
      <protection locked="0"/>
    </xf>
    <xf numFmtId="0" fontId="49" fillId="0" borderId="25" xfId="1" applyFill="1" applyBorder="1" applyProtection="1">
      <protection locked="0"/>
    </xf>
    <xf numFmtId="0" fontId="49" fillId="0" borderId="22" xfId="1" applyFill="1" applyBorder="1" applyProtection="1">
      <protection locked="0"/>
    </xf>
    <xf numFmtId="0" fontId="69" fillId="0" borderId="28" xfId="1" applyFont="1" applyFill="1" applyBorder="1" applyAlignment="1" applyProtection="1">
      <alignment horizontal="center" vertical="center"/>
      <protection locked="0"/>
    </xf>
    <xf numFmtId="0" fontId="49" fillId="0" borderId="25" xfId="1" applyFill="1" applyBorder="1" applyAlignment="1" applyProtection="1">
      <alignment horizontal="center" vertical="center"/>
      <protection locked="0"/>
    </xf>
    <xf numFmtId="0" fontId="38" fillId="0" borderId="28" xfId="1" applyFont="1" applyFill="1" applyBorder="1" applyAlignment="1" applyProtection="1">
      <alignment horizontal="center" vertical="center" wrapText="1"/>
      <protection locked="0"/>
    </xf>
    <xf numFmtId="3" fontId="49" fillId="0" borderId="23" xfId="1" applyNumberFormat="1" applyFont="1" applyFill="1" applyBorder="1" applyAlignment="1" applyProtection="1">
      <alignment horizontal="center" vertical="center"/>
      <protection locked="0"/>
    </xf>
    <xf numFmtId="0" fontId="57" fillId="0" borderId="16" xfId="0" applyFont="1" applyFill="1" applyBorder="1" applyAlignment="1" applyProtection="1">
      <alignment horizontal="center" vertical="center"/>
      <protection locked="0"/>
    </xf>
    <xf numFmtId="0" fontId="57" fillId="0" borderId="14" xfId="0" applyFont="1" applyFill="1" applyBorder="1" applyAlignment="1" applyProtection="1">
      <alignment wrapText="1"/>
      <protection locked="0"/>
    </xf>
    <xf numFmtId="0" fontId="57" fillId="0" borderId="14" xfId="0" applyFont="1" applyFill="1" applyBorder="1" applyAlignment="1" applyProtection="1">
      <alignment horizontal="center" vertical="center"/>
      <protection locked="0"/>
    </xf>
    <xf numFmtId="49" fontId="57" fillId="0" borderId="14" xfId="0" applyNumberFormat="1" applyFont="1" applyFill="1" applyBorder="1" applyAlignment="1" applyProtection="1">
      <alignment horizontal="center" vertical="center" wrapText="1"/>
      <protection locked="0"/>
    </xf>
    <xf numFmtId="0" fontId="57" fillId="0" borderId="14" xfId="0" applyFont="1" applyFill="1" applyBorder="1" applyAlignment="1" applyProtection="1">
      <alignment horizontal="left" vertical="center" wrapText="1"/>
      <protection locked="0"/>
    </xf>
    <xf numFmtId="3" fontId="57" fillId="0" borderId="15" xfId="0" applyNumberFormat="1" applyFont="1" applyFill="1" applyBorder="1" applyAlignment="1" applyProtection="1">
      <alignment horizontal="center" vertical="center"/>
      <protection locked="0"/>
    </xf>
    <xf numFmtId="3" fontId="57" fillId="0" borderId="19" xfId="0" applyNumberFormat="1" applyFont="1" applyFill="1" applyBorder="1" applyAlignment="1" applyProtection="1">
      <alignment horizontal="center" vertical="center"/>
      <protection locked="0"/>
    </xf>
    <xf numFmtId="0" fontId="57" fillId="0" borderId="15" xfId="0" applyFont="1" applyFill="1" applyBorder="1" applyAlignment="1" applyProtection="1">
      <alignment horizontal="center" vertical="center"/>
      <protection locked="0"/>
    </xf>
    <xf numFmtId="0" fontId="57" fillId="0" borderId="19" xfId="0" applyFont="1" applyFill="1" applyBorder="1" applyAlignment="1" applyProtection="1">
      <alignment horizontal="center" vertical="center"/>
      <protection locked="0"/>
    </xf>
    <xf numFmtId="0" fontId="71" fillId="0" borderId="57" xfId="0" applyFont="1" applyFill="1" applyBorder="1" applyAlignment="1">
      <alignment horizontal="center" vertical="center" wrapText="1"/>
    </xf>
    <xf numFmtId="0" fontId="0" fillId="0" borderId="0" xfId="0"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49" fillId="0" borderId="14" xfId="1" applyFill="1" applyBorder="1" applyAlignment="1" applyProtection="1">
      <alignment horizontal="center" vertical="center" wrapText="1"/>
      <protection locked="0"/>
    </xf>
    <xf numFmtId="0" fontId="43" fillId="0" borderId="7" xfId="1" applyFont="1" applyFill="1" applyBorder="1" applyAlignment="1" applyProtection="1">
      <alignment horizontal="left" vertical="center" wrapText="1"/>
      <protection locked="0"/>
    </xf>
    <xf numFmtId="3" fontId="49" fillId="0" borderId="5" xfId="1" applyNumberFormat="1" applyFill="1" applyBorder="1" applyAlignment="1" applyProtection="1">
      <alignment horizontal="center" vertical="center"/>
      <protection locked="0"/>
    </xf>
    <xf numFmtId="3" fontId="0" fillId="0" borderId="14" xfId="0" applyNumberFormat="1" applyFill="1" applyBorder="1" applyAlignment="1" applyProtection="1">
      <alignment horizontal="center" vertical="center"/>
      <protection locked="0"/>
    </xf>
    <xf numFmtId="0" fontId="43" fillId="0" borderId="15" xfId="1" applyFont="1" applyFill="1" applyBorder="1" applyAlignment="1" applyProtection="1">
      <alignment horizontal="center" vertical="center"/>
      <protection locked="0"/>
    </xf>
    <xf numFmtId="0" fontId="43" fillId="0" borderId="19" xfId="1" applyFont="1" applyFill="1" applyBorder="1" applyAlignment="1" applyProtection="1">
      <alignment horizontal="center" vertical="center"/>
      <protection locked="0"/>
    </xf>
    <xf numFmtId="0" fontId="49" fillId="0" borderId="16" xfId="1" applyFill="1" applyBorder="1" applyAlignment="1" applyProtection="1">
      <alignment horizontal="center" vertical="center"/>
      <protection locked="0"/>
    </xf>
    <xf numFmtId="0" fontId="49" fillId="0" borderId="20" xfId="1" applyFont="1" applyFill="1" applyBorder="1" applyAlignment="1" applyProtection="1">
      <alignment horizontal="center" vertical="center" wrapText="1"/>
      <protection locked="0"/>
    </xf>
    <xf numFmtId="0" fontId="38" fillId="0" borderId="22" xfId="1" applyFont="1" applyFill="1" applyBorder="1" applyAlignment="1" applyProtection="1">
      <alignment horizontal="left" vertical="center" wrapText="1"/>
      <protection locked="0"/>
    </xf>
    <xf numFmtId="0" fontId="39" fillId="0" borderId="25" xfId="1" applyFont="1" applyFill="1" applyBorder="1" applyAlignment="1" applyProtection="1">
      <alignment horizontal="center" vertical="center"/>
      <protection locked="0"/>
    </xf>
    <xf numFmtId="0" fontId="39" fillId="0" borderId="28" xfId="1" applyFont="1" applyFill="1" applyBorder="1" applyAlignment="1" applyProtection="1">
      <alignment horizontal="center" vertical="center"/>
      <protection locked="0"/>
    </xf>
    <xf numFmtId="0" fontId="48" fillId="0" borderId="20" xfId="1" applyFont="1" applyFill="1" applyBorder="1" applyAlignment="1" applyProtection="1">
      <alignment horizontal="center" vertical="center" wrapText="1"/>
      <protection locked="0"/>
    </xf>
    <xf numFmtId="3" fontId="49" fillId="0" borderId="36" xfId="1" applyNumberFormat="1" applyFont="1" applyFill="1" applyBorder="1" applyAlignment="1" applyProtection="1">
      <alignment horizontal="center" vertical="center"/>
      <protection locked="0"/>
    </xf>
    <xf numFmtId="0" fontId="69" fillId="0" borderId="25" xfId="1" applyFont="1" applyFill="1" applyBorder="1" applyProtection="1">
      <protection locked="0"/>
    </xf>
    <xf numFmtId="0" fontId="48" fillId="0" borderId="25" xfId="1" applyFont="1" applyFill="1" applyBorder="1" applyAlignment="1" applyProtection="1">
      <alignment horizontal="center" vertical="center" wrapText="1"/>
      <protection locked="0"/>
    </xf>
    <xf numFmtId="0" fontId="34" fillId="0" borderId="23" xfId="1" applyFont="1" applyFill="1" applyBorder="1" applyAlignment="1">
      <alignment horizontal="left" vertical="center" wrapText="1"/>
    </xf>
    <xf numFmtId="0" fontId="34" fillId="0" borderId="25" xfId="1" applyFont="1" applyFill="1" applyBorder="1" applyAlignment="1" applyProtection="1">
      <alignment horizontal="center" vertical="center" wrapText="1"/>
      <protection locked="0"/>
    </xf>
    <xf numFmtId="0" fontId="40" fillId="0" borderId="48" xfId="1" applyFont="1" applyFill="1" applyBorder="1" applyAlignment="1">
      <alignment horizontal="left" vertical="center" wrapText="1"/>
    </xf>
    <xf numFmtId="0" fontId="0" fillId="0" borderId="0" xfId="0" applyFill="1" applyBorder="1" applyProtection="1">
      <protection locked="0"/>
    </xf>
    <xf numFmtId="0" fontId="39" fillId="0" borderId="22" xfId="1" applyFont="1" applyFill="1" applyBorder="1" applyAlignment="1" applyProtection="1">
      <alignment horizontal="left" vertical="center" wrapText="1"/>
      <protection locked="0"/>
    </xf>
    <xf numFmtId="0" fontId="48" fillId="0" borderId="48" xfId="1" applyFont="1" applyFill="1" applyBorder="1" applyAlignment="1">
      <alignment horizontal="left" vertical="center" wrapText="1"/>
    </xf>
    <xf numFmtId="0" fontId="42" fillId="0" borderId="48" xfId="1" applyFont="1" applyFill="1" applyBorder="1" applyAlignment="1">
      <alignment horizontal="left" vertical="center" wrapText="1"/>
    </xf>
    <xf numFmtId="0" fontId="57" fillId="0" borderId="22" xfId="11" applyFont="1" applyFill="1" applyBorder="1" applyAlignment="1" applyProtection="1">
      <alignment horizontal="left" vertical="center" wrapText="1"/>
      <protection locked="0"/>
    </xf>
    <xf numFmtId="49" fontId="57" fillId="0" borderId="22" xfId="11" applyNumberFormat="1" applyFont="1" applyFill="1" applyBorder="1" applyAlignment="1" applyProtection="1">
      <alignment horizontal="center" vertical="center" wrapText="1"/>
      <protection locked="0"/>
    </xf>
    <xf numFmtId="0" fontId="57" fillId="0" borderId="22" xfId="0" applyFont="1" applyFill="1" applyBorder="1" applyAlignment="1">
      <alignment horizontal="center" vertical="center"/>
    </xf>
    <xf numFmtId="0" fontId="57" fillId="0" borderId="24" xfId="11" applyFont="1" applyFill="1" applyBorder="1" applyAlignment="1" applyProtection="1">
      <alignment horizontal="center" vertical="center" wrapText="1"/>
      <protection locked="0"/>
    </xf>
    <xf numFmtId="0" fontId="33" fillId="0" borderId="22" xfId="0" applyFont="1" applyFill="1" applyBorder="1" applyAlignment="1" applyProtection="1">
      <alignment horizontal="left" vertical="center" wrapText="1"/>
      <protection locked="0"/>
    </xf>
    <xf numFmtId="0" fontId="33" fillId="0" borderId="17" xfId="0" applyFont="1" applyFill="1" applyBorder="1" applyAlignment="1" applyProtection="1">
      <alignment horizontal="center" vertical="center" wrapText="1"/>
      <protection locked="0"/>
    </xf>
    <xf numFmtId="0" fontId="33" fillId="0" borderId="17" xfId="0" applyFont="1" applyFill="1" applyBorder="1" applyAlignment="1" applyProtection="1">
      <alignment horizontal="center" vertical="center"/>
      <protection locked="0"/>
    </xf>
    <xf numFmtId="0" fontId="33" fillId="0" borderId="20" xfId="0" applyFont="1" applyFill="1" applyBorder="1" applyAlignment="1" applyProtection="1">
      <alignment horizontal="left" vertical="center" wrapText="1"/>
      <protection locked="0"/>
    </xf>
    <xf numFmtId="0" fontId="33" fillId="0" borderId="23" xfId="0" applyFont="1" applyFill="1" applyBorder="1" applyAlignment="1" applyProtection="1">
      <alignment horizontal="center" vertical="center"/>
      <protection locked="0"/>
    </xf>
    <xf numFmtId="49" fontId="33" fillId="0" borderId="23" xfId="0" applyNumberFormat="1"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protection locked="0"/>
    </xf>
    <xf numFmtId="3" fontId="33" fillId="0" borderId="21" xfId="0" applyNumberFormat="1" applyFont="1" applyFill="1" applyBorder="1" applyAlignment="1" applyProtection="1">
      <alignment horizontal="center" vertical="center"/>
      <protection locked="0"/>
    </xf>
    <xf numFmtId="3" fontId="33" fillId="0" borderId="18" xfId="0" applyNumberFormat="1" applyFont="1" applyFill="1" applyBorder="1" applyAlignment="1" applyProtection="1">
      <alignment horizontal="center" vertical="center"/>
      <protection locked="0"/>
    </xf>
    <xf numFmtId="0" fontId="33" fillId="0" borderId="21" xfId="0" applyFont="1" applyFill="1" applyBorder="1" applyAlignment="1" applyProtection="1">
      <alignment horizontal="center" vertical="center"/>
      <protection locked="0"/>
    </xf>
    <xf numFmtId="0" fontId="33" fillId="0" borderId="24" xfId="0" applyFont="1" applyFill="1" applyBorder="1" applyAlignment="1" applyProtection="1">
      <alignment horizontal="center" vertical="center"/>
      <protection locked="0"/>
    </xf>
    <xf numFmtId="0" fontId="33" fillId="0" borderId="20"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protection locked="0"/>
    </xf>
    <xf numFmtId="0" fontId="33" fillId="0" borderId="21" xfId="0" applyFont="1" applyFill="1" applyBorder="1" applyProtection="1">
      <protection locked="0"/>
    </xf>
    <xf numFmtId="0" fontId="33" fillId="0" borderId="24" xfId="0" applyFont="1" applyFill="1" applyBorder="1" applyProtection="1">
      <protection locked="0"/>
    </xf>
    <xf numFmtId="0" fontId="33" fillId="0" borderId="20" xfId="0" applyFont="1" applyFill="1" applyBorder="1" applyProtection="1">
      <protection locked="0"/>
    </xf>
    <xf numFmtId="0" fontId="33" fillId="0" borderId="20" xfId="0" applyFont="1" applyFill="1" applyBorder="1" applyAlignment="1" applyProtection="1">
      <alignment horizontal="left" vertical="center"/>
      <protection locked="0"/>
    </xf>
    <xf numFmtId="0" fontId="33" fillId="0" borderId="0" xfId="0" applyFont="1" applyAlignment="1" applyProtection="1">
      <alignment horizontal="center" vertical="center"/>
      <protection locked="0"/>
    </xf>
    <xf numFmtId="0" fontId="33" fillId="0" borderId="23" xfId="0" applyFont="1" applyFill="1" applyBorder="1" applyAlignment="1" applyProtection="1">
      <alignment horizontal="left" vertical="center" wrapText="1"/>
      <protection locked="0"/>
    </xf>
    <xf numFmtId="0" fontId="33" fillId="0" borderId="23" xfId="0" applyFont="1" applyFill="1" applyBorder="1" applyAlignment="1" applyProtection="1">
      <alignment wrapText="1"/>
      <protection locked="0"/>
    </xf>
    <xf numFmtId="0" fontId="33" fillId="0" borderId="17" xfId="0" applyFont="1" applyFill="1" applyBorder="1" applyAlignment="1" applyProtection="1">
      <alignment horizontal="left" vertical="center"/>
      <protection locked="0"/>
    </xf>
    <xf numFmtId="0" fontId="33" fillId="0" borderId="18" xfId="0" applyFont="1" applyFill="1" applyBorder="1" applyAlignment="1" applyProtection="1">
      <alignment horizontal="left" vertical="center" wrapText="1"/>
      <protection locked="0"/>
    </xf>
    <xf numFmtId="0" fontId="33" fillId="0" borderId="22" xfId="0" applyFont="1" applyFill="1" applyBorder="1" applyAlignment="1" applyProtection="1">
      <alignment horizontal="center" vertical="center" wrapText="1"/>
      <protection locked="0"/>
    </xf>
    <xf numFmtId="0" fontId="33" fillId="0" borderId="54" xfId="0" applyFont="1" applyFill="1" applyBorder="1" applyAlignment="1" applyProtection="1">
      <alignment horizontal="center" vertical="center"/>
      <protection locked="0"/>
    </xf>
    <xf numFmtId="0" fontId="33" fillId="0" borderId="37" xfId="0" applyFont="1" applyFill="1" applyBorder="1" applyAlignment="1" applyProtection="1">
      <alignment horizontal="left" vertical="center" wrapText="1"/>
      <protection locked="0"/>
    </xf>
    <xf numFmtId="0" fontId="33" fillId="0" borderId="27" xfId="0" applyFont="1" applyFill="1" applyBorder="1" applyAlignment="1" applyProtection="1">
      <alignment horizontal="left" vertical="center" wrapText="1"/>
      <protection locked="0"/>
    </xf>
    <xf numFmtId="0" fontId="33" fillId="0" borderId="27" xfId="0" applyFont="1" applyFill="1" applyBorder="1" applyAlignment="1" applyProtection="1">
      <alignment horizontal="center" vertical="center"/>
      <protection locked="0"/>
    </xf>
    <xf numFmtId="3" fontId="33" fillId="0" borderId="25" xfId="0" applyNumberFormat="1" applyFont="1" applyFill="1" applyBorder="1" applyAlignment="1" applyProtection="1">
      <alignment horizontal="center" vertical="center"/>
      <protection locked="0"/>
    </xf>
    <xf numFmtId="0" fontId="33" fillId="0" borderId="25" xfId="0" applyFont="1" applyFill="1" applyBorder="1" applyAlignment="1" applyProtection="1">
      <alignment horizontal="center" vertical="center"/>
      <protection locked="0"/>
    </xf>
    <xf numFmtId="0" fontId="33" fillId="0" borderId="28" xfId="0" applyFont="1" applyFill="1" applyBorder="1" applyAlignment="1" applyProtection="1">
      <alignment horizontal="center" vertical="center"/>
      <protection locked="0"/>
    </xf>
    <xf numFmtId="0" fontId="33" fillId="0" borderId="27" xfId="0" applyFont="1" applyFill="1" applyBorder="1" applyAlignment="1" applyProtection="1">
      <alignment horizontal="center" vertical="center" wrapText="1"/>
      <protection locked="0"/>
    </xf>
    <xf numFmtId="49" fontId="33" fillId="0" borderId="17" xfId="0" applyNumberFormat="1" applyFont="1" applyFill="1" applyBorder="1" applyAlignment="1" applyProtection="1">
      <alignment horizontal="center" vertical="center" wrapText="1"/>
      <protection locked="0"/>
    </xf>
    <xf numFmtId="0" fontId="33" fillId="0" borderId="23" xfId="13" applyFont="1" applyFill="1" applyBorder="1" applyAlignment="1" applyProtection="1">
      <alignment horizontal="left" vertical="center" wrapText="1"/>
      <protection locked="0"/>
    </xf>
    <xf numFmtId="0" fontId="33" fillId="0" borderId="20" xfId="13" applyFont="1" applyFill="1" applyBorder="1" applyAlignment="1" applyProtection="1">
      <alignment horizontal="left" vertical="center" wrapText="1"/>
      <protection locked="0"/>
    </xf>
    <xf numFmtId="0" fontId="33" fillId="0" borderId="50" xfId="0" applyFont="1" applyFill="1" applyBorder="1" applyAlignment="1" applyProtection="1">
      <alignment horizontal="center" vertical="center" wrapText="1"/>
      <protection locked="0"/>
    </xf>
    <xf numFmtId="0" fontId="33" fillId="0" borderId="24"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3" fillId="0" borderId="18" xfId="15" applyFont="1" applyFill="1" applyBorder="1" applyAlignment="1" applyProtection="1">
      <alignment horizontal="center" vertical="center"/>
      <protection locked="0"/>
    </xf>
    <xf numFmtId="0" fontId="33" fillId="0" borderId="20" xfId="15" applyFont="1" applyFill="1" applyBorder="1" applyAlignment="1" applyProtection="1">
      <alignment horizontal="left" vertical="center" wrapText="1"/>
      <protection locked="0"/>
    </xf>
    <xf numFmtId="3" fontId="33" fillId="0" borderId="38" xfId="0" applyNumberFormat="1" applyFont="1" applyFill="1" applyBorder="1" applyAlignment="1" applyProtection="1">
      <alignment horizontal="center" vertical="center" wrapText="1"/>
      <protection locked="0"/>
    </xf>
    <xf numFmtId="0" fontId="33" fillId="0" borderId="23" xfId="15" applyFont="1" applyFill="1" applyBorder="1" applyAlignment="1" applyProtection="1">
      <alignment horizontal="center" vertical="center" wrapText="1"/>
      <protection locked="0"/>
    </xf>
    <xf numFmtId="0" fontId="33" fillId="0" borderId="23" xfId="15" applyFont="1" applyFill="1" applyBorder="1" applyAlignment="1" applyProtection="1">
      <alignment horizontal="center" vertical="center"/>
      <protection locked="0"/>
    </xf>
    <xf numFmtId="3" fontId="33" fillId="0" borderId="21" xfId="0" applyNumberFormat="1" applyFont="1" applyFill="1" applyBorder="1" applyAlignment="1" applyProtection="1">
      <alignment horizontal="center" vertical="center" wrapText="1"/>
      <protection locked="0"/>
    </xf>
    <xf numFmtId="0" fontId="33" fillId="0" borderId="21" xfId="0" applyFont="1" applyFill="1" applyBorder="1" applyAlignment="1" applyProtection="1">
      <alignment horizontal="center" vertical="center" wrapText="1"/>
      <protection locked="0"/>
    </xf>
    <xf numFmtId="0" fontId="33" fillId="0" borderId="48" xfId="0" applyFont="1" applyFill="1" applyBorder="1" applyAlignment="1" applyProtection="1">
      <alignment horizontal="left" vertical="center" wrapText="1"/>
      <protection locked="0"/>
    </xf>
    <xf numFmtId="3" fontId="33" fillId="0" borderId="49" xfId="0" applyNumberFormat="1" applyFont="1" applyFill="1" applyBorder="1" applyAlignment="1" applyProtection="1">
      <alignment horizontal="center" vertical="center" wrapText="1"/>
      <protection locked="0"/>
    </xf>
    <xf numFmtId="0" fontId="33" fillId="0" borderId="49" xfId="0" applyFont="1" applyFill="1" applyBorder="1" applyAlignment="1" applyProtection="1">
      <alignment horizontal="left" vertical="center" wrapText="1"/>
      <protection locked="0"/>
    </xf>
    <xf numFmtId="0" fontId="33" fillId="0" borderId="22" xfId="17" applyFont="1" applyFill="1" applyBorder="1" applyAlignment="1">
      <alignment horizontal="left" vertical="center" wrapText="1"/>
    </xf>
    <xf numFmtId="0" fontId="33" fillId="0" borderId="50" xfId="0" applyFont="1" applyFill="1" applyBorder="1" applyAlignment="1" applyProtection="1">
      <alignment horizontal="center" vertical="center"/>
      <protection locked="0"/>
    </xf>
    <xf numFmtId="49" fontId="33" fillId="0" borderId="20" xfId="0" applyNumberFormat="1" applyFont="1" applyFill="1" applyBorder="1" applyAlignment="1" applyProtection="1">
      <alignment horizontal="center" vertical="center" wrapText="1"/>
      <protection locked="0"/>
    </xf>
    <xf numFmtId="0" fontId="33" fillId="0" borderId="58" xfId="17" applyFont="1" applyFill="1" applyBorder="1" applyAlignment="1">
      <alignment horizontal="left" vertical="center" wrapText="1"/>
    </xf>
    <xf numFmtId="165" fontId="33" fillId="0" borderId="49" xfId="17" applyNumberFormat="1" applyFont="1" applyFill="1" applyBorder="1" applyAlignment="1">
      <alignment horizontal="center" vertical="center"/>
    </xf>
    <xf numFmtId="0" fontId="33" fillId="0" borderId="38" xfId="0" applyFont="1" applyFill="1" applyBorder="1" applyAlignment="1" applyProtection="1">
      <alignment horizontal="center" vertical="center" wrapText="1"/>
      <protection locked="0"/>
    </xf>
    <xf numFmtId="3" fontId="33" fillId="0" borderId="21" xfId="15" applyNumberFormat="1" applyFont="1" applyFill="1" applyBorder="1" applyAlignment="1" applyProtection="1">
      <alignment horizontal="center" vertical="center"/>
      <protection locked="0"/>
    </xf>
    <xf numFmtId="0" fontId="33" fillId="0" borderId="21" xfId="15" applyFont="1" applyFill="1" applyBorder="1" applyAlignment="1" applyProtection="1">
      <alignment horizontal="center" vertical="center"/>
      <protection locked="0"/>
    </xf>
    <xf numFmtId="0" fontId="33" fillId="0" borderId="24" xfId="15" applyFont="1" applyFill="1" applyBorder="1" applyAlignment="1" applyProtection="1">
      <alignment horizontal="center" vertical="center"/>
      <protection locked="0"/>
    </xf>
    <xf numFmtId="0" fontId="33" fillId="0" borderId="20" xfId="15" applyFont="1" applyFill="1" applyBorder="1" applyAlignment="1" applyProtection="1">
      <alignment horizontal="center" vertical="center"/>
      <protection locked="0"/>
    </xf>
    <xf numFmtId="0" fontId="33" fillId="0" borderId="23" xfId="15" applyFont="1" applyFill="1" applyBorder="1" applyAlignment="1" applyProtection="1">
      <alignment horizontal="left" vertical="center" wrapText="1"/>
      <protection locked="0"/>
    </xf>
    <xf numFmtId="3" fontId="33" fillId="0" borderId="38" xfId="15" applyNumberFormat="1" applyFont="1" applyFill="1" applyBorder="1" applyAlignment="1" applyProtection="1">
      <alignment horizontal="center" vertical="center"/>
      <protection locked="0"/>
    </xf>
    <xf numFmtId="0" fontId="33" fillId="0" borderId="38" xfId="15" applyFont="1" applyFill="1" applyBorder="1" applyAlignment="1" applyProtection="1">
      <alignment horizontal="center" vertical="center"/>
      <protection locked="0"/>
    </xf>
    <xf numFmtId="0" fontId="33" fillId="0" borderId="20" xfId="0" applyFont="1" applyFill="1" applyBorder="1" applyAlignment="1" applyProtection="1">
      <alignment wrapText="1"/>
      <protection locked="0"/>
    </xf>
    <xf numFmtId="0" fontId="33" fillId="0" borderId="23" xfId="11" applyFont="1" applyFill="1" applyBorder="1" applyAlignment="1" applyProtection="1">
      <alignment horizontal="left" vertical="center" wrapText="1"/>
      <protection locked="0"/>
    </xf>
    <xf numFmtId="0" fontId="33" fillId="0" borderId="23" xfId="11" applyFont="1" applyFill="1" applyBorder="1" applyAlignment="1" applyProtection="1">
      <alignment horizontal="center" vertical="center" wrapText="1"/>
      <protection locked="0"/>
    </xf>
    <xf numFmtId="0" fontId="33" fillId="0" borderId="38" xfId="11" applyFont="1" applyFill="1" applyBorder="1" applyAlignment="1" applyProtection="1">
      <alignment horizontal="center" vertical="center" wrapText="1"/>
      <protection locked="0"/>
    </xf>
    <xf numFmtId="0" fontId="33" fillId="0" borderId="18" xfId="11" applyFont="1" applyFill="1" applyBorder="1" applyAlignment="1" applyProtection="1">
      <alignment horizontal="center" vertical="center" wrapText="1"/>
      <protection locked="0"/>
    </xf>
    <xf numFmtId="0" fontId="33" fillId="0" borderId="20" xfId="11" applyFont="1" applyFill="1" applyBorder="1" applyAlignment="1" applyProtection="1">
      <alignment horizontal="center" vertical="center" wrapText="1"/>
      <protection locked="0"/>
    </xf>
    <xf numFmtId="0" fontId="33" fillId="0" borderId="27" xfId="11" applyFont="1" applyFill="1" applyBorder="1" applyAlignment="1" applyProtection="1">
      <alignment horizontal="left" vertical="center" wrapText="1"/>
      <protection locked="0"/>
    </xf>
    <xf numFmtId="0" fontId="33" fillId="0" borderId="21" xfId="11" applyFont="1" applyFill="1" applyBorder="1" applyAlignment="1" applyProtection="1">
      <alignment horizontal="center" vertical="center" wrapText="1"/>
      <protection locked="0"/>
    </xf>
    <xf numFmtId="0" fontId="33" fillId="0" borderId="24" xfId="11" applyFont="1" applyFill="1" applyBorder="1" applyAlignment="1" applyProtection="1">
      <alignment horizontal="center" vertical="center" wrapText="1"/>
      <protection locked="0"/>
    </xf>
    <xf numFmtId="0" fontId="33" fillId="0" borderId="20" xfId="11" applyFont="1" applyFill="1" applyBorder="1" applyAlignment="1" applyProtection="1">
      <alignment horizontal="left" vertical="center" wrapText="1"/>
      <protection locked="0"/>
    </xf>
    <xf numFmtId="3" fontId="33" fillId="0" borderId="38" xfId="0" applyNumberFormat="1" applyFont="1" applyFill="1" applyBorder="1" applyAlignment="1" applyProtection="1">
      <alignment horizontal="center" vertical="center"/>
      <protection locked="0"/>
    </xf>
    <xf numFmtId="0" fontId="57" fillId="0" borderId="67" xfId="0" applyFont="1" applyFill="1" applyBorder="1" applyAlignment="1" applyProtection="1">
      <alignment horizontal="center" vertical="center" wrapText="1"/>
      <protection locked="0"/>
    </xf>
    <xf numFmtId="0" fontId="57" fillId="0" borderId="19" xfId="0" applyFont="1" applyFill="1" applyBorder="1" applyAlignment="1" applyProtection="1">
      <alignment horizontal="center" vertical="center" wrapText="1"/>
      <protection locked="0"/>
    </xf>
    <xf numFmtId="49" fontId="33" fillId="0" borderId="68" xfId="0" applyNumberFormat="1" applyFont="1" applyFill="1" applyBorder="1" applyAlignment="1" applyProtection="1">
      <alignment horizontal="center" vertical="center" wrapText="1"/>
      <protection locked="0"/>
    </xf>
    <xf numFmtId="0" fontId="33" fillId="0" borderId="68" xfId="0" applyFont="1" applyFill="1" applyBorder="1" applyAlignment="1" applyProtection="1">
      <alignment horizontal="center" vertical="center"/>
      <protection locked="0"/>
    </xf>
    <xf numFmtId="0" fontId="33" fillId="0" borderId="42" xfId="0" applyFont="1" applyFill="1" applyBorder="1" applyAlignment="1" applyProtection="1">
      <alignment horizontal="center" vertical="center" wrapText="1"/>
      <protection locked="0"/>
    </xf>
    <xf numFmtId="0" fontId="33" fillId="0" borderId="8" xfId="0" applyFont="1" applyFill="1" applyBorder="1" applyAlignment="1" applyProtection="1">
      <alignment horizontal="center" vertical="center"/>
      <protection locked="0"/>
    </xf>
    <xf numFmtId="49" fontId="33" fillId="0" borderId="8" xfId="0" applyNumberFormat="1" applyFont="1" applyFill="1" applyBorder="1" applyAlignment="1" applyProtection="1">
      <alignment horizontal="center" vertical="center" wrapText="1"/>
      <protection locked="0"/>
    </xf>
    <xf numFmtId="3" fontId="33" fillId="0" borderId="42" xfId="0" applyNumberFormat="1" applyFont="1" applyFill="1" applyBorder="1" applyAlignment="1" applyProtection="1">
      <alignment horizontal="center" vertical="center"/>
      <protection locked="0"/>
    </xf>
    <xf numFmtId="0" fontId="33" fillId="0" borderId="8" xfId="15" applyFont="1" applyFill="1" applyBorder="1" applyAlignment="1" applyProtection="1">
      <alignment horizontal="center" vertical="center" wrapText="1"/>
      <protection locked="0"/>
    </xf>
    <xf numFmtId="0" fontId="57" fillId="0" borderId="67" xfId="0" applyFont="1" applyFill="1" applyBorder="1" applyAlignment="1" applyProtection="1">
      <alignment vertical="center" wrapText="1"/>
      <protection locked="0"/>
    </xf>
    <xf numFmtId="0" fontId="33" fillId="0" borderId="49" xfId="0" applyFont="1" applyFill="1" applyBorder="1" applyAlignment="1" applyProtection="1">
      <alignment vertical="center" wrapText="1"/>
      <protection locked="0"/>
    </xf>
    <xf numFmtId="49" fontId="33" fillId="3" borderId="23" xfId="0" applyNumberFormat="1" applyFont="1" applyFill="1" applyBorder="1" applyAlignment="1" applyProtection="1">
      <alignment horizontal="center" vertical="center" wrapText="1"/>
      <protection locked="0"/>
    </xf>
    <xf numFmtId="3" fontId="33" fillId="3" borderId="18" xfId="0" applyNumberFormat="1" applyFont="1" applyFill="1" applyBorder="1" applyAlignment="1" applyProtection="1">
      <alignment horizontal="center" vertical="center"/>
      <protection locked="0"/>
    </xf>
    <xf numFmtId="0" fontId="33" fillId="0" borderId="14" xfId="0" applyFont="1" applyFill="1" applyBorder="1" applyAlignment="1" applyProtection="1">
      <alignment horizontal="center" vertical="center" wrapText="1"/>
      <protection locked="0"/>
    </xf>
    <xf numFmtId="49" fontId="33" fillId="0" borderId="14" xfId="0" applyNumberFormat="1" applyFont="1" applyFill="1" applyBorder="1" applyAlignment="1" applyProtection="1">
      <alignment horizontal="center" vertical="center" wrapText="1"/>
      <protection locked="0"/>
    </xf>
    <xf numFmtId="0" fontId="33" fillId="0" borderId="14" xfId="0" applyFont="1" applyFill="1" applyBorder="1" applyAlignment="1" applyProtection="1">
      <alignment horizontal="left" vertical="center" wrapText="1"/>
      <protection locked="0"/>
    </xf>
    <xf numFmtId="3" fontId="33" fillId="0" borderId="15" xfId="1" applyNumberFormat="1" applyFont="1" applyFill="1" applyBorder="1" applyAlignment="1" applyProtection="1">
      <alignment horizontal="center" vertical="center"/>
      <protection locked="0"/>
    </xf>
    <xf numFmtId="3" fontId="33" fillId="0" borderId="19" xfId="0" applyNumberFormat="1" applyFont="1" applyFill="1" applyBorder="1" applyAlignment="1" applyProtection="1">
      <alignment horizontal="center" vertical="center"/>
      <protection locked="0"/>
    </xf>
    <xf numFmtId="0" fontId="33" fillId="0" borderId="15" xfId="1" applyFont="1" applyFill="1" applyBorder="1" applyAlignment="1" applyProtection="1">
      <alignment horizontal="center" vertical="center"/>
      <protection locked="0"/>
    </xf>
    <xf numFmtId="0" fontId="33" fillId="0" borderId="19" xfId="1" applyFont="1" applyFill="1" applyBorder="1" applyAlignment="1" applyProtection="1">
      <alignment horizontal="center" vertical="center"/>
      <protection locked="0"/>
    </xf>
    <xf numFmtId="0" fontId="33" fillId="0" borderId="23" xfId="0" applyFont="1" applyFill="1" applyBorder="1" applyAlignment="1" applyProtection="1">
      <alignment horizontal="center" vertical="center" wrapText="1"/>
      <protection locked="0"/>
    </xf>
    <xf numFmtId="3" fontId="33" fillId="0" borderId="21" xfId="1" applyNumberFormat="1" applyFont="1" applyFill="1" applyBorder="1" applyAlignment="1" applyProtection="1">
      <alignment horizontal="center" vertical="center"/>
      <protection locked="0"/>
    </xf>
    <xf numFmtId="0" fontId="33" fillId="0" borderId="21" xfId="1" applyFont="1" applyFill="1" applyBorder="1" applyAlignment="1" applyProtection="1">
      <alignment horizontal="center" vertical="center"/>
      <protection locked="0"/>
    </xf>
    <xf numFmtId="0" fontId="33" fillId="0" borderId="24" xfId="1" applyFont="1" applyFill="1" applyBorder="1" applyAlignment="1" applyProtection="1">
      <alignment horizontal="center" vertical="center"/>
      <protection locked="0"/>
    </xf>
    <xf numFmtId="0" fontId="33" fillId="0" borderId="20" xfId="1" applyFont="1" applyFill="1" applyBorder="1" applyAlignment="1">
      <alignment horizontal="left" vertical="center" wrapText="1" shrinkToFit="1"/>
    </xf>
    <xf numFmtId="0" fontId="33" fillId="0" borderId="38" xfId="0" applyFont="1" applyFill="1" applyBorder="1" applyProtection="1">
      <protection locked="0"/>
    </xf>
    <xf numFmtId="0" fontId="33" fillId="0" borderId="18" xfId="0" applyFont="1" applyFill="1" applyBorder="1" applyProtection="1">
      <protection locked="0"/>
    </xf>
    <xf numFmtId="0" fontId="33" fillId="0" borderId="43" xfId="0" applyFont="1" applyFill="1" applyBorder="1" applyProtection="1">
      <protection locked="0"/>
    </xf>
    <xf numFmtId="0" fontId="33" fillId="0" borderId="23" xfId="0" applyFont="1" applyFill="1" applyBorder="1" applyProtection="1">
      <protection locked="0"/>
    </xf>
    <xf numFmtId="0" fontId="33" fillId="0" borderId="23" xfId="1" applyFont="1" applyFill="1" applyBorder="1" applyAlignment="1">
      <alignment horizontal="left" vertical="center" wrapText="1" shrinkToFit="1"/>
    </xf>
    <xf numFmtId="0" fontId="33" fillId="0" borderId="20" xfId="1" applyFont="1" applyFill="1" applyBorder="1" applyAlignment="1" applyProtection="1">
      <alignment horizontal="left" vertical="center" wrapText="1"/>
      <protection locked="0"/>
    </xf>
    <xf numFmtId="0" fontId="33" fillId="0" borderId="38" xfId="0" applyFont="1" applyFill="1" applyBorder="1" applyAlignment="1" applyProtection="1">
      <alignment horizontal="center" vertical="center"/>
      <protection locked="0"/>
    </xf>
    <xf numFmtId="0" fontId="33" fillId="0" borderId="18" xfId="0" applyFont="1" applyFill="1" applyBorder="1" applyAlignment="1" applyProtection="1">
      <alignment horizontal="center" vertical="center"/>
      <protection locked="0"/>
    </xf>
    <xf numFmtId="3" fontId="33" fillId="0" borderId="25" xfId="1" applyNumberFormat="1" applyFont="1" applyFill="1" applyBorder="1" applyAlignment="1" applyProtection="1">
      <alignment horizontal="center" vertical="center"/>
      <protection locked="0"/>
    </xf>
    <xf numFmtId="0" fontId="33" fillId="0" borderId="23" xfId="0" applyFont="1" applyFill="1" applyBorder="1" applyAlignment="1" applyProtection="1">
      <alignment vertical="center" wrapText="1"/>
      <protection locked="0"/>
    </xf>
    <xf numFmtId="3" fontId="33" fillId="0" borderId="24" xfId="0" applyNumberFormat="1" applyFont="1" applyFill="1" applyBorder="1" applyAlignment="1" applyProtection="1">
      <alignment horizontal="center" vertical="center"/>
      <protection locked="0"/>
    </xf>
    <xf numFmtId="0" fontId="33" fillId="0" borderId="14" xfId="1" applyFont="1" applyFill="1" applyBorder="1" applyAlignment="1" applyProtection="1">
      <alignment horizontal="left" vertical="center" wrapText="1"/>
      <protection locked="0"/>
    </xf>
    <xf numFmtId="0" fontId="33" fillId="0" borderId="22" xfId="0" applyFont="1" applyFill="1" applyBorder="1" applyProtection="1">
      <protection locked="0"/>
    </xf>
    <xf numFmtId="0" fontId="33" fillId="0" borderId="23" xfId="1" applyFont="1" applyFill="1" applyBorder="1" applyAlignment="1" applyProtection="1">
      <alignment horizontal="left" vertical="center" wrapText="1"/>
      <protection locked="0"/>
    </xf>
    <xf numFmtId="3" fontId="33" fillId="0" borderId="38" xfId="18" applyNumberFormat="1" applyFont="1" applyFill="1" applyBorder="1" applyAlignment="1" applyProtection="1">
      <alignment horizontal="center" vertical="center"/>
      <protection locked="0"/>
    </xf>
    <xf numFmtId="0" fontId="33" fillId="0" borderId="21" xfId="18" applyFont="1" applyFill="1" applyBorder="1" applyAlignment="1" applyProtection="1">
      <alignment horizontal="center" vertical="center" wrapText="1"/>
      <protection locked="0"/>
    </xf>
    <xf numFmtId="0" fontId="33" fillId="0" borderId="24" xfId="18" applyFont="1" applyFill="1" applyBorder="1" applyAlignment="1" applyProtection="1">
      <alignment horizontal="center" vertical="center"/>
      <protection locked="0"/>
    </xf>
    <xf numFmtId="3" fontId="33" fillId="0" borderId="21" xfId="18" applyNumberFormat="1" applyFont="1" applyFill="1" applyBorder="1" applyAlignment="1" applyProtection="1">
      <alignment horizontal="center" vertical="center"/>
      <protection locked="0"/>
    </xf>
    <xf numFmtId="3" fontId="33" fillId="0" borderId="25" xfId="18" applyNumberFormat="1" applyFont="1" applyFill="1" applyBorder="1" applyAlignment="1" applyProtection="1">
      <alignment horizontal="center" vertical="center"/>
      <protection locked="0"/>
    </xf>
    <xf numFmtId="49" fontId="33" fillId="0" borderId="22" xfId="0" applyNumberFormat="1" applyFont="1" applyFill="1" applyBorder="1" applyAlignment="1" applyProtection="1">
      <alignment horizontal="center" vertical="center" wrapText="1"/>
      <protection locked="0"/>
    </xf>
    <xf numFmtId="0" fontId="33" fillId="0" borderId="20" xfId="18" applyFont="1" applyFill="1" applyBorder="1" applyAlignment="1" applyProtection="1">
      <alignment horizontal="left" vertical="center" wrapText="1"/>
      <protection locked="0"/>
    </xf>
    <xf numFmtId="0" fontId="33" fillId="0" borderId="38" xfId="18" applyFont="1" applyFill="1" applyBorder="1" applyAlignment="1" applyProtection="1">
      <alignment horizontal="center" vertical="center" wrapText="1"/>
      <protection locked="0"/>
    </xf>
    <xf numFmtId="0" fontId="33" fillId="0" borderId="18" xfId="18" applyFont="1" applyFill="1" applyBorder="1" applyAlignment="1" applyProtection="1">
      <alignment horizontal="center" vertical="center"/>
      <protection locked="0"/>
    </xf>
    <xf numFmtId="0" fontId="33" fillId="0" borderId="23" xfId="30" applyFont="1" applyFill="1" applyBorder="1" applyAlignment="1" applyProtection="1">
      <alignment horizontal="left" vertical="center" wrapText="1"/>
      <protection locked="0"/>
    </xf>
    <xf numFmtId="0" fontId="33" fillId="0" borderId="20" xfId="30" applyFont="1" applyFill="1" applyBorder="1" applyAlignment="1" applyProtection="1">
      <alignment horizontal="left" vertical="center" wrapText="1"/>
      <protection locked="0"/>
    </xf>
    <xf numFmtId="0" fontId="33" fillId="0" borderId="55" xfId="0" applyFont="1" applyFill="1" applyBorder="1" applyAlignment="1" applyProtection="1">
      <alignment horizontal="center" vertical="center"/>
      <protection locked="0"/>
    </xf>
    <xf numFmtId="0" fontId="33" fillId="0" borderId="18" xfId="0" applyFont="1" applyFill="1" applyBorder="1" applyAlignment="1" applyProtection="1">
      <alignment horizontal="right" vertical="center"/>
      <protection locked="0"/>
    </xf>
    <xf numFmtId="0" fontId="71" fillId="0" borderId="38" xfId="3" applyFont="1" applyFill="1" applyBorder="1" applyAlignment="1" applyProtection="1">
      <alignment horizontal="center" vertical="center" wrapText="1"/>
      <protection locked="0"/>
    </xf>
    <xf numFmtId="0" fontId="71" fillId="0" borderId="18" xfId="3" applyFont="1" applyFill="1" applyBorder="1" applyAlignment="1" applyProtection="1">
      <alignment wrapText="1"/>
      <protection locked="0"/>
    </xf>
    <xf numFmtId="0" fontId="33" fillId="0" borderId="20" xfId="5" applyFont="1" applyFill="1" applyBorder="1" applyAlignment="1" applyProtection="1">
      <alignment horizontal="left" vertical="center" wrapText="1"/>
      <protection locked="0"/>
    </xf>
    <xf numFmtId="0" fontId="33" fillId="0" borderId="22" xfId="8" applyFont="1" applyFill="1" applyBorder="1" applyAlignment="1" applyProtection="1">
      <alignment horizontal="center" vertical="center" wrapText="1"/>
      <protection locked="0"/>
    </xf>
    <xf numFmtId="0" fontId="33" fillId="0" borderId="22" xfId="8" applyFont="1" applyFill="1" applyBorder="1" applyAlignment="1" applyProtection="1">
      <alignment horizontal="center" vertical="center"/>
      <protection locked="0"/>
    </xf>
    <xf numFmtId="0" fontId="33" fillId="0" borderId="53" xfId="8" applyFont="1" applyFill="1" applyBorder="1" applyAlignment="1" applyProtection="1">
      <alignment horizontal="center" vertical="center"/>
      <protection locked="0"/>
    </xf>
    <xf numFmtId="0" fontId="33" fillId="0" borderId="23" xfId="20" applyFont="1" applyFill="1" applyBorder="1" applyAlignment="1" applyProtection="1">
      <alignment horizontal="left" vertical="center" wrapText="1"/>
      <protection locked="0"/>
    </xf>
    <xf numFmtId="3" fontId="33" fillId="0" borderId="38" xfId="20" applyNumberFormat="1" applyFont="1" applyFill="1" applyBorder="1" applyAlignment="1" applyProtection="1">
      <alignment horizontal="center" vertical="center"/>
      <protection locked="0"/>
    </xf>
    <xf numFmtId="0" fontId="33" fillId="0" borderId="20" xfId="20" applyFont="1" applyFill="1" applyBorder="1" applyAlignment="1" applyProtection="1">
      <alignment horizontal="left" vertical="center" wrapText="1"/>
      <protection locked="0"/>
    </xf>
    <xf numFmtId="3" fontId="33" fillId="0" borderId="21" xfId="20" applyNumberFormat="1" applyFont="1" applyFill="1" applyBorder="1" applyAlignment="1" applyProtection="1">
      <alignment horizontal="center" vertical="center"/>
      <protection locked="0"/>
    </xf>
    <xf numFmtId="3" fontId="33" fillId="0" borderId="56" xfId="0" applyNumberFormat="1" applyFont="1" applyFill="1" applyBorder="1" applyAlignment="1" applyProtection="1">
      <alignment horizontal="center" vertical="center"/>
      <protection locked="0"/>
    </xf>
    <xf numFmtId="0" fontId="33" fillId="0" borderId="20" xfId="24" applyFont="1" applyFill="1" applyBorder="1" applyAlignment="1" applyProtection="1">
      <alignment wrapText="1"/>
      <protection locked="0"/>
    </xf>
    <xf numFmtId="0" fontId="33" fillId="0" borderId="59" xfId="0" applyFont="1" applyFill="1" applyBorder="1" applyAlignment="1">
      <alignment horizontal="center" vertical="center"/>
    </xf>
    <xf numFmtId="0" fontId="69" fillId="0" borderId="60" xfId="0" applyFont="1" applyFill="1" applyBorder="1" applyAlignment="1">
      <alignment horizontal="center" vertical="center"/>
    </xf>
    <xf numFmtId="0" fontId="33" fillId="0" borderId="60" xfId="0" applyFont="1" applyFill="1" applyBorder="1" applyAlignment="1">
      <alignment horizontal="center" vertical="center"/>
    </xf>
    <xf numFmtId="0" fontId="33" fillId="0" borderId="61" xfId="0" applyFont="1" applyFill="1" applyBorder="1" applyAlignment="1">
      <alignment horizontal="center" vertical="center"/>
    </xf>
    <xf numFmtId="0" fontId="69" fillId="0" borderId="62" xfId="0" applyFont="1" applyFill="1" applyBorder="1" applyAlignment="1">
      <alignment horizontal="center" vertical="center"/>
    </xf>
    <xf numFmtId="0" fontId="69" fillId="0" borderId="62" xfId="0" applyFont="1" applyFill="1" applyBorder="1" applyAlignment="1">
      <alignment vertical="center"/>
    </xf>
    <xf numFmtId="0" fontId="33" fillId="0" borderId="22" xfId="0" applyFont="1" applyFill="1" applyBorder="1" applyAlignment="1">
      <alignment horizontal="left" vertical="center"/>
    </xf>
    <xf numFmtId="49" fontId="33" fillId="0" borderId="53" xfId="0" applyNumberFormat="1" applyFont="1" applyFill="1" applyBorder="1" applyAlignment="1">
      <alignment horizontal="center" vertical="center"/>
    </xf>
    <xf numFmtId="49" fontId="33" fillId="0" borderId="22" xfId="0" applyNumberFormat="1" applyFont="1" applyFill="1" applyBorder="1" applyAlignment="1">
      <alignment horizontal="center" vertical="center"/>
    </xf>
    <xf numFmtId="0" fontId="33" fillId="0" borderId="20" xfId="0" applyFont="1" applyFill="1" applyBorder="1" applyAlignment="1">
      <alignment horizontal="left" vertical="center" wrapText="1"/>
    </xf>
    <xf numFmtId="3" fontId="33" fillId="0" borderId="21" xfId="0" applyNumberFormat="1" applyFont="1" applyFill="1" applyBorder="1" applyAlignment="1">
      <alignment horizontal="center" vertical="center"/>
    </xf>
    <xf numFmtId="0" fontId="33" fillId="0" borderId="21"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20" xfId="27" applyFont="1" applyFill="1" applyBorder="1" applyAlignment="1" applyProtection="1">
      <alignment horizontal="left" vertical="center" wrapText="1"/>
      <protection locked="0"/>
    </xf>
    <xf numFmtId="3" fontId="33" fillId="0" borderId="38" xfId="27" applyNumberFormat="1" applyFont="1" applyFill="1" applyBorder="1" applyAlignment="1" applyProtection="1">
      <alignment horizontal="center" vertical="center"/>
      <protection locked="0"/>
    </xf>
    <xf numFmtId="17" fontId="33" fillId="0" borderId="21" xfId="27" applyNumberFormat="1" applyFont="1" applyFill="1" applyBorder="1" applyAlignment="1" applyProtection="1">
      <alignment horizontal="center" vertical="center"/>
      <protection locked="0"/>
    </xf>
    <xf numFmtId="17" fontId="33" fillId="0" borderId="24" xfId="27" applyNumberFormat="1" applyFont="1" applyFill="1" applyBorder="1" applyAlignment="1" applyProtection="1">
      <alignment horizontal="center" vertical="center"/>
      <protection locked="0"/>
    </xf>
    <xf numFmtId="0" fontId="33" fillId="0" borderId="38" xfId="27" applyFont="1" applyFill="1" applyBorder="1" applyProtection="1">
      <protection locked="0"/>
    </xf>
    <xf numFmtId="0" fontId="33" fillId="0" borderId="18" xfId="0" applyFont="1" applyFill="1" applyBorder="1" applyAlignment="1">
      <alignment horizontal="center" vertical="center"/>
    </xf>
    <xf numFmtId="0" fontId="33" fillId="0" borderId="23" xfId="27" applyFont="1" applyFill="1" applyBorder="1" applyAlignment="1" applyProtection="1">
      <alignment horizontal="left" vertical="center" wrapText="1"/>
      <protection locked="0"/>
    </xf>
    <xf numFmtId="3" fontId="33" fillId="0" borderId="21" xfId="27" applyNumberFormat="1" applyFont="1" applyFill="1" applyBorder="1" applyAlignment="1" applyProtection="1">
      <alignment horizontal="center" vertical="center"/>
      <protection locked="0"/>
    </xf>
    <xf numFmtId="0" fontId="33" fillId="0" borderId="21" xfId="27" applyFont="1" applyFill="1" applyBorder="1" applyProtection="1">
      <protection locked="0"/>
    </xf>
    <xf numFmtId="17" fontId="33" fillId="0" borderId="38" xfId="27" applyNumberFormat="1" applyFont="1" applyFill="1" applyBorder="1" applyAlignment="1" applyProtection="1">
      <alignment horizontal="center" vertical="center"/>
      <protection locked="0"/>
    </xf>
    <xf numFmtId="17" fontId="33" fillId="0" borderId="18" xfId="27" applyNumberFormat="1" applyFont="1" applyFill="1" applyBorder="1" applyAlignment="1" applyProtection="1">
      <alignment horizontal="center" vertical="center"/>
      <protection locked="0"/>
    </xf>
    <xf numFmtId="0" fontId="33" fillId="0" borderId="25" xfId="11" applyFont="1" applyFill="1" applyBorder="1" applyAlignment="1" applyProtection="1">
      <alignment horizontal="center" vertical="center" wrapText="1"/>
      <protection locked="0"/>
    </xf>
    <xf numFmtId="0" fontId="33" fillId="0" borderId="28" xfId="11" applyFont="1" applyFill="1" applyBorder="1" applyAlignment="1" applyProtection="1">
      <alignment horizontal="center" vertical="center" wrapText="1"/>
      <protection locked="0"/>
    </xf>
    <xf numFmtId="3" fontId="33" fillId="0" borderId="21" xfId="11" applyNumberFormat="1" applyFont="1" applyFill="1" applyBorder="1" applyAlignment="1" applyProtection="1">
      <alignment horizontal="center" vertical="center"/>
      <protection locked="0"/>
    </xf>
    <xf numFmtId="3" fontId="33" fillId="0" borderId="25" xfId="11" applyNumberFormat="1" applyFont="1" applyFill="1" applyBorder="1" applyAlignment="1" applyProtection="1">
      <alignment horizontal="center" vertical="center"/>
      <protection locked="0"/>
    </xf>
    <xf numFmtId="0" fontId="33" fillId="0" borderId="70" xfId="0" applyFont="1" applyFill="1" applyBorder="1" applyAlignment="1">
      <alignment horizontal="center" vertical="center"/>
    </xf>
    <xf numFmtId="0" fontId="33" fillId="0" borderId="71" xfId="0" applyFont="1" applyFill="1" applyBorder="1" applyAlignment="1">
      <alignment horizontal="center" vertical="center"/>
    </xf>
    <xf numFmtId="0" fontId="33" fillId="0" borderId="72" xfId="0" applyFont="1" applyFill="1" applyBorder="1" applyAlignment="1">
      <alignment horizontal="center" vertical="center"/>
    </xf>
    <xf numFmtId="0" fontId="33" fillId="0" borderId="53" xfId="0" applyFont="1" applyFill="1" applyBorder="1" applyAlignment="1" applyProtection="1">
      <alignment horizontal="center" vertical="center" wrapText="1"/>
      <protection locked="0"/>
    </xf>
    <xf numFmtId="0" fontId="33" fillId="0" borderId="63" xfId="5" applyFont="1" applyFill="1" applyBorder="1" applyAlignment="1" applyProtection="1">
      <alignment horizontal="center" vertical="center"/>
      <protection locked="0"/>
    </xf>
    <xf numFmtId="0" fontId="33" fillId="0" borderId="48" xfId="0" applyFont="1" applyFill="1" applyBorder="1" applyAlignment="1">
      <alignment horizontal="center" vertical="center"/>
    </xf>
    <xf numFmtId="0" fontId="33" fillId="0" borderId="20" xfId="1" applyFont="1" applyFill="1" applyBorder="1" applyAlignment="1">
      <alignment vertical="center" wrapText="1" shrinkToFit="1"/>
    </xf>
    <xf numFmtId="0" fontId="33" fillId="0" borderId="23" xfId="1" applyFont="1" applyFill="1" applyBorder="1" applyAlignment="1">
      <alignment vertical="center" wrapText="1" shrinkToFit="1"/>
    </xf>
    <xf numFmtId="0" fontId="33" fillId="0" borderId="20" xfId="1" applyFont="1" applyFill="1" applyBorder="1" applyAlignment="1">
      <alignment vertical="center"/>
    </xf>
    <xf numFmtId="0" fontId="33" fillId="0" borderId="23" xfId="5" applyFont="1" applyFill="1" applyBorder="1" applyAlignment="1" applyProtection="1">
      <alignment horizontal="left" vertical="center" wrapText="1"/>
      <protection locked="0"/>
    </xf>
    <xf numFmtId="0" fontId="33" fillId="0" borderId="20" xfId="5" applyFont="1" applyFill="1" applyBorder="1" applyAlignment="1" applyProtection="1">
      <alignment horizontal="left" vertical="center"/>
      <protection locked="0"/>
    </xf>
    <xf numFmtId="0" fontId="33" fillId="0" borderId="20" xfId="8" applyFont="1" applyFill="1" applyBorder="1" applyAlignment="1" applyProtection="1">
      <alignment horizontal="left" vertical="center" wrapText="1"/>
      <protection locked="0"/>
    </xf>
    <xf numFmtId="0" fontId="33" fillId="0" borderId="20" xfId="0" applyFont="1" applyFill="1" applyBorder="1" applyAlignment="1" applyProtection="1">
      <alignment vertical="center" wrapText="1"/>
      <protection locked="0"/>
    </xf>
    <xf numFmtId="0" fontId="71" fillId="0" borderId="78" xfId="0" applyFont="1" applyFill="1" applyBorder="1" applyAlignment="1">
      <alignment horizontal="left" vertical="center" wrapText="1"/>
    </xf>
    <xf numFmtId="0" fontId="71" fillId="0" borderId="79" xfId="0" applyFont="1" applyFill="1" applyBorder="1" applyAlignment="1">
      <alignment horizontal="left" vertical="center" wrapText="1"/>
    </xf>
    <xf numFmtId="0" fontId="33" fillId="0" borderId="20" xfId="27" applyFont="1" applyFill="1" applyBorder="1" applyAlignment="1" applyProtection="1">
      <alignment horizontal="left" vertical="center" wrapText="1"/>
    </xf>
    <xf numFmtId="0" fontId="33" fillId="0" borderId="23" xfId="27" applyFont="1" applyFill="1" applyBorder="1" applyAlignment="1" applyProtection="1">
      <alignment horizontal="left" vertical="center" wrapText="1"/>
    </xf>
    <xf numFmtId="0" fontId="33" fillId="0" borderId="23" xfId="18" applyFont="1" applyFill="1" applyBorder="1" applyAlignment="1" applyProtection="1">
      <alignment horizontal="left" vertical="center" wrapText="1"/>
      <protection locked="0"/>
    </xf>
    <xf numFmtId="49" fontId="33" fillId="0" borderId="5" xfId="0" applyNumberFormat="1" applyFont="1" applyFill="1" applyBorder="1" applyAlignment="1" applyProtection="1">
      <alignment horizontal="center" vertical="center" wrapText="1"/>
      <protection locked="0"/>
    </xf>
    <xf numFmtId="49" fontId="33" fillId="0" borderId="50" xfId="0" applyNumberFormat="1" applyFont="1" applyFill="1" applyBorder="1" applyAlignment="1" applyProtection="1">
      <alignment horizontal="center" vertical="center" wrapText="1"/>
      <protection locked="0"/>
    </xf>
    <xf numFmtId="0" fontId="33" fillId="0" borderId="55" xfId="0" applyFont="1" applyFill="1" applyBorder="1" applyAlignment="1" applyProtection="1">
      <alignment horizontal="center" vertical="center" wrapText="1"/>
      <protection locked="0"/>
    </xf>
    <xf numFmtId="0" fontId="33" fillId="0" borderId="36" xfId="5" applyFont="1" applyFill="1" applyBorder="1" applyAlignment="1" applyProtection="1">
      <alignment wrapText="1"/>
      <protection locked="0"/>
    </xf>
    <xf numFmtId="0" fontId="33" fillId="0" borderId="78" xfId="0" applyFont="1" applyFill="1" applyBorder="1" applyAlignment="1">
      <alignment horizontal="left" vertical="center" wrapText="1"/>
    </xf>
    <xf numFmtId="0" fontId="33" fillId="0" borderId="80" xfId="0" applyFont="1" applyFill="1" applyBorder="1" applyAlignment="1">
      <alignment horizontal="left" vertical="center" wrapText="1"/>
    </xf>
    <xf numFmtId="0" fontId="33" fillId="0" borderId="79" xfId="0" applyFont="1" applyFill="1" applyBorder="1" applyAlignment="1">
      <alignment horizontal="left" vertical="center" wrapText="1"/>
    </xf>
    <xf numFmtId="3" fontId="33" fillId="0" borderId="82" xfId="0" applyNumberFormat="1" applyFont="1" applyFill="1" applyBorder="1" applyAlignment="1">
      <alignment horizontal="center" vertical="center"/>
    </xf>
    <xf numFmtId="3" fontId="33" fillId="0" borderId="83" xfId="0" applyNumberFormat="1" applyFont="1" applyFill="1" applyBorder="1" applyAlignment="1">
      <alignment horizontal="center" vertical="center"/>
    </xf>
    <xf numFmtId="0" fontId="69" fillId="0" borderId="58" xfId="0" applyFont="1" applyFill="1" applyBorder="1" applyAlignment="1" applyProtection="1">
      <alignment horizontal="center" vertical="center"/>
      <protection locked="0"/>
    </xf>
    <xf numFmtId="0" fontId="33" fillId="0" borderId="56" xfId="0" applyFont="1" applyFill="1" applyBorder="1" applyAlignment="1" applyProtection="1">
      <alignment horizontal="center" vertical="center" wrapText="1"/>
      <protection locked="0"/>
    </xf>
    <xf numFmtId="0" fontId="33" fillId="0" borderId="81" xfId="0" applyFont="1" applyFill="1" applyBorder="1" applyAlignment="1">
      <alignment horizontal="center" vertical="center"/>
    </xf>
    <xf numFmtId="0" fontId="33" fillId="0" borderId="82" xfId="0" applyFont="1" applyFill="1" applyBorder="1" applyAlignment="1">
      <alignment horizontal="center" vertical="center"/>
    </xf>
    <xf numFmtId="0" fontId="33" fillId="0" borderId="84" xfId="0" applyFont="1" applyFill="1" applyBorder="1" applyAlignment="1">
      <alignment horizontal="center" vertical="center"/>
    </xf>
    <xf numFmtId="0" fontId="69" fillId="0" borderId="82" xfId="0" applyFont="1" applyFill="1" applyBorder="1" applyAlignment="1">
      <alignment horizontal="center" vertical="center"/>
    </xf>
    <xf numFmtId="0" fontId="69" fillId="0" borderId="71" xfId="0" applyFont="1" applyFill="1" applyBorder="1" applyAlignment="1">
      <alignment horizontal="center" vertical="center"/>
    </xf>
    <xf numFmtId="0" fontId="33" fillId="0" borderId="61" xfId="0" applyFont="1" applyFill="1" applyBorder="1" applyAlignment="1">
      <alignment vertical="center"/>
    </xf>
    <xf numFmtId="0" fontId="69" fillId="0" borderId="72" xfId="0" applyFont="1" applyFill="1" applyBorder="1" applyAlignment="1">
      <alignment vertical="center"/>
    </xf>
    <xf numFmtId="0" fontId="69" fillId="0" borderId="6" xfId="1" applyFont="1" applyFill="1" applyBorder="1" applyAlignment="1" applyProtection="1">
      <alignment horizontal="center" vertical="center"/>
      <protection locked="0"/>
    </xf>
    <xf numFmtId="0" fontId="69" fillId="0" borderId="48" xfId="1" applyFont="1" applyFill="1" applyBorder="1" applyAlignment="1" applyProtection="1">
      <alignment horizontal="center" vertical="center"/>
      <protection locked="0"/>
    </xf>
    <xf numFmtId="0" fontId="33" fillId="0" borderId="58" xfId="0" applyFont="1" applyFill="1" applyBorder="1" applyProtection="1">
      <protection locked="0"/>
    </xf>
    <xf numFmtId="0" fontId="33" fillId="0" borderId="48" xfId="0" applyFont="1" applyFill="1" applyBorder="1" applyProtection="1">
      <protection locked="0"/>
    </xf>
    <xf numFmtId="0" fontId="69" fillId="0" borderId="48" xfId="18" applyFont="1" applyFill="1" applyBorder="1" applyAlignment="1" applyProtection="1">
      <alignment horizontal="center" vertical="center"/>
      <protection locked="0"/>
    </xf>
    <xf numFmtId="0" fontId="69" fillId="0" borderId="73" xfId="18" applyFont="1" applyFill="1" applyBorder="1" applyAlignment="1" applyProtection="1">
      <alignment horizontal="center" vertical="center"/>
      <protection locked="0"/>
    </xf>
    <xf numFmtId="0" fontId="69" fillId="0" borderId="58" xfId="18" applyFont="1" applyFill="1" applyBorder="1" applyAlignment="1" applyProtection="1">
      <alignment horizontal="center" vertical="center"/>
      <protection locked="0"/>
    </xf>
    <xf numFmtId="0" fontId="33" fillId="0" borderId="74" xfId="0" applyFont="1" applyFill="1" applyBorder="1" applyAlignment="1">
      <alignment horizontal="center" vertical="center"/>
    </xf>
    <xf numFmtId="0" fontId="69" fillId="0" borderId="76" xfId="0" applyFont="1" applyFill="1" applyBorder="1" applyAlignment="1">
      <alignment horizontal="center" vertical="center"/>
    </xf>
    <xf numFmtId="0" fontId="33" fillId="0" borderId="76" xfId="0" applyFont="1" applyFill="1" applyBorder="1" applyAlignment="1">
      <alignment horizontal="center" vertical="center"/>
    </xf>
    <xf numFmtId="0" fontId="69" fillId="0" borderId="75" xfId="0" applyFont="1" applyFill="1" applyBorder="1" applyAlignment="1">
      <alignment horizontal="center" vertical="center"/>
    </xf>
    <xf numFmtId="0" fontId="69" fillId="0" borderId="48" xfId="0" applyFont="1" applyFill="1" applyBorder="1" applyAlignment="1">
      <alignment horizontal="center" vertical="center"/>
    </xf>
    <xf numFmtId="0" fontId="69" fillId="0" borderId="48" xfId="11" applyFont="1" applyFill="1" applyBorder="1" applyAlignment="1" applyProtection="1">
      <alignment horizontal="center" vertical="center" wrapText="1"/>
      <protection locked="0"/>
    </xf>
    <xf numFmtId="0" fontId="69" fillId="0" borderId="73" xfId="11" applyFont="1" applyFill="1" applyBorder="1" applyAlignment="1" applyProtection="1">
      <alignment horizontal="center" vertical="center" wrapText="1"/>
      <protection locked="0"/>
    </xf>
    <xf numFmtId="0" fontId="33" fillId="0" borderId="78" xfId="0" applyFont="1" applyFill="1" applyBorder="1" applyAlignment="1">
      <alignment horizontal="center" vertical="center"/>
    </xf>
    <xf numFmtId="0" fontId="69" fillId="0" borderId="80" xfId="0" applyFont="1" applyFill="1" applyBorder="1" applyAlignment="1">
      <alignment horizontal="center" vertical="center"/>
    </xf>
    <xf numFmtId="0" fontId="33" fillId="0" borderId="80" xfId="0" applyFont="1" applyFill="1" applyBorder="1" applyAlignment="1">
      <alignment horizontal="center" vertical="center"/>
    </xf>
    <xf numFmtId="0" fontId="69" fillId="0" borderId="79" xfId="0" applyFont="1" applyFill="1" applyBorder="1" applyAlignment="1">
      <alignment horizontal="center" vertical="center"/>
    </xf>
    <xf numFmtId="0" fontId="76" fillId="0" borderId="20" xfId="0" applyFont="1" applyFill="1" applyBorder="1" applyAlignment="1">
      <alignment horizontal="center" vertical="center"/>
    </xf>
    <xf numFmtId="0" fontId="76" fillId="0" borderId="76" xfId="0" applyFont="1" applyFill="1" applyBorder="1" applyAlignment="1">
      <alignment horizontal="center" vertical="center"/>
    </xf>
    <xf numFmtId="0" fontId="71" fillId="0" borderId="76" xfId="0" applyFont="1" applyFill="1" applyBorder="1" applyAlignment="1">
      <alignment horizontal="center" vertical="center"/>
    </xf>
    <xf numFmtId="0" fontId="76" fillId="0" borderId="75" xfId="0" applyFont="1" applyFill="1" applyBorder="1" applyAlignment="1">
      <alignment horizontal="center" vertical="center"/>
    </xf>
    <xf numFmtId="0" fontId="76" fillId="0" borderId="48" xfId="0" applyFont="1" applyFill="1" applyBorder="1" applyAlignment="1">
      <alignment horizontal="center" vertical="center"/>
    </xf>
    <xf numFmtId="0" fontId="76" fillId="0" borderId="58" xfId="0" applyFont="1" applyFill="1" applyBorder="1" applyAlignment="1">
      <alignment horizontal="center" vertical="center"/>
    </xf>
    <xf numFmtId="0" fontId="76" fillId="0" borderId="80" xfId="0" applyFont="1" applyFill="1" applyBorder="1" applyAlignment="1">
      <alignment horizontal="center" vertical="center"/>
    </xf>
    <xf numFmtId="0" fontId="71" fillId="0" borderId="80" xfId="0" applyFont="1" applyFill="1" applyBorder="1" applyAlignment="1">
      <alignment horizontal="center" vertical="center"/>
    </xf>
    <xf numFmtId="0" fontId="71" fillId="0" borderId="79" xfId="0" applyFont="1" applyFill="1" applyBorder="1" applyAlignment="1">
      <alignment horizontal="center" vertical="center"/>
    </xf>
    <xf numFmtId="0" fontId="76" fillId="0" borderId="23" xfId="0" applyFont="1" applyFill="1" applyBorder="1" applyAlignment="1">
      <alignment horizontal="center" vertical="center"/>
    </xf>
    <xf numFmtId="0" fontId="33" fillId="0" borderId="82" xfId="0" applyFont="1" applyFill="1" applyBorder="1" applyAlignment="1">
      <alignment horizontal="center" vertical="center" wrapText="1"/>
    </xf>
    <xf numFmtId="0" fontId="33" fillId="3" borderId="55" xfId="0" applyFont="1" applyFill="1" applyBorder="1" applyAlignment="1" applyProtection="1">
      <alignment horizontal="center" vertical="center"/>
      <protection locked="0"/>
    </xf>
    <xf numFmtId="0" fontId="33" fillId="3" borderId="38" xfId="0" applyFont="1" applyFill="1" applyBorder="1" applyAlignment="1" applyProtection="1">
      <alignment horizontal="center" vertical="center"/>
      <protection locked="0"/>
    </xf>
    <xf numFmtId="0" fontId="33" fillId="3" borderId="18" xfId="0" applyFont="1" applyFill="1" applyBorder="1" applyAlignment="1" applyProtection="1">
      <alignment horizontal="center" vertical="center"/>
      <protection locked="0"/>
    </xf>
    <xf numFmtId="3" fontId="33" fillId="3" borderId="38" xfId="0" applyNumberFormat="1" applyFont="1" applyFill="1" applyBorder="1" applyAlignment="1" applyProtection="1">
      <alignment horizontal="center" vertical="center"/>
      <protection locked="0"/>
    </xf>
    <xf numFmtId="0" fontId="69" fillId="3" borderId="43" xfId="11" applyFont="1" applyFill="1" applyBorder="1" applyAlignment="1" applyProtection="1">
      <alignment horizontal="center" vertical="center" wrapText="1"/>
      <protection locked="0"/>
    </xf>
    <xf numFmtId="0" fontId="76" fillId="3" borderId="79" xfId="0" applyFont="1" applyFill="1" applyBorder="1" applyAlignment="1">
      <alignment horizontal="center" vertical="center"/>
    </xf>
    <xf numFmtId="0" fontId="69" fillId="3" borderId="74" xfId="10" applyFont="1" applyFill="1" applyBorder="1" applyAlignment="1">
      <alignment horizontal="center" vertical="center"/>
    </xf>
    <xf numFmtId="0" fontId="69" fillId="3" borderId="58" xfId="0" applyFont="1" applyFill="1" applyBorder="1" applyAlignment="1" applyProtection="1">
      <alignment horizontal="center" vertical="center"/>
      <protection locked="0"/>
    </xf>
    <xf numFmtId="0" fontId="33" fillId="3" borderId="38" xfId="0" applyFont="1" applyFill="1" applyBorder="1" applyProtection="1">
      <protection locked="0"/>
    </xf>
    <xf numFmtId="0" fontId="33" fillId="3" borderId="18" xfId="0" applyFont="1" applyFill="1" applyBorder="1" applyProtection="1">
      <protection locked="0"/>
    </xf>
    <xf numFmtId="0" fontId="33" fillId="3" borderId="43" xfId="0" applyFont="1" applyFill="1" applyBorder="1" applyProtection="1">
      <protection locked="0"/>
    </xf>
    <xf numFmtId="0" fontId="33" fillId="3" borderId="58" xfId="0" applyFont="1" applyFill="1" applyBorder="1" applyProtection="1">
      <protection locked="0"/>
    </xf>
    <xf numFmtId="0" fontId="33" fillId="3" borderId="23" xfId="0" applyFont="1" applyFill="1" applyBorder="1" applyProtection="1">
      <protection locked="0"/>
    </xf>
    <xf numFmtId="0" fontId="49" fillId="0" borderId="7" xfId="1" applyFill="1" applyBorder="1" applyAlignment="1" applyProtection="1">
      <alignment horizontal="left" vertical="center" wrapText="1"/>
      <protection locked="0"/>
    </xf>
    <xf numFmtId="0" fontId="49" fillId="0" borderId="56" xfId="1" applyFont="1" applyFill="1" applyBorder="1" applyAlignment="1">
      <alignment horizontal="left" vertical="center" wrapText="1"/>
    </xf>
    <xf numFmtId="0" fontId="0" fillId="0" borderId="56" xfId="0" applyFill="1" applyBorder="1" applyAlignment="1" applyProtection="1">
      <alignment horizontal="left" vertical="center" wrapText="1"/>
      <protection locked="0"/>
    </xf>
    <xf numFmtId="0" fontId="0" fillId="0" borderId="37" xfId="0" applyFill="1" applyBorder="1" applyAlignment="1" applyProtection="1">
      <alignment horizontal="left" vertical="center" wrapText="1"/>
      <protection locked="0"/>
    </xf>
    <xf numFmtId="0" fontId="0" fillId="0" borderId="85" xfId="0" applyFill="1" applyBorder="1" applyAlignment="1" applyProtection="1">
      <alignment horizontal="left" vertical="center" wrapText="1"/>
      <protection locked="0"/>
    </xf>
    <xf numFmtId="0" fontId="48" fillId="0" borderId="86" xfId="1" applyFont="1" applyFill="1" applyBorder="1" applyAlignment="1">
      <alignment horizontal="left" vertical="center" wrapText="1"/>
    </xf>
    <xf numFmtId="0" fontId="48" fillId="0" borderId="18" xfId="5" applyFill="1" applyBorder="1" applyAlignment="1" applyProtection="1">
      <alignment horizontal="center" vertical="center"/>
      <protection locked="0"/>
    </xf>
    <xf numFmtId="0" fontId="32" fillId="0" borderId="0" xfId="0" applyFont="1" applyAlignment="1">
      <alignment vertical="center"/>
    </xf>
    <xf numFmtId="0" fontId="0" fillId="3" borderId="88" xfId="0" applyFill="1" applyBorder="1" applyProtection="1">
      <protection locked="0"/>
    </xf>
    <xf numFmtId="0" fontId="33" fillId="0" borderId="69" xfId="0" applyFont="1" applyFill="1" applyBorder="1" applyAlignment="1" applyProtection="1">
      <alignment horizontal="left" vertical="center" wrapText="1"/>
      <protection locked="0"/>
    </xf>
    <xf numFmtId="0" fontId="33" fillId="0" borderId="17" xfId="0" applyFont="1" applyFill="1" applyBorder="1" applyAlignment="1" applyProtection="1">
      <alignment horizontal="left" vertical="center" wrapText="1"/>
      <protection locked="0"/>
    </xf>
    <xf numFmtId="0" fontId="33" fillId="0" borderId="26" xfId="0" applyFont="1" applyFill="1" applyBorder="1" applyAlignment="1" applyProtection="1">
      <alignment horizontal="left" vertical="center" wrapText="1"/>
      <protection locked="0"/>
    </xf>
    <xf numFmtId="0" fontId="33" fillId="0" borderId="43" xfId="0" applyFont="1" applyFill="1" applyBorder="1" applyAlignment="1" applyProtection="1">
      <alignment horizontal="left" vertical="center" wrapText="1"/>
      <protection locked="0"/>
    </xf>
    <xf numFmtId="0" fontId="33" fillId="0" borderId="43" xfId="5" applyFont="1" applyFill="1" applyBorder="1" applyAlignment="1" applyProtection="1">
      <alignment horizontal="center" vertical="center"/>
      <protection locked="0"/>
    </xf>
    <xf numFmtId="0" fontId="71" fillId="0" borderId="17" xfId="0" applyFont="1" applyFill="1" applyBorder="1" applyAlignment="1">
      <alignment horizontal="left" vertical="center" wrapText="1"/>
    </xf>
    <xf numFmtId="0" fontId="33" fillId="0" borderId="43" xfId="0" applyFont="1" applyFill="1" applyBorder="1" applyAlignment="1" applyProtection="1">
      <alignment horizontal="center" vertical="center" wrapText="1"/>
      <protection locked="0"/>
    </xf>
    <xf numFmtId="0" fontId="33" fillId="0" borderId="43" xfId="0" applyFont="1" applyFill="1" applyBorder="1" applyAlignment="1" applyProtection="1">
      <alignment horizontal="center" vertical="center"/>
      <protection locked="0"/>
    </xf>
    <xf numFmtId="0" fontId="33" fillId="0" borderId="28" xfId="0" applyFont="1" applyFill="1" applyBorder="1" applyAlignment="1" applyProtection="1">
      <alignment horizontal="center" vertical="center" wrapText="1"/>
      <protection locked="0"/>
    </xf>
    <xf numFmtId="0" fontId="33" fillId="0" borderId="18" xfId="0" applyFont="1" applyFill="1" applyBorder="1" applyAlignment="1" applyProtection="1">
      <alignment horizontal="center" vertical="center" wrapText="1"/>
      <protection locked="0"/>
    </xf>
    <xf numFmtId="49" fontId="33" fillId="0" borderId="43" xfId="0" applyNumberFormat="1" applyFont="1" applyFill="1" applyBorder="1" applyAlignment="1" applyProtection="1">
      <alignment horizontal="center" vertical="center" wrapText="1"/>
      <protection locked="0"/>
    </xf>
    <xf numFmtId="0" fontId="33" fillId="0" borderId="57" xfId="0" applyFont="1" applyFill="1" applyBorder="1" applyAlignment="1" applyProtection="1">
      <alignment horizontal="center" vertical="center" wrapText="1"/>
      <protection locked="0"/>
    </xf>
    <xf numFmtId="0" fontId="33" fillId="0" borderId="43" xfId="15" applyFont="1" applyFill="1" applyBorder="1" applyAlignment="1" applyProtection="1">
      <alignment horizontal="left" vertical="center" wrapText="1"/>
      <protection locked="0"/>
    </xf>
    <xf numFmtId="0" fontId="33" fillId="0" borderId="43" xfId="15" applyFont="1" applyFill="1" applyBorder="1" applyAlignment="1" applyProtection="1">
      <alignment horizontal="center" vertical="center"/>
      <protection locked="0"/>
    </xf>
    <xf numFmtId="0" fontId="54" fillId="0" borderId="9" xfId="0" applyFont="1" applyFill="1" applyBorder="1" applyAlignment="1" applyProtection="1">
      <alignment horizontal="center" vertical="center" wrapText="1"/>
    </xf>
    <xf numFmtId="0" fontId="54" fillId="0" borderId="11" xfId="0" applyFont="1" applyFill="1" applyBorder="1" applyAlignment="1" applyProtection="1">
      <alignment horizontal="center" vertical="center" wrapText="1"/>
    </xf>
    <xf numFmtId="0" fontId="33" fillId="0" borderId="51" xfId="5" applyFont="1" applyFill="1" applyBorder="1" applyAlignment="1" applyProtection="1">
      <alignment horizontal="center" vertical="center"/>
      <protection locked="0"/>
    </xf>
    <xf numFmtId="0" fontId="49" fillId="0" borderId="28" xfId="1" applyFill="1" applyBorder="1" applyAlignment="1" applyProtection="1">
      <alignment horizontal="center" vertical="center"/>
      <protection locked="0"/>
    </xf>
    <xf numFmtId="0" fontId="54" fillId="0" borderId="10" xfId="0" applyFont="1" applyFill="1" applyBorder="1" applyAlignment="1" applyProtection="1">
      <alignment horizontal="center" vertical="center" wrapText="1"/>
    </xf>
    <xf numFmtId="0" fontId="49" fillId="0" borderId="37" xfId="1" applyFont="1" applyFill="1" applyBorder="1" applyAlignment="1">
      <alignment horizontal="left" vertical="center" wrapText="1"/>
    </xf>
    <xf numFmtId="3" fontId="49" fillId="0" borderId="50" xfId="1" applyNumberFormat="1" applyFont="1" applyFill="1" applyBorder="1" applyAlignment="1" applyProtection="1">
      <alignment horizontal="center" vertical="center"/>
      <protection locked="0"/>
    </xf>
    <xf numFmtId="0" fontId="49" fillId="0" borderId="21" xfId="1" applyFill="1" applyBorder="1" applyAlignment="1" applyProtection="1">
      <alignment horizontal="center" vertical="center"/>
      <protection locked="0"/>
    </xf>
    <xf numFmtId="0" fontId="49" fillId="0" borderId="21" xfId="1" applyFill="1" applyBorder="1" applyProtection="1">
      <protection locked="0"/>
    </xf>
    <xf numFmtId="0" fontId="49" fillId="0" borderId="24" xfId="1" applyFill="1" applyBorder="1" applyProtection="1">
      <protection locked="0"/>
    </xf>
    <xf numFmtId="0" fontId="40" fillId="0" borderId="20" xfId="1" applyFont="1" applyFill="1" applyBorder="1" applyAlignment="1">
      <alignment horizontal="left" vertical="center" wrapText="1"/>
    </xf>
    <xf numFmtId="0" fontId="47" fillId="0" borderId="20" xfId="1" applyFont="1" applyFill="1" applyBorder="1" applyAlignment="1" applyProtection="1">
      <alignment horizontal="center" vertical="center" wrapText="1"/>
      <protection locked="0"/>
    </xf>
    <xf numFmtId="0" fontId="47" fillId="0" borderId="25" xfId="1" applyFont="1" applyFill="1" applyBorder="1" applyAlignment="1" applyProtection="1">
      <alignment horizontal="center" vertical="center"/>
      <protection locked="0"/>
    </xf>
    <xf numFmtId="0" fontId="47" fillId="0" borderId="28" xfId="1" applyFont="1" applyFill="1" applyBorder="1" applyAlignment="1" applyProtection="1">
      <alignment horizontal="center" vertical="center"/>
      <protection locked="0"/>
    </xf>
    <xf numFmtId="0" fontId="49" fillId="0" borderId="26" xfId="1" applyFill="1" applyBorder="1" applyProtection="1">
      <protection locked="0"/>
    </xf>
    <xf numFmtId="0" fontId="47" fillId="0" borderId="21" xfId="1" applyFont="1" applyFill="1" applyBorder="1" applyAlignment="1" applyProtection="1">
      <alignment horizontal="center" vertical="center" wrapText="1"/>
      <protection locked="0"/>
    </xf>
    <xf numFmtId="0" fontId="0" fillId="0" borderId="0" xfId="0" applyFill="1" applyBorder="1" applyAlignment="1" applyProtection="1">
      <alignment horizontal="center"/>
      <protection locked="0"/>
    </xf>
    <xf numFmtId="3" fontId="0" fillId="0" borderId="0" xfId="0" applyNumberFormat="1" applyFill="1" applyBorder="1" applyProtection="1">
      <protection locked="0"/>
    </xf>
    <xf numFmtId="0" fontId="57" fillId="0" borderId="20" xfId="0" applyFont="1" applyFill="1" applyBorder="1" applyAlignment="1" applyProtection="1">
      <alignment horizontal="left" vertical="center" wrapText="1"/>
      <protection locked="0"/>
    </xf>
    <xf numFmtId="0" fontId="69" fillId="0" borderId="21" xfId="1" applyFont="1" applyFill="1" applyBorder="1" applyAlignment="1" applyProtection="1">
      <alignment horizontal="center"/>
      <protection locked="0"/>
    </xf>
    <xf numFmtId="0" fontId="69" fillId="0" borderId="22" xfId="1" applyFont="1" applyFill="1" applyBorder="1" applyAlignment="1" applyProtection="1">
      <alignment horizontal="center"/>
      <protection locked="0"/>
    </xf>
    <xf numFmtId="0" fontId="69" fillId="0" borderId="24" xfId="1" applyFont="1" applyFill="1" applyBorder="1" applyAlignment="1" applyProtection="1">
      <alignment horizontal="center"/>
      <protection locked="0"/>
    </xf>
    <xf numFmtId="0" fontId="69" fillId="0" borderId="48" xfId="1" applyFont="1" applyFill="1" applyBorder="1" applyAlignment="1" applyProtection="1">
      <alignment horizontal="center"/>
      <protection locked="0"/>
    </xf>
    <xf numFmtId="0" fontId="69" fillId="0" borderId="20" xfId="1" applyFont="1" applyFill="1" applyBorder="1" applyAlignment="1" applyProtection="1">
      <alignment horizontal="center"/>
      <protection locked="0"/>
    </xf>
    <xf numFmtId="0" fontId="33" fillId="0" borderId="21" xfId="1" applyFont="1" applyFill="1" applyBorder="1" applyAlignment="1" applyProtection="1">
      <alignment horizontal="center"/>
      <protection locked="0"/>
    </xf>
    <xf numFmtId="0" fontId="33" fillId="0" borderId="24" xfId="1" applyFont="1" applyFill="1" applyBorder="1" applyAlignment="1" applyProtection="1">
      <alignment horizontal="center"/>
      <protection locked="0"/>
    </xf>
    <xf numFmtId="0" fontId="33" fillId="0" borderId="27" xfId="1" applyFont="1" applyFill="1" applyBorder="1" applyAlignment="1" applyProtection="1">
      <alignment horizontal="left" vertical="center" wrapText="1"/>
      <protection locked="0"/>
    </xf>
    <xf numFmtId="0" fontId="68" fillId="0" borderId="27" xfId="1" applyFont="1" applyFill="1" applyBorder="1" applyAlignment="1" applyProtection="1">
      <alignment horizontal="left" vertical="center" wrapText="1"/>
      <protection locked="0"/>
    </xf>
    <xf numFmtId="0" fontId="68" fillId="0" borderId="27" xfId="1" applyFont="1" applyFill="1" applyBorder="1" applyAlignment="1" applyProtection="1">
      <alignment horizontal="left" vertical="center" wrapText="1" shrinkToFit="1"/>
      <protection locked="0"/>
    </xf>
    <xf numFmtId="0" fontId="68" fillId="0" borderId="20" xfId="1" applyFont="1" applyFill="1" applyBorder="1" applyAlignment="1" applyProtection="1">
      <alignment horizontal="left" vertical="center" wrapText="1"/>
      <protection locked="0"/>
    </xf>
    <xf numFmtId="0" fontId="33" fillId="0" borderId="23" xfId="28" applyFont="1" applyFill="1" applyBorder="1" applyAlignment="1" applyProtection="1">
      <alignment horizontal="left" vertical="center" wrapText="1"/>
      <protection locked="0"/>
    </xf>
    <xf numFmtId="0" fontId="33" fillId="0" borderId="20" xfId="28" applyFont="1" applyFill="1" applyBorder="1" applyAlignment="1" applyProtection="1">
      <alignment horizontal="left" vertical="center" wrapText="1"/>
      <protection locked="0"/>
    </xf>
    <xf numFmtId="0" fontId="33" fillId="0" borderId="27" xfId="28" applyFont="1" applyFill="1" applyBorder="1" applyAlignment="1" applyProtection="1">
      <alignment horizontal="left" vertical="center" wrapText="1"/>
      <protection locked="0"/>
    </xf>
    <xf numFmtId="0" fontId="33" fillId="0" borderId="27" xfId="30" applyFont="1" applyFill="1" applyBorder="1" applyAlignment="1" applyProtection="1">
      <alignment horizontal="left" vertical="center" wrapText="1"/>
      <protection locked="0"/>
    </xf>
    <xf numFmtId="0" fontId="33" fillId="0" borderId="43" xfId="27" applyFont="1" applyFill="1" applyBorder="1" applyProtection="1">
      <protection locked="0"/>
    </xf>
    <xf numFmtId="0" fontId="33" fillId="0" borderId="18" xfId="27" applyFont="1" applyFill="1" applyBorder="1" applyProtection="1">
      <protection locked="0"/>
    </xf>
    <xf numFmtId="0" fontId="33" fillId="0" borderId="58" xfId="27" applyFont="1" applyFill="1" applyBorder="1" applyProtection="1">
      <protection locked="0"/>
    </xf>
    <xf numFmtId="0" fontId="33" fillId="0" borderId="23" xfId="27" applyFont="1" applyFill="1" applyBorder="1" applyProtection="1">
      <protection locked="0"/>
    </xf>
    <xf numFmtId="0" fontId="33" fillId="0" borderId="22" xfId="27" applyFont="1" applyFill="1" applyBorder="1" applyProtection="1">
      <protection locked="0"/>
    </xf>
    <xf numFmtId="0" fontId="33" fillId="0" borderId="24" xfId="27" applyFont="1" applyFill="1" applyBorder="1" applyProtection="1">
      <protection locked="0"/>
    </xf>
    <xf numFmtId="0" fontId="33" fillId="0" borderId="48" xfId="27" applyFont="1" applyFill="1" applyBorder="1" applyProtection="1">
      <protection locked="0"/>
    </xf>
    <xf numFmtId="0" fontId="33" fillId="0" borderId="20" xfId="27" applyFont="1" applyFill="1" applyBorder="1" applyProtection="1">
      <protection locked="0"/>
    </xf>
    <xf numFmtId="0" fontId="69" fillId="0" borderId="48" xfId="27" applyFont="1" applyFill="1" applyBorder="1" applyAlignment="1" applyProtection="1">
      <alignment horizontal="center" vertical="center"/>
      <protection locked="0"/>
    </xf>
    <xf numFmtId="0" fontId="52" fillId="0" borderId="9" xfId="0" applyFont="1" applyFill="1" applyBorder="1" applyAlignment="1" applyProtection="1">
      <alignment horizontal="center" vertical="center" wrapText="1"/>
    </xf>
    <xf numFmtId="0" fontId="52" fillId="0" borderId="10" xfId="0" applyFont="1" applyFill="1" applyBorder="1" applyAlignment="1" applyProtection="1">
      <alignment horizontal="center" vertical="center" wrapText="1"/>
    </xf>
    <xf numFmtId="0" fontId="52" fillId="0" borderId="10" xfId="0" applyFont="1" applyFill="1" applyBorder="1" applyAlignment="1" applyProtection="1">
      <alignment horizontal="center" vertical="center"/>
    </xf>
    <xf numFmtId="0" fontId="52" fillId="0" borderId="11" xfId="0" applyFont="1" applyFill="1" applyBorder="1" applyAlignment="1" applyProtection="1">
      <alignment horizontal="center" vertical="center" wrapText="1"/>
    </xf>
    <xf numFmtId="0" fontId="54" fillId="0" borderId="12" xfId="0" applyFont="1" applyFill="1" applyBorder="1" applyAlignment="1" applyProtection="1">
      <alignment horizontal="center" vertical="center" wrapText="1"/>
    </xf>
    <xf numFmtId="0" fontId="57" fillId="0" borderId="58" xfId="15" applyFont="1" applyFill="1" applyBorder="1" applyAlignment="1" applyProtection="1">
      <alignment horizontal="center" vertical="center"/>
      <protection locked="0"/>
    </xf>
    <xf numFmtId="0" fontId="33" fillId="0" borderId="38" xfId="15" applyFont="1" applyFill="1" applyBorder="1" applyAlignment="1" applyProtection="1">
      <alignment horizontal="center" vertical="center" wrapText="1"/>
      <protection locked="0"/>
    </xf>
    <xf numFmtId="0" fontId="33" fillId="0" borderId="18" xfId="15" applyFont="1" applyFill="1" applyBorder="1" applyAlignment="1" applyProtection="1">
      <alignment horizontal="center" vertical="center" wrapText="1"/>
      <protection locked="0"/>
    </xf>
    <xf numFmtId="0" fontId="31" fillId="3" borderId="23" xfId="0" applyFont="1" applyFill="1" applyBorder="1" applyAlignment="1" applyProtection="1">
      <alignment horizontal="left" vertical="center" wrapText="1"/>
      <protection locked="0"/>
    </xf>
    <xf numFmtId="0" fontId="33" fillId="4" borderId="23" xfId="0" applyFont="1" applyFill="1" applyBorder="1" applyAlignment="1" applyProtection="1">
      <alignment horizontal="left" vertical="center" wrapText="1"/>
      <protection locked="0"/>
    </xf>
    <xf numFmtId="0" fontId="33" fillId="4" borderId="23" xfId="0" applyFont="1" applyFill="1" applyBorder="1" applyAlignment="1" applyProtection="1">
      <alignment horizontal="center" vertical="center"/>
      <protection locked="0"/>
    </xf>
    <xf numFmtId="49" fontId="33" fillId="4" borderId="23" xfId="0" applyNumberFormat="1" applyFont="1" applyFill="1" applyBorder="1" applyAlignment="1" applyProtection="1">
      <alignment horizontal="center" vertical="center" wrapText="1"/>
      <protection locked="0"/>
    </xf>
    <xf numFmtId="0" fontId="33" fillId="4" borderId="55" xfId="0" applyFont="1" applyFill="1" applyBorder="1" applyAlignment="1" applyProtection="1">
      <alignment horizontal="center" vertical="center"/>
      <protection locked="0"/>
    </xf>
    <xf numFmtId="0" fontId="31" fillId="4" borderId="23" xfId="0" applyFont="1" applyFill="1" applyBorder="1" applyAlignment="1" applyProtection="1">
      <alignment horizontal="left" vertical="center" wrapText="1"/>
      <protection locked="0"/>
    </xf>
    <xf numFmtId="3" fontId="33" fillId="4" borderId="38" xfId="0" applyNumberFormat="1" applyFont="1" applyFill="1" applyBorder="1" applyAlignment="1" applyProtection="1">
      <alignment horizontal="center" vertical="center"/>
      <protection locked="0"/>
    </xf>
    <xf numFmtId="3" fontId="33" fillId="4" borderId="18" xfId="0" applyNumberFormat="1" applyFont="1" applyFill="1" applyBorder="1" applyAlignment="1" applyProtection="1">
      <alignment horizontal="center" vertical="center"/>
      <protection locked="0"/>
    </xf>
    <xf numFmtId="0" fontId="33" fillId="4" borderId="38" xfId="0" applyFont="1" applyFill="1" applyBorder="1" applyAlignment="1" applyProtection="1">
      <alignment horizontal="center" vertical="center"/>
      <protection locked="0"/>
    </xf>
    <xf numFmtId="0" fontId="33" fillId="4" borderId="18" xfId="0" applyFont="1" applyFill="1" applyBorder="1" applyAlignment="1" applyProtection="1">
      <alignment horizontal="center" vertical="center"/>
      <protection locked="0"/>
    </xf>
    <xf numFmtId="0" fontId="69" fillId="4" borderId="38" xfId="11" applyFont="1" applyFill="1" applyBorder="1" applyAlignment="1" applyProtection="1">
      <alignment horizontal="center" vertical="center" wrapText="1"/>
      <protection locked="0"/>
    </xf>
    <xf numFmtId="0" fontId="69" fillId="4" borderId="43" xfId="11" applyFont="1" applyFill="1" applyBorder="1" applyAlignment="1" applyProtection="1">
      <alignment horizontal="center" vertical="center" wrapText="1"/>
      <protection locked="0"/>
    </xf>
    <xf numFmtId="0" fontId="69" fillId="4" borderId="18" xfId="11" applyFont="1" applyFill="1" applyBorder="1" applyAlignment="1" applyProtection="1">
      <alignment horizontal="center" vertical="center" wrapText="1"/>
      <protection locked="0"/>
    </xf>
    <xf numFmtId="0" fontId="69" fillId="4" borderId="74" xfId="10" applyFont="1" applyFill="1" applyBorder="1" applyAlignment="1">
      <alignment horizontal="center" vertical="center"/>
    </xf>
    <xf numFmtId="0" fontId="76" fillId="4" borderId="79" xfId="0" applyFont="1" applyFill="1" applyBorder="1" applyAlignment="1">
      <alignment horizontal="center" vertical="center"/>
    </xf>
    <xf numFmtId="0" fontId="76" fillId="4" borderId="75" xfId="0" applyFont="1" applyFill="1" applyBorder="1" applyAlignment="1">
      <alignment horizontal="center" vertical="center"/>
    </xf>
    <xf numFmtId="0" fontId="33" fillId="4" borderId="38" xfId="0" applyFont="1" applyFill="1" applyBorder="1" applyAlignment="1" applyProtection="1">
      <alignment horizontal="center" vertical="center" wrapText="1"/>
      <protection locked="0"/>
    </xf>
    <xf numFmtId="0" fontId="0" fillId="4" borderId="88" xfId="0" applyFill="1" applyBorder="1" applyProtection="1">
      <protection locked="0"/>
    </xf>
    <xf numFmtId="0" fontId="75" fillId="0" borderId="0" xfId="10" applyFont="1" applyFill="1" applyBorder="1" applyAlignment="1">
      <alignment horizontal="left" vertical="center" wrapText="1"/>
    </xf>
    <xf numFmtId="0" fontId="75" fillId="0" borderId="0" xfId="10" applyFont="1" applyFill="1" applyBorder="1" applyAlignment="1">
      <alignment horizontal="left" vertical="center"/>
    </xf>
    <xf numFmtId="49" fontId="75" fillId="0" borderId="0" xfId="10" applyNumberFormat="1" applyFont="1" applyFill="1" applyBorder="1" applyAlignment="1">
      <alignment horizontal="center" vertical="center"/>
    </xf>
    <xf numFmtId="0" fontId="74" fillId="0" borderId="0" xfId="10" applyFont="1" applyFill="1" applyBorder="1" applyAlignment="1">
      <alignment horizontal="left" vertical="center" wrapText="1"/>
    </xf>
    <xf numFmtId="0" fontId="0" fillId="0" borderId="0" xfId="0" applyFill="1" applyBorder="1" applyAlignment="1" applyProtection="1">
      <alignment horizontal="left" vertical="center" wrapText="1"/>
      <protection locked="0"/>
    </xf>
    <xf numFmtId="3" fontId="0" fillId="0" borderId="0" xfId="0" applyNumberFormat="1" applyFill="1" applyBorder="1" applyAlignment="1" applyProtection="1">
      <alignment horizontal="center" vertical="center"/>
      <protection locked="0"/>
    </xf>
    <xf numFmtId="0" fontId="47" fillId="0" borderId="0" xfId="1" applyFont="1" applyFill="1" applyBorder="1" applyAlignment="1" applyProtection="1">
      <alignment horizontal="center" vertical="center" wrapText="1"/>
      <protection locked="0"/>
    </xf>
    <xf numFmtId="0" fontId="33" fillId="4" borderId="20" xfId="0" applyFont="1" applyFill="1" applyBorder="1" applyAlignment="1" applyProtection="1">
      <alignment horizontal="left" vertical="center" wrapText="1"/>
      <protection locked="0"/>
    </xf>
    <xf numFmtId="3" fontId="33" fillId="4" borderId="21" xfId="0" applyNumberFormat="1" applyFont="1" applyFill="1" applyBorder="1" applyAlignment="1" applyProtection="1">
      <alignment horizontal="center" vertical="center"/>
      <protection locked="0"/>
    </xf>
    <xf numFmtId="0" fontId="33" fillId="4" borderId="21" xfId="0" applyFont="1" applyFill="1" applyBorder="1" applyAlignment="1" applyProtection="1">
      <alignment horizontal="center" vertical="center"/>
      <protection locked="0"/>
    </xf>
    <xf numFmtId="0" fontId="33" fillId="4" borderId="24" xfId="0" applyFont="1" applyFill="1" applyBorder="1" applyAlignment="1" applyProtection="1">
      <alignment horizontal="center" vertical="center"/>
      <protection locked="0"/>
    </xf>
    <xf numFmtId="0" fontId="33" fillId="4" borderId="21" xfId="0" applyFont="1" applyFill="1" applyBorder="1" applyProtection="1">
      <protection locked="0"/>
    </xf>
    <xf numFmtId="0" fontId="33" fillId="4" borderId="22" xfId="0" applyFont="1" applyFill="1" applyBorder="1" applyProtection="1">
      <protection locked="0"/>
    </xf>
    <xf numFmtId="0" fontId="33" fillId="4" borderId="24" xfId="0" applyFont="1" applyFill="1" applyBorder="1" applyProtection="1">
      <protection locked="0"/>
    </xf>
    <xf numFmtId="0" fontId="33" fillId="4" borderId="48" xfId="0" applyFont="1" applyFill="1" applyBorder="1" applyProtection="1">
      <protection locked="0"/>
    </xf>
    <xf numFmtId="0" fontId="33" fillId="4" borderId="20" xfId="0" applyFont="1" applyFill="1" applyBorder="1" applyProtection="1">
      <protection locked="0"/>
    </xf>
    <xf numFmtId="0" fontId="69" fillId="4" borderId="48" xfId="0" applyFont="1" applyFill="1" applyBorder="1" applyAlignment="1" applyProtection="1">
      <alignment horizontal="center" vertical="center"/>
      <protection locked="0"/>
    </xf>
    <xf numFmtId="0" fontId="31" fillId="4" borderId="21" xfId="0" applyFont="1" applyFill="1" applyBorder="1" applyAlignment="1" applyProtection="1">
      <alignment horizontal="center" vertical="center" wrapText="1"/>
      <protection locked="0"/>
    </xf>
    <xf numFmtId="0" fontId="31" fillId="4" borderId="24" xfId="0" applyFont="1" applyFill="1" applyBorder="1" applyAlignment="1" applyProtection="1">
      <alignment horizontal="center" vertical="center"/>
      <protection locked="0"/>
    </xf>
    <xf numFmtId="0" fontId="31" fillId="4" borderId="23" xfId="0" applyFont="1" applyFill="1" applyBorder="1" applyAlignment="1" applyProtection="1">
      <alignment horizontal="center" vertical="center"/>
      <protection locked="0"/>
    </xf>
    <xf numFmtId="0" fontId="31" fillId="3" borderId="23" xfId="0" applyFont="1" applyFill="1" applyBorder="1" applyAlignment="1" applyProtection="1">
      <alignment horizontal="center" vertical="center"/>
      <protection locked="0"/>
    </xf>
    <xf numFmtId="0" fontId="31" fillId="3" borderId="21" xfId="0" applyFont="1" applyFill="1" applyBorder="1" applyAlignment="1" applyProtection="1">
      <alignment horizontal="center" vertical="center" wrapText="1"/>
      <protection locked="0"/>
    </xf>
    <xf numFmtId="0" fontId="31" fillId="3" borderId="18" xfId="0" applyFont="1" applyFill="1" applyBorder="1" applyAlignment="1" applyProtection="1">
      <alignment horizontal="center" vertical="center"/>
      <protection locked="0"/>
    </xf>
    <xf numFmtId="0" fontId="31" fillId="4" borderId="20" xfId="0" applyFont="1" applyFill="1" applyBorder="1" applyAlignment="1" applyProtection="1">
      <alignment horizontal="left" vertical="center" wrapText="1"/>
      <protection locked="0"/>
    </xf>
    <xf numFmtId="0" fontId="30" fillId="3" borderId="23" xfId="0" applyFont="1" applyFill="1" applyBorder="1" applyAlignment="1" applyProtection="1">
      <alignment horizontal="center" vertical="center"/>
      <protection locked="0"/>
    </xf>
    <xf numFmtId="49" fontId="30" fillId="3" borderId="20" xfId="0" applyNumberFormat="1" applyFont="1" applyFill="1" applyBorder="1" applyAlignment="1" applyProtection="1">
      <alignment horizontal="center" vertical="center" wrapText="1"/>
      <protection locked="0"/>
    </xf>
    <xf numFmtId="0" fontId="30" fillId="3" borderId="20" xfId="0" applyFont="1" applyFill="1" applyBorder="1" applyAlignment="1" applyProtection="1">
      <alignment horizontal="center" vertical="center" wrapText="1"/>
      <protection locked="0"/>
    </xf>
    <xf numFmtId="0" fontId="30" fillId="3" borderId="38" xfId="0" applyFont="1" applyFill="1" applyBorder="1" applyAlignment="1" applyProtection="1">
      <alignment horizontal="center" vertical="center" wrapText="1"/>
      <protection locked="0"/>
    </xf>
    <xf numFmtId="0" fontId="30" fillId="3" borderId="18" xfId="0" applyFont="1" applyFill="1" applyBorder="1" applyAlignment="1" applyProtection="1">
      <alignment horizontal="center" vertical="center" wrapText="1"/>
      <protection locked="0"/>
    </xf>
    <xf numFmtId="0" fontId="30" fillId="3" borderId="50" xfId="0" applyFont="1" applyFill="1" applyBorder="1" applyAlignment="1" applyProtection="1">
      <alignment horizontal="center" vertical="center"/>
      <protection locked="0"/>
    </xf>
    <xf numFmtId="0" fontId="30" fillId="3" borderId="28" xfId="0" applyFont="1" applyFill="1" applyBorder="1" applyAlignment="1" applyProtection="1">
      <alignment horizontal="center" vertical="center"/>
      <protection locked="0"/>
    </xf>
    <xf numFmtId="0" fontId="30" fillId="3" borderId="27" xfId="0" applyFont="1" applyFill="1" applyBorder="1" applyAlignment="1" applyProtection="1">
      <alignment horizontal="center" vertical="center" wrapText="1"/>
      <protection locked="0"/>
    </xf>
    <xf numFmtId="0" fontId="30" fillId="4" borderId="58" xfId="27" applyFont="1" applyFill="1" applyBorder="1" applyAlignment="1" applyProtection="1">
      <alignment horizontal="left" vertical="center" wrapText="1"/>
      <protection locked="0"/>
    </xf>
    <xf numFmtId="0" fontId="30" fillId="4" borderId="23" xfId="0" applyFont="1" applyFill="1" applyBorder="1" applyAlignment="1" applyProtection="1">
      <alignment horizontal="center" vertical="center"/>
      <protection locked="0"/>
    </xf>
    <xf numFmtId="49" fontId="30" fillId="4" borderId="20" xfId="0" applyNumberFormat="1" applyFont="1" applyFill="1" applyBorder="1" applyAlignment="1" applyProtection="1">
      <alignment horizontal="center" vertical="center" wrapText="1"/>
      <protection locked="0"/>
    </xf>
    <xf numFmtId="0" fontId="30" fillId="4" borderId="20" xfId="0" applyFont="1" applyFill="1" applyBorder="1" applyAlignment="1" applyProtection="1">
      <alignment horizontal="center" vertical="center" wrapText="1"/>
      <protection locked="0"/>
    </xf>
    <xf numFmtId="165" fontId="30" fillId="4" borderId="49" xfId="27" applyNumberFormat="1" applyFont="1" applyFill="1" applyBorder="1" applyAlignment="1" applyProtection="1">
      <alignment horizontal="center" vertical="center"/>
      <protection locked="0"/>
    </xf>
    <xf numFmtId="0" fontId="30" fillId="4" borderId="38" xfId="0" applyFont="1" applyFill="1" applyBorder="1" applyAlignment="1" applyProtection="1">
      <alignment horizontal="center" vertical="center" wrapText="1"/>
      <protection locked="0"/>
    </xf>
    <xf numFmtId="0" fontId="30" fillId="4" borderId="18" xfId="0" applyFont="1" applyFill="1" applyBorder="1" applyAlignment="1" applyProtection="1">
      <alignment horizontal="center" vertical="center" wrapText="1"/>
      <protection locked="0"/>
    </xf>
    <xf numFmtId="0" fontId="59" fillId="4" borderId="50" xfId="0" applyFont="1" applyFill="1" applyBorder="1" applyAlignment="1" applyProtection="1">
      <alignment horizontal="center" vertical="center"/>
      <protection locked="0"/>
    </xf>
    <xf numFmtId="0" fontId="77" fillId="4" borderId="28" xfId="0" applyFont="1" applyFill="1" applyBorder="1" applyAlignment="1" applyProtection="1">
      <alignment horizontal="center" vertical="center"/>
      <protection locked="0"/>
    </xf>
    <xf numFmtId="0" fontId="30" fillId="4" borderId="27" xfId="0" applyFont="1" applyFill="1" applyBorder="1" applyAlignment="1" applyProtection="1">
      <alignment horizontal="center" vertical="center" wrapText="1"/>
      <protection locked="0"/>
    </xf>
    <xf numFmtId="0" fontId="30" fillId="4" borderId="50" xfId="0" applyFont="1" applyFill="1" applyBorder="1" applyAlignment="1" applyProtection="1">
      <alignment horizontal="center" vertical="center"/>
      <protection locked="0"/>
    </xf>
    <xf numFmtId="0" fontId="30" fillId="4" borderId="28" xfId="0" applyFont="1" applyFill="1" applyBorder="1" applyAlignment="1" applyProtection="1">
      <alignment horizontal="center" vertical="center"/>
      <protection locked="0"/>
    </xf>
    <xf numFmtId="0" fontId="0" fillId="4" borderId="20" xfId="0" applyFont="1" applyFill="1" applyBorder="1" applyAlignment="1" applyProtection="1">
      <alignment horizontal="center" vertical="center" wrapText="1"/>
      <protection locked="0"/>
    </xf>
    <xf numFmtId="0" fontId="0" fillId="3" borderId="20" xfId="27" applyFont="1" applyFill="1" applyBorder="1" applyAlignment="1" applyProtection="1">
      <alignment horizontal="left" vertical="center" wrapText="1"/>
      <protection locked="0"/>
    </xf>
    <xf numFmtId="49" fontId="30" fillId="3" borderId="23" xfId="0" applyNumberFormat="1" applyFont="1" applyFill="1" applyBorder="1" applyAlignment="1" applyProtection="1">
      <alignment horizontal="center" vertical="center" wrapText="1"/>
      <protection locked="0"/>
    </xf>
    <xf numFmtId="0" fontId="30" fillId="3" borderId="55" xfId="0" applyFont="1" applyFill="1" applyBorder="1" applyAlignment="1" applyProtection="1">
      <alignment horizontal="center" vertical="center"/>
      <protection locked="0"/>
    </xf>
    <xf numFmtId="0" fontId="30" fillId="3" borderId="18" xfId="0" applyFont="1" applyFill="1" applyBorder="1" applyAlignment="1" applyProtection="1">
      <alignment horizontal="center" vertical="center"/>
      <protection locked="0"/>
    </xf>
    <xf numFmtId="0" fontId="30" fillId="3" borderId="23" xfId="27" applyFont="1" applyFill="1" applyBorder="1" applyAlignment="1" applyProtection="1">
      <alignment horizontal="left" vertical="center" wrapText="1"/>
      <protection locked="0"/>
    </xf>
    <xf numFmtId="3" fontId="30" fillId="3" borderId="38" xfId="27" applyNumberFormat="1" applyFont="1" applyFill="1" applyBorder="1" applyAlignment="1" applyProtection="1">
      <alignment horizontal="center" vertical="center"/>
      <protection locked="0"/>
    </xf>
    <xf numFmtId="3" fontId="33" fillId="3" borderId="24" xfId="0" applyNumberFormat="1" applyFont="1" applyFill="1" applyBorder="1" applyAlignment="1" applyProtection="1">
      <alignment horizontal="center" vertical="center"/>
      <protection locked="0"/>
    </xf>
    <xf numFmtId="166" fontId="30" fillId="3" borderId="38" xfId="27" applyNumberFormat="1" applyFont="1" applyFill="1" applyBorder="1" applyAlignment="1" applyProtection="1">
      <alignment horizontal="center" vertical="center"/>
      <protection locked="0"/>
    </xf>
    <xf numFmtId="17" fontId="30" fillId="3" borderId="56" xfId="27" applyNumberFormat="1" applyFont="1" applyFill="1" applyBorder="1" applyAlignment="1" applyProtection="1">
      <alignment horizontal="center" vertical="center"/>
      <protection locked="0"/>
    </xf>
    <xf numFmtId="0" fontId="30" fillId="3" borderId="55" xfId="27" applyFont="1" applyFill="1" applyBorder="1" applyProtection="1">
      <protection locked="0"/>
    </xf>
    <xf numFmtId="0" fontId="30" fillId="3" borderId="22" xfId="27" applyFont="1" applyFill="1" applyBorder="1" applyProtection="1">
      <protection locked="0"/>
    </xf>
    <xf numFmtId="0" fontId="69" fillId="3" borderId="22" xfId="11" applyFont="1" applyFill="1" applyBorder="1" applyAlignment="1" applyProtection="1">
      <alignment horizontal="center" vertical="center" wrapText="1"/>
      <protection locked="0"/>
    </xf>
    <xf numFmtId="0" fontId="69" fillId="3" borderId="56" xfId="11" applyFont="1" applyFill="1" applyBorder="1" applyAlignment="1" applyProtection="1">
      <alignment horizontal="center" vertical="center" wrapText="1"/>
      <protection locked="0"/>
    </xf>
    <xf numFmtId="0" fontId="30" fillId="3" borderId="58" xfId="27" applyFont="1" applyFill="1" applyBorder="1" applyProtection="1">
      <protection locked="0"/>
    </xf>
    <xf numFmtId="0" fontId="30" fillId="3" borderId="23" xfId="27" applyFont="1" applyFill="1" applyBorder="1" applyProtection="1">
      <protection locked="0"/>
    </xf>
    <xf numFmtId="0" fontId="30" fillId="4" borderId="78" xfId="10" applyFont="1" applyFill="1" applyBorder="1" applyAlignment="1" applyProtection="1">
      <alignment horizontal="left" vertical="center" wrapText="1"/>
      <protection locked="0"/>
    </xf>
    <xf numFmtId="49" fontId="30" fillId="4" borderId="23" xfId="0" applyNumberFormat="1" applyFont="1" applyFill="1" applyBorder="1" applyAlignment="1" applyProtection="1">
      <alignment horizontal="center" vertical="center" wrapText="1"/>
      <protection locked="0"/>
    </xf>
    <xf numFmtId="0" fontId="30" fillId="4" borderId="55" xfId="0" applyFont="1" applyFill="1" applyBorder="1" applyAlignment="1" applyProtection="1">
      <alignment horizontal="center" vertical="center"/>
      <protection locked="0"/>
    </xf>
    <xf numFmtId="0" fontId="0" fillId="4" borderId="23" xfId="10" applyFont="1" applyFill="1" applyBorder="1" applyAlignment="1" applyProtection="1">
      <alignment horizontal="left" vertical="center" wrapText="1"/>
      <protection locked="0"/>
    </xf>
    <xf numFmtId="3" fontId="30" fillId="4" borderId="38" xfId="10" applyNumberFormat="1" applyFont="1" applyFill="1" applyBorder="1" applyAlignment="1" applyProtection="1">
      <alignment horizontal="center" vertical="center"/>
      <protection locked="0"/>
    </xf>
    <xf numFmtId="3" fontId="33" fillId="4" borderId="24" xfId="0" applyNumberFormat="1" applyFont="1" applyFill="1" applyBorder="1" applyAlignment="1" applyProtection="1">
      <alignment horizontal="center" vertical="center"/>
      <protection locked="0"/>
    </xf>
    <xf numFmtId="0" fontId="30" fillId="4" borderId="38" xfId="0" applyFont="1" applyFill="1" applyBorder="1" applyAlignment="1" applyProtection="1">
      <alignment horizontal="center" vertical="center"/>
      <protection locked="0"/>
    </xf>
    <xf numFmtId="0" fontId="30" fillId="4" borderId="56" xfId="0" applyFont="1" applyFill="1" applyBorder="1" applyAlignment="1" applyProtection="1">
      <alignment horizontal="center" vertical="center"/>
      <protection locked="0"/>
    </xf>
    <xf numFmtId="0" fontId="69" fillId="4" borderId="81" xfId="10" applyFont="1" applyFill="1" applyBorder="1" applyAlignment="1" applyProtection="1">
      <alignment horizontal="center" vertical="center"/>
      <protection locked="0"/>
    </xf>
    <xf numFmtId="0" fontId="69" fillId="4" borderId="59" xfId="10" applyFont="1" applyFill="1" applyBorder="1" applyAlignment="1" applyProtection="1">
      <alignment horizontal="center" vertical="center"/>
      <protection locked="0"/>
    </xf>
    <xf numFmtId="0" fontId="69" fillId="4" borderId="70" xfId="10" applyFont="1" applyFill="1" applyBorder="1" applyAlignment="1" applyProtection="1">
      <alignment horizontal="center" vertical="center"/>
      <protection locked="0"/>
    </xf>
    <xf numFmtId="0" fontId="69" fillId="4" borderId="74" xfId="10" applyFont="1" applyFill="1" applyBorder="1" applyAlignment="1" applyProtection="1">
      <alignment horizontal="center" vertical="center"/>
      <protection locked="0"/>
    </xf>
    <xf numFmtId="0" fontId="69" fillId="4" borderId="78" xfId="10" applyFont="1" applyFill="1" applyBorder="1" applyAlignment="1" applyProtection="1">
      <alignment horizontal="center" vertical="center"/>
      <protection locked="0"/>
    </xf>
    <xf numFmtId="0" fontId="76" fillId="4" borderId="23" xfId="0" applyFont="1" applyFill="1" applyBorder="1" applyAlignment="1" applyProtection="1">
      <alignment horizontal="center" vertical="center"/>
      <protection locked="0"/>
    </xf>
    <xf numFmtId="0" fontId="30" fillId="4" borderId="18" xfId="0" applyFont="1" applyFill="1" applyBorder="1" applyAlignment="1" applyProtection="1">
      <alignment horizontal="center" vertical="center"/>
      <protection locked="0"/>
    </xf>
    <xf numFmtId="0" fontId="30" fillId="4" borderId="80" xfId="10" applyFont="1" applyFill="1" applyBorder="1" applyAlignment="1" applyProtection="1">
      <alignment horizontal="left" vertical="center" wrapText="1"/>
      <protection locked="0"/>
    </xf>
    <xf numFmtId="3" fontId="30" fillId="4" borderId="81" xfId="10" applyNumberFormat="1" applyFont="1" applyFill="1" applyBorder="1" applyAlignment="1" applyProtection="1">
      <alignment horizontal="center" vertical="center"/>
      <protection locked="0"/>
    </xf>
    <xf numFmtId="0" fontId="69" fillId="4" borderId="82" xfId="10" applyFont="1" applyFill="1" applyBorder="1" applyAlignment="1" applyProtection="1">
      <alignment horizontal="center" vertical="center"/>
      <protection locked="0"/>
    </xf>
    <xf numFmtId="0" fontId="69" fillId="4" borderId="60" xfId="10" applyFont="1" applyFill="1" applyBorder="1" applyAlignment="1" applyProtection="1">
      <alignment horizontal="center" vertical="center"/>
      <protection locked="0"/>
    </xf>
    <xf numFmtId="0" fontId="69" fillId="4" borderId="71" xfId="10" applyFont="1" applyFill="1" applyBorder="1" applyAlignment="1" applyProtection="1">
      <alignment horizontal="center" vertical="center"/>
      <protection locked="0"/>
    </xf>
    <xf numFmtId="0" fontId="69" fillId="4" borderId="76" xfId="10" applyFont="1" applyFill="1" applyBorder="1" applyAlignment="1" applyProtection="1">
      <alignment horizontal="center" vertical="center"/>
      <protection locked="0"/>
    </xf>
    <xf numFmtId="0" fontId="69" fillId="4" borderId="80" xfId="10" applyFont="1" applyFill="1" applyBorder="1" applyAlignment="1" applyProtection="1">
      <alignment horizontal="center" vertical="center"/>
      <protection locked="0"/>
    </xf>
    <xf numFmtId="0" fontId="76" fillId="4" borderId="79" xfId="0" applyFont="1" applyFill="1" applyBorder="1" applyAlignment="1" applyProtection="1">
      <alignment horizontal="center" vertical="center"/>
      <protection locked="0"/>
    </xf>
    <xf numFmtId="3" fontId="30" fillId="4" borderId="82" xfId="10" applyNumberFormat="1" applyFont="1" applyFill="1" applyBorder="1" applyAlignment="1" applyProtection="1">
      <alignment horizontal="center" vertical="center"/>
      <protection locked="0"/>
    </xf>
    <xf numFmtId="0" fontId="30" fillId="4" borderId="80" xfId="10" applyFont="1" applyFill="1" applyBorder="1" applyAlignment="1" applyProtection="1">
      <alignment wrapText="1"/>
      <protection locked="0"/>
    </xf>
    <xf numFmtId="3" fontId="30" fillId="4" borderId="38" xfId="0" applyNumberFormat="1" applyFont="1" applyFill="1" applyBorder="1" applyAlignment="1" applyProtection="1">
      <alignment horizontal="center" vertical="center"/>
      <protection locked="0"/>
    </xf>
    <xf numFmtId="0" fontId="0" fillId="4" borderId="38" xfId="0" applyFont="1" applyFill="1" applyBorder="1" applyAlignment="1" applyProtection="1">
      <alignment horizontal="center" vertical="center"/>
      <protection locked="0"/>
    </xf>
    <xf numFmtId="0" fontId="0" fillId="4" borderId="56" xfId="0" applyFont="1" applyFill="1" applyBorder="1" applyAlignment="1" applyProtection="1">
      <alignment horizontal="center" vertical="center"/>
      <protection locked="0"/>
    </xf>
    <xf numFmtId="0" fontId="69" fillId="4" borderId="75" xfId="10" applyFont="1" applyFill="1" applyBorder="1" applyAlignment="1" applyProtection="1">
      <alignment horizontal="center" vertical="center"/>
      <protection locked="0"/>
    </xf>
    <xf numFmtId="0" fontId="30" fillId="4" borderId="78" xfId="10" applyFont="1" applyFill="1" applyBorder="1" applyAlignment="1" applyProtection="1">
      <alignment vertical="center" wrapText="1"/>
      <protection locked="0"/>
    </xf>
    <xf numFmtId="0" fontId="33" fillId="0" borderId="18" xfId="0" applyFont="1" applyFill="1" applyBorder="1" applyAlignment="1">
      <alignment horizontal="center" vertical="center"/>
    </xf>
    <xf numFmtId="0" fontId="33" fillId="4" borderId="48" xfId="0" applyFont="1" applyFill="1" applyBorder="1" applyAlignment="1" applyProtection="1">
      <alignment horizontal="left" vertical="center" wrapText="1"/>
      <protection locked="0"/>
    </xf>
    <xf numFmtId="0" fontId="33" fillId="4" borderId="20" xfId="0" applyFont="1" applyFill="1" applyBorder="1" applyAlignment="1" applyProtection="1">
      <alignment horizontal="center" vertical="center" wrapText="1"/>
      <protection locked="0"/>
    </xf>
    <xf numFmtId="3" fontId="33" fillId="4" borderId="49" xfId="0" applyNumberFormat="1" applyFont="1" applyFill="1" applyBorder="1" applyAlignment="1" applyProtection="1">
      <alignment horizontal="center" vertical="center" wrapText="1"/>
      <protection locked="0"/>
    </xf>
    <xf numFmtId="0" fontId="33" fillId="4" borderId="21" xfId="0" applyFont="1" applyFill="1" applyBorder="1" applyAlignment="1" applyProtection="1">
      <alignment horizontal="center" vertical="center" wrapText="1"/>
      <protection locked="0"/>
    </xf>
    <xf numFmtId="0" fontId="33" fillId="4" borderId="24" xfId="0" applyFont="1" applyFill="1" applyBorder="1" applyAlignment="1" applyProtection="1">
      <alignment horizontal="center" vertical="center" wrapText="1"/>
      <protection locked="0"/>
    </xf>
    <xf numFmtId="0" fontId="69" fillId="4" borderId="50" xfId="0" applyFont="1" applyFill="1" applyBorder="1" applyAlignment="1" applyProtection="1">
      <alignment horizontal="center" vertical="center" wrapText="1"/>
      <protection locked="0"/>
    </xf>
    <xf numFmtId="0" fontId="69" fillId="4" borderId="28" xfId="0" applyFont="1" applyFill="1" applyBorder="1" applyAlignment="1" applyProtection="1">
      <alignment horizontal="center" vertical="center" wrapText="1"/>
      <protection locked="0"/>
    </xf>
    <xf numFmtId="0" fontId="33" fillId="0" borderId="80" xfId="10" applyFont="1" applyFill="1" applyBorder="1" applyAlignment="1">
      <alignment horizontal="left" vertical="center" wrapText="1"/>
    </xf>
    <xf numFmtId="0" fontId="33" fillId="0" borderId="79" xfId="10" applyFont="1" applyFill="1" applyBorder="1" applyAlignment="1">
      <alignment horizontal="left" vertical="center" wrapText="1"/>
    </xf>
    <xf numFmtId="3" fontId="33" fillId="0" borderId="83" xfId="10" applyNumberFormat="1" applyFont="1" applyFill="1" applyBorder="1" applyAlignment="1">
      <alignment horizontal="center" vertical="center"/>
    </xf>
    <xf numFmtId="0" fontId="33" fillId="0" borderId="38" xfId="0" applyFont="1" applyFill="1" applyBorder="1" applyAlignment="1">
      <alignment horizontal="center" vertical="center"/>
    </xf>
    <xf numFmtId="0" fontId="33" fillId="0" borderId="56" xfId="0" applyFont="1" applyFill="1" applyBorder="1" applyAlignment="1">
      <alignment horizontal="center" vertical="center"/>
    </xf>
    <xf numFmtId="0" fontId="69" fillId="0" borderId="61" xfId="10" applyFont="1" applyFill="1" applyBorder="1" applyAlignment="1">
      <alignment horizontal="center" vertical="center"/>
    </xf>
    <xf numFmtId="0" fontId="69" fillId="0" borderId="62" xfId="10" applyFont="1" applyFill="1" applyBorder="1" applyAlignment="1">
      <alignment horizontal="center" vertical="center"/>
    </xf>
    <xf numFmtId="0" fontId="69" fillId="0" borderId="72" xfId="10" applyFont="1" applyFill="1" applyBorder="1" applyAlignment="1">
      <alignment horizontal="center" vertical="center"/>
    </xf>
    <xf numFmtId="0" fontId="69" fillId="0" borderId="75" xfId="10" applyFont="1" applyFill="1" applyBorder="1" applyAlignment="1">
      <alignment horizontal="center" vertical="center"/>
    </xf>
    <xf numFmtId="0" fontId="69" fillId="0" borderId="79" xfId="10" applyFont="1" applyFill="1" applyBorder="1" applyAlignment="1">
      <alignment horizontal="center" vertical="center"/>
    </xf>
    <xf numFmtId="0" fontId="69" fillId="0" borderId="80" xfId="10" applyFont="1" applyFill="1" applyBorder="1" applyAlignment="1">
      <alignment horizontal="center" vertical="center"/>
    </xf>
    <xf numFmtId="0" fontId="76" fillId="0" borderId="79" xfId="0" applyFont="1" applyFill="1" applyBorder="1" applyAlignment="1">
      <alignment horizontal="center" vertical="center"/>
    </xf>
    <xf numFmtId="0" fontId="33" fillId="4" borderId="69" xfId="0" applyFont="1" applyFill="1" applyBorder="1" applyAlignment="1" applyProtection="1">
      <alignment horizontal="left" vertical="center" wrapText="1"/>
      <protection locked="0"/>
    </xf>
    <xf numFmtId="0" fontId="33" fillId="4" borderId="26" xfId="0" applyFont="1" applyFill="1" applyBorder="1" applyAlignment="1" applyProtection="1">
      <alignment horizontal="left" vertical="center" wrapText="1"/>
      <protection locked="0"/>
    </xf>
    <xf numFmtId="0" fontId="71" fillId="4" borderId="53" xfId="0" applyFont="1" applyFill="1" applyBorder="1" applyAlignment="1">
      <alignment horizontal="center" vertical="center" wrapText="1"/>
    </xf>
    <xf numFmtId="0" fontId="33" fillId="4" borderId="22" xfId="0" applyFont="1" applyFill="1" applyBorder="1" applyAlignment="1" applyProtection="1">
      <alignment horizontal="center" vertical="center" wrapText="1"/>
      <protection locked="0"/>
    </xf>
    <xf numFmtId="0" fontId="28" fillId="4" borderId="48" xfId="0" applyFont="1" applyFill="1" applyBorder="1" applyAlignment="1" applyProtection="1">
      <alignment horizontal="left" vertical="center" wrapText="1"/>
      <protection locked="0"/>
    </xf>
    <xf numFmtId="0" fontId="33" fillId="4" borderId="28" xfId="0" applyFont="1" applyFill="1" applyBorder="1" applyAlignment="1" applyProtection="1">
      <alignment horizontal="center" vertical="center" wrapText="1"/>
      <protection locked="0"/>
    </xf>
    <xf numFmtId="0" fontId="28" fillId="4" borderId="20" xfId="0" applyFont="1" applyFill="1" applyBorder="1" applyAlignment="1" applyProtection="1">
      <alignment horizontal="center" vertical="center" wrapText="1"/>
      <protection locked="0"/>
    </xf>
    <xf numFmtId="0" fontId="28" fillId="3" borderId="20" xfId="24" applyFont="1" applyFill="1" applyBorder="1" applyAlignment="1" applyProtection="1">
      <alignment horizontal="left" vertical="center" wrapText="1"/>
      <protection locked="0"/>
    </xf>
    <xf numFmtId="0" fontId="33" fillId="3" borderId="23" xfId="0" applyFont="1" applyFill="1" applyBorder="1" applyAlignment="1" applyProtection="1">
      <alignment horizontal="center" vertical="center"/>
      <protection locked="0"/>
    </xf>
    <xf numFmtId="0" fontId="33" fillId="3" borderId="55" xfId="0" applyFont="1" applyFill="1" applyBorder="1" applyAlignment="1" applyProtection="1">
      <alignment horizontal="center" vertical="center" wrapText="1"/>
      <protection locked="0"/>
    </xf>
    <xf numFmtId="0" fontId="28" fillId="3" borderId="23" xfId="15" applyFont="1" applyFill="1" applyBorder="1" applyAlignment="1" applyProtection="1">
      <alignment horizontal="left" vertical="center" wrapText="1"/>
      <protection locked="0"/>
    </xf>
    <xf numFmtId="3" fontId="33" fillId="3" borderId="38" xfId="15" applyNumberFormat="1" applyFont="1" applyFill="1" applyBorder="1" applyAlignment="1" applyProtection="1">
      <alignment horizontal="center" vertical="center"/>
      <protection locked="0"/>
    </xf>
    <xf numFmtId="3" fontId="33" fillId="3" borderId="56" xfId="0" applyNumberFormat="1" applyFont="1" applyFill="1" applyBorder="1" applyAlignment="1" applyProtection="1">
      <alignment horizontal="center" vertical="center"/>
      <protection locked="0"/>
    </xf>
    <xf numFmtId="0" fontId="69" fillId="3" borderId="38" xfId="0" applyFont="1" applyFill="1" applyBorder="1" applyAlignment="1" applyProtection="1">
      <alignment horizontal="center" vertical="center"/>
      <protection locked="0"/>
    </xf>
    <xf numFmtId="0" fontId="69" fillId="3" borderId="43" xfId="0" applyFont="1" applyFill="1" applyBorder="1" applyAlignment="1" applyProtection="1">
      <alignment horizontal="center" vertical="center"/>
      <protection locked="0"/>
    </xf>
    <xf numFmtId="0" fontId="69" fillId="3" borderId="18" xfId="0" applyFont="1" applyFill="1" applyBorder="1" applyAlignment="1" applyProtection="1">
      <alignment horizontal="center" vertical="center"/>
      <protection locked="0"/>
    </xf>
    <xf numFmtId="0" fontId="69" fillId="3" borderId="23" xfId="0" applyFont="1" applyFill="1" applyBorder="1" applyAlignment="1" applyProtection="1">
      <alignment horizontal="center" vertical="center"/>
      <protection locked="0"/>
    </xf>
    <xf numFmtId="0" fontId="28" fillId="3" borderId="18" xfId="0" applyFont="1" applyFill="1" applyBorder="1" applyAlignment="1" applyProtection="1">
      <alignment horizontal="center" vertical="center"/>
      <protection locked="0"/>
    </xf>
    <xf numFmtId="0" fontId="28" fillId="3" borderId="20" xfId="24" applyFont="1" applyFill="1" applyBorder="1" applyAlignment="1" applyProtection="1">
      <alignment wrapText="1"/>
      <protection locked="0"/>
    </xf>
    <xf numFmtId="0" fontId="27" fillId="0" borderId="23" xfId="24" applyFont="1" applyFill="1" applyBorder="1" applyAlignment="1" applyProtection="1">
      <alignment wrapText="1"/>
      <protection locked="0"/>
    </xf>
    <xf numFmtId="0" fontId="76" fillId="4" borderId="23" xfId="0" applyFont="1" applyFill="1" applyBorder="1" applyAlignment="1">
      <alignment horizontal="center" vertical="center"/>
    </xf>
    <xf numFmtId="0" fontId="76" fillId="4" borderId="58" xfId="0" applyFont="1" applyFill="1" applyBorder="1" applyAlignment="1">
      <alignment horizontal="center" vertical="center"/>
    </xf>
    <xf numFmtId="0" fontId="26" fillId="3" borderId="51" xfId="0" applyFont="1" applyFill="1" applyBorder="1" applyAlignment="1">
      <alignment horizontal="left" vertical="center"/>
    </xf>
    <xf numFmtId="0" fontId="33" fillId="3" borderId="51" xfId="0" applyFont="1" applyFill="1" applyBorder="1" applyAlignment="1">
      <alignment horizontal="center" vertical="center"/>
    </xf>
    <xf numFmtId="0" fontId="33" fillId="3" borderId="52" xfId="0" applyFont="1" applyFill="1" applyBorder="1" applyAlignment="1">
      <alignment horizontal="center" vertical="center"/>
    </xf>
    <xf numFmtId="0" fontId="26" fillId="3" borderId="23" xfId="10" applyFont="1" applyFill="1" applyBorder="1" applyAlignment="1">
      <alignment horizontal="left" vertical="center" wrapText="1"/>
    </xf>
    <xf numFmtId="0" fontId="26" fillId="3" borderId="55" xfId="0" applyFont="1" applyFill="1" applyBorder="1" applyAlignment="1" applyProtection="1">
      <alignment horizontal="center" vertical="center"/>
      <protection locked="0"/>
    </xf>
    <xf numFmtId="3" fontId="33" fillId="3" borderId="38" xfId="10" applyNumberFormat="1" applyFont="1" applyFill="1" applyBorder="1" applyAlignment="1">
      <alignment horizontal="center" vertical="center"/>
    </xf>
    <xf numFmtId="0" fontId="33" fillId="3" borderId="38" xfId="0" applyFont="1" applyFill="1" applyBorder="1" applyAlignment="1">
      <alignment horizontal="center" vertical="center"/>
    </xf>
    <xf numFmtId="0" fontId="33" fillId="3" borderId="56" xfId="0" applyFont="1" applyFill="1" applyBorder="1" applyAlignment="1">
      <alignment horizontal="center" vertical="center"/>
    </xf>
    <xf numFmtId="0" fontId="69" fillId="3" borderId="55" xfId="10" applyFont="1" applyFill="1" applyBorder="1" applyAlignment="1">
      <alignment horizontal="center" vertical="center"/>
    </xf>
    <xf numFmtId="0" fontId="69" fillId="3" borderId="22" xfId="10" applyFont="1" applyFill="1" applyBorder="1" applyAlignment="1">
      <alignment horizontal="center" vertical="center"/>
    </xf>
    <xf numFmtId="0" fontId="69" fillId="3" borderId="56" xfId="10" applyFont="1" applyFill="1" applyBorder="1" applyAlignment="1">
      <alignment horizontal="center" vertical="center"/>
    </xf>
    <xf numFmtId="0" fontId="69" fillId="3" borderId="58" xfId="10" applyFont="1" applyFill="1" applyBorder="1" applyAlignment="1">
      <alignment horizontal="center" vertical="center"/>
    </xf>
    <xf numFmtId="0" fontId="69" fillId="3" borderId="79" xfId="10" applyFont="1" applyFill="1" applyBorder="1" applyAlignment="1">
      <alignment horizontal="center" vertical="center"/>
    </xf>
    <xf numFmtId="0" fontId="69" fillId="3" borderId="90" xfId="10" applyFont="1" applyFill="1" applyBorder="1" applyAlignment="1">
      <alignment horizontal="center" vertical="center"/>
    </xf>
    <xf numFmtId="0" fontId="69" fillId="3" borderId="89" xfId="10" applyFont="1" applyFill="1" applyBorder="1" applyAlignment="1">
      <alignment horizontal="center" vertical="center"/>
    </xf>
    <xf numFmtId="0" fontId="26" fillId="3" borderId="38" xfId="0" applyFont="1" applyFill="1" applyBorder="1" applyAlignment="1" applyProtection="1">
      <alignment horizontal="center" vertical="center" wrapText="1"/>
      <protection locked="0"/>
    </xf>
    <xf numFmtId="0" fontId="26" fillId="3" borderId="18" xfId="0" applyFont="1" applyFill="1" applyBorder="1" applyAlignment="1">
      <alignment horizontal="center" vertical="center"/>
    </xf>
    <xf numFmtId="0" fontId="25" fillId="4" borderId="15" xfId="1" applyFont="1" applyFill="1" applyBorder="1" applyAlignment="1" applyProtection="1">
      <alignment horizontal="center" vertical="center"/>
      <protection locked="0"/>
    </xf>
    <xf numFmtId="0" fontId="24" fillId="4" borderId="43" xfId="0" applyFont="1" applyFill="1" applyBorder="1" applyAlignment="1" applyProtection="1">
      <alignment horizontal="left" vertical="center" wrapText="1"/>
      <protection locked="0"/>
    </xf>
    <xf numFmtId="49" fontId="33" fillId="4" borderId="43" xfId="0" applyNumberFormat="1" applyFont="1" applyFill="1" applyBorder="1" applyAlignment="1" applyProtection="1">
      <alignment horizontal="center" vertical="center" wrapText="1"/>
      <protection locked="0"/>
    </xf>
    <xf numFmtId="0" fontId="33" fillId="4" borderId="58" xfId="0" applyFont="1" applyFill="1" applyBorder="1" applyAlignment="1" applyProtection="1">
      <alignment horizontal="center" vertical="center"/>
      <protection locked="0"/>
    </xf>
    <xf numFmtId="0" fontId="33" fillId="4" borderId="57" xfId="0" applyFont="1" applyFill="1" applyBorder="1" applyAlignment="1" applyProtection="1">
      <alignment horizontal="center" vertical="center" wrapText="1"/>
      <protection locked="0"/>
    </xf>
    <xf numFmtId="0" fontId="24" fillId="4" borderId="20" xfId="20" applyFont="1" applyFill="1" applyBorder="1" applyAlignment="1" applyProtection="1">
      <alignment horizontal="left" vertical="center" wrapText="1"/>
      <protection locked="0"/>
    </xf>
    <xf numFmtId="3" fontId="33" fillId="4" borderId="21" xfId="20" applyNumberFormat="1" applyFont="1" applyFill="1" applyBorder="1" applyAlignment="1" applyProtection="1">
      <alignment horizontal="center" vertical="center"/>
      <protection locked="0"/>
    </xf>
    <xf numFmtId="0" fontId="24" fillId="4" borderId="38" xfId="0" applyFont="1" applyFill="1" applyBorder="1" applyAlignment="1" applyProtection="1">
      <alignment horizontal="center" vertical="center"/>
      <protection locked="0"/>
    </xf>
    <xf numFmtId="0" fontId="24" fillId="4" borderId="18" xfId="0" applyFont="1" applyFill="1" applyBorder="1" applyAlignment="1" applyProtection="1">
      <alignment horizontal="center" vertical="center"/>
      <protection locked="0"/>
    </xf>
    <xf numFmtId="0" fontId="69" fillId="4" borderId="38" xfId="0" applyFont="1" applyFill="1" applyBorder="1" applyAlignment="1" applyProtection="1">
      <alignment horizontal="center" vertical="center"/>
      <protection locked="0"/>
    </xf>
    <xf numFmtId="0" fontId="69" fillId="4" borderId="43" xfId="0" applyFont="1" applyFill="1" applyBorder="1" applyAlignment="1" applyProtection="1">
      <alignment horizontal="center" vertical="center"/>
      <protection locked="0"/>
    </xf>
    <xf numFmtId="0" fontId="69" fillId="4" borderId="18" xfId="0" applyFont="1" applyFill="1" applyBorder="1" applyAlignment="1" applyProtection="1">
      <alignment horizontal="center" vertical="center"/>
      <protection locked="0"/>
    </xf>
    <xf numFmtId="0" fontId="33" fillId="4" borderId="58" xfId="0" applyFont="1" applyFill="1" applyBorder="1" applyProtection="1">
      <protection locked="0"/>
    </xf>
    <xf numFmtId="0" fontId="33" fillId="4" borderId="23" xfId="0" applyFont="1" applyFill="1" applyBorder="1" applyProtection="1">
      <protection locked="0"/>
    </xf>
    <xf numFmtId="0" fontId="69" fillId="4" borderId="58" xfId="0" applyFont="1" applyFill="1" applyBorder="1" applyAlignment="1" applyProtection="1">
      <alignment horizontal="center" vertical="center"/>
      <protection locked="0"/>
    </xf>
    <xf numFmtId="0" fontId="69" fillId="4" borderId="23" xfId="0" applyFont="1" applyFill="1" applyBorder="1" applyAlignment="1" applyProtection="1">
      <alignment horizontal="center" vertical="center"/>
      <protection locked="0"/>
    </xf>
    <xf numFmtId="0" fontId="24" fillId="4" borderId="38" xfId="0" applyFont="1" applyFill="1" applyBorder="1" applyAlignment="1" applyProtection="1">
      <alignment horizontal="center" vertical="center" wrapText="1"/>
      <protection locked="0"/>
    </xf>
    <xf numFmtId="0" fontId="68" fillId="3" borderId="23" xfId="1" applyFont="1" applyFill="1" applyBorder="1" applyAlignment="1" applyProtection="1">
      <alignment horizontal="left" vertical="center" wrapText="1"/>
      <protection locked="0"/>
    </xf>
    <xf numFmtId="0" fontId="33" fillId="3" borderId="20" xfId="0" applyFont="1" applyFill="1" applyBorder="1" applyAlignment="1" applyProtection="1">
      <alignment horizontal="center" vertical="center"/>
      <protection locked="0"/>
    </xf>
    <xf numFmtId="49" fontId="33" fillId="3" borderId="20" xfId="0" applyNumberFormat="1" applyFont="1" applyFill="1" applyBorder="1" applyAlignment="1" applyProtection="1">
      <alignment horizontal="center" vertical="center" wrapText="1"/>
      <protection locked="0"/>
    </xf>
    <xf numFmtId="49" fontId="33" fillId="3" borderId="50" xfId="0" applyNumberFormat="1" applyFont="1" applyFill="1" applyBorder="1" applyAlignment="1" applyProtection="1">
      <alignment horizontal="center" vertical="center" wrapText="1"/>
      <protection locked="0"/>
    </xf>
    <xf numFmtId="0" fontId="23" fillId="3" borderId="20" xfId="0" applyFont="1" applyFill="1" applyBorder="1" applyAlignment="1" applyProtection="1">
      <alignment wrapText="1"/>
      <protection locked="0"/>
    </xf>
    <xf numFmtId="3" fontId="33" fillId="3" borderId="38" xfId="1" applyNumberFormat="1" applyFont="1" applyFill="1" applyBorder="1" applyAlignment="1" applyProtection="1">
      <alignment horizontal="center" vertical="center"/>
      <protection locked="0"/>
    </xf>
    <xf numFmtId="0" fontId="69" fillId="3" borderId="23" xfId="22" applyFont="1" applyFill="1" applyBorder="1" applyAlignment="1" applyProtection="1">
      <alignment horizontal="center" vertical="center"/>
      <protection locked="0"/>
    </xf>
    <xf numFmtId="0" fontId="69" fillId="3" borderId="38" xfId="22" applyFont="1" applyFill="1" applyBorder="1" applyAlignment="1" applyProtection="1">
      <alignment horizontal="center" vertical="center"/>
      <protection locked="0"/>
    </xf>
    <xf numFmtId="0" fontId="69" fillId="3" borderId="43" xfId="22" applyFont="1" applyFill="1" applyBorder="1" applyAlignment="1" applyProtection="1">
      <alignment horizontal="center" vertical="center"/>
      <protection locked="0"/>
    </xf>
    <xf numFmtId="0" fontId="69" fillId="3" borderId="18" xfId="22" applyFont="1" applyFill="1" applyBorder="1" applyAlignment="1" applyProtection="1">
      <alignment horizontal="center" vertical="center"/>
      <protection locked="0"/>
    </xf>
    <xf numFmtId="0" fontId="69" fillId="3" borderId="48" xfId="18" applyFont="1" applyFill="1" applyBorder="1" applyAlignment="1" applyProtection="1">
      <alignment horizontal="center" vertical="center"/>
      <protection locked="0"/>
    </xf>
    <xf numFmtId="0" fontId="33" fillId="3" borderId="20" xfId="0" applyFont="1" applyFill="1" applyBorder="1" applyAlignment="1" applyProtection="1">
      <alignment horizontal="center" vertical="center" wrapText="1"/>
      <protection locked="0"/>
    </xf>
    <xf numFmtId="0" fontId="23" fillId="3" borderId="20" xfId="0" applyFont="1" applyFill="1" applyBorder="1" applyAlignment="1" applyProtection="1">
      <alignment horizontal="left" vertical="center" wrapText="1"/>
      <protection locked="0"/>
    </xf>
    <xf numFmtId="0" fontId="33" fillId="3" borderId="21" xfId="0" applyFont="1" applyFill="1" applyBorder="1" applyProtection="1">
      <protection locked="0"/>
    </xf>
    <xf numFmtId="0" fontId="33" fillId="3" borderId="24" xfId="0" applyFont="1" applyFill="1" applyBorder="1" applyProtection="1">
      <protection locked="0"/>
    </xf>
    <xf numFmtId="0" fontId="33" fillId="3" borderId="20" xfId="0" applyFont="1" applyFill="1" applyBorder="1" applyProtection="1">
      <protection locked="0"/>
    </xf>
    <xf numFmtId="0" fontId="33" fillId="4" borderId="22" xfId="0" applyFont="1" applyFill="1" applyBorder="1" applyAlignment="1" applyProtection="1">
      <alignment horizontal="left" vertical="center" wrapText="1"/>
      <protection locked="0"/>
    </xf>
    <xf numFmtId="0" fontId="33" fillId="4" borderId="20" xfId="0" applyFont="1" applyFill="1" applyBorder="1" applyAlignment="1" applyProtection="1">
      <alignment horizontal="center" vertical="center"/>
      <protection locked="0"/>
    </xf>
    <xf numFmtId="0" fontId="33" fillId="4" borderId="43" xfId="0" applyFont="1" applyFill="1" applyBorder="1" applyAlignment="1" applyProtection="1">
      <alignment vertical="center" wrapText="1"/>
      <protection locked="0"/>
    </xf>
    <xf numFmtId="0" fontId="33" fillId="4" borderId="43" xfId="0" applyFont="1" applyFill="1" applyBorder="1" applyAlignment="1" applyProtection="1">
      <alignment horizontal="center" vertical="center" wrapText="1"/>
      <protection locked="0"/>
    </xf>
    <xf numFmtId="0" fontId="22" fillId="4" borderId="23" xfId="0" applyFont="1" applyFill="1" applyBorder="1" applyAlignment="1" applyProtection="1">
      <alignment horizontal="left" vertical="center" wrapText="1"/>
      <protection locked="0"/>
    </xf>
    <xf numFmtId="0" fontId="22" fillId="4" borderId="38" xfId="0" applyFont="1" applyFill="1" applyBorder="1" applyAlignment="1" applyProtection="1">
      <alignment horizontal="center" vertical="center"/>
      <protection locked="0"/>
    </xf>
    <xf numFmtId="0" fontId="22" fillId="4" borderId="18" xfId="0" applyFont="1" applyFill="1" applyBorder="1" applyAlignment="1" applyProtection="1">
      <alignment horizontal="center" vertical="center"/>
      <protection locked="0"/>
    </xf>
    <xf numFmtId="0" fontId="33" fillId="4" borderId="38" xfId="0" applyFont="1" applyFill="1" applyBorder="1" applyProtection="1">
      <protection locked="0"/>
    </xf>
    <xf numFmtId="0" fontId="33" fillId="4" borderId="43" xfId="0" applyFont="1" applyFill="1" applyBorder="1" applyProtection="1">
      <protection locked="0"/>
    </xf>
    <xf numFmtId="0" fontId="33" fillId="4" borderId="18" xfId="0" applyFont="1" applyFill="1" applyBorder="1" applyProtection="1">
      <protection locked="0"/>
    </xf>
    <xf numFmtId="0" fontId="21" fillId="3" borderId="20" xfId="0" applyFont="1" applyFill="1" applyBorder="1" applyAlignment="1" applyProtection="1">
      <alignment horizontal="left" vertical="center" wrapText="1"/>
      <protection locked="0"/>
    </xf>
    <xf numFmtId="3" fontId="33" fillId="3" borderId="21" xfId="15" applyNumberFormat="1" applyFont="1" applyFill="1" applyBorder="1" applyAlignment="1" applyProtection="1">
      <alignment horizontal="center" vertical="center"/>
      <protection locked="0"/>
    </xf>
    <xf numFmtId="0" fontId="21" fillId="3" borderId="24" xfId="15" applyFont="1" applyFill="1" applyBorder="1" applyAlignment="1" applyProtection="1">
      <alignment horizontal="center" vertical="center"/>
      <protection locked="0"/>
    </xf>
    <xf numFmtId="0" fontId="69" fillId="3" borderId="21" xfId="15" applyFont="1" applyFill="1" applyBorder="1" applyAlignment="1" applyProtection="1">
      <alignment horizontal="center" vertical="center"/>
      <protection locked="0"/>
    </xf>
    <xf numFmtId="0" fontId="69" fillId="3" borderId="24" xfId="15" applyFont="1" applyFill="1" applyBorder="1" applyAlignment="1" applyProtection="1">
      <alignment horizontal="center" vertical="center"/>
      <protection locked="0"/>
    </xf>
    <xf numFmtId="0" fontId="21" fillId="3" borderId="20" xfId="15" applyFont="1" applyFill="1" applyBorder="1" applyAlignment="1" applyProtection="1">
      <alignment horizontal="center" vertical="center" wrapText="1"/>
      <protection locked="0"/>
    </xf>
    <xf numFmtId="0" fontId="21" fillId="3" borderId="20" xfId="15" applyFont="1" applyFill="1" applyBorder="1" applyAlignment="1" applyProtection="1">
      <alignment horizontal="center" vertical="center"/>
      <protection locked="0"/>
    </xf>
    <xf numFmtId="3" fontId="33" fillId="4" borderId="38" xfId="11" applyNumberFormat="1" applyFont="1" applyFill="1" applyBorder="1" applyAlignment="1" applyProtection="1">
      <alignment horizontal="center" vertical="center" wrapText="1"/>
      <protection locked="0"/>
    </xf>
    <xf numFmtId="0" fontId="69" fillId="4" borderId="58" xfId="11" applyFont="1" applyFill="1" applyBorder="1" applyAlignment="1" applyProtection="1">
      <alignment horizontal="center" vertical="center" wrapText="1"/>
      <protection locked="0"/>
    </xf>
    <xf numFmtId="0" fontId="69" fillId="4" borderId="23" xfId="11" applyFont="1" applyFill="1" applyBorder="1" applyAlignment="1" applyProtection="1">
      <alignment horizontal="center" vertical="center" wrapText="1"/>
      <protection locked="0"/>
    </xf>
    <xf numFmtId="0" fontId="33" fillId="4" borderId="38" xfId="11" applyFont="1" applyFill="1" applyBorder="1" applyAlignment="1" applyProtection="1">
      <alignment horizontal="center" vertical="center" wrapText="1"/>
      <protection locked="0"/>
    </xf>
    <xf numFmtId="0" fontId="21" fillId="4" borderId="23" xfId="11" applyFont="1" applyFill="1" applyBorder="1" applyAlignment="1" applyProtection="1">
      <alignment horizontal="left" vertical="center" wrapText="1"/>
      <protection locked="0"/>
    </xf>
    <xf numFmtId="0" fontId="21" fillId="4" borderId="23" xfId="0" applyFont="1" applyFill="1" applyBorder="1" applyAlignment="1" applyProtection="1">
      <alignment horizontal="left" vertical="center" wrapText="1"/>
      <protection locked="0"/>
    </xf>
    <xf numFmtId="0" fontId="21" fillId="4" borderId="38" xfId="0" applyFont="1" applyFill="1" applyBorder="1" applyAlignment="1" applyProtection="1">
      <alignment horizontal="center" vertical="center"/>
      <protection locked="0"/>
    </xf>
    <xf numFmtId="0" fontId="21" fillId="4" borderId="18" xfId="0" applyFont="1" applyFill="1" applyBorder="1" applyAlignment="1" applyProtection="1">
      <alignment horizontal="center" vertical="center"/>
      <protection locked="0"/>
    </xf>
    <xf numFmtId="0" fontId="33" fillId="4" borderId="49" xfId="0" applyFont="1" applyFill="1" applyBorder="1" applyAlignment="1" applyProtection="1">
      <alignment horizontal="center" vertical="center" wrapText="1"/>
      <protection locked="0"/>
    </xf>
    <xf numFmtId="0" fontId="33" fillId="4" borderId="49" xfId="0" applyFont="1" applyFill="1" applyBorder="1" applyAlignment="1" applyProtection="1">
      <alignment horizontal="center" vertical="center"/>
      <protection locked="0"/>
    </xf>
    <xf numFmtId="49" fontId="33" fillId="4" borderId="20" xfId="0" applyNumberFormat="1" applyFont="1" applyFill="1" applyBorder="1" applyAlignment="1" applyProtection="1">
      <alignment horizontal="center" vertical="center" wrapText="1"/>
      <protection locked="0"/>
    </xf>
    <xf numFmtId="0" fontId="33" fillId="4" borderId="20" xfId="0" applyFont="1" applyFill="1" applyBorder="1" applyAlignment="1" applyProtection="1">
      <alignment wrapText="1"/>
      <protection locked="0"/>
    </xf>
    <xf numFmtId="0" fontId="20" fillId="3" borderId="20" xfId="31" applyFill="1" applyBorder="1" applyAlignment="1" applyProtection="1">
      <alignment horizontal="center" vertical="center" wrapText="1"/>
      <protection locked="0"/>
    </xf>
    <xf numFmtId="49" fontId="20" fillId="3" borderId="20" xfId="31" applyNumberFormat="1" applyFont="1" applyFill="1" applyBorder="1" applyAlignment="1" applyProtection="1">
      <alignment horizontal="center" vertical="center" wrapText="1"/>
      <protection locked="0"/>
    </xf>
    <xf numFmtId="0" fontId="20" fillId="3" borderId="20" xfId="31" applyFill="1" applyBorder="1" applyAlignment="1" applyProtection="1">
      <alignment horizontal="left" vertical="center" wrapText="1"/>
      <protection locked="0"/>
    </xf>
    <xf numFmtId="3" fontId="20" fillId="3" borderId="21" xfId="31" applyNumberFormat="1" applyFill="1" applyBorder="1" applyAlignment="1" applyProtection="1">
      <alignment horizontal="center" vertical="center"/>
      <protection locked="0"/>
    </xf>
    <xf numFmtId="0" fontId="20" fillId="3" borderId="21" xfId="31" applyFill="1" applyBorder="1" applyAlignment="1" applyProtection="1">
      <alignment horizontal="center" vertical="center"/>
      <protection locked="0"/>
    </xf>
    <xf numFmtId="0" fontId="20" fillId="3" borderId="24" xfId="31" applyFill="1" applyBorder="1" applyAlignment="1" applyProtection="1">
      <alignment horizontal="center" vertical="center"/>
      <protection locked="0"/>
    </xf>
    <xf numFmtId="0" fontId="20" fillId="3" borderId="21" xfId="31" applyFill="1" applyBorder="1" applyProtection="1">
      <protection locked="0"/>
    </xf>
    <xf numFmtId="0" fontId="20" fillId="3" borderId="24" xfId="31" applyFill="1" applyBorder="1" applyProtection="1">
      <protection locked="0"/>
    </xf>
    <xf numFmtId="0" fontId="20" fillId="3" borderId="21" xfId="31" applyFill="1" applyBorder="1" applyAlignment="1" applyProtection="1">
      <alignment horizontal="center" vertical="center" wrapText="1"/>
      <protection locked="0"/>
    </xf>
    <xf numFmtId="0" fontId="20" fillId="3" borderId="23" xfId="31" applyFill="1" applyBorder="1" applyAlignment="1" applyProtection="1">
      <alignment horizontal="center" vertical="center" wrapText="1"/>
      <protection locked="0"/>
    </xf>
    <xf numFmtId="49" fontId="20" fillId="3" borderId="23" xfId="31" applyNumberFormat="1" applyFont="1" applyFill="1" applyBorder="1" applyAlignment="1" applyProtection="1">
      <alignment horizontal="center" vertical="center" wrapText="1"/>
      <protection locked="0"/>
    </xf>
    <xf numFmtId="0" fontId="20" fillId="3" borderId="23" xfId="31" applyFill="1" applyBorder="1" applyAlignment="1" applyProtection="1">
      <alignment horizontal="left" vertical="center" wrapText="1"/>
      <protection locked="0"/>
    </xf>
    <xf numFmtId="3" fontId="20" fillId="3" borderId="38" xfId="31" applyNumberFormat="1" applyFill="1" applyBorder="1" applyAlignment="1" applyProtection="1">
      <alignment horizontal="center" vertical="center"/>
      <protection locked="0"/>
    </xf>
    <xf numFmtId="0" fontId="20" fillId="3" borderId="38" xfId="31" applyFill="1" applyBorder="1" applyAlignment="1" applyProtection="1">
      <alignment horizontal="center" vertical="center"/>
      <protection locked="0"/>
    </xf>
    <xf numFmtId="0" fontId="20" fillId="3" borderId="18" xfId="31" applyFill="1" applyBorder="1" applyAlignment="1" applyProtection="1">
      <alignment horizontal="center" vertical="center"/>
      <protection locked="0"/>
    </xf>
    <xf numFmtId="0" fontId="20" fillId="3" borderId="38" xfId="31" applyFill="1" applyBorder="1" applyProtection="1">
      <protection locked="0"/>
    </xf>
    <xf numFmtId="0" fontId="20" fillId="3" borderId="18" xfId="31" applyFill="1" applyBorder="1" applyProtection="1">
      <protection locked="0"/>
    </xf>
    <xf numFmtId="0" fontId="20" fillId="3" borderId="38" xfId="31" applyFill="1" applyBorder="1" applyAlignment="1" applyProtection="1">
      <alignment horizontal="center" vertical="center" wrapText="1"/>
      <protection locked="0"/>
    </xf>
    <xf numFmtId="0" fontId="20" fillId="3" borderId="23" xfId="31" applyFill="1" applyBorder="1" applyAlignment="1" applyProtection="1">
      <alignment horizontal="center" vertical="center"/>
      <protection locked="0"/>
    </xf>
    <xf numFmtId="0" fontId="19" fillId="4" borderId="23" xfId="0" applyFont="1" applyFill="1" applyBorder="1" applyAlignment="1" applyProtection="1">
      <alignment horizontal="left" vertical="center" wrapText="1"/>
      <protection locked="0"/>
    </xf>
    <xf numFmtId="0" fontId="19" fillId="3" borderId="55" xfId="0" applyFont="1" applyFill="1" applyBorder="1" applyAlignment="1" applyProtection="1">
      <alignment horizontal="center" vertical="center"/>
      <protection locked="0"/>
    </xf>
    <xf numFmtId="0" fontId="19" fillId="3" borderId="23" xfId="0" applyFont="1" applyFill="1" applyBorder="1" applyAlignment="1" applyProtection="1">
      <alignment horizontal="left" vertical="center" wrapText="1"/>
      <protection locked="0"/>
    </xf>
    <xf numFmtId="0" fontId="19" fillId="3" borderId="18" xfId="0" applyFont="1" applyFill="1" applyBorder="1" applyAlignment="1" applyProtection="1">
      <alignment horizontal="center" vertical="center"/>
      <protection locked="0"/>
    </xf>
    <xf numFmtId="0" fontId="18" fillId="3" borderId="20" xfId="0" applyFont="1" applyFill="1" applyBorder="1" applyAlignment="1" applyProtection="1">
      <alignment horizontal="left" vertical="center" wrapText="1"/>
      <protection locked="0"/>
    </xf>
    <xf numFmtId="0" fontId="33" fillId="3" borderId="50" xfId="0" applyFont="1" applyFill="1" applyBorder="1" applyAlignment="1" applyProtection="1">
      <alignment horizontal="center" vertical="center"/>
      <protection locked="0"/>
    </xf>
    <xf numFmtId="0" fontId="18" fillId="3" borderId="23" xfId="0" applyFont="1" applyFill="1" applyBorder="1" applyAlignment="1" applyProtection="1">
      <alignment horizontal="left" vertical="center" wrapText="1"/>
      <protection locked="0"/>
    </xf>
    <xf numFmtId="0" fontId="18" fillId="3" borderId="38" xfId="0" applyFont="1" applyFill="1" applyBorder="1" applyAlignment="1" applyProtection="1">
      <alignment horizontal="center" vertical="center"/>
      <protection locked="0"/>
    </xf>
    <xf numFmtId="0" fontId="18" fillId="3" borderId="18" xfId="0" applyFont="1" applyFill="1" applyBorder="1" applyAlignment="1" applyProtection="1">
      <alignment horizontal="center" vertical="center"/>
      <protection locked="0"/>
    </xf>
    <xf numFmtId="0" fontId="33" fillId="3" borderId="38" xfId="0" applyFont="1" applyFill="1" applyBorder="1" applyAlignment="1" applyProtection="1">
      <alignment horizontal="center" vertical="center" wrapText="1"/>
      <protection locked="0"/>
    </xf>
    <xf numFmtId="0" fontId="69" fillId="3" borderId="20" xfId="0" applyFont="1" applyFill="1" applyBorder="1" applyAlignment="1" applyProtection="1">
      <alignment horizontal="center" vertical="center"/>
      <protection locked="0"/>
    </xf>
    <xf numFmtId="0" fontId="71" fillId="4" borderId="78" xfId="0" applyFont="1" applyFill="1" applyBorder="1" applyAlignment="1">
      <alignment horizontal="left" vertical="center" wrapText="1"/>
    </xf>
    <xf numFmtId="0" fontId="33" fillId="4" borderId="80" xfId="0" applyFont="1" applyFill="1" applyBorder="1" applyAlignment="1">
      <alignment horizontal="left" vertical="center" wrapText="1"/>
    </xf>
    <xf numFmtId="3" fontId="33" fillId="4" borderId="82" xfId="0" applyNumberFormat="1" applyFont="1" applyFill="1" applyBorder="1" applyAlignment="1">
      <alignment horizontal="center" vertical="center"/>
    </xf>
    <xf numFmtId="0" fontId="33" fillId="4" borderId="82" xfId="0" applyFont="1" applyFill="1" applyBorder="1" applyAlignment="1">
      <alignment horizontal="center" vertical="center"/>
    </xf>
    <xf numFmtId="0" fontId="33" fillId="4" borderId="71" xfId="0" applyFont="1" applyFill="1" applyBorder="1" applyAlignment="1">
      <alignment horizontal="center" vertical="center"/>
    </xf>
    <xf numFmtId="0" fontId="33" fillId="4" borderId="60" xfId="0" applyFont="1" applyFill="1" applyBorder="1" applyAlignment="1">
      <alignment horizontal="center" vertical="center"/>
    </xf>
    <xf numFmtId="0" fontId="33" fillId="4" borderId="76" xfId="0" applyFont="1" applyFill="1" applyBorder="1" applyAlignment="1">
      <alignment horizontal="center" vertical="center"/>
    </xf>
    <xf numFmtId="0" fontId="33" fillId="4" borderId="80" xfId="0" applyFont="1" applyFill="1" applyBorder="1" applyAlignment="1">
      <alignment horizontal="center" vertical="center"/>
    </xf>
    <xf numFmtId="0" fontId="71" fillId="4" borderId="76" xfId="0" applyFont="1" applyFill="1" applyBorder="1" applyAlignment="1">
      <alignment horizontal="center" vertical="center"/>
    </xf>
    <xf numFmtId="0" fontId="71" fillId="4" borderId="80" xfId="0" applyFont="1" applyFill="1" applyBorder="1" applyAlignment="1">
      <alignment horizontal="center" vertical="center"/>
    </xf>
    <xf numFmtId="0" fontId="17" fillId="4" borderId="71" xfId="0" applyFont="1" applyFill="1" applyBorder="1" applyAlignment="1">
      <alignment horizontal="center" vertical="center"/>
    </xf>
    <xf numFmtId="0" fontId="33" fillId="4" borderId="17" xfId="0" applyFont="1" applyFill="1" applyBorder="1" applyAlignment="1" applyProtection="1">
      <alignment horizontal="left" vertical="center" wrapText="1"/>
      <protection locked="0"/>
    </xf>
    <xf numFmtId="0" fontId="33" fillId="4" borderId="17" xfId="0" applyFont="1" applyFill="1" applyBorder="1" applyAlignment="1" applyProtection="1">
      <alignment horizontal="center" vertical="center" wrapText="1"/>
      <protection locked="0"/>
    </xf>
    <xf numFmtId="0" fontId="33" fillId="4" borderId="17" xfId="0" applyFont="1" applyFill="1" applyBorder="1" applyAlignment="1" applyProtection="1">
      <alignment horizontal="center" vertical="center"/>
      <protection locked="0"/>
    </xf>
    <xf numFmtId="0" fontId="33" fillId="4" borderId="18" xfId="0" applyFont="1" applyFill="1" applyBorder="1" applyAlignment="1" applyProtection="1">
      <alignment horizontal="center" vertical="center" wrapText="1"/>
      <protection locked="0"/>
    </xf>
    <xf numFmtId="0" fontId="33" fillId="4" borderId="23" xfId="28" applyFont="1" applyFill="1" applyBorder="1" applyAlignment="1" applyProtection="1">
      <alignment horizontal="left" vertical="center" wrapText="1"/>
      <protection locked="0"/>
    </xf>
    <xf numFmtId="0" fontId="33" fillId="4" borderId="50" xfId="0" applyFont="1" applyFill="1" applyBorder="1" applyAlignment="1" applyProtection="1">
      <alignment horizontal="center" vertical="center"/>
      <protection locked="0"/>
    </xf>
    <xf numFmtId="3" fontId="33" fillId="4" borderId="38" xfId="18" applyNumberFormat="1" applyFont="1" applyFill="1" applyBorder="1" applyAlignment="1" applyProtection="1">
      <alignment horizontal="center" vertical="center"/>
      <protection locked="0"/>
    </xf>
    <xf numFmtId="0" fontId="69" fillId="4" borderId="38" xfId="18" applyFont="1" applyFill="1" applyBorder="1" applyAlignment="1" applyProtection="1">
      <alignment horizontal="center" vertical="center"/>
      <protection locked="0"/>
    </xf>
    <xf numFmtId="0" fontId="69" fillId="4" borderId="43" xfId="18" applyFont="1" applyFill="1" applyBorder="1" applyAlignment="1" applyProtection="1">
      <alignment horizontal="center" vertical="center"/>
      <protection locked="0"/>
    </xf>
    <xf numFmtId="0" fontId="69" fillId="4" borderId="18" xfId="18" applyFont="1" applyFill="1" applyBorder="1" applyAlignment="1" applyProtection="1">
      <alignment horizontal="center" vertical="center"/>
      <protection locked="0"/>
    </xf>
    <xf numFmtId="0" fontId="69" fillId="4" borderId="58" xfId="18" applyFont="1" applyFill="1" applyBorder="1" applyAlignment="1" applyProtection="1">
      <alignment horizontal="center" vertical="center"/>
      <protection locked="0"/>
    </xf>
    <xf numFmtId="0" fontId="69" fillId="4" borderId="23" xfId="18" applyFont="1" applyFill="1" applyBorder="1" applyAlignment="1" applyProtection="1">
      <alignment horizontal="center" vertical="center"/>
      <protection locked="0"/>
    </xf>
    <xf numFmtId="0" fontId="16" fillId="4" borderId="23" xfId="28" applyFont="1" applyFill="1" applyBorder="1" applyAlignment="1" applyProtection="1">
      <alignment horizontal="left" vertical="center" wrapText="1"/>
      <protection locked="0"/>
    </xf>
    <xf numFmtId="0" fontId="16" fillId="4" borderId="23" xfId="30" applyFont="1" applyFill="1" applyBorder="1" applyAlignment="1" applyProtection="1">
      <alignment horizontal="left" vertical="center" wrapText="1"/>
      <protection locked="0"/>
    </xf>
    <xf numFmtId="0" fontId="16" fillId="4" borderId="38" xfId="18" applyFont="1" applyFill="1" applyBorder="1" applyAlignment="1" applyProtection="1">
      <alignment horizontal="center" vertical="center" wrapText="1"/>
      <protection locked="0"/>
    </xf>
    <xf numFmtId="0" fontId="16" fillId="4" borderId="18" xfId="18" applyFont="1" applyFill="1" applyBorder="1" applyAlignment="1" applyProtection="1">
      <alignment horizontal="center" vertical="center"/>
      <protection locked="0"/>
    </xf>
    <xf numFmtId="0" fontId="15" fillId="4" borderId="23" xfId="0" applyFont="1" applyFill="1" applyBorder="1" applyAlignment="1" applyProtection="1">
      <alignment horizontal="left" vertical="center" wrapText="1"/>
      <protection locked="0"/>
    </xf>
    <xf numFmtId="0" fontId="14" fillId="3" borderId="17" xfId="0" applyFont="1" applyFill="1" applyBorder="1" applyAlignment="1" applyProtection="1">
      <alignment horizontal="left" vertical="center" wrapText="1"/>
      <protection locked="0"/>
    </xf>
    <xf numFmtId="0" fontId="14" fillId="3" borderId="43" xfId="15" applyFont="1" applyFill="1" applyBorder="1" applyAlignment="1" applyProtection="1">
      <alignment horizontal="left" vertical="center" wrapText="1"/>
      <protection locked="0"/>
    </xf>
    <xf numFmtId="0" fontId="57" fillId="3" borderId="58" xfId="15" applyFont="1" applyFill="1" applyBorder="1" applyAlignment="1" applyProtection="1">
      <alignment horizontal="center" vertical="center"/>
      <protection locked="0"/>
    </xf>
    <xf numFmtId="0" fontId="33" fillId="3" borderId="18" xfId="15" applyFont="1" applyFill="1" applyBorder="1" applyAlignment="1" applyProtection="1">
      <alignment horizontal="center" vertical="center"/>
      <protection locked="0"/>
    </xf>
    <xf numFmtId="0" fontId="14" fillId="3" borderId="20" xfId="15" applyFont="1" applyFill="1" applyBorder="1" applyAlignment="1" applyProtection="1">
      <alignment horizontal="left" vertical="center" wrapText="1"/>
      <protection locked="0"/>
    </xf>
    <xf numFmtId="0" fontId="14" fillId="3" borderId="20"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left" vertical="center" wrapText="1"/>
      <protection locked="0"/>
    </xf>
    <xf numFmtId="3" fontId="33" fillId="3" borderId="38" xfId="0" applyNumberFormat="1" applyFont="1" applyFill="1" applyBorder="1" applyAlignment="1" applyProtection="1">
      <alignment horizontal="center" vertical="center" wrapText="1"/>
      <protection locked="0"/>
    </xf>
    <xf numFmtId="0" fontId="14" fillId="3" borderId="38" xfId="15" applyFont="1" applyFill="1" applyBorder="1" applyAlignment="1" applyProtection="1">
      <alignment horizontal="center" vertical="center" wrapText="1"/>
      <protection locked="0"/>
    </xf>
    <xf numFmtId="0" fontId="14" fillId="3" borderId="18" xfId="15" applyFont="1" applyFill="1" applyBorder="1" applyAlignment="1" applyProtection="1">
      <alignment horizontal="center" vertical="center" wrapText="1"/>
      <protection locked="0"/>
    </xf>
    <xf numFmtId="0" fontId="69" fillId="3" borderId="55" xfId="15" applyFont="1" applyFill="1" applyBorder="1" applyAlignment="1" applyProtection="1">
      <alignment horizontal="center" vertical="center"/>
      <protection locked="0"/>
    </xf>
    <xf numFmtId="0" fontId="33" fillId="3" borderId="52" xfId="15" applyFont="1" applyFill="1" applyBorder="1" applyAlignment="1" applyProtection="1">
      <alignment horizontal="center" vertical="center"/>
      <protection locked="0"/>
    </xf>
    <xf numFmtId="0" fontId="14" fillId="3" borderId="23" xfId="15" applyFont="1" applyFill="1" applyBorder="1" applyAlignment="1" applyProtection="1">
      <alignment horizontal="center" vertical="center" wrapText="1"/>
      <protection locked="0"/>
    </xf>
    <xf numFmtId="0" fontId="14" fillId="3" borderId="23" xfId="15" applyFont="1" applyFill="1" applyBorder="1" applyAlignment="1" applyProtection="1">
      <alignment horizontal="center" vertical="center"/>
      <protection locked="0"/>
    </xf>
    <xf numFmtId="49" fontId="14" fillId="3" borderId="43" xfId="15" applyNumberFormat="1" applyFont="1" applyFill="1" applyBorder="1" applyAlignment="1" applyProtection="1">
      <alignment horizontal="center" vertical="center"/>
      <protection locked="0"/>
    </xf>
    <xf numFmtId="0" fontId="33" fillId="4" borderId="49" xfId="22" applyFont="1" applyFill="1" applyBorder="1" applyAlignment="1" applyProtection="1">
      <alignment horizontal="left" vertical="center" wrapText="1"/>
      <protection locked="0"/>
    </xf>
    <xf numFmtId="49" fontId="33" fillId="4" borderId="22" xfId="22" applyNumberFormat="1" applyFont="1" applyFill="1" applyBorder="1" applyAlignment="1" applyProtection="1">
      <alignment horizontal="center" vertical="center"/>
      <protection locked="0"/>
    </xf>
    <xf numFmtId="0" fontId="33" fillId="4" borderId="22" xfId="22" applyFont="1" applyFill="1" applyBorder="1" applyAlignment="1" applyProtection="1">
      <alignment horizontal="center" vertical="center"/>
      <protection locked="0"/>
    </xf>
    <xf numFmtId="0" fontId="33" fillId="4" borderId="48" xfId="22" applyFont="1" applyFill="1" applyBorder="1" applyAlignment="1" applyProtection="1">
      <alignment horizontal="center" vertical="center"/>
      <protection locked="0"/>
    </xf>
    <xf numFmtId="49" fontId="33" fillId="4" borderId="50" xfId="0" applyNumberFormat="1" applyFont="1" applyFill="1" applyBorder="1" applyAlignment="1" applyProtection="1">
      <alignment horizontal="center" vertical="center" wrapText="1"/>
      <protection locked="0"/>
    </xf>
    <xf numFmtId="0" fontId="13" fillId="4" borderId="20" xfId="22" applyFont="1" applyFill="1" applyBorder="1" applyAlignment="1" applyProtection="1">
      <alignment horizontal="left" vertical="center" wrapText="1"/>
      <protection locked="0"/>
    </xf>
    <xf numFmtId="3" fontId="33" fillId="4" borderId="38" xfId="22" applyNumberFormat="1" applyFont="1" applyFill="1" applyBorder="1" applyAlignment="1" applyProtection="1">
      <alignment horizontal="center" vertical="center"/>
      <protection locked="0"/>
    </xf>
    <xf numFmtId="0" fontId="69" fillId="4" borderId="38" xfId="22" applyFont="1" applyFill="1" applyBorder="1" applyAlignment="1" applyProtection="1">
      <alignment horizontal="center" vertical="center"/>
      <protection locked="0"/>
    </xf>
    <xf numFmtId="0" fontId="69" fillId="4" borderId="43" xfId="22" applyFont="1" applyFill="1" applyBorder="1" applyAlignment="1" applyProtection="1">
      <alignment horizontal="center" vertical="center"/>
      <protection locked="0"/>
    </xf>
    <xf numFmtId="0" fontId="69" fillId="4" borderId="18" xfId="22" applyFont="1" applyFill="1" applyBorder="1" applyAlignment="1" applyProtection="1">
      <alignment horizontal="center" vertical="center"/>
      <protection locked="0"/>
    </xf>
    <xf numFmtId="0" fontId="69" fillId="4" borderId="58" xfId="22" applyFont="1" applyFill="1" applyBorder="1" applyAlignment="1" applyProtection="1">
      <alignment horizontal="center" vertical="center"/>
      <protection locked="0"/>
    </xf>
    <xf numFmtId="0" fontId="69" fillId="4" borderId="23" xfId="22" applyFont="1" applyFill="1" applyBorder="1" applyAlignment="1" applyProtection="1">
      <alignment horizontal="center" vertical="center"/>
      <protection locked="0"/>
    </xf>
    <xf numFmtId="0" fontId="33" fillId="4" borderId="18" xfId="22" applyFont="1" applyFill="1" applyBorder="1" applyAlignment="1" applyProtection="1">
      <alignment horizontal="center" vertical="center"/>
      <protection locked="0"/>
    </xf>
    <xf numFmtId="0" fontId="13" fillId="4" borderId="23" xfId="22" applyFont="1" applyFill="1" applyBorder="1" applyAlignment="1" applyProtection="1">
      <alignment horizontal="left" vertical="center" wrapText="1"/>
      <protection locked="0"/>
    </xf>
    <xf numFmtId="17" fontId="13" fillId="4" borderId="38" xfId="22" applyNumberFormat="1" applyFont="1" applyFill="1" applyBorder="1" applyAlignment="1" applyProtection="1">
      <alignment horizontal="center" vertical="center"/>
      <protection locked="0"/>
    </xf>
    <xf numFmtId="17" fontId="13" fillId="4" borderId="18" xfId="22" applyNumberFormat="1" applyFont="1" applyFill="1" applyBorder="1" applyAlignment="1" applyProtection="1">
      <alignment horizontal="center" vertical="center"/>
      <protection locked="0"/>
    </xf>
    <xf numFmtId="0" fontId="13" fillId="4" borderId="38" xfId="22" applyFont="1" applyFill="1" applyBorder="1" applyAlignment="1" applyProtection="1">
      <alignment horizontal="center" vertical="center" wrapText="1"/>
      <protection locked="0"/>
    </xf>
    <xf numFmtId="0" fontId="48" fillId="4" borderId="37" xfId="1" applyFont="1" applyFill="1" applyBorder="1" applyAlignment="1">
      <alignment horizontal="left" vertical="center" wrapText="1"/>
    </xf>
    <xf numFmtId="0" fontId="0" fillId="4" borderId="23" xfId="0" applyFill="1" applyBorder="1" applyAlignment="1" applyProtection="1">
      <alignment horizontal="center" vertical="center"/>
      <protection locked="0"/>
    </xf>
    <xf numFmtId="49" fontId="0" fillId="4" borderId="23" xfId="0" applyNumberFormat="1" applyFill="1" applyBorder="1" applyAlignment="1" applyProtection="1">
      <alignment horizontal="center" vertical="center" wrapText="1"/>
      <protection locked="0"/>
    </xf>
    <xf numFmtId="0" fontId="48" fillId="4" borderId="20" xfId="1" applyFont="1" applyFill="1" applyBorder="1" applyAlignment="1" applyProtection="1">
      <alignment horizontal="center" vertical="center" wrapText="1"/>
      <protection locked="0"/>
    </xf>
    <xf numFmtId="0" fontId="40" fillId="4" borderId="48" xfId="1" applyFont="1" applyFill="1" applyBorder="1" applyAlignment="1">
      <alignment horizontal="left" vertical="center" wrapText="1"/>
    </xf>
    <xf numFmtId="3" fontId="49" fillId="4" borderId="27" xfId="1" applyNumberFormat="1" applyFont="1" applyFill="1" applyBorder="1" applyAlignment="1" applyProtection="1">
      <alignment horizontal="center" vertical="center"/>
      <protection locked="0"/>
    </xf>
    <xf numFmtId="3" fontId="0" fillId="4" borderId="20" xfId="0" applyNumberFormat="1" applyFill="1" applyBorder="1" applyAlignment="1" applyProtection="1">
      <alignment horizontal="center" vertical="center"/>
      <protection locked="0"/>
    </xf>
    <xf numFmtId="0" fontId="49" fillId="4" borderId="25" xfId="1" applyFill="1" applyBorder="1" applyAlignment="1" applyProtection="1">
      <alignment horizontal="center" vertical="center"/>
      <protection locked="0"/>
    </xf>
    <xf numFmtId="0" fontId="49" fillId="4" borderId="28" xfId="1" applyFill="1" applyBorder="1" applyAlignment="1" applyProtection="1">
      <alignment horizontal="center" vertical="center"/>
      <protection locked="0"/>
    </xf>
    <xf numFmtId="0" fontId="69" fillId="4" borderId="25" xfId="1" applyFont="1" applyFill="1" applyBorder="1" applyAlignment="1" applyProtection="1">
      <alignment horizontal="center" vertical="center"/>
      <protection locked="0"/>
    </xf>
    <xf numFmtId="0" fontId="69" fillId="4" borderId="22" xfId="1" applyFont="1" applyFill="1" applyBorder="1" applyAlignment="1" applyProtection="1">
      <alignment horizontal="center" vertical="center"/>
      <protection locked="0"/>
    </xf>
    <xf numFmtId="0" fontId="69" fillId="4" borderId="24" xfId="1" applyFont="1" applyFill="1" applyBorder="1" applyAlignment="1" applyProtection="1">
      <alignment horizontal="center" vertical="center"/>
      <protection locked="0"/>
    </xf>
    <xf numFmtId="0" fontId="12" fillId="4" borderId="28" xfId="1" applyFont="1" applyFill="1" applyBorder="1" applyAlignment="1" applyProtection="1">
      <alignment horizontal="center" vertical="center"/>
      <protection locked="0"/>
    </xf>
    <xf numFmtId="0" fontId="12" fillId="4" borderId="25" xfId="1" applyFont="1" applyFill="1" applyBorder="1" applyAlignment="1" applyProtection="1">
      <alignment horizontal="center" vertical="center" wrapText="1"/>
      <protection locked="0"/>
    </xf>
    <xf numFmtId="0" fontId="33" fillId="4" borderId="23" xfId="0" applyFont="1" applyFill="1" applyBorder="1" applyAlignment="1" applyProtection="1">
      <alignment vertical="center" wrapText="1"/>
      <protection locked="0"/>
    </xf>
    <xf numFmtId="0" fontId="69" fillId="4" borderId="55" xfId="0" applyFont="1" applyFill="1" applyBorder="1" applyAlignment="1" applyProtection="1">
      <alignment horizontal="center" vertical="center"/>
      <protection locked="0"/>
    </xf>
    <xf numFmtId="0" fontId="69" fillId="4" borderId="22" xfId="0" applyFont="1" applyFill="1" applyBorder="1" applyAlignment="1" applyProtection="1">
      <alignment horizontal="center" vertical="center"/>
      <protection locked="0"/>
    </xf>
    <xf numFmtId="0" fontId="69" fillId="4" borderId="17" xfId="0" applyFont="1" applyFill="1" applyBorder="1" applyAlignment="1" applyProtection="1">
      <alignment horizontal="center" vertical="center"/>
      <protection locked="0"/>
    </xf>
    <xf numFmtId="0" fontId="71" fillId="4" borderId="21" xfId="3" applyFont="1" applyFill="1" applyBorder="1" applyAlignment="1" applyProtection="1">
      <alignment horizontal="center" vertical="center" wrapText="1"/>
      <protection locked="0"/>
    </xf>
    <xf numFmtId="0" fontId="71" fillId="4" borderId="24" xfId="3" applyFont="1" applyFill="1" applyBorder="1" applyAlignment="1" applyProtection="1">
      <alignment horizontal="center" vertical="center" wrapText="1"/>
      <protection locked="0"/>
    </xf>
    <xf numFmtId="0" fontId="0" fillId="0" borderId="73" xfId="0" applyFill="1" applyBorder="1" applyAlignment="1" applyProtection="1">
      <alignment horizontal="left" vertical="center" wrapText="1"/>
      <protection locked="0"/>
    </xf>
    <xf numFmtId="0" fontId="0" fillId="0" borderId="28" xfId="0" applyFill="1" applyBorder="1" applyProtection="1">
      <protection locked="0"/>
    </xf>
    <xf numFmtId="0" fontId="74" fillId="0" borderId="20" xfId="10" applyFont="1" applyFill="1" applyBorder="1" applyAlignment="1">
      <alignment horizontal="left" vertical="center" wrapText="1"/>
    </xf>
    <xf numFmtId="0" fontId="0" fillId="0" borderId="20" xfId="0" applyFill="1" applyBorder="1" applyAlignment="1" applyProtection="1">
      <alignment horizontal="center" vertical="center"/>
      <protection locked="0"/>
    </xf>
    <xf numFmtId="49" fontId="0" fillId="0" borderId="20" xfId="0" applyNumberFormat="1" applyFill="1" applyBorder="1" applyAlignment="1" applyProtection="1">
      <alignment horizontal="center" vertical="center" wrapText="1"/>
      <protection locked="0"/>
    </xf>
    <xf numFmtId="0" fontId="75" fillId="0" borderId="20" xfId="10" applyFont="1" applyFill="1" applyBorder="1" applyAlignment="1">
      <alignment horizontal="left" vertical="center" wrapText="1"/>
    </xf>
    <xf numFmtId="0" fontId="74" fillId="3" borderId="8" xfId="10" applyFont="1" applyFill="1" applyBorder="1" applyAlignment="1">
      <alignment horizontal="left" vertical="center" wrapText="1"/>
    </xf>
    <xf numFmtId="0" fontId="0" fillId="3" borderId="8" xfId="0" applyFill="1" applyBorder="1" applyAlignment="1" applyProtection="1">
      <alignment horizontal="center" vertical="center"/>
      <protection locked="0"/>
    </xf>
    <xf numFmtId="49" fontId="0" fillId="3" borderId="91" xfId="0" applyNumberFormat="1" applyFill="1" applyBorder="1" applyAlignment="1" applyProtection="1">
      <alignment horizontal="center" vertical="center" wrapText="1"/>
      <protection locked="0"/>
    </xf>
    <xf numFmtId="3" fontId="0" fillId="3" borderId="8" xfId="0" applyNumberFormat="1" applyFill="1" applyBorder="1" applyAlignment="1" applyProtection="1">
      <alignment horizontal="center" vertical="center"/>
      <protection locked="0"/>
    </xf>
    <xf numFmtId="3" fontId="0" fillId="3" borderId="91" xfId="0" applyNumberForma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0" fillId="3" borderId="68" xfId="0" applyFill="1" applyBorder="1" applyProtection="1">
      <protection locked="0"/>
    </xf>
    <xf numFmtId="0" fontId="0" fillId="3" borderId="47" xfId="0" applyFill="1" applyBorder="1" applyProtection="1">
      <protection locked="0"/>
    </xf>
    <xf numFmtId="0" fontId="11" fillId="3" borderId="41" xfId="1" applyFont="1" applyFill="1" applyBorder="1" applyAlignment="1" applyProtection="1">
      <alignment horizontal="center" vertical="center" wrapText="1"/>
      <protection locked="0"/>
    </xf>
    <xf numFmtId="0" fontId="0" fillId="3" borderId="42" xfId="0" applyFill="1" applyBorder="1" applyAlignment="1" applyProtection="1">
      <alignment horizontal="center" vertical="center"/>
      <protection locked="0"/>
    </xf>
    <xf numFmtId="0" fontId="69" fillId="3" borderId="50" xfId="15" applyFont="1" applyFill="1" applyBorder="1" applyAlignment="1" applyProtection="1">
      <alignment horizontal="center" vertical="center"/>
      <protection locked="0"/>
    </xf>
    <xf numFmtId="0" fontId="11" fillId="3" borderId="23" xfId="0" applyFont="1" applyFill="1" applyBorder="1" applyAlignment="1" applyProtection="1">
      <alignment horizontal="left" vertical="center" wrapText="1"/>
      <protection locked="0"/>
    </xf>
    <xf numFmtId="0" fontId="11" fillId="3" borderId="38" xfId="15" applyFont="1" applyFill="1" applyBorder="1" applyAlignment="1" applyProtection="1">
      <alignment horizontal="center" vertical="center"/>
      <protection locked="0"/>
    </xf>
    <xf numFmtId="0" fontId="11" fillId="3" borderId="18" xfId="15" applyFont="1" applyFill="1" applyBorder="1" applyAlignment="1" applyProtection="1">
      <alignment horizontal="center" vertical="center"/>
      <protection locked="0"/>
    </xf>
    <xf numFmtId="0" fontId="11" fillId="3" borderId="20" xfId="15" applyFont="1" applyFill="1" applyBorder="1" applyAlignment="1" applyProtection="1">
      <alignment horizontal="center" vertical="center" wrapText="1"/>
      <protection locked="0"/>
    </xf>
    <xf numFmtId="0" fontId="11" fillId="3" borderId="20" xfId="15" applyFont="1" applyFill="1" applyBorder="1" applyAlignment="1" applyProtection="1">
      <alignment horizontal="center" vertical="center"/>
      <protection locked="0"/>
    </xf>
    <xf numFmtId="0" fontId="33" fillId="0" borderId="86" xfId="0" applyFont="1" applyFill="1" applyBorder="1" applyAlignment="1" applyProtection="1">
      <alignment horizontal="left" vertical="center" wrapText="1"/>
      <protection locked="0"/>
    </xf>
    <xf numFmtId="0" fontId="10" fillId="3" borderId="20" xfId="33" applyFill="1" applyBorder="1" applyAlignment="1" applyProtection="1">
      <alignment horizontal="left" vertical="center" wrapText="1"/>
      <protection locked="0"/>
    </xf>
    <xf numFmtId="0" fontId="10" fillId="3" borderId="20" xfId="0" applyFont="1" applyFill="1" applyBorder="1" applyAlignment="1" applyProtection="1">
      <alignment horizontal="center" vertical="center"/>
      <protection locked="0"/>
    </xf>
    <xf numFmtId="0" fontId="10" fillId="3" borderId="23" xfId="33" applyFont="1" applyFill="1" applyBorder="1" applyAlignment="1" applyProtection="1">
      <alignment horizontal="left" vertical="center" wrapText="1"/>
      <protection locked="0"/>
    </xf>
    <xf numFmtId="3" fontId="33" fillId="3" borderId="21" xfId="0" applyNumberFormat="1" applyFont="1" applyFill="1" applyBorder="1" applyAlignment="1" applyProtection="1">
      <alignment horizontal="center" vertical="center"/>
      <protection locked="0"/>
    </xf>
    <xf numFmtId="0" fontId="33" fillId="3" borderId="24" xfId="0" applyFont="1" applyFill="1" applyBorder="1" applyAlignment="1" applyProtection="1">
      <alignment horizontal="center" vertical="center"/>
      <protection locked="0"/>
    </xf>
    <xf numFmtId="0" fontId="69" fillId="3" borderId="21" xfId="0" applyFont="1" applyFill="1" applyBorder="1" applyAlignment="1" applyProtection="1">
      <alignment horizontal="center" vertical="center"/>
      <protection locked="0"/>
    </xf>
    <xf numFmtId="0" fontId="10" fillId="3" borderId="27" xfId="33" applyFill="1" applyBorder="1" applyAlignment="1" applyProtection="1">
      <alignment horizontal="left" vertical="center" wrapText="1"/>
      <protection locked="0"/>
    </xf>
    <xf numFmtId="0" fontId="10" fillId="3" borderId="20" xfId="33" applyFont="1" applyFill="1" applyBorder="1" applyAlignment="1" applyProtection="1">
      <alignment horizontal="left" vertical="center" wrapText="1"/>
      <protection locked="0"/>
    </xf>
    <xf numFmtId="0" fontId="10" fillId="3" borderId="21" xfId="0" applyFont="1" applyFill="1" applyBorder="1" applyAlignment="1" applyProtection="1">
      <alignment horizontal="center" vertical="center"/>
      <protection locked="0"/>
    </xf>
    <xf numFmtId="0" fontId="10" fillId="3" borderId="24"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wrapText="1"/>
      <protection locked="0"/>
    </xf>
    <xf numFmtId="0" fontId="9" fillId="3" borderId="21" xfId="15" applyFont="1" applyFill="1" applyBorder="1" applyAlignment="1" applyProtection="1">
      <alignment horizontal="center" vertical="center"/>
      <protection locked="0"/>
    </xf>
    <xf numFmtId="0" fontId="33" fillId="0" borderId="18" xfId="0" applyFont="1" applyFill="1" applyBorder="1" applyAlignment="1" applyProtection="1">
      <alignment horizontal="center" vertical="center"/>
      <protection locked="0"/>
    </xf>
    <xf numFmtId="0" fontId="8" fillId="4" borderId="55" xfId="0" applyFont="1" applyFill="1" applyBorder="1" applyAlignment="1" applyProtection="1">
      <alignment horizontal="left" vertical="center" wrapText="1"/>
      <protection locked="0"/>
    </xf>
    <xf numFmtId="0" fontId="8" fillId="4" borderId="43" xfId="0" applyFont="1" applyFill="1" applyBorder="1" applyAlignment="1" applyProtection="1">
      <alignment horizontal="left" vertical="center" wrapText="1"/>
      <protection locked="0"/>
    </xf>
    <xf numFmtId="49" fontId="8" fillId="4" borderId="43" xfId="0" applyNumberFormat="1" applyFont="1" applyFill="1" applyBorder="1" applyAlignment="1" applyProtection="1">
      <alignment horizontal="center" vertical="center" wrapText="1"/>
      <protection locked="0"/>
    </xf>
    <xf numFmtId="0" fontId="33" fillId="4" borderId="57" xfId="0" applyFont="1" applyFill="1" applyBorder="1" applyAlignment="1" applyProtection="1">
      <alignment horizontal="center" vertical="center"/>
      <protection locked="0"/>
    </xf>
    <xf numFmtId="0" fontId="8" fillId="4" borderId="50" xfId="0" applyFont="1" applyFill="1" applyBorder="1" applyAlignment="1" applyProtection="1">
      <alignment horizontal="center" vertical="center"/>
      <protection locked="0"/>
    </xf>
    <xf numFmtId="0" fontId="8" fillId="4" borderId="23" xfId="0" applyFont="1" applyFill="1" applyBorder="1" applyAlignment="1" applyProtection="1">
      <alignment horizontal="left" vertical="center" wrapText="1"/>
      <protection locked="0"/>
    </xf>
    <xf numFmtId="0" fontId="8" fillId="4" borderId="38" xfId="0" applyFont="1" applyFill="1" applyBorder="1" applyAlignment="1" applyProtection="1">
      <alignment horizontal="center" vertical="center"/>
      <protection locked="0"/>
    </xf>
    <xf numFmtId="0" fontId="8" fillId="4" borderId="18" xfId="0" applyFont="1" applyFill="1" applyBorder="1" applyAlignment="1" applyProtection="1">
      <alignment horizontal="center" vertical="center"/>
      <protection locked="0"/>
    </xf>
    <xf numFmtId="0" fontId="8" fillId="4" borderId="38" xfId="0" applyFont="1" applyFill="1" applyBorder="1" applyAlignment="1" applyProtection="1">
      <alignment horizontal="center" vertical="center" wrapText="1"/>
      <protection locked="0"/>
    </xf>
    <xf numFmtId="0" fontId="8" fillId="4" borderId="18" xfId="0" applyFont="1" applyFill="1" applyBorder="1" applyAlignment="1" applyProtection="1">
      <alignment horizontal="center" vertical="center" wrapText="1"/>
      <protection locked="0"/>
    </xf>
    <xf numFmtId="3" fontId="33" fillId="0" borderId="38" xfId="1" applyNumberFormat="1" applyFont="1" applyFill="1" applyBorder="1" applyAlignment="1" applyProtection="1">
      <alignment horizontal="center" vertical="center"/>
      <protection locked="0"/>
    </xf>
    <xf numFmtId="0" fontId="57" fillId="3" borderId="54" xfId="1" applyFont="1" applyFill="1" applyBorder="1" applyAlignment="1" applyProtection="1">
      <alignment horizontal="left" vertical="center" wrapText="1" shrinkToFit="1"/>
      <protection locked="0"/>
    </xf>
    <xf numFmtId="0" fontId="57" fillId="3" borderId="51" xfId="1" applyFont="1" applyFill="1" applyBorder="1" applyAlignment="1" applyProtection="1">
      <alignment horizontal="center" vertical="center"/>
      <protection locked="0"/>
    </xf>
    <xf numFmtId="0" fontId="57" fillId="3" borderId="63" xfId="1" applyFont="1" applyFill="1" applyBorder="1" applyAlignment="1" applyProtection="1">
      <alignment horizontal="center" vertical="center"/>
      <protection locked="0"/>
    </xf>
    <xf numFmtId="0" fontId="57" fillId="3" borderId="27" xfId="1" applyFont="1" applyFill="1" applyBorder="1" applyAlignment="1">
      <alignment vertical="center" wrapText="1" shrinkToFit="1"/>
    </xf>
    <xf numFmtId="0" fontId="57" fillId="3" borderId="23" xfId="0" applyFont="1" applyFill="1" applyBorder="1" applyAlignment="1" applyProtection="1">
      <alignment horizontal="center" vertical="center"/>
      <protection locked="0"/>
    </xf>
    <xf numFmtId="49" fontId="57" fillId="3" borderId="23" xfId="0" applyNumberFormat="1" applyFont="1" applyFill="1" applyBorder="1" applyAlignment="1" applyProtection="1">
      <alignment horizontal="center" vertical="center" wrapText="1"/>
      <protection locked="0"/>
    </xf>
    <xf numFmtId="49" fontId="57" fillId="3" borderId="50" xfId="0" applyNumberFormat="1" applyFont="1" applyFill="1" applyBorder="1" applyAlignment="1" applyProtection="1">
      <alignment horizontal="center" vertical="center" wrapText="1"/>
      <protection locked="0"/>
    </xf>
    <xf numFmtId="0" fontId="57" fillId="3" borderId="23" xfId="1" applyFont="1" applyFill="1" applyBorder="1" applyAlignment="1">
      <alignment horizontal="left" vertical="center" wrapText="1" shrinkToFit="1"/>
    </xf>
    <xf numFmtId="0" fontId="57" fillId="3" borderId="38" xfId="0" applyFont="1" applyFill="1" applyBorder="1" applyAlignment="1" applyProtection="1">
      <alignment horizontal="center" vertical="center"/>
      <protection locked="0"/>
    </xf>
    <xf numFmtId="0" fontId="57" fillId="3" borderId="18" xfId="0" applyFont="1" applyFill="1" applyBorder="1" applyAlignment="1" applyProtection="1">
      <alignment horizontal="center" vertical="center"/>
      <protection locked="0"/>
    </xf>
    <xf numFmtId="0" fontId="78" fillId="3" borderId="38" xfId="0" applyFont="1" applyFill="1" applyBorder="1" applyAlignment="1" applyProtection="1">
      <alignment horizontal="center" vertical="center"/>
      <protection locked="0"/>
    </xf>
    <xf numFmtId="0" fontId="78" fillId="3" borderId="43" xfId="0" applyFont="1" applyFill="1" applyBorder="1" applyAlignment="1" applyProtection="1">
      <alignment horizontal="center" vertical="center"/>
      <protection locked="0"/>
    </xf>
    <xf numFmtId="0" fontId="78" fillId="3" borderId="18" xfId="0" applyFont="1" applyFill="1" applyBorder="1" applyAlignment="1" applyProtection="1">
      <alignment horizontal="center" vertical="center"/>
      <protection locked="0"/>
    </xf>
    <xf numFmtId="0" fontId="78" fillId="3" borderId="58" xfId="0" applyFont="1" applyFill="1" applyBorder="1" applyAlignment="1" applyProtection="1">
      <alignment horizontal="center" vertical="center"/>
      <protection locked="0"/>
    </xf>
    <xf numFmtId="0" fontId="78" fillId="3" borderId="23" xfId="0" applyFont="1" applyFill="1" applyBorder="1" applyAlignment="1" applyProtection="1">
      <alignment horizontal="center" vertical="center"/>
      <protection locked="0"/>
    </xf>
    <xf numFmtId="0" fontId="69" fillId="0" borderId="37" xfId="11" applyFont="1" applyFill="1" applyBorder="1" applyAlignment="1" applyProtection="1">
      <alignment horizontal="center" vertical="center" wrapText="1"/>
      <protection locked="0"/>
    </xf>
    <xf numFmtId="0" fontId="33" fillId="0" borderId="37" xfId="0" applyFont="1" applyFill="1" applyBorder="1" applyProtection="1">
      <protection locked="0"/>
    </xf>
    <xf numFmtId="0" fontId="57" fillId="3" borderId="47" xfId="11" applyFont="1" applyFill="1" applyBorder="1" applyAlignment="1" applyProtection="1">
      <alignment horizontal="left" vertical="center" wrapText="1"/>
      <protection locked="0"/>
    </xf>
    <xf numFmtId="49" fontId="57" fillId="3" borderId="47" xfId="11" applyNumberFormat="1" applyFont="1" applyFill="1" applyBorder="1" applyAlignment="1" applyProtection="1">
      <alignment horizontal="center" vertical="center" wrapText="1"/>
      <protection locked="0"/>
    </xf>
    <xf numFmtId="0" fontId="57" fillId="3" borderId="47" xfId="0" applyFont="1" applyFill="1" applyBorder="1" applyAlignment="1">
      <alignment horizontal="center" vertical="center"/>
    </xf>
    <xf numFmtId="0" fontId="57" fillId="3" borderId="92" xfId="11" applyFont="1" applyFill="1" applyBorder="1" applyAlignment="1" applyProtection="1">
      <alignment horizontal="center" vertical="center" wrapText="1"/>
      <protection locked="0"/>
    </xf>
    <xf numFmtId="0" fontId="7" fillId="3" borderId="91" xfId="0" applyFont="1" applyFill="1" applyBorder="1" applyAlignment="1" applyProtection="1">
      <alignment horizontal="left" vertical="center" wrapText="1"/>
      <protection locked="0"/>
    </xf>
    <xf numFmtId="0" fontId="33" fillId="3" borderId="8" xfId="0" applyFont="1" applyFill="1" applyBorder="1" applyAlignment="1" applyProtection="1">
      <alignment horizontal="center" vertical="center"/>
      <protection locked="0"/>
    </xf>
    <xf numFmtId="49" fontId="33" fillId="3" borderId="8" xfId="0" applyNumberFormat="1" applyFont="1" applyFill="1" applyBorder="1" applyAlignment="1" applyProtection="1">
      <alignment horizontal="center" vertical="center" wrapText="1"/>
      <protection locked="0"/>
    </xf>
    <xf numFmtId="0" fontId="7" fillId="3" borderId="64" xfId="0" applyFont="1" applyFill="1" applyBorder="1" applyAlignment="1" applyProtection="1">
      <alignment horizontal="center" vertical="center"/>
      <protection locked="0"/>
    </xf>
    <xf numFmtId="0" fontId="7" fillId="3" borderId="8" xfId="35" applyFill="1" applyBorder="1" applyAlignment="1" applyProtection="1">
      <alignment vertical="center" wrapText="1"/>
      <protection locked="0"/>
    </xf>
    <xf numFmtId="3" fontId="33" fillId="3" borderId="9" xfId="0" applyNumberFormat="1" applyFont="1" applyFill="1" applyBorder="1" applyAlignment="1" applyProtection="1">
      <alignment horizontal="center" vertical="center"/>
      <protection locked="0"/>
    </xf>
    <xf numFmtId="3" fontId="33" fillId="3" borderId="92" xfId="0" applyNumberFormat="1" applyFont="1" applyFill="1" applyBorder="1" applyAlignment="1" applyProtection="1">
      <alignment horizontal="center" vertical="center"/>
      <protection locked="0"/>
    </xf>
    <xf numFmtId="0" fontId="33" fillId="3" borderId="9" xfId="0" applyFont="1" applyFill="1" applyBorder="1" applyAlignment="1" applyProtection="1">
      <alignment horizontal="center" vertical="center"/>
      <protection locked="0"/>
    </xf>
    <xf numFmtId="0" fontId="33" fillId="3" borderId="91" xfId="0" applyFont="1" applyFill="1" applyBorder="1" applyAlignment="1" applyProtection="1">
      <alignment horizontal="center" vertical="center"/>
      <protection locked="0"/>
    </xf>
    <xf numFmtId="0" fontId="33" fillId="3" borderId="41" xfId="0" applyFont="1" applyFill="1" applyBorder="1" applyProtection="1">
      <protection locked="0"/>
    </xf>
    <xf numFmtId="0" fontId="69" fillId="3" borderId="47" xfId="0" applyFont="1" applyFill="1" applyBorder="1" applyAlignment="1" applyProtection="1">
      <alignment horizontal="center" vertical="center"/>
      <protection locked="0"/>
    </xf>
    <xf numFmtId="0" fontId="69" fillId="3" borderId="42" xfId="0" applyFont="1" applyFill="1" applyBorder="1" applyAlignment="1" applyProtection="1">
      <alignment horizontal="center" vertical="center"/>
      <protection locked="0"/>
    </xf>
    <xf numFmtId="0" fontId="33" fillId="3" borderId="91" xfId="0" applyFont="1" applyFill="1" applyBorder="1" applyProtection="1">
      <protection locked="0"/>
    </xf>
    <xf numFmtId="0" fontId="33" fillId="3" borderId="8" xfId="0" applyFont="1" applyFill="1" applyBorder="1" applyProtection="1">
      <protection locked="0"/>
    </xf>
    <xf numFmtId="0" fontId="7" fillId="3" borderId="41" xfId="0"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protection locked="0"/>
    </xf>
    <xf numFmtId="0" fontId="33" fillId="0" borderId="26" xfId="0" applyFont="1" applyFill="1" applyBorder="1" applyAlignment="1" applyProtection="1">
      <alignment horizontal="left" vertical="center" wrapText="1"/>
      <protection locked="0"/>
    </xf>
    <xf numFmtId="3" fontId="6" fillId="0" borderId="38" xfId="41" applyNumberFormat="1" applyFont="1" applyFill="1" applyBorder="1" applyAlignment="1" applyProtection="1">
      <alignment horizontal="center" vertical="center"/>
      <protection locked="0"/>
    </xf>
    <xf numFmtId="49" fontId="5" fillId="3" borderId="43" xfId="44" applyNumberFormat="1" applyFill="1" applyBorder="1" applyAlignment="1" applyProtection="1">
      <alignment horizontal="center" vertical="center"/>
      <protection locked="0"/>
    </xf>
    <xf numFmtId="0" fontId="5" fillId="3" borderId="43" xfId="44" applyFill="1" applyBorder="1" applyAlignment="1" applyProtection="1">
      <alignment horizontal="center" vertical="center"/>
      <protection locked="0"/>
    </xf>
    <xf numFmtId="0" fontId="5" fillId="3" borderId="18" xfId="44" applyFill="1" applyBorder="1" applyAlignment="1" applyProtection="1">
      <alignment horizontal="center" vertical="center"/>
      <protection locked="0"/>
    </xf>
    <xf numFmtId="0" fontId="5" fillId="3" borderId="23" xfId="44" applyFill="1" applyBorder="1" applyAlignment="1" applyProtection="1">
      <alignment horizontal="left" vertical="center" wrapText="1"/>
      <protection locked="0"/>
    </xf>
    <xf numFmtId="0" fontId="5" fillId="3" borderId="8" xfId="46" applyFont="1" applyFill="1" applyBorder="1" applyAlignment="1" applyProtection="1">
      <alignment horizontal="center" vertical="center"/>
      <protection locked="0"/>
    </xf>
    <xf numFmtId="49" fontId="5" fillId="3" borderId="8" xfId="46" applyNumberFormat="1" applyFont="1" applyFill="1" applyBorder="1" applyAlignment="1" applyProtection="1">
      <alignment horizontal="center" vertical="center" wrapText="1"/>
      <protection locked="0"/>
    </xf>
    <xf numFmtId="0" fontId="5" fillId="3" borderId="23" xfId="44" applyFill="1" applyBorder="1" applyAlignment="1" applyProtection="1">
      <alignment horizontal="center" vertical="center"/>
      <protection locked="0"/>
    </xf>
    <xf numFmtId="3" fontId="5" fillId="3" borderId="38" xfId="44" applyNumberFormat="1" applyFill="1" applyBorder="1" applyAlignment="1" applyProtection="1">
      <alignment horizontal="center" vertical="center"/>
      <protection locked="0"/>
    </xf>
    <xf numFmtId="17" fontId="5" fillId="3" borderId="38" xfId="44" applyNumberFormat="1" applyFill="1" applyBorder="1" applyAlignment="1" applyProtection="1">
      <alignment horizontal="center" vertical="center"/>
      <protection locked="0"/>
    </xf>
    <xf numFmtId="0" fontId="5" fillId="3" borderId="38" xfId="44" applyFill="1" applyBorder="1" applyAlignment="1" applyProtection="1">
      <alignment horizontal="center" vertical="center"/>
      <protection locked="0"/>
    </xf>
    <xf numFmtId="0" fontId="71" fillId="0" borderId="23" xfId="5" applyFont="1" applyFill="1" applyBorder="1" applyAlignment="1" applyProtection="1">
      <alignment horizontal="left" vertical="center" wrapText="1"/>
      <protection locked="0"/>
    </xf>
    <xf numFmtId="3" fontId="5" fillId="3" borderId="38" xfId="66" applyNumberFormat="1" applyFill="1" applyBorder="1" applyAlignment="1" applyProtection="1">
      <alignment horizontal="center" vertical="center"/>
      <protection locked="0"/>
    </xf>
    <xf numFmtId="3" fontId="5" fillId="3" borderId="21" xfId="66" applyNumberFormat="1" applyFill="1" applyBorder="1" applyAlignment="1" applyProtection="1">
      <alignment horizontal="center" vertical="center"/>
      <protection locked="0"/>
    </xf>
    <xf numFmtId="0" fontId="69" fillId="0" borderId="48" xfId="0" applyFont="1" applyFill="1" applyBorder="1" applyAlignment="1" applyProtection="1">
      <alignment horizontal="center" vertical="center"/>
      <protection locked="0"/>
    </xf>
    <xf numFmtId="0" fontId="5" fillId="3" borderId="38" xfId="66" applyFill="1" applyBorder="1" applyAlignment="1" applyProtection="1">
      <alignment horizontal="center" vertical="center"/>
      <protection locked="0"/>
    </xf>
    <xf numFmtId="0" fontId="5" fillId="3" borderId="18" xfId="66" applyFill="1" applyBorder="1" applyAlignment="1" applyProtection="1">
      <alignment horizontal="center" vertical="center"/>
      <protection locked="0"/>
    </xf>
    <xf numFmtId="0" fontId="5" fillId="3" borderId="21" xfId="66" applyFill="1" applyBorder="1" applyAlignment="1" applyProtection="1">
      <alignment horizontal="center" vertical="center"/>
      <protection locked="0"/>
    </xf>
    <xf numFmtId="0" fontId="5" fillId="3" borderId="24" xfId="66" applyFill="1" applyBorder="1" applyAlignment="1" applyProtection="1">
      <alignment horizontal="center" vertical="center"/>
      <protection locked="0"/>
    </xf>
    <xf numFmtId="0" fontId="5" fillId="3" borderId="23" xfId="66" applyFill="1" applyBorder="1" applyAlignment="1" applyProtection="1">
      <alignment horizontal="left" vertical="center" wrapText="1"/>
      <protection locked="0"/>
    </xf>
    <xf numFmtId="0" fontId="5" fillId="3" borderId="20" xfId="66" applyFill="1" applyBorder="1" applyAlignment="1" applyProtection="1">
      <alignment horizontal="left" vertical="center" wrapText="1"/>
      <protection locked="0"/>
    </xf>
    <xf numFmtId="0" fontId="5" fillId="3" borderId="20" xfId="66" applyFill="1" applyBorder="1" applyAlignment="1" applyProtection="1">
      <alignment horizontal="left" vertical="center"/>
      <protection locked="0"/>
    </xf>
    <xf numFmtId="0" fontId="69" fillId="3" borderId="22" xfId="0" applyFont="1" applyFill="1" applyBorder="1" applyAlignment="1" applyProtection="1">
      <alignment horizontal="center" vertical="center"/>
      <protection locked="0"/>
    </xf>
    <xf numFmtId="0" fontId="69" fillId="3" borderId="24" xfId="0" applyFont="1" applyFill="1" applyBorder="1" applyAlignment="1" applyProtection="1">
      <alignment horizontal="center" vertical="center"/>
      <protection locked="0"/>
    </xf>
    <xf numFmtId="0" fontId="69" fillId="3" borderId="23" xfId="66" applyFont="1" applyFill="1" applyBorder="1" applyAlignment="1" applyProtection="1">
      <alignment horizontal="center" vertical="center"/>
      <protection locked="0"/>
    </xf>
    <xf numFmtId="0" fontId="69" fillId="3" borderId="50" xfId="0" applyFont="1" applyFill="1" applyBorder="1" applyAlignment="1" applyProtection="1">
      <alignment horizontal="center" vertical="center"/>
      <protection locked="0"/>
    </xf>
    <xf numFmtId="0" fontId="69" fillId="3" borderId="38" xfId="66" applyFont="1" applyFill="1" applyBorder="1" applyAlignment="1" applyProtection="1">
      <alignment horizontal="center" vertical="center"/>
      <protection locked="0"/>
    </xf>
    <xf numFmtId="0" fontId="69" fillId="3" borderId="20" xfId="66" applyFont="1" applyFill="1" applyBorder="1" applyAlignment="1" applyProtection="1">
      <alignment horizontal="center" vertical="center"/>
      <protection locked="0"/>
    </xf>
    <xf numFmtId="0" fontId="69" fillId="3" borderId="21" xfId="66" applyFont="1" applyFill="1" applyBorder="1" applyAlignment="1" applyProtection="1">
      <alignment horizontal="center" vertical="center"/>
      <protection locked="0"/>
    </xf>
    <xf numFmtId="3" fontId="57" fillId="3" borderId="25" xfId="1" applyNumberFormat="1" applyFont="1" applyFill="1" applyBorder="1" applyAlignment="1" applyProtection="1">
      <alignment horizontal="center" vertical="center"/>
      <protection locked="0"/>
    </xf>
    <xf numFmtId="3" fontId="57" fillId="3" borderId="18" xfId="0" applyNumberFormat="1"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protection locked="0"/>
    </xf>
    <xf numFmtId="0" fontId="23" fillId="3" borderId="20" xfId="1" applyFont="1" applyFill="1" applyBorder="1" applyAlignment="1" applyProtection="1">
      <alignment horizontal="left" vertical="center" wrapText="1"/>
      <protection locked="0"/>
    </xf>
    <xf numFmtId="0" fontId="4" fillId="3" borderId="18" xfId="0" applyFont="1" applyFill="1" applyBorder="1" applyAlignment="1" applyProtection="1">
      <alignment horizontal="center" vertical="center"/>
      <protection locked="0"/>
    </xf>
    <xf numFmtId="0" fontId="4" fillId="3" borderId="20" xfId="0" applyFont="1" applyFill="1" applyBorder="1" applyAlignment="1" applyProtection="1">
      <alignment wrapText="1"/>
      <protection locked="0"/>
    </xf>
    <xf numFmtId="0" fontId="4" fillId="0" borderId="20" xfId="0" applyFont="1" applyFill="1" applyBorder="1" applyAlignment="1" applyProtection="1">
      <alignment horizontal="center" vertical="center"/>
      <protection locked="0"/>
    </xf>
    <xf numFmtId="0" fontId="4" fillId="4" borderId="38" xfId="0" applyFont="1" applyFill="1" applyBorder="1" applyAlignment="1" applyProtection="1">
      <alignment horizontal="center" vertical="center" wrapText="1"/>
      <protection locked="0"/>
    </xf>
    <xf numFmtId="3" fontId="33" fillId="0" borderId="37" xfId="0" applyNumberFormat="1" applyFont="1" applyFill="1" applyBorder="1" applyAlignment="1" applyProtection="1">
      <alignment horizontal="center" vertical="center"/>
      <protection locked="0"/>
    </xf>
    <xf numFmtId="3" fontId="33" fillId="0" borderId="21" xfId="13" applyNumberFormat="1" applyFont="1" applyFill="1" applyBorder="1" applyAlignment="1" applyProtection="1">
      <alignment horizontal="center" vertical="center"/>
      <protection locked="0"/>
    </xf>
    <xf numFmtId="0" fontId="33" fillId="0" borderId="36" xfId="0" applyFont="1" applyFill="1" applyBorder="1" applyProtection="1">
      <protection locked="0"/>
    </xf>
    <xf numFmtId="0" fontId="69" fillId="4" borderId="20" xfId="0" applyFont="1" applyFill="1" applyBorder="1" applyAlignment="1" applyProtection="1">
      <alignment horizontal="center" vertical="center"/>
      <protection locked="0"/>
    </xf>
    <xf numFmtId="165" fontId="30" fillId="3" borderId="49" xfId="27" applyNumberFormat="1" applyFont="1" applyFill="1" applyBorder="1" applyAlignment="1" applyProtection="1">
      <alignment horizontal="center" vertical="center"/>
      <protection locked="0"/>
    </xf>
    <xf numFmtId="0" fontId="29" fillId="4" borderId="20" xfId="0" applyFont="1" applyFill="1" applyBorder="1" applyAlignment="1" applyProtection="1">
      <alignment horizontal="left" vertical="center" wrapText="1"/>
      <protection locked="0"/>
    </xf>
    <xf numFmtId="0" fontId="29" fillId="0" borderId="20" xfId="0" applyFont="1" applyFill="1" applyBorder="1" applyAlignment="1" applyProtection="1">
      <alignment horizontal="left" vertical="center" wrapText="1"/>
      <protection locked="0"/>
    </xf>
    <xf numFmtId="0" fontId="33" fillId="0" borderId="20" xfId="17" applyFont="1" applyFill="1" applyBorder="1" applyAlignment="1">
      <alignment horizontal="left" vertical="center" wrapText="1"/>
    </xf>
    <xf numFmtId="0" fontId="33" fillId="0" borderId="20" xfId="17" applyFont="1" applyFill="1" applyBorder="1" applyAlignment="1">
      <alignment vertical="center" wrapText="1"/>
    </xf>
    <xf numFmtId="0" fontId="33" fillId="0" borderId="20" xfId="17" applyFont="1" applyFill="1" applyBorder="1" applyAlignment="1">
      <alignment wrapText="1"/>
    </xf>
    <xf numFmtId="0" fontId="29" fillId="3" borderId="36" xfId="27" applyFont="1" applyFill="1" applyBorder="1" applyAlignment="1" applyProtection="1">
      <alignment horizontal="left" vertical="center" wrapText="1"/>
      <protection locked="0"/>
    </xf>
    <xf numFmtId="0" fontId="30" fillId="4" borderId="20" xfId="27" applyFont="1" applyFill="1" applyBorder="1" applyAlignment="1" applyProtection="1">
      <alignment vertical="center" wrapText="1"/>
      <protection locked="0"/>
    </xf>
    <xf numFmtId="0" fontId="30" fillId="4" borderId="20" xfId="27" applyFont="1" applyFill="1" applyBorder="1" applyAlignment="1" applyProtection="1">
      <alignment horizontal="left" vertical="center" wrapText="1"/>
      <protection locked="0"/>
    </xf>
    <xf numFmtId="0" fontId="28" fillId="4" borderId="20" xfId="0" applyFont="1" applyFill="1" applyBorder="1" applyAlignment="1" applyProtection="1">
      <alignment horizontal="left" vertical="center" wrapText="1"/>
      <protection locked="0"/>
    </xf>
    <xf numFmtId="0" fontId="0" fillId="0" borderId="28" xfId="0" applyFill="1" applyBorder="1" applyAlignment="1" applyProtection="1">
      <alignment horizontal="center" vertical="center"/>
      <protection locked="0"/>
    </xf>
    <xf numFmtId="0" fontId="42" fillId="0" borderId="58" xfId="1" applyFont="1" applyFill="1" applyBorder="1" applyAlignment="1" applyProtection="1">
      <alignment horizontal="left" vertical="center" wrapText="1"/>
      <protection locked="0"/>
    </xf>
    <xf numFmtId="0" fontId="0" fillId="3" borderId="91" xfId="0" applyFill="1" applyBorder="1" applyAlignment="1" applyProtection="1">
      <alignment horizontal="left" vertical="center" wrapText="1"/>
      <protection locked="0"/>
    </xf>
    <xf numFmtId="0" fontId="0" fillId="3" borderId="93" xfId="0" applyFill="1" applyBorder="1" applyProtection="1">
      <protection locked="0"/>
    </xf>
    <xf numFmtId="0" fontId="75" fillId="3" borderId="22" xfId="10" applyFont="1" applyFill="1" applyBorder="1" applyAlignment="1">
      <alignment horizontal="left" vertical="center"/>
    </xf>
    <xf numFmtId="0" fontId="0" fillId="3" borderId="20" xfId="0" applyFill="1" applyBorder="1" applyAlignment="1" applyProtection="1">
      <alignment horizontal="center" vertical="center"/>
      <protection locked="0"/>
    </xf>
    <xf numFmtId="49" fontId="0" fillId="3" borderId="48" xfId="0" applyNumberFormat="1" applyFill="1" applyBorder="1" applyAlignment="1" applyProtection="1">
      <alignment horizontal="center" vertical="center" wrapText="1"/>
      <protection locked="0"/>
    </xf>
    <xf numFmtId="0" fontId="0" fillId="3" borderId="48" xfId="0" applyFill="1" applyBorder="1" applyAlignment="1" applyProtection="1">
      <alignment horizontal="left" vertical="center" wrapText="1"/>
      <protection locked="0"/>
    </xf>
    <xf numFmtId="3" fontId="0" fillId="3" borderId="20" xfId="0" applyNumberFormat="1" applyFill="1" applyBorder="1" applyAlignment="1" applyProtection="1">
      <alignment horizontal="center" vertical="center"/>
      <protection locked="0"/>
    </xf>
    <xf numFmtId="3" fontId="0" fillId="3" borderId="48" xfId="0" applyNumberFormat="1"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69" fillId="3" borderId="49" xfId="0" applyFont="1" applyFill="1" applyBorder="1" applyAlignment="1" applyProtection="1">
      <alignment horizontal="center" vertical="center"/>
      <protection locked="0"/>
    </xf>
    <xf numFmtId="0" fontId="69" fillId="3" borderId="53" xfId="0" applyFont="1" applyFill="1" applyBorder="1" applyAlignment="1" applyProtection="1">
      <alignment horizontal="center" vertical="center"/>
      <protection locked="0"/>
    </xf>
    <xf numFmtId="3" fontId="0" fillId="0" borderId="27" xfId="0" applyNumberFormat="1"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25" xfId="0" applyFill="1" applyBorder="1" applyProtection="1">
      <protection locked="0"/>
    </xf>
    <xf numFmtId="0" fontId="0" fillId="0" borderId="26" xfId="0" applyFill="1" applyBorder="1" applyProtection="1">
      <protection locked="0"/>
    </xf>
    <xf numFmtId="0" fontId="47" fillId="0" borderId="94" xfId="1" applyFont="1" applyFill="1" applyBorder="1" applyAlignment="1" applyProtection="1">
      <alignment horizontal="center" vertical="center" wrapText="1"/>
      <protection locked="0"/>
    </xf>
    <xf numFmtId="0" fontId="75" fillId="3" borderId="68" xfId="10" applyFont="1" applyFill="1" applyBorder="1" applyAlignment="1">
      <alignment horizontal="left" vertical="center"/>
    </xf>
    <xf numFmtId="49" fontId="75" fillId="3" borderId="93" xfId="10" applyNumberFormat="1" applyFont="1" applyFill="1" applyBorder="1" applyAlignment="1">
      <alignment horizontal="center" vertical="center"/>
    </xf>
    <xf numFmtId="0" fontId="74" fillId="3" borderId="58" xfId="10" applyFont="1" applyFill="1" applyBorder="1" applyAlignment="1">
      <alignment horizontal="left" vertical="center" wrapText="1"/>
    </xf>
    <xf numFmtId="0" fontId="4" fillId="3" borderId="21" xfId="1" applyFont="1" applyFill="1" applyBorder="1" applyAlignment="1" applyProtection="1">
      <alignment horizontal="center" vertical="center" wrapText="1"/>
      <protection locked="0"/>
    </xf>
    <xf numFmtId="0" fontId="0" fillId="3" borderId="21" xfId="0" applyFill="1" applyBorder="1" applyAlignment="1" applyProtection="1">
      <alignment horizontal="center" vertical="center"/>
      <protection locked="0"/>
    </xf>
    <xf numFmtId="49" fontId="75" fillId="3" borderId="24" xfId="10" applyNumberFormat="1" applyFont="1" applyFill="1" applyBorder="1" applyAlignment="1">
      <alignment horizontal="center" vertical="center"/>
    </xf>
    <xf numFmtId="0" fontId="33" fillId="0" borderId="69" xfId="0" applyFont="1" applyFill="1" applyBorder="1" applyAlignment="1" applyProtection="1">
      <alignment horizontal="left" vertical="center" wrapText="1"/>
      <protection locked="0"/>
    </xf>
    <xf numFmtId="0" fontId="33" fillId="0" borderId="17" xfId="0" applyFont="1" applyFill="1" applyBorder="1" applyAlignment="1" applyProtection="1">
      <alignment horizontal="left" vertical="center" wrapText="1"/>
      <protection locked="0"/>
    </xf>
    <xf numFmtId="0" fontId="3" fillId="3" borderId="20" xfId="15"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33" fillId="0" borderId="68" xfId="0" applyFont="1" applyFill="1" applyBorder="1" applyAlignment="1" applyProtection="1">
      <alignment horizontal="left" vertical="center" wrapText="1"/>
      <protection locked="0"/>
    </xf>
    <xf numFmtId="0" fontId="33" fillId="0" borderId="47" xfId="0" applyFont="1" applyFill="1" applyBorder="1" applyAlignment="1" applyProtection="1">
      <alignment horizontal="left" vertical="center" wrapText="1"/>
      <protection locked="0"/>
    </xf>
    <xf numFmtId="0" fontId="33" fillId="0" borderId="8" xfId="0" applyFont="1" applyFill="1" applyBorder="1" applyAlignment="1" applyProtection="1">
      <alignment horizontal="left" vertical="center" wrapText="1"/>
      <protection locked="0"/>
    </xf>
    <xf numFmtId="0" fontId="33" fillId="0" borderId="8" xfId="0" applyFont="1" applyFill="1" applyBorder="1" applyAlignment="1" applyProtection="1">
      <alignment horizontal="left" vertical="center"/>
      <protection locked="0"/>
    </xf>
    <xf numFmtId="3" fontId="33" fillId="0" borderId="41" xfId="0" applyNumberFormat="1" applyFont="1" applyFill="1" applyBorder="1" applyAlignment="1" applyProtection="1">
      <alignment horizontal="center" vertical="center"/>
      <protection locked="0"/>
    </xf>
    <xf numFmtId="0" fontId="33" fillId="0" borderId="41" xfId="0" applyFont="1" applyFill="1" applyBorder="1" applyAlignment="1" applyProtection="1">
      <alignment horizontal="center" vertical="center"/>
      <protection locked="0"/>
    </xf>
    <xf numFmtId="0" fontId="33" fillId="0" borderId="42" xfId="0" applyFont="1" applyFill="1" applyBorder="1" applyAlignment="1" applyProtection="1">
      <alignment horizontal="center" vertical="center"/>
      <protection locked="0"/>
    </xf>
    <xf numFmtId="0" fontId="69" fillId="0" borderId="41" xfId="0" applyFont="1" applyFill="1" applyBorder="1" applyAlignment="1" applyProtection="1">
      <alignment horizontal="center" vertical="center"/>
      <protection locked="0"/>
    </xf>
    <xf numFmtId="0" fontId="69" fillId="0" borderId="42"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11" fillId="3" borderId="23" xfId="15" applyFont="1" applyFill="1" applyBorder="1" applyAlignment="1" applyProtection="1">
      <alignment horizontal="left" vertical="center" wrapText="1"/>
      <protection locked="0"/>
    </xf>
    <xf numFmtId="0" fontId="11" fillId="3" borderId="22" xfId="0" applyFont="1" applyFill="1" applyBorder="1" applyAlignment="1" applyProtection="1">
      <alignment horizontal="left" vertical="center" wrapText="1"/>
      <protection locked="0"/>
    </xf>
    <xf numFmtId="0" fontId="33" fillId="3" borderId="22" xfId="0" applyFont="1" applyFill="1" applyBorder="1" applyAlignment="1" applyProtection="1">
      <alignment horizontal="center" vertical="center" wrapText="1"/>
      <protection locked="0"/>
    </xf>
    <xf numFmtId="0" fontId="33" fillId="3" borderId="22" xfId="0" applyFont="1" applyFill="1" applyBorder="1" applyAlignment="1" applyProtection="1">
      <alignment horizontal="center" vertical="center"/>
      <protection locked="0"/>
    </xf>
    <xf numFmtId="0" fontId="33" fillId="4" borderId="49" xfId="0" applyFont="1" applyFill="1" applyBorder="1" applyAlignment="1" applyProtection="1">
      <alignment horizontal="left" vertical="center" wrapText="1"/>
      <protection locked="0"/>
    </xf>
    <xf numFmtId="0" fontId="33" fillId="0" borderId="49" xfId="11" applyFont="1" applyFill="1" applyBorder="1" applyAlignment="1" applyProtection="1">
      <alignment horizontal="left" vertical="center" wrapText="1"/>
      <protection locked="0"/>
    </xf>
    <xf numFmtId="0" fontId="11" fillId="3" borderId="49" xfId="0" applyFont="1" applyFill="1" applyBorder="1" applyAlignment="1" applyProtection="1">
      <alignment horizontal="left" vertical="center" wrapText="1"/>
      <protection locked="0"/>
    </xf>
    <xf numFmtId="0" fontId="33" fillId="0" borderId="14" xfId="0" applyFont="1" applyFill="1" applyBorder="1" applyAlignment="1" applyProtection="1">
      <alignment horizontal="left" vertical="center"/>
      <protection locked="0"/>
    </xf>
    <xf numFmtId="0" fontId="33" fillId="4" borderId="17" xfId="0" applyFont="1" applyFill="1" applyBorder="1" applyAlignment="1" applyProtection="1">
      <alignment vertical="center" wrapText="1"/>
      <protection locked="0"/>
    </xf>
    <xf numFmtId="0" fontId="5" fillId="3" borderId="49" xfId="44" applyFill="1" applyBorder="1" applyAlignment="1" applyProtection="1">
      <alignment horizontal="left" vertical="center" wrapText="1"/>
      <protection locked="0"/>
    </xf>
    <xf numFmtId="0" fontId="8" fillId="4" borderId="58" xfId="0" applyFont="1" applyFill="1" applyBorder="1" applyAlignment="1" applyProtection="1">
      <alignment horizontal="left" vertical="center" wrapText="1"/>
      <protection locked="0"/>
    </xf>
    <xf numFmtId="0" fontId="33" fillId="0" borderId="48" xfId="8" applyFont="1" applyFill="1" applyBorder="1" applyAlignment="1" applyProtection="1">
      <alignment horizontal="left" vertical="center" wrapText="1"/>
      <protection locked="0"/>
    </xf>
    <xf numFmtId="0" fontId="71" fillId="0" borderId="48" xfId="0" applyFont="1" applyFill="1" applyBorder="1" applyAlignment="1">
      <alignment horizontal="left" vertical="center" wrapText="1"/>
    </xf>
    <xf numFmtId="0" fontId="71" fillId="3" borderId="54" xfId="0" applyFont="1" applyFill="1" applyBorder="1" applyAlignment="1">
      <alignment horizontal="left" vertical="center" wrapText="1"/>
    </xf>
    <xf numFmtId="0" fontId="7" fillId="3" borderId="91" xfId="11" applyFont="1" applyFill="1" applyBorder="1" applyAlignment="1" applyProtection="1">
      <alignment horizontal="left" vertical="center" wrapText="1"/>
      <protection locked="0"/>
    </xf>
    <xf numFmtId="0" fontId="5" fillId="3" borderId="17" xfId="44" applyFill="1" applyBorder="1" applyAlignment="1" applyProtection="1">
      <alignment horizontal="left" vertical="center" wrapText="1"/>
      <protection locked="0"/>
    </xf>
    <xf numFmtId="0" fontId="57" fillId="0" borderId="16" xfId="0" applyFont="1" applyFill="1" applyBorder="1" applyAlignment="1" applyProtection="1">
      <alignment horizontal="left" vertical="center"/>
      <protection locked="0"/>
    </xf>
    <xf numFmtId="0" fontId="2" fillId="0" borderId="27" xfId="0" applyFont="1" applyFill="1" applyBorder="1" applyAlignment="1" applyProtection="1">
      <alignment horizontal="center" vertical="center"/>
      <protection locked="0"/>
    </xf>
    <xf numFmtId="0" fontId="2" fillId="0" borderId="20" xfId="11" applyFont="1" applyFill="1" applyBorder="1" applyAlignment="1" applyProtection="1">
      <alignment horizontal="center" vertical="center" wrapText="1"/>
      <protection locked="0"/>
    </xf>
    <xf numFmtId="0" fontId="2" fillId="3" borderId="23" xfId="66" applyFont="1" applyFill="1" applyBorder="1" applyAlignment="1" applyProtection="1">
      <alignment horizontal="left" vertical="center" wrapText="1"/>
      <protection locked="0"/>
    </xf>
    <xf numFmtId="0" fontId="2" fillId="3" borderId="20" xfId="66" applyFont="1" applyFill="1" applyBorder="1" applyAlignment="1" applyProtection="1">
      <alignment horizontal="left" vertical="center" wrapText="1"/>
      <protection locked="0"/>
    </xf>
    <xf numFmtId="0" fontId="33" fillId="3" borderId="20" xfId="0" applyFont="1" applyFill="1" applyBorder="1" applyAlignment="1" applyProtection="1">
      <alignment horizontal="left" vertical="center"/>
      <protection locked="0"/>
    </xf>
    <xf numFmtId="0" fontId="33" fillId="4" borderId="20" xfId="0" applyFont="1" applyFill="1" applyBorder="1" applyAlignment="1" applyProtection="1">
      <alignment horizontal="left" vertical="center"/>
      <protection locked="0"/>
    </xf>
    <xf numFmtId="0" fontId="33" fillId="3" borderId="13" xfId="0" applyFont="1" applyFill="1" applyBorder="1" applyAlignment="1" applyProtection="1">
      <alignment horizontal="left" vertical="center"/>
      <protection locked="0"/>
    </xf>
    <xf numFmtId="0" fontId="69" fillId="0" borderId="37" xfId="0" applyFont="1" applyFill="1" applyBorder="1" applyAlignment="1" applyProtection="1">
      <alignment horizontal="center" vertical="center"/>
      <protection locked="0"/>
    </xf>
    <xf numFmtId="0" fontId="1" fillId="4" borderId="18" xfId="11" applyFont="1" applyFill="1" applyBorder="1" applyAlignment="1" applyProtection="1">
      <alignment horizontal="center" vertical="center" wrapText="1"/>
      <protection locked="0"/>
    </xf>
    <xf numFmtId="0" fontId="1" fillId="0" borderId="24" xfId="11" applyFont="1" applyFill="1" applyBorder="1" applyAlignment="1" applyProtection="1">
      <alignment horizontal="center" vertical="center" wrapText="1"/>
      <protection locked="0"/>
    </xf>
    <xf numFmtId="0" fontId="1" fillId="0" borderId="28" xfId="11" applyFont="1" applyFill="1" applyBorder="1" applyAlignment="1" applyProtection="1">
      <alignment horizontal="center" vertical="center" wrapText="1"/>
      <protection locked="0"/>
    </xf>
    <xf numFmtId="0" fontId="1" fillId="0" borderId="24" xfId="0" applyFont="1" applyFill="1" applyBorder="1" applyAlignment="1" applyProtection="1">
      <alignment horizontal="center" vertical="center"/>
      <protection locked="0"/>
    </xf>
    <xf numFmtId="0" fontId="38" fillId="0" borderId="49" xfId="1" applyFont="1" applyFill="1" applyBorder="1" applyAlignment="1" applyProtection="1">
      <alignment horizontal="left" vertical="center" wrapText="1"/>
      <protection locked="0"/>
    </xf>
    <xf numFmtId="0" fontId="34" fillId="0" borderId="49" xfId="1" applyFont="1" applyFill="1" applyBorder="1" applyAlignment="1" applyProtection="1">
      <alignment horizontal="left" vertical="center" wrapText="1"/>
      <protection locked="0"/>
    </xf>
    <xf numFmtId="0" fontId="0" fillId="0" borderId="49" xfId="0" applyFill="1" applyBorder="1" applyAlignment="1" applyProtection="1">
      <alignment horizontal="left" vertical="center" wrapText="1"/>
      <protection locked="0"/>
    </xf>
    <xf numFmtId="0" fontId="75" fillId="3" borderId="49" xfId="10" applyFont="1" applyFill="1" applyBorder="1" applyAlignment="1">
      <alignment horizontal="left" vertical="center" wrapText="1"/>
    </xf>
    <xf numFmtId="0" fontId="75" fillId="3" borderId="68" xfId="10" applyFont="1" applyFill="1" applyBorder="1" applyAlignment="1">
      <alignment horizontal="left" vertical="center" wrapText="1"/>
    </xf>
    <xf numFmtId="0" fontId="0" fillId="4" borderId="20"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57" fillId="0" borderId="20" xfId="0" applyFont="1" applyFill="1" applyBorder="1" applyAlignment="1" applyProtection="1">
      <alignment horizontal="center" vertical="center"/>
      <protection locked="0"/>
    </xf>
    <xf numFmtId="0" fontId="57" fillId="3" borderId="20" xfId="0" applyFont="1" applyFill="1" applyBorder="1" applyAlignment="1" applyProtection="1">
      <alignment horizontal="center" vertical="center"/>
      <protection locked="0"/>
    </xf>
    <xf numFmtId="0" fontId="57" fillId="4" borderId="20" xfId="0" applyFont="1" applyFill="1" applyBorder="1" applyAlignment="1" applyProtection="1">
      <alignment horizontal="center" vertical="center"/>
      <protection locked="0"/>
    </xf>
    <xf numFmtId="0" fontId="57" fillId="0" borderId="13" xfId="0" applyFont="1" applyFill="1" applyBorder="1" applyAlignment="1" applyProtection="1">
      <alignment horizontal="center" vertical="center"/>
      <protection locked="0"/>
    </xf>
    <xf numFmtId="0" fontId="20" fillId="3" borderId="54" xfId="31" applyFill="1" applyBorder="1" applyAlignment="1" applyProtection="1">
      <alignment horizontal="left" vertical="center" wrapText="1"/>
      <protection locked="0"/>
    </xf>
    <xf numFmtId="0" fontId="20" fillId="3" borderId="17" xfId="31" applyFill="1" applyBorder="1" applyAlignment="1" applyProtection="1">
      <alignment horizontal="left" vertical="center" wrapText="1"/>
      <protection locked="0"/>
    </xf>
    <xf numFmtId="0" fontId="20" fillId="3" borderId="51" xfId="31" applyFill="1" applyBorder="1" applyAlignment="1" applyProtection="1">
      <alignment horizontal="left" vertical="center" wrapText="1"/>
      <protection locked="0"/>
    </xf>
    <xf numFmtId="0" fontId="20" fillId="3" borderId="43" xfId="31" applyFill="1" applyBorder="1" applyAlignment="1" applyProtection="1">
      <alignment horizontal="left" vertical="center" wrapText="1"/>
      <protection locked="0"/>
    </xf>
    <xf numFmtId="0" fontId="20" fillId="3" borderId="22" xfId="31" applyFill="1" applyBorder="1" applyAlignment="1" applyProtection="1">
      <alignment horizontal="center" vertical="center" wrapText="1"/>
      <protection locked="0"/>
    </xf>
    <xf numFmtId="0" fontId="20" fillId="3" borderId="54" xfId="31" applyNumberFormat="1" applyFill="1" applyBorder="1" applyAlignment="1" applyProtection="1">
      <alignment horizontal="center" vertical="center"/>
      <protection locked="0"/>
    </xf>
    <xf numFmtId="0" fontId="20" fillId="3" borderId="17" xfId="31" applyNumberFormat="1" applyFill="1" applyBorder="1" applyAlignment="1" applyProtection="1">
      <alignment horizontal="center" vertical="center"/>
      <protection locked="0"/>
    </xf>
    <xf numFmtId="0" fontId="20" fillId="3" borderId="52" xfId="31" applyNumberFormat="1" applyFill="1" applyBorder="1" applyAlignment="1" applyProtection="1">
      <alignment horizontal="center" vertical="center"/>
      <protection locked="0"/>
    </xf>
    <xf numFmtId="0" fontId="20" fillId="3" borderId="18" xfId="31" applyNumberFormat="1" applyFill="1" applyBorder="1" applyAlignment="1" applyProtection="1">
      <alignment horizontal="center" vertical="center"/>
      <protection locked="0"/>
    </xf>
    <xf numFmtId="0" fontId="33" fillId="0" borderId="69" xfId="0" applyFont="1" applyFill="1" applyBorder="1" applyAlignment="1" applyProtection="1">
      <alignment horizontal="left" vertical="center" wrapText="1"/>
      <protection locked="0"/>
    </xf>
    <xf numFmtId="0" fontId="33" fillId="0" borderId="54" xfId="0" applyFont="1" applyFill="1" applyBorder="1" applyAlignment="1" applyProtection="1">
      <alignment horizontal="left" vertical="center" wrapText="1"/>
      <protection locked="0"/>
    </xf>
    <xf numFmtId="0" fontId="33" fillId="0" borderId="17" xfId="0" applyFont="1" applyFill="1" applyBorder="1" applyAlignment="1" applyProtection="1">
      <alignment horizontal="left" vertical="center" wrapText="1"/>
      <protection locked="0"/>
    </xf>
    <xf numFmtId="0" fontId="33" fillId="0" borderId="26" xfId="0" applyFont="1" applyFill="1" applyBorder="1" applyAlignment="1" applyProtection="1">
      <alignment horizontal="left" vertical="center" wrapText="1"/>
      <protection locked="0"/>
    </xf>
    <xf numFmtId="0" fontId="33" fillId="0" borderId="51" xfId="0" applyFont="1" applyFill="1" applyBorder="1" applyAlignment="1" applyProtection="1">
      <alignment horizontal="left" vertical="center" wrapText="1"/>
      <protection locked="0"/>
    </xf>
    <xf numFmtId="0" fontId="33" fillId="0" borderId="43" xfId="0" applyFont="1" applyFill="1" applyBorder="1" applyAlignment="1" applyProtection="1">
      <alignment horizontal="left" vertical="center" wrapText="1"/>
      <protection locked="0"/>
    </xf>
    <xf numFmtId="0" fontId="33" fillId="0" borderId="26" xfId="0" applyFont="1" applyFill="1" applyBorder="1" applyAlignment="1" applyProtection="1">
      <alignment horizontal="center" vertical="center" wrapText="1"/>
      <protection locked="0"/>
    </xf>
    <xf numFmtId="0" fontId="33" fillId="0" borderId="51" xfId="0" applyFont="1" applyFill="1" applyBorder="1" applyAlignment="1" applyProtection="1">
      <alignment horizontal="center" vertical="center" wrapText="1"/>
      <protection locked="0"/>
    </xf>
    <xf numFmtId="0" fontId="33" fillId="0" borderId="43" xfId="0" applyFont="1" applyFill="1" applyBorder="1" applyAlignment="1" applyProtection="1">
      <alignment horizontal="center" vertical="center" wrapText="1"/>
      <protection locked="0"/>
    </xf>
    <xf numFmtId="0" fontId="33" fillId="0" borderId="26" xfId="0" applyFont="1" applyFill="1" applyBorder="1" applyAlignment="1" applyProtection="1">
      <alignment horizontal="center" vertical="center"/>
      <protection locked="0"/>
    </xf>
    <xf numFmtId="0" fontId="33" fillId="0" borderId="51" xfId="0" applyFont="1" applyFill="1" applyBorder="1" applyAlignment="1" applyProtection="1">
      <alignment horizontal="center" vertical="center"/>
      <protection locked="0"/>
    </xf>
    <xf numFmtId="0" fontId="33" fillId="0" borderId="43" xfId="0" applyFont="1" applyFill="1" applyBorder="1" applyAlignment="1" applyProtection="1">
      <alignment horizontal="center" vertical="center"/>
      <protection locked="0"/>
    </xf>
    <xf numFmtId="0" fontId="33" fillId="0" borderId="28" xfId="0" applyFont="1" applyFill="1" applyBorder="1" applyAlignment="1" applyProtection="1">
      <alignment horizontal="center" vertical="center" wrapText="1"/>
      <protection locked="0"/>
    </xf>
    <xf numFmtId="0" fontId="33" fillId="0" borderId="52" xfId="0" applyFont="1" applyFill="1" applyBorder="1" applyAlignment="1" applyProtection="1">
      <alignment horizontal="center" vertical="center" wrapText="1"/>
      <protection locked="0"/>
    </xf>
    <xf numFmtId="0" fontId="33" fillId="0" borderId="18" xfId="0" applyFont="1" applyFill="1" applyBorder="1" applyAlignment="1" applyProtection="1">
      <alignment horizontal="center" vertical="center" wrapText="1"/>
      <protection locked="0"/>
    </xf>
    <xf numFmtId="0" fontId="71" fillId="0" borderId="26" xfId="0" applyFont="1" applyFill="1" applyBorder="1" applyAlignment="1">
      <alignment horizontal="center" vertical="center" wrapText="1"/>
    </xf>
    <xf numFmtId="0" fontId="71" fillId="0" borderId="51" xfId="0" applyFont="1" applyFill="1" applyBorder="1" applyAlignment="1">
      <alignment horizontal="center" vertical="center" wrapText="1"/>
    </xf>
    <xf numFmtId="0" fontId="71" fillId="0" borderId="43" xfId="0" applyFont="1" applyFill="1" applyBorder="1" applyAlignment="1">
      <alignment horizontal="center" vertical="center" wrapText="1"/>
    </xf>
    <xf numFmtId="0" fontId="33" fillId="0" borderId="69" xfId="11" applyFont="1" applyFill="1" applyBorder="1" applyAlignment="1" applyProtection="1">
      <alignment horizontal="left" vertical="center" wrapText="1"/>
      <protection locked="0"/>
    </xf>
    <xf numFmtId="0" fontId="33" fillId="0" borderId="54" xfId="11" applyFont="1" applyFill="1" applyBorder="1" applyAlignment="1" applyProtection="1">
      <alignment horizontal="left" vertical="center" wrapText="1"/>
      <protection locked="0"/>
    </xf>
    <xf numFmtId="0" fontId="33" fillId="0" borderId="17" xfId="11" applyFont="1" applyFill="1" applyBorder="1" applyAlignment="1" applyProtection="1">
      <alignment horizontal="left" vertical="center" wrapText="1"/>
      <protection locked="0"/>
    </xf>
    <xf numFmtId="0" fontId="57" fillId="0" borderId="26" xfId="11" applyFont="1" applyFill="1" applyBorder="1" applyAlignment="1" applyProtection="1">
      <alignment horizontal="left" vertical="center" wrapText="1"/>
      <protection locked="0"/>
    </xf>
    <xf numFmtId="0" fontId="57" fillId="0" borderId="51" xfId="11" applyFont="1" applyFill="1" applyBorder="1" applyAlignment="1" applyProtection="1">
      <alignment horizontal="left" vertical="center" wrapText="1"/>
      <protection locked="0"/>
    </xf>
    <xf numFmtId="0" fontId="57" fillId="0" borderId="43" xfId="11" applyFont="1" applyFill="1" applyBorder="1" applyAlignment="1" applyProtection="1">
      <alignment horizontal="left" vertical="center" wrapText="1"/>
      <protection locked="0"/>
    </xf>
    <xf numFmtId="0" fontId="57" fillId="0" borderId="26" xfId="11" applyFont="1" applyFill="1" applyBorder="1" applyAlignment="1" applyProtection="1">
      <alignment horizontal="center" vertical="center" wrapText="1"/>
      <protection locked="0"/>
    </xf>
    <xf numFmtId="0" fontId="57" fillId="0" borderId="51" xfId="11" applyFont="1" applyFill="1" applyBorder="1" applyAlignment="1" applyProtection="1">
      <alignment horizontal="center" vertical="center" wrapText="1"/>
      <protection locked="0"/>
    </xf>
    <xf numFmtId="0" fontId="57" fillId="0" borderId="43" xfId="11" applyFont="1" applyFill="1" applyBorder="1" applyAlignment="1" applyProtection="1">
      <alignment horizontal="center" vertical="center" wrapText="1"/>
      <protection locked="0"/>
    </xf>
    <xf numFmtId="0" fontId="57" fillId="0" borderId="26" xfId="0" applyFont="1" applyFill="1" applyBorder="1" applyAlignment="1">
      <alignment horizontal="center" vertical="center"/>
    </xf>
    <xf numFmtId="0" fontId="57" fillId="0" borderId="51" xfId="0" applyFont="1" applyFill="1" applyBorder="1" applyAlignment="1">
      <alignment horizontal="center" vertical="center"/>
    </xf>
    <xf numFmtId="0" fontId="57" fillId="0" borderId="43" xfId="0" applyFont="1" applyFill="1" applyBorder="1" applyAlignment="1">
      <alignment horizontal="center" vertical="center"/>
    </xf>
    <xf numFmtId="0" fontId="57" fillId="0" borderId="28" xfId="11" applyFont="1" applyFill="1" applyBorder="1" applyAlignment="1" applyProtection="1">
      <alignment horizontal="center" vertical="center" wrapText="1"/>
      <protection locked="0"/>
    </xf>
    <xf numFmtId="0" fontId="57" fillId="0" borderId="52" xfId="11" applyFont="1" applyFill="1" applyBorder="1" applyAlignment="1" applyProtection="1">
      <alignment horizontal="center" vertical="center" wrapText="1"/>
      <protection locked="0"/>
    </xf>
    <xf numFmtId="0" fontId="57" fillId="0" borderId="18" xfId="11" applyFont="1" applyFill="1" applyBorder="1" applyAlignment="1" applyProtection="1">
      <alignment horizontal="center" vertical="center" wrapText="1"/>
      <protection locked="0"/>
    </xf>
    <xf numFmtId="0" fontId="52" fillId="0" borderId="5" xfId="0" applyFont="1" applyFill="1" applyBorder="1" applyAlignment="1" applyProtection="1">
      <alignment horizontal="center" vertical="center" wrapText="1"/>
    </xf>
    <xf numFmtId="0" fontId="52" fillId="0" borderId="7" xfId="0" applyFont="1" applyFill="1" applyBorder="1" applyAlignment="1" applyProtection="1">
      <alignment horizontal="center" vertical="center" wrapText="1"/>
    </xf>
    <xf numFmtId="0" fontId="52" fillId="0" borderId="5" xfId="0" applyFont="1" applyFill="1" applyBorder="1" applyAlignment="1" applyProtection="1">
      <alignment horizontal="center" vertical="top" wrapText="1"/>
    </xf>
    <xf numFmtId="0" fontId="52" fillId="0" borderId="7" xfId="0" applyFont="1" applyFill="1" applyBorder="1" applyAlignment="1" applyProtection="1">
      <alignment horizontal="center" vertical="top" wrapText="1"/>
    </xf>
    <xf numFmtId="0" fontId="51" fillId="0" borderId="1" xfId="0" applyFont="1" applyFill="1" applyBorder="1" applyAlignment="1" applyProtection="1">
      <alignment horizontal="center"/>
    </xf>
    <xf numFmtId="0" fontId="51" fillId="0" borderId="2" xfId="0" applyFont="1" applyFill="1" applyBorder="1" applyAlignment="1" applyProtection="1">
      <alignment horizontal="center"/>
    </xf>
    <xf numFmtId="0" fontId="51" fillId="0" borderId="3" xfId="0" applyFont="1" applyFill="1" applyBorder="1" applyAlignment="1" applyProtection="1">
      <alignment horizontal="center"/>
    </xf>
    <xf numFmtId="0" fontId="52" fillId="0" borderId="4" xfId="0" applyFont="1" applyFill="1" applyBorder="1" applyAlignment="1" applyProtection="1">
      <alignment horizontal="center" vertical="center" wrapText="1"/>
    </xf>
    <xf numFmtId="0" fontId="52" fillId="0" borderId="8" xfId="0" applyFont="1" applyFill="1" applyBorder="1" applyAlignment="1" applyProtection="1">
      <alignment horizontal="center" vertical="center" wrapText="1"/>
    </xf>
    <xf numFmtId="0" fontId="52" fillId="0" borderId="6" xfId="0" applyFont="1" applyFill="1" applyBorder="1" applyAlignment="1" applyProtection="1">
      <alignment horizontal="center" vertical="center" wrapText="1"/>
    </xf>
    <xf numFmtId="0" fontId="53" fillId="0" borderId="4" xfId="0" applyFont="1" applyFill="1" applyBorder="1" applyAlignment="1" applyProtection="1">
      <alignment horizontal="center" vertical="center" wrapText="1"/>
    </xf>
    <xf numFmtId="0" fontId="53" fillId="0" borderId="8" xfId="0" applyFont="1" applyFill="1" applyBorder="1" applyAlignment="1" applyProtection="1">
      <alignment horizontal="center" vertical="center" wrapText="1"/>
    </xf>
    <xf numFmtId="3" fontId="52" fillId="0" borderId="5" xfId="0" applyNumberFormat="1" applyFont="1" applyFill="1" applyBorder="1" applyAlignment="1" applyProtection="1">
      <alignment horizontal="center" vertical="center"/>
    </xf>
    <xf numFmtId="3" fontId="52" fillId="0" borderId="7" xfId="0" applyNumberFormat="1" applyFont="1" applyFill="1" applyBorder="1" applyAlignment="1" applyProtection="1">
      <alignment horizontal="center" vertical="center"/>
    </xf>
    <xf numFmtId="49" fontId="33" fillId="0" borderId="26" xfId="0" applyNumberFormat="1" applyFont="1" applyFill="1" applyBorder="1" applyAlignment="1" applyProtection="1">
      <alignment horizontal="center" vertical="center" wrapText="1"/>
      <protection locked="0"/>
    </xf>
    <xf numFmtId="49" fontId="33" fillId="0" borderId="43" xfId="0" applyNumberFormat="1" applyFont="1" applyFill="1" applyBorder="1" applyAlignment="1" applyProtection="1">
      <alignment horizontal="center" vertical="center" wrapText="1"/>
      <protection locked="0"/>
    </xf>
    <xf numFmtId="0" fontId="71" fillId="0" borderId="54" xfId="0" applyFont="1" applyFill="1" applyBorder="1" applyAlignment="1">
      <alignment horizontal="left" vertical="center" wrapText="1"/>
    </xf>
    <xf numFmtId="0" fontId="71" fillId="0" borderId="17" xfId="0" applyFont="1" applyFill="1" applyBorder="1" applyAlignment="1">
      <alignment horizontal="left" vertical="center" wrapText="1"/>
    </xf>
    <xf numFmtId="0" fontId="33" fillId="0" borderId="26" xfId="5" applyFont="1" applyFill="1" applyBorder="1" applyAlignment="1" applyProtection="1">
      <alignment horizontal="center" vertical="center"/>
      <protection locked="0"/>
    </xf>
    <xf numFmtId="0" fontId="33" fillId="0" borderId="43" xfId="5" applyFont="1" applyFill="1" applyBorder="1" applyAlignment="1" applyProtection="1">
      <alignment horizontal="center" vertical="center"/>
      <protection locked="0"/>
    </xf>
    <xf numFmtId="0" fontId="33" fillId="0" borderId="28" xfId="5" applyFont="1" applyFill="1" applyBorder="1" applyAlignment="1" applyProtection="1">
      <alignment horizontal="center" vertical="center"/>
      <protection locked="0"/>
    </xf>
    <xf numFmtId="0" fontId="33" fillId="0" borderId="18" xfId="5" applyFont="1" applyFill="1" applyBorder="1" applyAlignment="1" applyProtection="1">
      <alignment horizontal="center" vertical="center"/>
      <protection locked="0"/>
    </xf>
    <xf numFmtId="49" fontId="33" fillId="0" borderId="51" xfId="0" applyNumberFormat="1" applyFont="1" applyFill="1" applyBorder="1" applyAlignment="1" applyProtection="1">
      <alignment horizontal="center" vertical="center" wrapText="1"/>
      <protection locked="0"/>
    </xf>
    <xf numFmtId="0" fontId="33" fillId="0" borderId="26" xfId="1" applyFont="1" applyFill="1" applyBorder="1" applyAlignment="1" applyProtection="1">
      <alignment horizontal="center" vertical="center"/>
      <protection locked="0"/>
    </xf>
    <xf numFmtId="0" fontId="33" fillId="0" borderId="51" xfId="1" applyFont="1" applyFill="1" applyBorder="1" applyAlignment="1" applyProtection="1">
      <alignment horizontal="center" vertical="center"/>
      <protection locked="0"/>
    </xf>
    <xf numFmtId="0" fontId="33" fillId="0" borderId="43" xfId="1" applyFont="1" applyFill="1" applyBorder="1" applyAlignment="1" applyProtection="1">
      <alignment horizontal="center" vertical="center"/>
      <protection locked="0"/>
    </xf>
    <xf numFmtId="0" fontId="33" fillId="0" borderId="66" xfId="1" applyFont="1" applyFill="1" applyBorder="1" applyAlignment="1" applyProtection="1">
      <alignment horizontal="center" vertical="center"/>
      <protection locked="0"/>
    </xf>
    <xf numFmtId="0" fontId="33" fillId="0" borderId="63" xfId="1" applyFont="1" applyFill="1" applyBorder="1" applyAlignment="1" applyProtection="1">
      <alignment horizontal="center" vertical="center"/>
      <protection locked="0"/>
    </xf>
    <xf numFmtId="0" fontId="33" fillId="0" borderId="57" xfId="1" applyFont="1" applyFill="1" applyBorder="1" applyAlignment="1" applyProtection="1">
      <alignment horizontal="center" vertical="center"/>
      <protection locked="0"/>
    </xf>
    <xf numFmtId="0" fontId="33" fillId="0" borderId="26" xfId="1" applyFont="1" applyFill="1" applyBorder="1" applyAlignment="1" applyProtection="1">
      <alignment horizontal="left" vertical="center" wrapText="1"/>
      <protection locked="0"/>
    </xf>
    <xf numFmtId="0" fontId="33" fillId="0" borderId="51" xfId="1" applyFont="1" applyFill="1" applyBorder="1" applyAlignment="1" applyProtection="1">
      <alignment horizontal="left" vertical="center" wrapText="1"/>
      <protection locked="0"/>
    </xf>
    <xf numFmtId="0" fontId="33" fillId="0" borderId="43" xfId="1" applyFont="1" applyFill="1" applyBorder="1" applyAlignment="1" applyProtection="1">
      <alignment horizontal="left" vertical="center" wrapText="1"/>
      <protection locked="0"/>
    </xf>
    <xf numFmtId="0" fontId="33" fillId="0" borderId="69" xfId="1" applyFont="1" applyFill="1" applyBorder="1" applyAlignment="1" applyProtection="1">
      <alignment horizontal="left" vertical="center" wrapText="1"/>
      <protection locked="0"/>
    </xf>
    <xf numFmtId="0" fontId="33" fillId="0" borderId="54" xfId="1" applyFont="1" applyFill="1" applyBorder="1" applyAlignment="1" applyProtection="1">
      <alignment horizontal="left" vertical="center" wrapText="1"/>
      <protection locked="0"/>
    </xf>
    <xf numFmtId="0" fontId="33" fillId="0" borderId="17" xfId="1" applyFont="1" applyFill="1" applyBorder="1" applyAlignment="1" applyProtection="1">
      <alignment horizontal="left" vertical="center" wrapText="1"/>
      <protection locked="0"/>
    </xf>
    <xf numFmtId="0" fontId="10" fillId="3" borderId="69" xfId="0" applyFont="1" applyFill="1" applyBorder="1" applyAlignment="1" applyProtection="1">
      <alignment horizontal="left" vertical="center" wrapText="1"/>
      <protection locked="0"/>
    </xf>
    <xf numFmtId="0" fontId="33" fillId="3" borderId="54" xfId="0" applyFont="1" applyFill="1" applyBorder="1" applyAlignment="1" applyProtection="1">
      <alignment horizontal="left" vertical="center" wrapText="1"/>
      <protection locked="0"/>
    </xf>
    <xf numFmtId="0" fontId="33" fillId="3" borderId="17" xfId="0" applyFont="1" applyFill="1" applyBorder="1" applyAlignment="1" applyProtection="1">
      <alignment horizontal="left" vertical="center" wrapText="1"/>
      <protection locked="0"/>
    </xf>
    <xf numFmtId="0" fontId="10" fillId="3" borderId="26" xfId="0" applyFont="1" applyFill="1" applyBorder="1" applyAlignment="1" applyProtection="1">
      <alignment horizontal="left" vertical="center" wrapText="1"/>
      <protection locked="0"/>
    </xf>
    <xf numFmtId="0" fontId="33" fillId="3" borderId="51" xfId="0" applyFont="1" applyFill="1" applyBorder="1" applyAlignment="1" applyProtection="1">
      <alignment horizontal="left" vertical="center" wrapText="1"/>
      <protection locked="0"/>
    </xf>
    <xf numFmtId="0" fontId="33" fillId="3" borderId="43" xfId="0" applyFont="1" applyFill="1" applyBorder="1" applyAlignment="1" applyProtection="1">
      <alignment horizontal="left" vertical="center" wrapText="1"/>
      <protection locked="0"/>
    </xf>
    <xf numFmtId="0" fontId="33" fillId="3" borderId="26" xfId="5" applyFont="1" applyFill="1" applyBorder="1" applyAlignment="1" applyProtection="1">
      <alignment horizontal="center" vertical="center"/>
      <protection locked="0"/>
    </xf>
    <xf numFmtId="0" fontId="33" fillId="3" borderId="51" xfId="5" applyFont="1" applyFill="1" applyBorder="1" applyAlignment="1" applyProtection="1">
      <alignment horizontal="center" vertical="center"/>
      <protection locked="0"/>
    </xf>
    <xf numFmtId="0" fontId="33" fillId="3" borderId="43" xfId="5" applyFont="1" applyFill="1" applyBorder="1" applyAlignment="1" applyProtection="1">
      <alignment horizontal="center" vertical="center"/>
      <protection locked="0"/>
    </xf>
    <xf numFmtId="0" fontId="33" fillId="3" borderId="28" xfId="0" applyFont="1" applyFill="1" applyBorder="1" applyAlignment="1" applyProtection="1">
      <alignment horizontal="center" vertical="center" wrapText="1"/>
      <protection locked="0"/>
    </xf>
    <xf numFmtId="0" fontId="33" fillId="3" borderId="52" xfId="0" applyFont="1" applyFill="1" applyBorder="1" applyAlignment="1" applyProtection="1">
      <alignment horizontal="center" vertical="center" wrapText="1"/>
      <protection locked="0"/>
    </xf>
    <xf numFmtId="0" fontId="33" fillId="3" borderId="18" xfId="0" applyFont="1" applyFill="1" applyBorder="1" applyAlignment="1" applyProtection="1">
      <alignment horizontal="center" vertical="center" wrapText="1"/>
      <protection locked="0"/>
    </xf>
    <xf numFmtId="0" fontId="5" fillId="3" borderId="49" xfId="44" applyFill="1" applyBorder="1" applyAlignment="1" applyProtection="1">
      <alignment horizontal="left" vertical="center" wrapText="1"/>
      <protection locked="0"/>
    </xf>
    <xf numFmtId="0" fontId="5" fillId="3" borderId="21" xfId="44" applyFill="1" applyBorder="1" applyAlignment="1" applyProtection="1">
      <alignment horizontal="left" vertical="center" wrapText="1"/>
      <protection locked="0"/>
    </xf>
    <xf numFmtId="49" fontId="5" fillId="3" borderId="22" xfId="44" applyNumberFormat="1" applyFill="1" applyBorder="1" applyAlignment="1" applyProtection="1">
      <alignment horizontal="center" vertical="center"/>
      <protection locked="0"/>
    </xf>
    <xf numFmtId="0" fontId="5" fillId="3" borderId="22" xfId="44" applyFill="1" applyBorder="1" applyAlignment="1" applyProtection="1">
      <alignment horizontal="center" vertical="center"/>
      <protection locked="0"/>
    </xf>
    <xf numFmtId="0" fontId="5" fillId="3" borderId="24" xfId="44" applyFill="1" applyBorder="1" applyAlignment="1" applyProtection="1">
      <alignment horizontal="center" vertical="center"/>
      <protection locked="0"/>
    </xf>
    <xf numFmtId="0" fontId="33" fillId="0" borderId="49" xfId="11" applyFont="1" applyFill="1" applyBorder="1" applyAlignment="1" applyProtection="1">
      <alignment horizontal="left" vertical="center" wrapText="1"/>
      <protection locked="0"/>
    </xf>
    <xf numFmtId="49" fontId="57" fillId="0" borderId="26" xfId="11" applyNumberFormat="1" applyFont="1" applyFill="1" applyBorder="1" applyAlignment="1" applyProtection="1">
      <alignment horizontal="center" vertical="center" wrapText="1"/>
      <protection locked="0"/>
    </xf>
    <xf numFmtId="49" fontId="57" fillId="0" borderId="51" xfId="11" applyNumberFormat="1" applyFont="1" applyFill="1" applyBorder="1" applyAlignment="1" applyProtection="1">
      <alignment horizontal="center" vertical="center" wrapText="1"/>
      <protection locked="0"/>
    </xf>
    <xf numFmtId="49" fontId="57" fillId="0" borderId="43" xfId="11" applyNumberFormat="1" applyFont="1" applyFill="1" applyBorder="1" applyAlignment="1" applyProtection="1">
      <alignment horizontal="center" vertical="center" wrapText="1"/>
      <protection locked="0"/>
    </xf>
    <xf numFmtId="0" fontId="57" fillId="0" borderId="66" xfId="11" applyFont="1" applyFill="1" applyBorder="1" applyAlignment="1" applyProtection="1">
      <alignment horizontal="center" vertical="center" wrapText="1"/>
      <protection locked="0"/>
    </xf>
    <xf numFmtId="0" fontId="57" fillId="0" borderId="63" xfId="11" applyFont="1" applyFill="1" applyBorder="1" applyAlignment="1" applyProtection="1">
      <alignment horizontal="center" vertical="center" wrapText="1"/>
      <protection locked="0"/>
    </xf>
    <xf numFmtId="0" fontId="57" fillId="0" borderId="57" xfId="11" applyFont="1" applyFill="1" applyBorder="1" applyAlignment="1" applyProtection="1">
      <alignment horizontal="center" vertical="center" wrapText="1"/>
      <protection locked="0"/>
    </xf>
    <xf numFmtId="0" fontId="71" fillId="0" borderId="77" xfId="0" applyFont="1" applyFill="1" applyBorder="1" applyAlignment="1">
      <alignment horizontal="left" vertical="center"/>
    </xf>
    <xf numFmtId="0" fontId="71" fillId="0" borderId="0" xfId="0" applyFont="1" applyFill="1" applyBorder="1" applyAlignment="1">
      <alignment horizontal="left" vertical="center"/>
    </xf>
    <xf numFmtId="0" fontId="71" fillId="0" borderId="58" xfId="0" applyFont="1" applyFill="1" applyBorder="1" applyAlignment="1">
      <alignment horizontal="left" vertical="center"/>
    </xf>
    <xf numFmtId="0" fontId="33" fillId="0" borderId="51" xfId="0" applyFont="1" applyFill="1" applyBorder="1" applyAlignment="1">
      <alignment horizontal="left" vertical="center"/>
    </xf>
    <xf numFmtId="0" fontId="33" fillId="0" borderId="43" xfId="0" applyFont="1" applyFill="1" applyBorder="1" applyAlignment="1">
      <alignment horizontal="left" vertical="center"/>
    </xf>
    <xf numFmtId="49" fontId="33" fillId="0" borderId="63" xfId="0" applyNumberFormat="1" applyFont="1" applyFill="1" applyBorder="1" applyAlignment="1">
      <alignment horizontal="center" vertical="center"/>
    </xf>
    <xf numFmtId="49" fontId="33" fillId="0" borderId="57" xfId="0" applyNumberFormat="1" applyFont="1" applyFill="1" applyBorder="1" applyAlignment="1">
      <alignment horizontal="center" vertical="center"/>
    </xf>
    <xf numFmtId="49" fontId="33" fillId="0" borderId="51" xfId="0" applyNumberFormat="1" applyFont="1" applyFill="1" applyBorder="1" applyAlignment="1">
      <alignment horizontal="center" vertical="center"/>
    </xf>
    <xf numFmtId="49" fontId="33" fillId="0" borderId="43" xfId="0" applyNumberFormat="1" applyFont="1" applyFill="1" applyBorder="1" applyAlignment="1">
      <alignment horizontal="center" vertical="center"/>
    </xf>
    <xf numFmtId="0" fontId="33" fillId="0" borderId="66" xfId="25" applyFont="1" applyFill="1" applyBorder="1" applyAlignment="1" applyProtection="1">
      <alignment horizontal="center" vertical="center"/>
      <protection locked="0"/>
    </xf>
    <xf numFmtId="0" fontId="33" fillId="0" borderId="63" xfId="25" applyFont="1" applyFill="1" applyBorder="1" applyAlignment="1" applyProtection="1">
      <alignment horizontal="center" vertical="center"/>
      <protection locked="0"/>
    </xf>
    <xf numFmtId="0" fontId="33" fillId="0" borderId="57" xfId="25" applyFont="1" applyFill="1" applyBorder="1" applyAlignment="1" applyProtection="1">
      <alignment horizontal="center" vertical="center"/>
      <protection locked="0"/>
    </xf>
    <xf numFmtId="0" fontId="33" fillId="0" borderId="26" xfId="25" applyFont="1" applyFill="1" applyBorder="1" applyAlignment="1" applyProtection="1">
      <alignment horizontal="center" vertical="center"/>
      <protection locked="0"/>
    </xf>
    <xf numFmtId="0" fontId="33" fillId="0" borderId="51" xfId="25" applyFont="1" applyFill="1" applyBorder="1" applyAlignment="1" applyProtection="1">
      <alignment horizontal="center" vertical="center"/>
      <protection locked="0"/>
    </xf>
    <xf numFmtId="0" fontId="33" fillId="0" borderId="43" xfId="25" applyFont="1" applyFill="1" applyBorder="1" applyAlignment="1" applyProtection="1">
      <alignment horizontal="center" vertical="center"/>
      <protection locked="0"/>
    </xf>
    <xf numFmtId="49" fontId="33" fillId="0" borderId="26" xfId="25" applyNumberFormat="1" applyFont="1" applyFill="1" applyBorder="1" applyAlignment="1" applyProtection="1">
      <alignment horizontal="center" vertical="center"/>
      <protection locked="0"/>
    </xf>
    <xf numFmtId="49" fontId="33" fillId="0" borderId="51" xfId="25" applyNumberFormat="1" applyFont="1" applyFill="1" applyBorder="1" applyAlignment="1" applyProtection="1">
      <alignment horizontal="center" vertical="center"/>
      <protection locked="0"/>
    </xf>
    <xf numFmtId="49" fontId="33" fillId="0" borderId="43" xfId="25" applyNumberFormat="1" applyFont="1" applyFill="1" applyBorder="1" applyAlignment="1" applyProtection="1">
      <alignment horizontal="center" vertical="center"/>
      <protection locked="0"/>
    </xf>
    <xf numFmtId="0" fontId="33" fillId="0" borderId="26" xfId="25" applyFont="1" applyFill="1" applyBorder="1" applyAlignment="1" applyProtection="1">
      <alignment horizontal="left" vertical="center"/>
      <protection locked="0"/>
    </xf>
    <xf numFmtId="0" fontId="33" fillId="0" borderId="51" xfId="25" applyFont="1" applyFill="1" applyBorder="1" applyAlignment="1" applyProtection="1">
      <alignment horizontal="left" vertical="center"/>
      <protection locked="0"/>
    </xf>
    <xf numFmtId="0" fontId="33" fillId="0" borderId="43" xfId="25" applyFont="1" applyFill="1" applyBorder="1" applyAlignment="1" applyProtection="1">
      <alignment horizontal="left" vertical="center"/>
      <protection locked="0"/>
    </xf>
    <xf numFmtId="0" fontId="33" fillId="0" borderId="69" xfId="25" applyFont="1" applyFill="1" applyBorder="1" applyAlignment="1" applyProtection="1">
      <alignment horizontal="left" vertical="center" wrapText="1"/>
      <protection locked="0"/>
    </xf>
    <xf numFmtId="0" fontId="33" fillId="0" borderId="54" xfId="25" applyFont="1" applyFill="1" applyBorder="1" applyAlignment="1" applyProtection="1">
      <alignment horizontal="left" vertical="center" wrapText="1"/>
      <protection locked="0"/>
    </xf>
    <xf numFmtId="0" fontId="33" fillId="0" borderId="17" xfId="25" applyFont="1" applyFill="1" applyBorder="1" applyAlignment="1" applyProtection="1">
      <alignment horizontal="left" vertical="center" wrapText="1"/>
      <protection locked="0"/>
    </xf>
    <xf numFmtId="0" fontId="71" fillId="0" borderId="69" xfId="0" applyFont="1" applyFill="1" applyBorder="1" applyAlignment="1">
      <alignment horizontal="left" vertical="center" wrapText="1"/>
    </xf>
    <xf numFmtId="0" fontId="33" fillId="0" borderId="26" xfId="0" applyFont="1" applyFill="1" applyBorder="1" applyAlignment="1">
      <alignment horizontal="left" vertical="center"/>
    </xf>
    <xf numFmtId="0" fontId="33" fillId="0" borderId="26"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28"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18" xfId="0" applyFont="1" applyFill="1" applyBorder="1" applyAlignment="1">
      <alignment horizontal="center" vertical="center"/>
    </xf>
    <xf numFmtId="0" fontId="33" fillId="0" borderId="77"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58" xfId="0" applyFont="1" applyFill="1" applyBorder="1" applyAlignment="1">
      <alignment horizontal="center" vertical="center"/>
    </xf>
    <xf numFmtId="0" fontId="71" fillId="0" borderId="54" xfId="1" applyFont="1" applyFill="1" applyBorder="1" applyAlignment="1" applyProtection="1">
      <alignment horizontal="left" vertical="center" wrapText="1" shrinkToFit="1"/>
      <protection locked="0"/>
    </xf>
    <xf numFmtId="0" fontId="71" fillId="0" borderId="17" xfId="1" applyFont="1" applyFill="1" applyBorder="1" applyAlignment="1" applyProtection="1">
      <alignment horizontal="left" vertical="center" wrapText="1" shrinkToFit="1"/>
      <protection locked="0"/>
    </xf>
    <xf numFmtId="0" fontId="33" fillId="0" borderId="54" xfId="1" applyFont="1" applyFill="1" applyBorder="1" applyAlignment="1" applyProtection="1">
      <alignment horizontal="left" vertical="center" wrapText="1" shrinkToFit="1"/>
      <protection locked="0"/>
    </xf>
    <xf numFmtId="0" fontId="33" fillId="0" borderId="17" xfId="1" applyFont="1" applyFill="1" applyBorder="1" applyAlignment="1" applyProtection="1">
      <alignment horizontal="left" vertical="center" wrapText="1" shrinkToFit="1"/>
      <protection locked="0"/>
    </xf>
    <xf numFmtId="0" fontId="33" fillId="0" borderId="51" xfId="5" applyFont="1" applyFill="1" applyBorder="1" applyAlignment="1" applyProtection="1">
      <alignment horizontal="center" vertical="center"/>
      <protection locked="0"/>
    </xf>
    <xf numFmtId="0" fontId="33" fillId="0" borderId="66" xfId="0" applyFont="1" applyFill="1" applyBorder="1" applyAlignment="1" applyProtection="1">
      <alignment horizontal="center" vertical="center" wrapText="1"/>
      <protection locked="0"/>
    </xf>
    <xf numFmtId="0" fontId="33" fillId="0" borderId="63" xfId="0" applyFont="1" applyFill="1" applyBorder="1" applyAlignment="1" applyProtection="1">
      <alignment horizontal="center" vertical="center" wrapText="1"/>
      <protection locked="0"/>
    </xf>
    <xf numFmtId="0" fontId="33" fillId="0" borderId="57" xfId="0" applyFont="1" applyFill="1" applyBorder="1" applyAlignment="1" applyProtection="1">
      <alignment horizontal="center" vertical="center" wrapText="1"/>
      <protection locked="0"/>
    </xf>
    <xf numFmtId="3" fontId="54" fillId="0" borderId="21" xfId="0" applyNumberFormat="1" applyFont="1" applyFill="1" applyBorder="1" applyAlignment="1" applyProtection="1">
      <alignment horizontal="center" vertical="center" wrapText="1"/>
    </xf>
    <xf numFmtId="3" fontId="54" fillId="0" borderId="9" xfId="0" applyNumberFormat="1" applyFont="1" applyFill="1" applyBorder="1" applyAlignment="1" applyProtection="1">
      <alignment horizontal="center" vertical="center" wrapText="1"/>
    </xf>
    <xf numFmtId="3" fontId="54" fillId="0" borderId="24" xfId="0" applyNumberFormat="1" applyFont="1" applyFill="1" applyBorder="1" applyAlignment="1" applyProtection="1">
      <alignment horizontal="center" vertical="center" wrapText="1"/>
    </xf>
    <xf numFmtId="3" fontId="54" fillId="0" borderId="11" xfId="0" applyNumberFormat="1" applyFont="1" applyFill="1" applyBorder="1" applyAlignment="1" applyProtection="1">
      <alignment horizontal="center" vertical="center" wrapText="1"/>
    </xf>
    <xf numFmtId="0" fontId="54" fillId="0" borderId="38" xfId="0" applyFont="1" applyFill="1" applyBorder="1" applyAlignment="1" applyProtection="1">
      <alignment horizontal="center" vertical="center" wrapText="1"/>
    </xf>
    <xf numFmtId="0" fontId="54" fillId="0" borderId="9" xfId="0" applyFont="1" applyFill="1" applyBorder="1" applyAlignment="1" applyProtection="1">
      <alignment horizontal="center" vertical="center" wrapText="1"/>
    </xf>
    <xf numFmtId="0" fontId="64" fillId="0" borderId="5" xfId="0" applyFont="1" applyFill="1" applyBorder="1" applyAlignment="1" applyProtection="1">
      <alignment horizontal="center" vertical="center" wrapText="1"/>
    </xf>
    <xf numFmtId="0" fontId="64" fillId="0" borderId="40" xfId="0" applyFont="1" applyFill="1" applyBorder="1" applyAlignment="1" applyProtection="1">
      <alignment horizontal="center" vertical="center" wrapText="1"/>
    </xf>
    <xf numFmtId="0" fontId="54" fillId="0" borderId="25" xfId="0" applyFont="1" applyFill="1" applyBorder="1" applyAlignment="1" applyProtection="1">
      <alignment horizontal="center" vertical="center" wrapText="1"/>
    </xf>
    <xf numFmtId="0" fontId="54" fillId="0" borderId="41" xfId="0" applyFont="1" applyFill="1" applyBorder="1" applyAlignment="1" applyProtection="1">
      <alignment horizontal="center" vertical="center" wrapText="1"/>
    </xf>
    <xf numFmtId="0" fontId="54" fillId="0" borderId="28" xfId="0" applyFont="1" applyFill="1" applyBorder="1" applyAlignment="1" applyProtection="1">
      <alignment horizontal="center" vertical="center" wrapText="1"/>
    </xf>
    <xf numFmtId="0" fontId="54" fillId="0" borderId="42" xfId="0"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wrapText="1"/>
    </xf>
    <xf numFmtId="0" fontId="54" fillId="0" borderId="11" xfId="0" applyFont="1" applyFill="1" applyBorder="1" applyAlignment="1" applyProtection="1">
      <alignment horizontal="center" vertical="center" wrapText="1"/>
    </xf>
    <xf numFmtId="0" fontId="60" fillId="0" borderId="5" xfId="0" applyFont="1" applyFill="1" applyBorder="1" applyAlignment="1" applyProtection="1">
      <alignment horizontal="center" vertical="center" wrapText="1"/>
    </xf>
    <xf numFmtId="0" fontId="60" fillId="0" borderId="6" xfId="0" applyFont="1" applyFill="1" applyBorder="1" applyAlignment="1" applyProtection="1">
      <alignment horizontal="center" vertical="center" wrapText="1"/>
    </xf>
    <xf numFmtId="0" fontId="60" fillId="0" borderId="7" xfId="0" applyFont="1" applyFill="1" applyBorder="1" applyAlignment="1" applyProtection="1">
      <alignment horizontal="center" vertical="center" wrapText="1"/>
    </xf>
    <xf numFmtId="0" fontId="65" fillId="0" borderId="4" xfId="0" applyFont="1" applyFill="1" applyBorder="1" applyAlignment="1" applyProtection="1">
      <alignment horizontal="center" vertical="center" wrapText="1"/>
    </xf>
    <xf numFmtId="0" fontId="65" fillId="0" borderId="8" xfId="0" applyFont="1" applyFill="1" applyBorder="1" applyAlignment="1" applyProtection="1">
      <alignment horizontal="center" vertical="center" wrapText="1"/>
    </xf>
    <xf numFmtId="0" fontId="65" fillId="0" borderId="14" xfId="0" applyFont="1" applyFill="1" applyBorder="1" applyAlignment="1" applyProtection="1">
      <alignment horizontal="center" vertical="center" wrapText="1"/>
    </xf>
    <xf numFmtId="0" fontId="65" fillId="0" borderId="13" xfId="0" applyFont="1" applyFill="1" applyBorder="1" applyAlignment="1" applyProtection="1">
      <alignment horizontal="center" vertical="center" wrapText="1"/>
    </xf>
    <xf numFmtId="0" fontId="8" fillId="0" borderId="69" xfId="0" applyFont="1" applyFill="1" applyBorder="1" applyAlignment="1" applyProtection="1">
      <alignment horizontal="left" vertical="center" wrapText="1"/>
      <protection locked="0"/>
    </xf>
    <xf numFmtId="0" fontId="33" fillId="0" borderId="97" xfId="0" applyFont="1" applyFill="1" applyBorder="1" applyAlignment="1" applyProtection="1">
      <alignment horizontal="left" vertical="center" wrapText="1"/>
      <protection locked="0"/>
    </xf>
    <xf numFmtId="0" fontId="33" fillId="0" borderId="33" xfId="0" applyFont="1" applyFill="1" applyBorder="1" applyAlignment="1" applyProtection="1">
      <alignment horizontal="left" vertical="center" wrapText="1"/>
      <protection locked="0"/>
    </xf>
    <xf numFmtId="0" fontId="33" fillId="0" borderId="33" xfId="0" applyFont="1" applyFill="1" applyBorder="1" applyAlignment="1" applyProtection="1">
      <alignment horizontal="center" vertical="center"/>
      <protection locked="0"/>
    </xf>
    <xf numFmtId="0" fontId="71" fillId="0" borderId="33" xfId="0" applyFont="1" applyFill="1" applyBorder="1" applyAlignment="1">
      <alignment horizontal="center" vertical="center"/>
    </xf>
    <xf numFmtId="0" fontId="71" fillId="0" borderId="51" xfId="0" applyFont="1" applyFill="1" applyBorder="1" applyAlignment="1">
      <alignment horizontal="center" vertical="center"/>
    </xf>
    <xf numFmtId="0" fontId="71" fillId="0" borderId="43" xfId="0" applyFont="1" applyFill="1" applyBorder="1" applyAlignment="1">
      <alignment horizontal="center" vertical="center"/>
    </xf>
    <xf numFmtId="0" fontId="33" fillId="0" borderId="35" xfId="0" applyFont="1" applyFill="1" applyBorder="1" applyAlignment="1" applyProtection="1">
      <alignment horizontal="center" vertical="center"/>
      <protection locked="0"/>
    </xf>
    <xf numFmtId="0" fontId="33" fillId="0" borderId="63" xfId="0" applyFont="1" applyFill="1" applyBorder="1" applyAlignment="1" applyProtection="1">
      <alignment horizontal="center" vertical="center"/>
      <protection locked="0"/>
    </xf>
    <xf numFmtId="0" fontId="33" fillId="0" borderId="57" xfId="0" applyFont="1" applyFill="1" applyBorder="1" applyAlignment="1" applyProtection="1">
      <alignment horizontal="center" vertical="center"/>
      <protection locked="0"/>
    </xf>
    <xf numFmtId="3" fontId="59" fillId="0" borderId="29" xfId="0" applyNumberFormat="1" applyFont="1" applyFill="1" applyBorder="1" applyAlignment="1" applyProtection="1">
      <alignment horizontal="center"/>
      <protection locked="0"/>
    </xf>
    <xf numFmtId="3" fontId="59" fillId="0" borderId="30" xfId="0" applyNumberFormat="1" applyFont="1" applyFill="1" applyBorder="1" applyAlignment="1" applyProtection="1">
      <alignment horizontal="center"/>
      <protection locked="0"/>
    </xf>
    <xf numFmtId="3" fontId="59" fillId="0" borderId="31" xfId="0" applyNumberFormat="1" applyFont="1" applyFill="1" applyBorder="1" applyAlignment="1" applyProtection="1">
      <alignment horizontal="center"/>
      <protection locked="0"/>
    </xf>
    <xf numFmtId="0" fontId="52" fillId="0" borderId="14" xfId="0" applyFont="1" applyFill="1" applyBorder="1" applyAlignment="1" applyProtection="1">
      <alignment horizontal="center" vertical="center" wrapText="1"/>
    </xf>
    <xf numFmtId="0" fontId="52" fillId="0" borderId="20" xfId="0" applyFont="1" applyFill="1" applyBorder="1" applyAlignment="1" applyProtection="1">
      <alignment horizontal="center" vertical="center" wrapText="1"/>
    </xf>
    <xf numFmtId="0" fontId="52" fillId="0" borderId="13" xfId="0" applyFont="1" applyFill="1" applyBorder="1" applyAlignment="1" applyProtection="1">
      <alignment horizontal="center" vertical="center" wrapText="1"/>
    </xf>
    <xf numFmtId="0" fontId="60" fillId="0" borderId="32" xfId="0" applyFont="1" applyFill="1" applyBorder="1" applyAlignment="1" applyProtection="1">
      <alignment horizontal="center" vertical="center" wrapText="1"/>
    </xf>
    <xf numFmtId="0" fontId="60" fillId="0" borderId="33" xfId="0" applyFont="1" applyFill="1" applyBorder="1" applyAlignment="1" applyProtection="1">
      <alignment horizontal="center" vertical="center" wrapText="1"/>
    </xf>
    <xf numFmtId="0" fontId="60" fillId="0" borderId="34" xfId="0" applyFont="1" applyFill="1" applyBorder="1" applyAlignment="1" applyProtection="1">
      <alignment horizontal="center" vertical="center" wrapText="1"/>
    </xf>
    <xf numFmtId="0" fontId="60" fillId="0" borderId="15" xfId="0" applyFont="1" applyFill="1" applyBorder="1" applyAlignment="1" applyProtection="1">
      <alignment horizontal="center" vertical="center" wrapText="1"/>
    </xf>
    <xf numFmtId="0" fontId="60" fillId="0" borderId="21" xfId="0" applyFont="1" applyFill="1" applyBorder="1" applyAlignment="1" applyProtection="1">
      <alignment horizontal="center" vertical="center" wrapText="1"/>
    </xf>
    <xf numFmtId="0" fontId="60" fillId="0" borderId="9" xfId="0" applyFont="1" applyFill="1" applyBorder="1" applyAlignment="1" applyProtection="1">
      <alignment horizontal="center" vertical="center" wrapText="1"/>
    </xf>
    <xf numFmtId="0" fontId="60" fillId="0" borderId="14" xfId="0" applyFont="1" applyFill="1" applyBorder="1" applyAlignment="1" applyProtection="1">
      <alignment horizontal="center" vertical="center" wrapText="1"/>
    </xf>
    <xf numFmtId="0" fontId="60" fillId="0" borderId="20" xfId="0" applyFont="1" applyFill="1" applyBorder="1" applyAlignment="1" applyProtection="1">
      <alignment horizontal="center" vertical="center" wrapText="1"/>
    </xf>
    <xf numFmtId="0" fontId="60" fillId="0" borderId="13" xfId="0" applyFont="1" applyFill="1" applyBorder="1" applyAlignment="1" applyProtection="1">
      <alignment horizontal="center" vertical="center" wrapText="1"/>
    </xf>
    <xf numFmtId="0" fontId="61" fillId="0" borderId="4" xfId="0" applyFont="1" applyFill="1" applyBorder="1" applyAlignment="1" applyProtection="1">
      <alignment horizontal="center" vertical="center" wrapText="1"/>
    </xf>
    <xf numFmtId="0" fontId="61" fillId="0" borderId="36" xfId="0" applyFont="1" applyFill="1" applyBorder="1" applyAlignment="1" applyProtection="1">
      <alignment horizontal="center" vertical="center" wrapText="1"/>
    </xf>
    <xf numFmtId="0" fontId="61" fillId="0" borderId="8" xfId="0" applyFont="1" applyFill="1" applyBorder="1" applyAlignment="1" applyProtection="1">
      <alignment horizontal="center" vertical="center" wrapText="1"/>
    </xf>
    <xf numFmtId="0" fontId="60" fillId="0" borderId="37" xfId="0" applyFont="1" applyFill="1" applyBorder="1" applyAlignment="1" applyProtection="1">
      <alignment horizontal="center" vertical="center" wrapText="1"/>
    </xf>
    <xf numFmtId="0" fontId="60" fillId="0" borderId="39" xfId="0" applyFont="1" applyFill="1" applyBorder="1" applyAlignment="1" applyProtection="1">
      <alignment horizontal="center" vertical="center" wrapText="1"/>
    </xf>
    <xf numFmtId="3" fontId="52" fillId="0" borderId="15" xfId="0" applyNumberFormat="1" applyFont="1" applyFill="1" applyBorder="1" applyAlignment="1" applyProtection="1">
      <alignment horizontal="center" vertical="center"/>
    </xf>
    <xf numFmtId="3" fontId="52" fillId="0" borderId="19" xfId="0" applyNumberFormat="1" applyFont="1" applyFill="1" applyBorder="1" applyAlignment="1" applyProtection="1">
      <alignment horizontal="center" vertical="center"/>
    </xf>
    <xf numFmtId="0" fontId="52" fillId="0" borderId="29" xfId="0" applyFont="1" applyFill="1" applyBorder="1" applyAlignment="1" applyProtection="1">
      <alignment horizontal="center" vertical="top" wrapText="1"/>
    </xf>
    <xf numFmtId="0" fontId="52" fillId="0" borderId="31" xfId="0" applyFont="1" applyFill="1" applyBorder="1" applyAlignment="1" applyProtection="1">
      <alignment horizontal="center" vertical="top" wrapText="1"/>
    </xf>
    <xf numFmtId="0" fontId="60" fillId="0" borderId="35" xfId="0" applyFont="1" applyFill="1" applyBorder="1" applyAlignment="1" applyProtection="1">
      <alignment horizontal="center" vertical="center" wrapText="1"/>
    </xf>
    <xf numFmtId="0" fontId="60" fillId="0" borderId="16" xfId="0" applyFont="1" applyFill="1" applyBorder="1" applyAlignment="1" applyProtection="1">
      <alignment horizontal="center" vertical="center" wrapText="1"/>
    </xf>
    <xf numFmtId="0" fontId="60" fillId="0" borderId="10" xfId="0" applyFont="1" applyFill="1" applyBorder="1" applyAlignment="1" applyProtection="1">
      <alignment horizontal="center" vertical="center" wrapText="1"/>
    </xf>
    <xf numFmtId="0" fontId="60" fillId="0" borderId="19" xfId="0" applyFont="1" applyFill="1" applyBorder="1" applyAlignment="1" applyProtection="1">
      <alignment horizontal="center" vertical="center" wrapText="1"/>
    </xf>
    <xf numFmtId="0" fontId="60" fillId="0" borderId="11" xfId="0" applyFont="1" applyFill="1" applyBorder="1" applyAlignment="1" applyProtection="1">
      <alignment horizontal="center" vertical="center" wrapText="1"/>
    </xf>
    <xf numFmtId="0" fontId="33" fillId="0" borderId="28" xfId="0" applyFont="1" applyFill="1" applyBorder="1" applyAlignment="1" applyProtection="1">
      <alignment horizontal="center" vertical="center"/>
      <protection locked="0"/>
    </xf>
    <xf numFmtId="0" fontId="33" fillId="0" borderId="52" xfId="0" applyFont="1" applyFill="1" applyBorder="1" applyAlignment="1" applyProtection="1">
      <alignment horizontal="center" vertical="center"/>
      <protection locked="0"/>
    </xf>
    <xf numFmtId="0" fontId="33" fillId="0" borderId="18" xfId="0" applyFont="1" applyFill="1" applyBorder="1" applyAlignment="1" applyProtection="1">
      <alignment horizontal="center" vertical="center"/>
      <protection locked="0"/>
    </xf>
    <xf numFmtId="0" fontId="33" fillId="0" borderId="26" xfId="15" applyFont="1" applyFill="1" applyBorder="1" applyAlignment="1" applyProtection="1">
      <alignment horizontal="left" vertical="center" wrapText="1"/>
      <protection locked="0"/>
    </xf>
    <xf numFmtId="0" fontId="33" fillId="0" borderId="43" xfId="15" applyFont="1" applyFill="1" applyBorder="1" applyAlignment="1" applyProtection="1">
      <alignment horizontal="left" vertical="center" wrapText="1"/>
      <protection locked="0"/>
    </xf>
    <xf numFmtId="0" fontId="33" fillId="0" borderId="26" xfId="15" applyFont="1" applyFill="1" applyBorder="1" applyAlignment="1" applyProtection="1">
      <alignment horizontal="center" vertical="center"/>
      <protection locked="0"/>
    </xf>
    <xf numFmtId="0" fontId="33" fillId="0" borderId="43" xfId="15" applyFont="1" applyFill="1" applyBorder="1" applyAlignment="1" applyProtection="1">
      <alignment horizontal="center" vertical="center"/>
      <protection locked="0"/>
    </xf>
    <xf numFmtId="0" fontId="33" fillId="0" borderId="66" xfId="15" applyFont="1" applyFill="1" applyBorder="1" applyAlignment="1" applyProtection="1">
      <alignment horizontal="center" vertical="center"/>
      <protection locked="0"/>
    </xf>
    <xf numFmtId="0" fontId="33" fillId="0" borderId="57" xfId="15" applyFont="1" applyFill="1" applyBorder="1" applyAlignment="1" applyProtection="1">
      <alignment horizontal="center" vertical="center"/>
      <protection locked="0"/>
    </xf>
    <xf numFmtId="0" fontId="57" fillId="0" borderId="26" xfId="15" applyFont="1" applyFill="1" applyBorder="1" applyAlignment="1" applyProtection="1">
      <alignment horizontal="center" vertical="center"/>
      <protection locked="0"/>
    </xf>
    <xf numFmtId="0" fontId="57" fillId="0" borderId="43" xfId="15" applyFont="1" applyFill="1" applyBorder="1" applyAlignment="1" applyProtection="1">
      <alignment horizontal="center" vertical="center"/>
      <protection locked="0"/>
    </xf>
    <xf numFmtId="0" fontId="23" fillId="0" borderId="69" xfId="1" applyFont="1" applyFill="1" applyBorder="1" applyAlignment="1" applyProtection="1">
      <alignment horizontal="left" vertical="center" wrapText="1"/>
      <protection locked="0"/>
    </xf>
    <xf numFmtId="0" fontId="23" fillId="0" borderId="26" xfId="1" applyFont="1" applyFill="1" applyBorder="1" applyAlignment="1" applyProtection="1">
      <alignment horizontal="left" vertical="center" wrapText="1"/>
      <protection locked="0"/>
    </xf>
    <xf numFmtId="0" fontId="33" fillId="0" borderId="28" xfId="1" applyFont="1" applyFill="1" applyBorder="1" applyAlignment="1" applyProtection="1">
      <alignment horizontal="center" vertical="center"/>
      <protection locked="0"/>
    </xf>
    <xf numFmtId="0" fontId="33" fillId="0" borderId="52" xfId="1" applyFont="1" applyFill="1" applyBorder="1" applyAlignment="1" applyProtection="1">
      <alignment horizontal="center" vertical="center"/>
      <protection locked="0"/>
    </xf>
    <xf numFmtId="0" fontId="33" fillId="0" borderId="18" xfId="1" applyFont="1" applyFill="1" applyBorder="1" applyAlignment="1" applyProtection="1">
      <alignment horizontal="center" vertical="center"/>
      <protection locked="0"/>
    </xf>
    <xf numFmtId="0" fontId="33" fillId="0" borderId="66" xfId="5" applyFont="1" applyFill="1" applyBorder="1" applyAlignment="1" applyProtection="1">
      <alignment horizontal="center" vertical="center"/>
      <protection locked="0"/>
    </xf>
    <xf numFmtId="0" fontId="33" fillId="0" borderId="57" xfId="5" applyFont="1" applyFill="1" applyBorder="1" applyAlignment="1" applyProtection="1">
      <alignment horizontal="center" vertical="center"/>
      <protection locked="0"/>
    </xf>
    <xf numFmtId="0" fontId="33" fillId="0" borderId="54" xfId="5" applyFont="1" applyFill="1" applyBorder="1" applyAlignment="1" applyProtection="1">
      <alignment horizontal="left" vertical="center" wrapText="1"/>
      <protection locked="0"/>
    </xf>
    <xf numFmtId="0" fontId="33" fillId="0" borderId="17" xfId="5" applyFont="1" applyFill="1" applyBorder="1" applyAlignment="1" applyProtection="1">
      <alignment horizontal="left" vertical="center" wrapText="1"/>
      <protection locked="0"/>
    </xf>
    <xf numFmtId="0" fontId="33" fillId="0" borderId="51" xfId="5" applyFont="1" applyFill="1" applyBorder="1" applyAlignment="1" applyProtection="1">
      <alignment horizontal="left" vertical="center" wrapText="1"/>
      <protection locked="0"/>
    </xf>
    <xf numFmtId="0" fontId="33" fillId="0" borderId="43" xfId="5" applyFont="1" applyFill="1" applyBorder="1" applyAlignment="1" applyProtection="1">
      <alignment horizontal="left" vertical="center" wrapText="1"/>
      <protection locked="0"/>
    </xf>
    <xf numFmtId="0" fontId="71" fillId="0" borderId="51" xfId="5" applyFont="1" applyFill="1" applyBorder="1" applyAlignment="1" applyProtection="1">
      <alignment horizontal="center" vertical="center"/>
      <protection locked="0"/>
    </xf>
    <xf numFmtId="0" fontId="71" fillId="0" borderId="43" xfId="5" applyFont="1" applyFill="1" applyBorder="1" applyAlignment="1" applyProtection="1">
      <alignment horizontal="center" vertical="center"/>
      <protection locked="0"/>
    </xf>
    <xf numFmtId="1" fontId="73" fillId="0" borderId="63" xfId="5" applyNumberFormat="1" applyFont="1" applyFill="1" applyBorder="1" applyAlignment="1" applyProtection="1">
      <alignment horizontal="center" vertical="center"/>
      <protection locked="0"/>
    </xf>
    <xf numFmtId="1" fontId="73" fillId="0" borderId="57" xfId="5" applyNumberFormat="1" applyFont="1" applyFill="1" applyBorder="1" applyAlignment="1" applyProtection="1">
      <alignment horizontal="center" vertical="center"/>
      <protection locked="0"/>
    </xf>
    <xf numFmtId="0" fontId="0" fillId="0" borderId="69" xfId="0" applyFill="1" applyBorder="1" applyAlignment="1" applyProtection="1">
      <alignment horizontal="left" vertical="center" wrapText="1"/>
      <protection locked="0"/>
    </xf>
    <xf numFmtId="0" fontId="0" fillId="0" borderId="17" xfId="0" applyFill="1" applyBorder="1" applyAlignment="1" applyProtection="1">
      <alignment horizontal="left" vertical="center" wrapText="1"/>
      <protection locked="0"/>
    </xf>
    <xf numFmtId="0" fontId="48" fillId="0" borderId="26" xfId="1" applyFont="1" applyFill="1" applyBorder="1" applyAlignment="1" applyProtection="1">
      <alignment horizontal="left" vertical="center" wrapText="1"/>
      <protection locked="0"/>
    </xf>
    <xf numFmtId="0" fontId="48" fillId="0" borderId="43" xfId="1" applyFont="1" applyFill="1" applyBorder="1" applyAlignment="1" applyProtection="1">
      <alignment horizontal="left" vertical="center" wrapText="1"/>
      <protection locked="0"/>
    </xf>
    <xf numFmtId="0" fontId="49" fillId="0" borderId="28" xfId="1" applyFill="1" applyBorder="1" applyAlignment="1" applyProtection="1">
      <alignment horizontal="center" vertical="center"/>
      <protection locked="0"/>
    </xf>
    <xf numFmtId="0" fontId="49" fillId="0" borderId="18" xfId="1" applyFill="1" applyBorder="1" applyAlignment="1" applyProtection="1">
      <alignment horizontal="center" vertical="center"/>
      <protection locked="0"/>
    </xf>
    <xf numFmtId="0" fontId="75" fillId="0" borderId="98" xfId="10" applyFont="1" applyFill="1" applyBorder="1" applyAlignment="1">
      <alignment horizontal="left" vertical="center" wrapText="1"/>
    </xf>
    <xf numFmtId="0" fontId="75" fillId="0" borderId="99" xfId="10" applyFont="1" applyFill="1" applyBorder="1" applyAlignment="1">
      <alignment horizontal="left" vertical="center" wrapText="1"/>
    </xf>
    <xf numFmtId="0" fontId="75" fillId="0" borderId="65" xfId="10" applyFont="1" applyFill="1" applyBorder="1" applyAlignment="1">
      <alignment horizontal="left" vertical="center"/>
    </xf>
    <xf numFmtId="0" fontId="75" fillId="0" borderId="95" xfId="10" applyFont="1" applyFill="1" applyBorder="1" applyAlignment="1">
      <alignment horizontal="left" vertical="center"/>
    </xf>
    <xf numFmtId="49" fontId="75" fillId="0" borderId="87" xfId="10" applyNumberFormat="1" applyFont="1" applyFill="1" applyBorder="1" applyAlignment="1">
      <alignment horizontal="center" vertical="center"/>
    </xf>
    <xf numFmtId="49" fontId="75" fillId="0" borderId="96" xfId="10" applyNumberFormat="1" applyFont="1" applyFill="1" applyBorder="1" applyAlignment="1">
      <alignment horizontal="center" vertical="center"/>
    </xf>
    <xf numFmtId="0" fontId="52" fillId="0" borderId="15" xfId="0" applyFont="1" applyFill="1" applyBorder="1" applyAlignment="1" applyProtection="1">
      <alignment horizontal="center" vertical="top" wrapText="1"/>
    </xf>
    <xf numFmtId="0" fontId="52" fillId="0" borderId="19" xfId="0" applyFont="1" applyFill="1" applyBorder="1" applyAlignment="1" applyProtection="1">
      <alignment horizontal="center" vertical="top" wrapText="1"/>
    </xf>
    <xf numFmtId="0" fontId="49" fillId="0" borderId="97" xfId="1" applyFill="1" applyBorder="1" applyAlignment="1" applyProtection="1">
      <alignment horizontal="left" vertical="center" wrapText="1"/>
      <protection locked="0"/>
    </xf>
    <xf numFmtId="0" fontId="49" fillId="0" borderId="54" xfId="1" applyFill="1" applyBorder="1" applyAlignment="1" applyProtection="1">
      <alignment horizontal="left" vertical="center" wrapText="1"/>
      <protection locked="0"/>
    </xf>
    <xf numFmtId="0" fontId="49" fillId="0" borderId="17" xfId="1" applyFill="1" applyBorder="1" applyAlignment="1" applyProtection="1">
      <alignment horizontal="left" vertical="center" wrapText="1"/>
      <protection locked="0"/>
    </xf>
    <xf numFmtId="0" fontId="49" fillId="0" borderId="33" xfId="1" applyFill="1" applyBorder="1" applyAlignment="1" applyProtection="1">
      <alignment horizontal="left" vertical="center" wrapText="1"/>
      <protection locked="0"/>
    </xf>
    <xf numFmtId="0" fontId="49" fillId="0" borderId="51" xfId="1" applyFill="1" applyBorder="1" applyAlignment="1" applyProtection="1">
      <alignment horizontal="left" vertical="center" wrapText="1"/>
      <protection locked="0"/>
    </xf>
    <xf numFmtId="0" fontId="49" fillId="0" borderId="43" xfId="1" applyFill="1" applyBorder="1" applyAlignment="1" applyProtection="1">
      <alignment horizontal="left" vertical="center" wrapText="1"/>
      <protection locked="0"/>
    </xf>
    <xf numFmtId="0" fontId="49" fillId="0" borderId="34" xfId="1" applyFill="1" applyBorder="1" applyAlignment="1" applyProtection="1">
      <alignment horizontal="center" vertical="center"/>
      <protection locked="0"/>
    </xf>
    <xf numFmtId="0" fontId="49" fillId="0" borderId="52" xfId="1" applyFill="1" applyBorder="1" applyAlignment="1" applyProtection="1">
      <alignment horizontal="center" vertical="center"/>
      <protection locked="0"/>
    </xf>
    <xf numFmtId="0" fontId="54" fillId="0" borderId="21" xfId="0"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wrapText="1"/>
    </xf>
    <xf numFmtId="3" fontId="54" fillId="0" borderId="25" xfId="0" applyNumberFormat="1" applyFont="1" applyFill="1" applyBorder="1" applyAlignment="1" applyProtection="1">
      <alignment horizontal="center" vertical="center" wrapText="1"/>
    </xf>
    <xf numFmtId="3" fontId="54" fillId="0" borderId="41" xfId="0" applyNumberFormat="1"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65" fillId="0" borderId="2" xfId="0" applyFont="1" applyFill="1" applyBorder="1" applyAlignment="1" applyProtection="1">
      <alignment horizontal="center" vertical="center" wrapText="1"/>
    </xf>
    <xf numFmtId="0" fontId="60" fillId="0" borderId="44" xfId="0" applyFont="1" applyFill="1" applyBorder="1" applyAlignment="1" applyProtection="1">
      <alignment horizontal="center" vertical="center"/>
    </xf>
    <xf numFmtId="0" fontId="60" fillId="0" borderId="45" xfId="0" applyFont="1" applyFill="1" applyBorder="1" applyAlignment="1" applyProtection="1">
      <alignment horizontal="center" vertical="center"/>
    </xf>
    <xf numFmtId="0" fontId="35" fillId="0" borderId="54" xfId="1" applyFont="1" applyFill="1" applyBorder="1" applyAlignment="1" applyProtection="1">
      <alignment horizontal="left" vertical="center" wrapText="1"/>
      <protection locked="0"/>
    </xf>
    <xf numFmtId="0" fontId="35" fillId="0" borderId="17" xfId="1" applyFont="1" applyFill="1" applyBorder="1" applyAlignment="1" applyProtection="1">
      <alignment horizontal="left" vertical="center" wrapText="1"/>
      <protection locked="0"/>
    </xf>
    <xf numFmtId="0" fontId="39" fillId="0" borderId="51" xfId="1" applyFont="1" applyFill="1" applyBorder="1" applyAlignment="1" applyProtection="1">
      <alignment horizontal="center" vertical="center" wrapText="1"/>
      <protection locked="0"/>
    </xf>
    <xf numFmtId="0" fontId="39" fillId="0" borderId="43" xfId="1" applyFont="1" applyFill="1" applyBorder="1" applyAlignment="1" applyProtection="1">
      <alignment horizontal="center" vertical="center" wrapText="1"/>
      <protection locked="0"/>
    </xf>
    <xf numFmtId="0" fontId="67" fillId="0" borderId="52" xfId="0" applyFont="1" applyFill="1" applyBorder="1" applyAlignment="1">
      <alignment horizontal="center" vertical="center"/>
    </xf>
    <xf numFmtId="0" fontId="67" fillId="0" borderId="18" xfId="0" applyFont="1" applyFill="1" applyBorder="1" applyAlignment="1">
      <alignment horizontal="center" vertical="center"/>
    </xf>
    <xf numFmtId="0" fontId="59" fillId="0" borderId="1" xfId="0" applyFont="1" applyFill="1" applyBorder="1" applyAlignment="1" applyProtection="1">
      <alignment horizontal="center"/>
    </xf>
    <xf numFmtId="0" fontId="59" fillId="0" borderId="2" xfId="0" applyFont="1" applyFill="1" applyBorder="1" applyAlignment="1" applyProtection="1">
      <alignment horizontal="center"/>
    </xf>
    <xf numFmtId="0" fontId="59" fillId="0" borderId="3" xfId="0" applyFont="1" applyFill="1" applyBorder="1" applyAlignment="1" applyProtection="1">
      <alignment horizontal="center"/>
    </xf>
    <xf numFmtId="0" fontId="52" fillId="2" borderId="5" xfId="0" applyFont="1" applyFill="1" applyBorder="1" applyAlignment="1" applyProtection="1">
      <alignment horizontal="center" vertical="center" wrapText="1"/>
    </xf>
    <xf numFmtId="0" fontId="52" fillId="2" borderId="46" xfId="0" applyFont="1" applyFill="1" applyBorder="1" applyAlignment="1" applyProtection="1">
      <alignment horizontal="center" vertical="center" wrapText="1"/>
    </xf>
    <xf numFmtId="0" fontId="52" fillId="2" borderId="40" xfId="0" applyFont="1" applyFill="1" applyBorder="1" applyAlignment="1" applyProtection="1">
      <alignment horizontal="center" vertical="center" wrapText="1"/>
    </xf>
    <xf numFmtId="0" fontId="52" fillId="0" borderId="36" xfId="0" applyFont="1" applyFill="1" applyBorder="1" applyAlignment="1" applyProtection="1">
      <alignment horizontal="center" vertical="center" wrapText="1"/>
    </xf>
    <xf numFmtId="0" fontId="60" fillId="0" borderId="4" xfId="0" applyFont="1" applyFill="1" applyBorder="1" applyAlignment="1" applyProtection="1">
      <alignment horizontal="center" vertical="center" wrapText="1"/>
    </xf>
    <xf numFmtId="0" fontId="60" fillId="0" borderId="36" xfId="0" applyFont="1" applyFill="1" applyBorder="1" applyAlignment="1" applyProtection="1">
      <alignment horizontal="center" vertical="center" wrapText="1"/>
    </xf>
    <xf numFmtId="0" fontId="60" fillId="0" borderId="8" xfId="0" applyFont="1" applyFill="1" applyBorder="1" applyAlignment="1" applyProtection="1">
      <alignment horizontal="center" vertical="center" wrapText="1"/>
    </xf>
    <xf numFmtId="0" fontId="53" fillId="0" borderId="36" xfId="0" applyFont="1" applyFill="1" applyBorder="1" applyAlignment="1" applyProtection="1">
      <alignment horizontal="center" vertical="center" wrapText="1"/>
    </xf>
    <xf numFmtId="0" fontId="60" fillId="0" borderId="25" xfId="0" applyFont="1" applyFill="1" applyBorder="1" applyAlignment="1" applyProtection="1">
      <alignment horizontal="center" vertical="center" wrapText="1"/>
    </xf>
    <xf numFmtId="0" fontId="60" fillId="0" borderId="41" xfId="0" applyFont="1" applyFill="1" applyBorder="1" applyAlignment="1" applyProtection="1">
      <alignment horizontal="center" vertical="center" wrapText="1"/>
    </xf>
    <xf numFmtId="0" fontId="60" fillId="0" borderId="26" xfId="0" applyFont="1" applyFill="1" applyBorder="1" applyAlignment="1" applyProtection="1">
      <alignment horizontal="center" vertical="center" wrapText="1"/>
    </xf>
    <xf numFmtId="0" fontId="60" fillId="0" borderId="47" xfId="0" applyFont="1" applyFill="1" applyBorder="1" applyAlignment="1" applyProtection="1">
      <alignment horizontal="center" vertical="center" wrapText="1"/>
    </xf>
  </cellXfs>
  <cellStyles count="73">
    <cellStyle name="Hypertextový odkaz 2" xfId="6"/>
    <cellStyle name="Normální" xfId="0" builtinId="0"/>
    <cellStyle name="Normální 10" xfId="17"/>
    <cellStyle name="Normální 10 2" xfId="24"/>
    <cellStyle name="Normální 10 2 2" xfId="38"/>
    <cellStyle name="Normální 10 2 3" xfId="66"/>
    <cellStyle name="Normální 10 3" xfId="27"/>
    <cellStyle name="Normální 10 3 2" xfId="39"/>
    <cellStyle name="Normální 10 3 3" xfId="69"/>
    <cellStyle name="Normální 10 4" xfId="30"/>
    <cellStyle name="Normální 10 4 2" xfId="40"/>
    <cellStyle name="Normální 10 4 3" xfId="72"/>
    <cellStyle name="Normální 10 5" xfId="59"/>
    <cellStyle name="Normální 11" xfId="18"/>
    <cellStyle name="Normální 11 2" xfId="41"/>
    <cellStyle name="Normální 11 3" xfId="60"/>
    <cellStyle name="Normální 12" xfId="20"/>
    <cellStyle name="Normální 12 2" xfId="62"/>
    <cellStyle name="Normální 13" xfId="22"/>
    <cellStyle name="Normální 13 2" xfId="64"/>
    <cellStyle name="Normální 14" xfId="25"/>
    <cellStyle name="Normální 14 2" xfId="67"/>
    <cellStyle name="Normální 15" xfId="28"/>
    <cellStyle name="Normální 15 2" xfId="70"/>
    <cellStyle name="Normální 16" xfId="31"/>
    <cellStyle name="Normální 16 2" xfId="46"/>
    <cellStyle name="Normální 17" xfId="33"/>
    <cellStyle name="Normální 18" xfId="35"/>
    <cellStyle name="Normální 19" xfId="37"/>
    <cellStyle name="Normální 2" xfId="1"/>
    <cellStyle name="Normální 2 2" xfId="47"/>
    <cellStyle name="Normální 20" xfId="44"/>
    <cellStyle name="Normální 3" xfId="3"/>
    <cellStyle name="Normální 4" xfId="5"/>
    <cellStyle name="Normální 4 2" xfId="49"/>
    <cellStyle name="Normální 5" xfId="8"/>
    <cellStyle name="Normální 5 2" xfId="51"/>
    <cellStyle name="Normální 6" xfId="10"/>
    <cellStyle name="Normální 7" xfId="11"/>
    <cellStyle name="Normální 7 2" xfId="53"/>
    <cellStyle name="Normální 8" xfId="13"/>
    <cellStyle name="Normální 8 2" xfId="55"/>
    <cellStyle name="Normální 9" xfId="15"/>
    <cellStyle name="Normální 9 2" xfId="42"/>
    <cellStyle name="Normální 9 3" xfId="57"/>
    <cellStyle name="Procenta 10" xfId="21"/>
    <cellStyle name="Procenta 10 2" xfId="63"/>
    <cellStyle name="Procenta 11" xfId="23"/>
    <cellStyle name="Procenta 11 2" xfId="65"/>
    <cellStyle name="Procenta 12" xfId="26"/>
    <cellStyle name="Procenta 12 2" xfId="68"/>
    <cellStyle name="Procenta 13" xfId="29"/>
    <cellStyle name="Procenta 13 2" xfId="71"/>
    <cellStyle name="Procenta 14" xfId="32"/>
    <cellStyle name="Procenta 15" xfId="34"/>
    <cellStyle name="Procenta 16" xfId="36"/>
    <cellStyle name="Procenta 17" xfId="43"/>
    <cellStyle name="Procenta 18" xfId="45"/>
    <cellStyle name="Procenta 2" xfId="2"/>
    <cellStyle name="Procenta 2 2" xfId="48"/>
    <cellStyle name="Procenta 3" xfId="4"/>
    <cellStyle name="Procenta 4" xfId="7"/>
    <cellStyle name="Procenta 4 2" xfId="50"/>
    <cellStyle name="Procenta 5" xfId="9"/>
    <cellStyle name="Procenta 5 2" xfId="52"/>
    <cellStyle name="Procenta 6" xfId="12"/>
    <cellStyle name="Procenta 6 2" xfId="54"/>
    <cellStyle name="Procenta 7" xfId="14"/>
    <cellStyle name="Procenta 7 2" xfId="56"/>
    <cellStyle name="Procenta 8" xfId="16"/>
    <cellStyle name="Procenta 8 2" xfId="58"/>
    <cellStyle name="Procenta 9" xfId="19"/>
    <cellStyle name="Procenta 9 2" xfId="61"/>
  </cellStyles>
  <dxfs count="0"/>
  <tableStyles count="0" defaultTableStyle="TableStyleMedium2" defaultPivotStyle="PivotStyleMedium9"/>
  <colors>
    <mruColors>
      <color rgb="FFCCFF99"/>
      <color rgb="FFFFFF99"/>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T107"/>
  <sheetViews>
    <sheetView zoomScale="70" zoomScaleNormal="70" workbookViewId="0">
      <pane ySplit="3" topLeftCell="A52" activePane="bottomLeft" state="frozen"/>
      <selection pane="bottomLeft" activeCell="A55" sqref="A55:XFD57"/>
    </sheetView>
  </sheetViews>
  <sheetFormatPr defaultColWidth="9.28515625" defaultRowHeight="15" x14ac:dyDescent="0.25"/>
  <cols>
    <col min="1" max="1" width="7.28515625" style="1" customWidth="1"/>
    <col min="2" max="2" width="15" style="1" customWidth="1"/>
    <col min="3" max="3" width="10.42578125" style="1" customWidth="1"/>
    <col min="4" max="4" width="11.140625" style="1" customWidth="1"/>
    <col min="5" max="5" width="14.7109375" style="5" customWidth="1"/>
    <col min="6" max="6" width="16.28515625" style="1" customWidth="1"/>
    <col min="7" max="7" width="21" style="1" customWidth="1"/>
    <col min="8" max="9" width="12.85546875" style="1" customWidth="1"/>
    <col min="10" max="10" width="11.7109375" style="1" customWidth="1"/>
    <col min="11" max="11" width="42.28515625" style="1" customWidth="1"/>
    <col min="12" max="12" width="14.7109375" style="6" customWidth="1"/>
    <col min="13" max="13" width="13.140625" style="6" customWidth="1"/>
    <col min="14" max="14" width="10" style="1" customWidth="1"/>
    <col min="15" max="15" width="9.28515625" style="1"/>
    <col min="16" max="16" width="13.7109375" style="1" customWidth="1"/>
    <col min="17" max="17" width="13.28515625" style="1" customWidth="1"/>
    <col min="18" max="18" width="12.42578125" style="1" customWidth="1"/>
    <col min="19" max="19" width="9.28515625" style="1"/>
    <col min="20" max="20" width="10.85546875" style="5" bestFit="1" customWidth="1"/>
    <col min="21" max="16384" width="9.28515625" style="1"/>
  </cols>
  <sheetData>
    <row r="1" spans="1:20" ht="19.5" thickBot="1" x14ac:dyDescent="0.35">
      <c r="A1" s="1067" t="s">
        <v>0</v>
      </c>
      <c r="B1" s="1068"/>
      <c r="C1" s="1068"/>
      <c r="D1" s="1068"/>
      <c r="E1" s="1068"/>
      <c r="F1" s="1068"/>
      <c r="G1" s="1068"/>
      <c r="H1" s="1068"/>
      <c r="I1" s="1068"/>
      <c r="J1" s="1068"/>
      <c r="K1" s="1068"/>
      <c r="L1" s="1068"/>
      <c r="M1" s="1068"/>
      <c r="N1" s="1068"/>
      <c r="O1" s="1068"/>
      <c r="P1" s="1068"/>
      <c r="Q1" s="1068"/>
      <c r="R1" s="1068"/>
      <c r="S1" s="1069"/>
    </row>
    <row r="2" spans="1:20" ht="27.2" customHeight="1" x14ac:dyDescent="0.25">
      <c r="A2" s="1070" t="s">
        <v>1</v>
      </c>
      <c r="B2" s="1063" t="s">
        <v>2</v>
      </c>
      <c r="C2" s="1072"/>
      <c r="D2" s="1072"/>
      <c r="E2" s="1072"/>
      <c r="F2" s="1064"/>
      <c r="G2" s="1070" t="s">
        <v>3</v>
      </c>
      <c r="H2" s="1070" t="s">
        <v>4</v>
      </c>
      <c r="I2" s="1073" t="s">
        <v>5</v>
      </c>
      <c r="J2" s="1070" t="s">
        <v>6</v>
      </c>
      <c r="K2" s="1070" t="s">
        <v>7</v>
      </c>
      <c r="L2" s="1075" t="s">
        <v>8</v>
      </c>
      <c r="M2" s="1076"/>
      <c r="N2" s="1065" t="s">
        <v>9</v>
      </c>
      <c r="O2" s="1066"/>
      <c r="P2" s="1063" t="s">
        <v>10</v>
      </c>
      <c r="Q2" s="1064"/>
      <c r="R2" s="1065" t="s">
        <v>11</v>
      </c>
      <c r="S2" s="1066"/>
    </row>
    <row r="3" spans="1:20" ht="92.25" thickBot="1" x14ac:dyDescent="0.3">
      <c r="A3" s="1071"/>
      <c r="B3" s="459" t="s">
        <v>12</v>
      </c>
      <c r="C3" s="460" t="s">
        <v>13</v>
      </c>
      <c r="D3" s="460" t="s">
        <v>14</v>
      </c>
      <c r="E3" s="461" t="s">
        <v>15</v>
      </c>
      <c r="F3" s="462" t="s">
        <v>16</v>
      </c>
      <c r="G3" s="1071"/>
      <c r="H3" s="1071"/>
      <c r="I3" s="1074"/>
      <c r="J3" s="1071"/>
      <c r="K3" s="1071"/>
      <c r="L3" s="2" t="s">
        <v>17</v>
      </c>
      <c r="M3" s="3" t="s">
        <v>18</v>
      </c>
      <c r="N3" s="416" t="s">
        <v>19</v>
      </c>
      <c r="O3" s="417" t="s">
        <v>20</v>
      </c>
      <c r="P3" s="416" t="s">
        <v>21</v>
      </c>
      <c r="Q3" s="463" t="s">
        <v>22</v>
      </c>
      <c r="R3" s="4" t="s">
        <v>23</v>
      </c>
      <c r="S3" s="417" t="s">
        <v>24</v>
      </c>
    </row>
    <row r="4" spans="1:20" s="13" customFormat="1" ht="63.75" customHeight="1" x14ac:dyDescent="0.25">
      <c r="A4" s="114">
        <v>1</v>
      </c>
      <c r="B4" s="232" t="s">
        <v>411</v>
      </c>
      <c r="C4" s="997" t="s">
        <v>25</v>
      </c>
      <c r="D4" s="223">
        <v>75034450</v>
      </c>
      <c r="E4" s="112">
        <v>107516276</v>
      </c>
      <c r="F4" s="224">
        <v>600051714</v>
      </c>
      <c r="G4" s="113" t="s">
        <v>84</v>
      </c>
      <c r="H4" s="114" t="s">
        <v>26</v>
      </c>
      <c r="I4" s="115" t="s">
        <v>27</v>
      </c>
      <c r="J4" s="114" t="s">
        <v>85</v>
      </c>
      <c r="K4" s="116" t="s">
        <v>86</v>
      </c>
      <c r="L4" s="117">
        <v>800000</v>
      </c>
      <c r="M4" s="118">
        <f>L4/100*70</f>
        <v>560000</v>
      </c>
      <c r="N4" s="119" t="s">
        <v>87</v>
      </c>
      <c r="O4" s="120" t="s">
        <v>88</v>
      </c>
      <c r="P4" s="119"/>
      <c r="Q4" s="120"/>
      <c r="R4" s="114"/>
      <c r="S4" s="114"/>
      <c r="T4" s="123"/>
    </row>
    <row r="5" spans="1:20" s="13" customFormat="1" ht="45" x14ac:dyDescent="0.25">
      <c r="A5" s="1017">
        <v>2</v>
      </c>
      <c r="B5" s="233" t="s">
        <v>486</v>
      </c>
      <c r="C5" s="152" t="s">
        <v>230</v>
      </c>
      <c r="D5" s="153">
        <v>10981659</v>
      </c>
      <c r="E5" s="154">
        <v>181121310</v>
      </c>
      <c r="F5" s="411">
        <v>691015104</v>
      </c>
      <c r="G5" s="155" t="s">
        <v>231</v>
      </c>
      <c r="H5" s="156" t="s">
        <v>26</v>
      </c>
      <c r="I5" s="157" t="s">
        <v>27</v>
      </c>
      <c r="J5" s="158" t="s">
        <v>232</v>
      </c>
      <c r="K5" s="155" t="s">
        <v>412</v>
      </c>
      <c r="L5" s="159">
        <v>3000000</v>
      </c>
      <c r="M5" s="160">
        <f>L5/100*70</f>
        <v>2100000</v>
      </c>
      <c r="N5" s="161" t="s">
        <v>187</v>
      </c>
      <c r="O5" s="162" t="s">
        <v>233</v>
      </c>
      <c r="P5" s="65" t="s">
        <v>107</v>
      </c>
      <c r="Q5" s="162"/>
      <c r="R5" s="163" t="s">
        <v>413</v>
      </c>
      <c r="S5" s="158" t="s">
        <v>105</v>
      </c>
      <c r="T5" s="164"/>
    </row>
    <row r="6" spans="1:20" s="13" customFormat="1" ht="90" customHeight="1" x14ac:dyDescent="0.25">
      <c r="A6" s="1017">
        <v>3</v>
      </c>
      <c r="B6" s="1030" t="s">
        <v>414</v>
      </c>
      <c r="C6" s="1033" t="s">
        <v>89</v>
      </c>
      <c r="D6" s="1036">
        <v>43754104</v>
      </c>
      <c r="E6" s="1039">
        <v>108052877</v>
      </c>
      <c r="F6" s="1042">
        <v>600051412</v>
      </c>
      <c r="G6" s="155" t="s">
        <v>90</v>
      </c>
      <c r="H6" s="156" t="s">
        <v>26</v>
      </c>
      <c r="I6" s="157" t="s">
        <v>27</v>
      </c>
      <c r="J6" s="163" t="s">
        <v>91</v>
      </c>
      <c r="K6" s="155" t="s">
        <v>92</v>
      </c>
      <c r="L6" s="159">
        <v>480000</v>
      </c>
      <c r="M6" s="160">
        <f t="shared" ref="M6:M84" si="0">L6/100*70</f>
        <v>336000</v>
      </c>
      <c r="N6" s="161" t="s">
        <v>95</v>
      </c>
      <c r="O6" s="162" t="s">
        <v>93</v>
      </c>
      <c r="P6" s="165"/>
      <c r="Q6" s="166"/>
      <c r="R6" s="167"/>
      <c r="S6" s="167"/>
      <c r="T6" s="164"/>
    </row>
    <row r="7" spans="1:20" s="13" customFormat="1" ht="58.5" customHeight="1" x14ac:dyDescent="0.25">
      <c r="A7" s="1017">
        <v>4</v>
      </c>
      <c r="B7" s="1031"/>
      <c r="C7" s="1034"/>
      <c r="D7" s="1037"/>
      <c r="E7" s="1040"/>
      <c r="F7" s="1043"/>
      <c r="G7" s="155" t="s">
        <v>97</v>
      </c>
      <c r="H7" s="156" t="s">
        <v>26</v>
      </c>
      <c r="I7" s="157" t="s">
        <v>27</v>
      </c>
      <c r="J7" s="163" t="s">
        <v>91</v>
      </c>
      <c r="K7" s="155" t="s">
        <v>94</v>
      </c>
      <c r="L7" s="159">
        <v>90000</v>
      </c>
      <c r="M7" s="160">
        <f t="shared" si="0"/>
        <v>63000</v>
      </c>
      <c r="N7" s="161" t="s">
        <v>95</v>
      </c>
      <c r="O7" s="162" t="s">
        <v>93</v>
      </c>
      <c r="P7" s="165"/>
      <c r="Q7" s="166"/>
      <c r="R7" s="167"/>
      <c r="S7" s="167"/>
      <c r="T7" s="164"/>
    </row>
    <row r="8" spans="1:20" s="13" customFormat="1" ht="63" customHeight="1" x14ac:dyDescent="0.25">
      <c r="A8" s="1017">
        <v>5</v>
      </c>
      <c r="B8" s="1032"/>
      <c r="C8" s="1035"/>
      <c r="D8" s="1038"/>
      <c r="E8" s="1041"/>
      <c r="F8" s="1044"/>
      <c r="G8" s="155" t="s">
        <v>96</v>
      </c>
      <c r="H8" s="156" t="s">
        <v>26</v>
      </c>
      <c r="I8" s="157" t="s">
        <v>27</v>
      </c>
      <c r="J8" s="163" t="s">
        <v>91</v>
      </c>
      <c r="K8" s="155" t="s">
        <v>98</v>
      </c>
      <c r="L8" s="159">
        <v>120000</v>
      </c>
      <c r="M8" s="160">
        <f t="shared" si="0"/>
        <v>84000</v>
      </c>
      <c r="N8" s="161" t="s">
        <v>87</v>
      </c>
      <c r="O8" s="162" t="s">
        <v>99</v>
      </c>
      <c r="P8" s="165"/>
      <c r="Q8" s="166"/>
      <c r="R8" s="167"/>
      <c r="S8" s="167"/>
      <c r="T8" s="164"/>
    </row>
    <row r="9" spans="1:20" s="13" customFormat="1" ht="105" x14ac:dyDescent="0.25">
      <c r="A9" s="1017">
        <v>6</v>
      </c>
      <c r="B9" s="198" t="s">
        <v>100</v>
      </c>
      <c r="C9" s="152" t="s">
        <v>89</v>
      </c>
      <c r="D9" s="153">
        <v>43753604</v>
      </c>
      <c r="E9" s="154">
        <v>108052885</v>
      </c>
      <c r="F9" s="411">
        <v>600051421</v>
      </c>
      <c r="G9" s="155" t="s">
        <v>487</v>
      </c>
      <c r="H9" s="156" t="s">
        <v>26</v>
      </c>
      <c r="I9" s="157" t="s">
        <v>27</v>
      </c>
      <c r="J9" s="163" t="s">
        <v>91</v>
      </c>
      <c r="K9" s="155" t="s">
        <v>488</v>
      </c>
      <c r="L9" s="159">
        <v>750000</v>
      </c>
      <c r="M9" s="160">
        <f t="shared" si="0"/>
        <v>525000</v>
      </c>
      <c r="N9" s="161" t="s">
        <v>208</v>
      </c>
      <c r="O9" s="162" t="s">
        <v>99</v>
      </c>
      <c r="P9" s="165"/>
      <c r="Q9" s="166"/>
      <c r="R9" s="163" t="s">
        <v>410</v>
      </c>
      <c r="S9" s="167"/>
      <c r="T9" s="164"/>
    </row>
    <row r="10" spans="1:20" ht="75.75" customHeight="1" x14ac:dyDescent="0.25">
      <c r="A10" s="1017">
        <v>7</v>
      </c>
      <c r="B10" s="1095" t="s">
        <v>126</v>
      </c>
      <c r="C10" s="1092" t="s">
        <v>684</v>
      </c>
      <c r="D10" s="1086">
        <v>24256510</v>
      </c>
      <c r="E10" s="1086">
        <v>181060647</v>
      </c>
      <c r="F10" s="1089">
        <v>691004854</v>
      </c>
      <c r="G10" s="261" t="s">
        <v>128</v>
      </c>
      <c r="H10" s="156" t="s">
        <v>26</v>
      </c>
      <c r="I10" s="157" t="s">
        <v>27</v>
      </c>
      <c r="J10" s="163" t="s">
        <v>91</v>
      </c>
      <c r="K10" s="155" t="s">
        <v>685</v>
      </c>
      <c r="L10" s="159">
        <v>1480000</v>
      </c>
      <c r="M10" s="160">
        <f t="shared" si="0"/>
        <v>1036000</v>
      </c>
      <c r="N10" s="161">
        <v>2021</v>
      </c>
      <c r="O10" s="162">
        <v>2027</v>
      </c>
      <c r="P10" s="165"/>
      <c r="Q10" s="166"/>
      <c r="R10" s="167"/>
      <c r="S10" s="158" t="s">
        <v>179</v>
      </c>
      <c r="T10" s="164"/>
    </row>
    <row r="11" spans="1:20" ht="75" x14ac:dyDescent="0.25">
      <c r="A11" s="1017">
        <v>8</v>
      </c>
      <c r="B11" s="1096"/>
      <c r="C11" s="1093"/>
      <c r="D11" s="1087"/>
      <c r="E11" s="1087"/>
      <c r="F11" s="1090"/>
      <c r="G11" s="442" t="s">
        <v>129</v>
      </c>
      <c r="H11" s="156" t="s">
        <v>26</v>
      </c>
      <c r="I11" s="157" t="s">
        <v>27</v>
      </c>
      <c r="J11" s="163" t="s">
        <v>91</v>
      </c>
      <c r="K11" s="155" t="s">
        <v>686</v>
      </c>
      <c r="L11" s="159">
        <v>150000</v>
      </c>
      <c r="M11" s="160">
        <f t="shared" si="0"/>
        <v>105000</v>
      </c>
      <c r="N11" s="161">
        <v>2021</v>
      </c>
      <c r="O11" s="162">
        <v>2027</v>
      </c>
      <c r="P11" s="165"/>
      <c r="Q11" s="166"/>
      <c r="R11" s="167"/>
      <c r="S11" s="167"/>
      <c r="T11" s="164"/>
    </row>
    <row r="12" spans="1:20" ht="60" x14ac:dyDescent="0.25">
      <c r="A12" s="1017">
        <v>9</v>
      </c>
      <c r="B12" s="1096"/>
      <c r="C12" s="1093"/>
      <c r="D12" s="1087"/>
      <c r="E12" s="1087"/>
      <c r="F12" s="1090"/>
      <c r="G12" s="253" t="s">
        <v>130</v>
      </c>
      <c r="H12" s="156" t="s">
        <v>26</v>
      </c>
      <c r="I12" s="157" t="s">
        <v>27</v>
      </c>
      <c r="J12" s="163" t="s">
        <v>91</v>
      </c>
      <c r="K12" s="155" t="s">
        <v>131</v>
      </c>
      <c r="L12" s="159">
        <v>1200000</v>
      </c>
      <c r="M12" s="160">
        <f t="shared" ref="M12:M13" si="1">L12/100*70</f>
        <v>840000</v>
      </c>
      <c r="N12" s="161">
        <v>2021</v>
      </c>
      <c r="O12" s="162">
        <v>2027</v>
      </c>
      <c r="P12" s="165"/>
      <c r="Q12" s="166"/>
      <c r="R12" s="167"/>
      <c r="S12" s="167"/>
      <c r="T12" s="164"/>
    </row>
    <row r="13" spans="1:20" ht="60" x14ac:dyDescent="0.25">
      <c r="A13" s="1018">
        <v>10</v>
      </c>
      <c r="B13" s="1097"/>
      <c r="C13" s="1094"/>
      <c r="D13" s="1088"/>
      <c r="E13" s="1088"/>
      <c r="F13" s="1091"/>
      <c r="G13" s="924" t="s">
        <v>747</v>
      </c>
      <c r="H13" s="603" t="s">
        <v>26</v>
      </c>
      <c r="I13" s="234" t="s">
        <v>27</v>
      </c>
      <c r="J13" s="662" t="s">
        <v>91</v>
      </c>
      <c r="K13" s="663" t="s">
        <v>748</v>
      </c>
      <c r="L13" s="832">
        <v>4800000</v>
      </c>
      <c r="M13" s="235">
        <f t="shared" si="1"/>
        <v>3360000</v>
      </c>
      <c r="N13" s="923">
        <v>2022</v>
      </c>
      <c r="O13" s="833">
        <v>2027</v>
      </c>
      <c r="P13" s="664"/>
      <c r="Q13" s="665"/>
      <c r="R13" s="666"/>
      <c r="S13" s="922" t="s">
        <v>179</v>
      </c>
      <c r="T13" s="169"/>
    </row>
    <row r="14" spans="1:20" s="13" customFormat="1" ht="120" x14ac:dyDescent="0.25">
      <c r="A14" s="1019">
        <v>11</v>
      </c>
      <c r="B14" s="985" t="s">
        <v>147</v>
      </c>
      <c r="C14" s="667" t="s">
        <v>127</v>
      </c>
      <c r="D14" s="692">
        <v>24282171</v>
      </c>
      <c r="E14" s="693">
        <v>181037998</v>
      </c>
      <c r="F14" s="580">
        <v>691004374</v>
      </c>
      <c r="G14" s="492" t="s">
        <v>675</v>
      </c>
      <c r="H14" s="668" t="s">
        <v>26</v>
      </c>
      <c r="I14" s="694" t="s">
        <v>27</v>
      </c>
      <c r="J14" s="668" t="s">
        <v>145</v>
      </c>
      <c r="K14" s="695" t="s">
        <v>148</v>
      </c>
      <c r="L14" s="493">
        <v>12000000</v>
      </c>
      <c r="M14" s="550">
        <f t="shared" si="0"/>
        <v>8400000</v>
      </c>
      <c r="N14" s="494">
        <v>2023</v>
      </c>
      <c r="O14" s="495">
        <v>2027</v>
      </c>
      <c r="P14" s="496"/>
      <c r="Q14" s="498"/>
      <c r="R14" s="577" t="s">
        <v>480</v>
      </c>
      <c r="S14" s="668" t="s">
        <v>179</v>
      </c>
      <c r="T14" s="164"/>
    </row>
    <row r="15" spans="1:20" s="13" customFormat="1" ht="165" x14ac:dyDescent="0.25">
      <c r="A15" s="1018">
        <v>12</v>
      </c>
      <c r="B15" s="1021" t="s">
        <v>756</v>
      </c>
      <c r="C15" s="1023" t="s">
        <v>142</v>
      </c>
      <c r="D15" s="1025">
        <v>75109972</v>
      </c>
      <c r="E15" s="1026">
        <v>162104481</v>
      </c>
      <c r="F15" s="1028">
        <v>662104471</v>
      </c>
      <c r="G15" s="698" t="s">
        <v>757</v>
      </c>
      <c r="H15" s="696" t="s">
        <v>26</v>
      </c>
      <c r="I15" s="697" t="s">
        <v>27</v>
      </c>
      <c r="J15" s="696" t="s">
        <v>145</v>
      </c>
      <c r="K15" s="698" t="s">
        <v>758</v>
      </c>
      <c r="L15" s="699">
        <v>4500000</v>
      </c>
      <c r="M15" s="536">
        <f t="shared" si="0"/>
        <v>3150000</v>
      </c>
      <c r="N15" s="700">
        <v>2023</v>
      </c>
      <c r="O15" s="701">
        <v>2027</v>
      </c>
      <c r="P15" s="702"/>
      <c r="Q15" s="703"/>
      <c r="R15" s="696" t="s">
        <v>759</v>
      </c>
      <c r="S15" s="696" t="s">
        <v>179</v>
      </c>
      <c r="T15" s="164"/>
    </row>
    <row r="16" spans="1:20" s="13" customFormat="1" ht="81" customHeight="1" x14ac:dyDescent="0.25">
      <c r="A16" s="1018">
        <v>13</v>
      </c>
      <c r="B16" s="1021"/>
      <c r="C16" s="1023"/>
      <c r="D16" s="1025"/>
      <c r="E16" s="1026"/>
      <c r="F16" s="1028"/>
      <c r="G16" s="698" t="s">
        <v>760</v>
      </c>
      <c r="H16" s="696" t="s">
        <v>26</v>
      </c>
      <c r="I16" s="697" t="s">
        <v>27</v>
      </c>
      <c r="J16" s="696" t="s">
        <v>145</v>
      </c>
      <c r="K16" s="698" t="s">
        <v>761</v>
      </c>
      <c r="L16" s="699">
        <v>2000000</v>
      </c>
      <c r="M16" s="536">
        <f t="shared" si="0"/>
        <v>1400000</v>
      </c>
      <c r="N16" s="700">
        <v>2023</v>
      </c>
      <c r="O16" s="701">
        <v>2027</v>
      </c>
      <c r="P16" s="702"/>
      <c r="Q16" s="703"/>
      <c r="R16" s="704" t="s">
        <v>762</v>
      </c>
      <c r="S16" s="696" t="s">
        <v>179</v>
      </c>
      <c r="T16" s="164"/>
    </row>
    <row r="17" spans="1:20" s="13" customFormat="1" ht="45" x14ac:dyDescent="0.25">
      <c r="A17" s="1018">
        <v>14</v>
      </c>
      <c r="B17" s="1022"/>
      <c r="C17" s="1024"/>
      <c r="D17" s="1025"/>
      <c r="E17" s="1027"/>
      <c r="F17" s="1029"/>
      <c r="G17" s="707" t="s">
        <v>763</v>
      </c>
      <c r="H17" s="705" t="s">
        <v>26</v>
      </c>
      <c r="I17" s="706" t="s">
        <v>27</v>
      </c>
      <c r="J17" s="705" t="s">
        <v>145</v>
      </c>
      <c r="K17" s="707" t="s">
        <v>764</v>
      </c>
      <c r="L17" s="708">
        <v>700000</v>
      </c>
      <c r="M17" s="235">
        <f t="shared" si="0"/>
        <v>490000</v>
      </c>
      <c r="N17" s="709">
        <v>2023</v>
      </c>
      <c r="O17" s="710">
        <v>2027</v>
      </c>
      <c r="P17" s="711"/>
      <c r="Q17" s="712"/>
      <c r="R17" s="713" t="s">
        <v>762</v>
      </c>
      <c r="S17" s="714" t="s">
        <v>179</v>
      </c>
      <c r="T17" s="164"/>
    </row>
    <row r="18" spans="1:20" s="13" customFormat="1" ht="45" x14ac:dyDescent="0.25">
      <c r="A18" s="1019">
        <v>15</v>
      </c>
      <c r="B18" s="737" t="s">
        <v>627</v>
      </c>
      <c r="C18" s="667" t="s">
        <v>626</v>
      </c>
      <c r="D18" s="738">
        <v>65601939</v>
      </c>
      <c r="E18" s="739">
        <v>107513897</v>
      </c>
      <c r="F18" s="740">
        <v>600047547</v>
      </c>
      <c r="G18" s="468" t="s">
        <v>642</v>
      </c>
      <c r="H18" s="469" t="s">
        <v>26</v>
      </c>
      <c r="I18" s="470" t="s">
        <v>27</v>
      </c>
      <c r="J18" s="668" t="s">
        <v>625</v>
      </c>
      <c r="K18" s="468" t="s">
        <v>643</v>
      </c>
      <c r="L18" s="493">
        <v>2000000</v>
      </c>
      <c r="M18" s="474">
        <f t="shared" si="0"/>
        <v>1400000</v>
      </c>
      <c r="N18" s="494">
        <v>2022</v>
      </c>
      <c r="O18" s="495">
        <v>2024</v>
      </c>
      <c r="P18" s="496"/>
      <c r="Q18" s="498"/>
      <c r="R18" s="577" t="s">
        <v>178</v>
      </c>
      <c r="S18" s="668" t="s">
        <v>179</v>
      </c>
      <c r="T18" s="164"/>
    </row>
    <row r="19" spans="1:20" s="13" customFormat="1" ht="48.75" customHeight="1" x14ac:dyDescent="0.25">
      <c r="A19" s="1017">
        <v>16</v>
      </c>
      <c r="B19" s="198" t="s">
        <v>149</v>
      </c>
      <c r="C19" s="152" t="s">
        <v>155</v>
      </c>
      <c r="D19" s="403"/>
      <c r="E19" s="172"/>
      <c r="F19" s="173"/>
      <c r="G19" s="155" t="s">
        <v>151</v>
      </c>
      <c r="H19" s="156" t="s">
        <v>26</v>
      </c>
      <c r="I19" s="157" t="s">
        <v>27</v>
      </c>
      <c r="J19" s="158" t="s">
        <v>150</v>
      </c>
      <c r="K19" s="168" t="s">
        <v>152</v>
      </c>
      <c r="L19" s="159">
        <v>30000000</v>
      </c>
      <c r="M19" s="160">
        <f t="shared" si="0"/>
        <v>21000000</v>
      </c>
      <c r="N19" s="161">
        <v>2022</v>
      </c>
      <c r="O19" s="162">
        <v>2024</v>
      </c>
      <c r="P19" s="65" t="s">
        <v>107</v>
      </c>
      <c r="Q19" s="162"/>
      <c r="R19" s="158" t="s">
        <v>481</v>
      </c>
      <c r="S19" s="158" t="s">
        <v>179</v>
      </c>
      <c r="T19" s="164"/>
    </row>
    <row r="20" spans="1:20" s="13" customFormat="1" ht="51" customHeight="1" x14ac:dyDescent="0.25">
      <c r="A20" s="1017">
        <v>17</v>
      </c>
      <c r="B20" s="198" t="s">
        <v>649</v>
      </c>
      <c r="C20" s="152" t="s">
        <v>650</v>
      </c>
      <c r="D20" s="174">
        <v>70992126</v>
      </c>
      <c r="E20" s="175">
        <v>107516209</v>
      </c>
      <c r="F20" s="411">
        <v>600051668</v>
      </c>
      <c r="G20" s="155" t="s">
        <v>652</v>
      </c>
      <c r="H20" s="156" t="s">
        <v>26</v>
      </c>
      <c r="I20" s="157" t="s">
        <v>27</v>
      </c>
      <c r="J20" s="158" t="s">
        <v>482</v>
      </c>
      <c r="K20" s="155" t="s">
        <v>651</v>
      </c>
      <c r="L20" s="159">
        <v>35000000</v>
      </c>
      <c r="M20" s="160">
        <f t="shared" si="0"/>
        <v>24500000</v>
      </c>
      <c r="N20" s="161" t="s">
        <v>532</v>
      </c>
      <c r="O20" s="162"/>
      <c r="P20" s="65" t="s">
        <v>107</v>
      </c>
      <c r="Q20" s="162"/>
      <c r="R20" s="158"/>
      <c r="S20" s="158" t="s">
        <v>105</v>
      </c>
      <c r="T20" s="164"/>
    </row>
    <row r="21" spans="1:20" s="13" customFormat="1" ht="45" x14ac:dyDescent="0.25">
      <c r="A21" s="1017">
        <v>18</v>
      </c>
      <c r="B21" s="1030" t="s">
        <v>153</v>
      </c>
      <c r="C21" s="1033" t="s">
        <v>154</v>
      </c>
      <c r="D21" s="1037">
        <v>70999431</v>
      </c>
      <c r="E21" s="1039">
        <v>107515954</v>
      </c>
      <c r="F21" s="1042">
        <v>600051561</v>
      </c>
      <c r="G21" s="155" t="s">
        <v>156</v>
      </c>
      <c r="H21" s="156" t="s">
        <v>26</v>
      </c>
      <c r="I21" s="157" t="s">
        <v>27</v>
      </c>
      <c r="J21" s="158" t="s">
        <v>157</v>
      </c>
      <c r="K21" s="155" t="s">
        <v>158</v>
      </c>
      <c r="L21" s="159">
        <v>2000000</v>
      </c>
      <c r="M21" s="160">
        <f t="shared" si="0"/>
        <v>1400000</v>
      </c>
      <c r="N21" s="161">
        <v>2022</v>
      </c>
      <c r="O21" s="162">
        <v>2025</v>
      </c>
      <c r="P21" s="161"/>
      <c r="Q21" s="58" t="s">
        <v>107</v>
      </c>
      <c r="R21" s="163" t="s">
        <v>161</v>
      </c>
      <c r="S21" s="927" t="s">
        <v>179</v>
      </c>
      <c r="T21" s="164"/>
    </row>
    <row r="22" spans="1:20" s="13" customFormat="1" ht="45" x14ac:dyDescent="0.25">
      <c r="A22" s="1017">
        <v>19</v>
      </c>
      <c r="B22" s="1032"/>
      <c r="C22" s="1035"/>
      <c r="D22" s="1038"/>
      <c r="E22" s="1041"/>
      <c r="F22" s="1044"/>
      <c r="G22" s="176" t="s">
        <v>159</v>
      </c>
      <c r="H22" s="156" t="s">
        <v>26</v>
      </c>
      <c r="I22" s="157" t="s">
        <v>27</v>
      </c>
      <c r="J22" s="158" t="s">
        <v>157</v>
      </c>
      <c r="K22" s="155" t="s">
        <v>160</v>
      </c>
      <c r="L22" s="159">
        <v>350000</v>
      </c>
      <c r="M22" s="160">
        <f t="shared" si="0"/>
        <v>245000</v>
      </c>
      <c r="N22" s="161">
        <v>2022</v>
      </c>
      <c r="O22" s="162">
        <v>2025</v>
      </c>
      <c r="P22" s="161"/>
      <c r="Q22" s="162"/>
      <c r="R22" s="163" t="s">
        <v>161</v>
      </c>
      <c r="S22" s="927" t="s">
        <v>179</v>
      </c>
      <c r="T22" s="164"/>
    </row>
    <row r="23" spans="1:20" s="13" customFormat="1" ht="96" customHeight="1" x14ac:dyDescent="0.25">
      <c r="A23" s="1017">
        <v>20</v>
      </c>
      <c r="B23" s="198" t="s">
        <v>428</v>
      </c>
      <c r="C23" s="152" t="s">
        <v>429</v>
      </c>
      <c r="D23" s="406">
        <v>70991073</v>
      </c>
      <c r="E23" s="406">
        <v>107516098</v>
      </c>
      <c r="F23" s="411">
        <v>600052117</v>
      </c>
      <c r="G23" s="828" t="s">
        <v>430</v>
      </c>
      <c r="H23" s="156" t="s">
        <v>26</v>
      </c>
      <c r="I23" s="157" t="s">
        <v>27</v>
      </c>
      <c r="J23" s="158" t="s">
        <v>431</v>
      </c>
      <c r="K23" s="155" t="s">
        <v>432</v>
      </c>
      <c r="L23" s="159">
        <v>20000000</v>
      </c>
      <c r="M23" s="160">
        <f t="shared" si="0"/>
        <v>14000000</v>
      </c>
      <c r="N23" s="161" t="s">
        <v>311</v>
      </c>
      <c r="O23" s="162" t="s">
        <v>418</v>
      </c>
      <c r="P23" s="65" t="s">
        <v>107</v>
      </c>
      <c r="Q23" s="162"/>
      <c r="R23" s="163" t="s">
        <v>433</v>
      </c>
      <c r="S23" s="158"/>
      <c r="T23" s="164"/>
    </row>
    <row r="24" spans="1:20" s="13" customFormat="1" ht="48.75" customHeight="1" x14ac:dyDescent="0.25">
      <c r="A24" s="1018">
        <v>21</v>
      </c>
      <c r="B24" s="1098" t="s">
        <v>802</v>
      </c>
      <c r="C24" s="1101" t="s">
        <v>803</v>
      </c>
      <c r="D24" s="1104">
        <v>24160954</v>
      </c>
      <c r="E24" s="1104">
        <v>181044757</v>
      </c>
      <c r="F24" s="1107">
        <v>691004978</v>
      </c>
      <c r="G24" s="829" t="s">
        <v>804</v>
      </c>
      <c r="H24" s="603" t="s">
        <v>26</v>
      </c>
      <c r="I24" s="234" t="s">
        <v>27</v>
      </c>
      <c r="J24" s="830" t="s">
        <v>806</v>
      </c>
      <c r="K24" s="831" t="s">
        <v>808</v>
      </c>
      <c r="L24" s="832">
        <v>2000000</v>
      </c>
      <c r="M24" s="235">
        <f t="shared" si="0"/>
        <v>1400000</v>
      </c>
      <c r="N24" s="837" t="s">
        <v>782</v>
      </c>
      <c r="O24" s="838" t="s">
        <v>811</v>
      </c>
      <c r="P24" s="834"/>
      <c r="Q24" s="833"/>
      <c r="R24" s="839" t="s">
        <v>813</v>
      </c>
      <c r="S24" s="830" t="s">
        <v>179</v>
      </c>
      <c r="T24" s="164"/>
    </row>
    <row r="25" spans="1:20" s="13" customFormat="1" ht="96" customHeight="1" x14ac:dyDescent="0.25">
      <c r="A25" s="1018">
        <v>22</v>
      </c>
      <c r="B25" s="1099"/>
      <c r="C25" s="1102"/>
      <c r="D25" s="1105"/>
      <c r="E25" s="1105"/>
      <c r="F25" s="1108"/>
      <c r="G25" s="835" t="s">
        <v>805</v>
      </c>
      <c r="H25" s="603" t="s">
        <v>26</v>
      </c>
      <c r="I25" s="234" t="s">
        <v>27</v>
      </c>
      <c r="J25" s="830" t="s">
        <v>806</v>
      </c>
      <c r="K25" s="836" t="s">
        <v>809</v>
      </c>
      <c r="L25" s="832">
        <v>400000</v>
      </c>
      <c r="M25" s="235">
        <f t="shared" si="0"/>
        <v>280000</v>
      </c>
      <c r="N25" s="837" t="s">
        <v>812</v>
      </c>
      <c r="O25" s="838" t="s">
        <v>587</v>
      </c>
      <c r="P25" s="834"/>
      <c r="Q25" s="833"/>
      <c r="R25" s="839" t="s">
        <v>813</v>
      </c>
      <c r="S25" s="830" t="s">
        <v>179</v>
      </c>
      <c r="T25" s="164"/>
    </row>
    <row r="26" spans="1:20" s="13" customFormat="1" ht="61.5" customHeight="1" x14ac:dyDescent="0.25">
      <c r="A26" s="1018">
        <v>23</v>
      </c>
      <c r="B26" s="1100"/>
      <c r="C26" s="1103"/>
      <c r="D26" s="1106"/>
      <c r="E26" s="1106"/>
      <c r="F26" s="1109"/>
      <c r="G26" s="829" t="s">
        <v>807</v>
      </c>
      <c r="H26" s="603" t="s">
        <v>26</v>
      </c>
      <c r="I26" s="234" t="s">
        <v>27</v>
      </c>
      <c r="J26" s="830" t="s">
        <v>806</v>
      </c>
      <c r="K26" s="831" t="s">
        <v>810</v>
      </c>
      <c r="L26" s="832">
        <v>1500000</v>
      </c>
      <c r="M26" s="235">
        <f t="shared" si="0"/>
        <v>1050000</v>
      </c>
      <c r="N26" s="837" t="s">
        <v>782</v>
      </c>
      <c r="O26" s="838" t="s">
        <v>811</v>
      </c>
      <c r="P26" s="834"/>
      <c r="Q26" s="833"/>
      <c r="R26" s="839" t="s">
        <v>813</v>
      </c>
      <c r="S26" s="830" t="s">
        <v>179</v>
      </c>
      <c r="T26" s="164"/>
    </row>
    <row r="27" spans="1:20" s="13" customFormat="1" ht="46.5" customHeight="1" x14ac:dyDescent="0.25">
      <c r="A27" s="1017">
        <v>24</v>
      </c>
      <c r="B27" s="1030" t="s">
        <v>574</v>
      </c>
      <c r="C27" s="1033" t="s">
        <v>173</v>
      </c>
      <c r="D27" s="1081">
        <v>75033852</v>
      </c>
      <c r="E27" s="1081">
        <v>107515903</v>
      </c>
      <c r="F27" s="1083">
        <v>600052249</v>
      </c>
      <c r="G27" s="155" t="s">
        <v>174</v>
      </c>
      <c r="H27" s="158" t="s">
        <v>26</v>
      </c>
      <c r="I27" s="201" t="s">
        <v>27</v>
      </c>
      <c r="J27" s="158" t="s">
        <v>176</v>
      </c>
      <c r="K27" s="155" t="s">
        <v>575</v>
      </c>
      <c r="L27" s="159">
        <v>14000000</v>
      </c>
      <c r="M27" s="258">
        <f t="shared" si="0"/>
        <v>9800000</v>
      </c>
      <c r="N27" s="161" t="s">
        <v>125</v>
      </c>
      <c r="O27" s="162" t="s">
        <v>177</v>
      </c>
      <c r="P27" s="65" t="s">
        <v>107</v>
      </c>
      <c r="Q27" s="162"/>
      <c r="R27" s="158" t="s">
        <v>178</v>
      </c>
      <c r="S27" s="158" t="s">
        <v>179</v>
      </c>
      <c r="T27" s="164"/>
    </row>
    <row r="28" spans="1:20" s="13" customFormat="1" ht="48" customHeight="1" x14ac:dyDescent="0.25">
      <c r="A28" s="1017">
        <v>25</v>
      </c>
      <c r="B28" s="1032"/>
      <c r="C28" s="1035"/>
      <c r="D28" s="1082"/>
      <c r="E28" s="1082"/>
      <c r="F28" s="1084"/>
      <c r="G28" s="155" t="s">
        <v>175</v>
      </c>
      <c r="H28" s="156" t="s">
        <v>26</v>
      </c>
      <c r="I28" s="157" t="s">
        <v>27</v>
      </c>
      <c r="J28" s="158" t="s">
        <v>176</v>
      </c>
      <c r="K28" s="168" t="s">
        <v>180</v>
      </c>
      <c r="L28" s="159">
        <v>500000</v>
      </c>
      <c r="M28" s="160">
        <f t="shared" si="0"/>
        <v>350000</v>
      </c>
      <c r="N28" s="161" t="s">
        <v>181</v>
      </c>
      <c r="O28" s="162" t="s">
        <v>182</v>
      </c>
      <c r="P28" s="161"/>
      <c r="Q28" s="162"/>
      <c r="R28" s="158" t="s">
        <v>178</v>
      </c>
      <c r="S28" s="158" t="s">
        <v>179</v>
      </c>
      <c r="T28" s="164"/>
    </row>
    <row r="29" spans="1:20" s="13" customFormat="1" ht="90.75" thickBot="1" x14ac:dyDescent="0.3">
      <c r="A29" s="1018">
        <v>26</v>
      </c>
      <c r="B29" s="990" t="s">
        <v>829</v>
      </c>
      <c r="C29" s="996" t="s">
        <v>829</v>
      </c>
      <c r="D29" s="892" t="s">
        <v>828</v>
      </c>
      <c r="E29" s="893">
        <v>181070057</v>
      </c>
      <c r="F29" s="894">
        <v>691008230</v>
      </c>
      <c r="G29" s="895" t="s">
        <v>830</v>
      </c>
      <c r="H29" s="896" t="s">
        <v>26</v>
      </c>
      <c r="I29" s="897" t="s">
        <v>27</v>
      </c>
      <c r="J29" s="898" t="s">
        <v>176</v>
      </c>
      <c r="K29" s="895" t="s">
        <v>827</v>
      </c>
      <c r="L29" s="899">
        <v>5000000</v>
      </c>
      <c r="M29" s="235">
        <f t="shared" si="0"/>
        <v>3500000</v>
      </c>
      <c r="N29" s="900" t="s">
        <v>645</v>
      </c>
      <c r="O29" s="894" t="s">
        <v>646</v>
      </c>
      <c r="P29" s="901" t="s">
        <v>265</v>
      </c>
      <c r="Q29" s="894"/>
      <c r="R29" s="898"/>
      <c r="S29" s="898" t="s">
        <v>179</v>
      </c>
      <c r="T29" s="164"/>
    </row>
    <row r="30" spans="1:20" s="13" customFormat="1" ht="75" x14ac:dyDescent="0.25">
      <c r="A30" s="1017">
        <v>27</v>
      </c>
      <c r="B30" s="198" t="s">
        <v>198</v>
      </c>
      <c r="C30" s="404" t="s">
        <v>199</v>
      </c>
      <c r="D30" s="403"/>
      <c r="E30" s="172"/>
      <c r="F30" s="173"/>
      <c r="G30" s="177" t="s">
        <v>200</v>
      </c>
      <c r="H30" s="156" t="s">
        <v>26</v>
      </c>
      <c r="I30" s="157" t="s">
        <v>27</v>
      </c>
      <c r="J30" s="178" t="s">
        <v>201</v>
      </c>
      <c r="K30" s="177" t="s">
        <v>454</v>
      </c>
      <c r="L30" s="179">
        <v>20000000</v>
      </c>
      <c r="M30" s="160">
        <f t="shared" si="0"/>
        <v>14000000</v>
      </c>
      <c r="N30" s="180" t="s">
        <v>99</v>
      </c>
      <c r="O30" s="181" t="s">
        <v>202</v>
      </c>
      <c r="P30" s="75" t="s">
        <v>107</v>
      </c>
      <c r="Q30" s="181"/>
      <c r="R30" s="178" t="s">
        <v>105</v>
      </c>
      <c r="S30" s="178" t="s">
        <v>105</v>
      </c>
      <c r="T30" s="164"/>
    </row>
    <row r="31" spans="1:20" s="13" customFormat="1" ht="60" x14ac:dyDescent="0.25">
      <c r="A31" s="1017">
        <v>28</v>
      </c>
      <c r="B31" s="1079" t="s">
        <v>547</v>
      </c>
      <c r="C31" s="1033" t="s">
        <v>548</v>
      </c>
      <c r="D31" s="1036">
        <v>75033399</v>
      </c>
      <c r="E31" s="1039">
        <v>107515946</v>
      </c>
      <c r="F31" s="1042">
        <v>600051552</v>
      </c>
      <c r="G31" s="177" t="s">
        <v>549</v>
      </c>
      <c r="H31" s="156" t="s">
        <v>26</v>
      </c>
      <c r="I31" s="157" t="s">
        <v>27</v>
      </c>
      <c r="J31" s="178" t="s">
        <v>213</v>
      </c>
      <c r="K31" s="177" t="s">
        <v>550</v>
      </c>
      <c r="L31" s="179">
        <v>80000000</v>
      </c>
      <c r="M31" s="160">
        <f t="shared" si="0"/>
        <v>56000000</v>
      </c>
      <c r="N31" s="180" t="s">
        <v>233</v>
      </c>
      <c r="O31" s="181" t="s">
        <v>551</v>
      </c>
      <c r="P31" s="75" t="s">
        <v>107</v>
      </c>
      <c r="Q31" s="181" t="s">
        <v>105</v>
      </c>
      <c r="R31" s="182" t="s">
        <v>552</v>
      </c>
      <c r="S31" s="178" t="s">
        <v>179</v>
      </c>
      <c r="T31" s="164"/>
    </row>
    <row r="32" spans="1:20" s="13" customFormat="1" ht="66" customHeight="1" x14ac:dyDescent="0.25">
      <c r="A32" s="1017">
        <v>29</v>
      </c>
      <c r="B32" s="1079"/>
      <c r="C32" s="1034"/>
      <c r="D32" s="1037"/>
      <c r="E32" s="1040"/>
      <c r="F32" s="1043"/>
      <c r="G32" s="177" t="s">
        <v>553</v>
      </c>
      <c r="H32" s="156" t="s">
        <v>26</v>
      </c>
      <c r="I32" s="157" t="s">
        <v>27</v>
      </c>
      <c r="J32" s="178" t="s">
        <v>213</v>
      </c>
      <c r="K32" s="177" t="s">
        <v>554</v>
      </c>
      <c r="L32" s="179">
        <v>30000000</v>
      </c>
      <c r="M32" s="160">
        <f t="shared" si="0"/>
        <v>21000000</v>
      </c>
      <c r="N32" s="180" t="s">
        <v>233</v>
      </c>
      <c r="O32" s="181" t="s">
        <v>551</v>
      </c>
      <c r="P32" s="75" t="s">
        <v>107</v>
      </c>
      <c r="Q32" s="181" t="s">
        <v>105</v>
      </c>
      <c r="R32" s="182" t="s">
        <v>552</v>
      </c>
      <c r="S32" s="178" t="s">
        <v>179</v>
      </c>
      <c r="T32" s="164"/>
    </row>
    <row r="33" spans="1:20" s="13" customFormat="1" ht="60" x14ac:dyDescent="0.25">
      <c r="A33" s="1017">
        <v>30</v>
      </c>
      <c r="B33" s="1080"/>
      <c r="C33" s="1035"/>
      <c r="D33" s="1038"/>
      <c r="E33" s="1041"/>
      <c r="F33" s="1044"/>
      <c r="G33" s="177" t="s">
        <v>555</v>
      </c>
      <c r="H33" s="156" t="s">
        <v>26</v>
      </c>
      <c r="I33" s="157" t="s">
        <v>27</v>
      </c>
      <c r="J33" s="178" t="s">
        <v>213</v>
      </c>
      <c r="K33" s="177" t="s">
        <v>556</v>
      </c>
      <c r="L33" s="179">
        <v>50000000</v>
      </c>
      <c r="M33" s="160">
        <f t="shared" si="0"/>
        <v>35000000</v>
      </c>
      <c r="N33" s="180" t="s">
        <v>233</v>
      </c>
      <c r="O33" s="181" t="s">
        <v>551</v>
      </c>
      <c r="P33" s="75" t="s">
        <v>107</v>
      </c>
      <c r="Q33" s="181" t="s">
        <v>105</v>
      </c>
      <c r="R33" s="182" t="s">
        <v>552</v>
      </c>
      <c r="S33" s="178" t="s">
        <v>179</v>
      </c>
      <c r="T33" s="164"/>
    </row>
    <row r="34" spans="1:20" ht="75" x14ac:dyDescent="0.25">
      <c r="A34" s="1017">
        <v>31</v>
      </c>
      <c r="B34" s="1030" t="s">
        <v>210</v>
      </c>
      <c r="C34" s="1036" t="s">
        <v>665</v>
      </c>
      <c r="D34" s="1077" t="s">
        <v>211</v>
      </c>
      <c r="E34" s="1039">
        <v>181088584</v>
      </c>
      <c r="F34" s="1042">
        <v>691011095</v>
      </c>
      <c r="G34" s="155" t="s">
        <v>661</v>
      </c>
      <c r="H34" s="156" t="s">
        <v>26</v>
      </c>
      <c r="I34" s="157" t="s">
        <v>27</v>
      </c>
      <c r="J34" s="178" t="s">
        <v>213</v>
      </c>
      <c r="K34" s="177" t="s">
        <v>662</v>
      </c>
      <c r="L34" s="179">
        <v>3000000</v>
      </c>
      <c r="M34" s="160">
        <f t="shared" si="0"/>
        <v>2100000</v>
      </c>
      <c r="N34" s="180">
        <v>2021</v>
      </c>
      <c r="O34" s="181">
        <v>2023</v>
      </c>
      <c r="P34" s="75" t="s">
        <v>107</v>
      </c>
      <c r="Q34" s="181"/>
      <c r="R34" s="178" t="s">
        <v>592</v>
      </c>
      <c r="S34" s="178" t="s">
        <v>179</v>
      </c>
      <c r="T34" s="164"/>
    </row>
    <row r="35" spans="1:20" ht="75" x14ac:dyDescent="0.25">
      <c r="A35" s="1017">
        <v>32</v>
      </c>
      <c r="B35" s="1031"/>
      <c r="C35" s="1037"/>
      <c r="D35" s="1085"/>
      <c r="E35" s="1040"/>
      <c r="F35" s="1043"/>
      <c r="G35" s="170" t="s">
        <v>663</v>
      </c>
      <c r="H35" s="156" t="s">
        <v>26</v>
      </c>
      <c r="I35" s="157" t="s">
        <v>27</v>
      </c>
      <c r="J35" s="178" t="s">
        <v>213</v>
      </c>
      <c r="K35" s="177" t="s">
        <v>664</v>
      </c>
      <c r="L35" s="179">
        <v>400000</v>
      </c>
      <c r="M35" s="160">
        <f t="shared" si="0"/>
        <v>280000</v>
      </c>
      <c r="N35" s="180">
        <v>2021</v>
      </c>
      <c r="O35" s="181">
        <v>2023</v>
      </c>
      <c r="P35" s="75"/>
      <c r="Q35" s="181"/>
      <c r="R35" s="178" t="s">
        <v>592</v>
      </c>
      <c r="S35" s="178" t="s">
        <v>179</v>
      </c>
      <c r="T35" s="164"/>
    </row>
    <row r="36" spans="1:20" ht="45" x14ac:dyDescent="0.25">
      <c r="A36" s="1017">
        <v>33</v>
      </c>
      <c r="B36" s="1032"/>
      <c r="C36" s="1038"/>
      <c r="D36" s="1078"/>
      <c r="E36" s="1041"/>
      <c r="F36" s="1044"/>
      <c r="G36" s="155" t="s">
        <v>212</v>
      </c>
      <c r="H36" s="156" t="s">
        <v>26</v>
      </c>
      <c r="I36" s="157" t="s">
        <v>27</v>
      </c>
      <c r="J36" s="178" t="s">
        <v>213</v>
      </c>
      <c r="K36" s="177" t="s">
        <v>214</v>
      </c>
      <c r="L36" s="179">
        <v>1600000</v>
      </c>
      <c r="M36" s="160">
        <f t="shared" ref="M36" si="2">L36/100*70</f>
        <v>1120000</v>
      </c>
      <c r="N36" s="180">
        <v>2021</v>
      </c>
      <c r="O36" s="181">
        <v>2023</v>
      </c>
      <c r="P36" s="180"/>
      <c r="Q36" s="181"/>
      <c r="R36" s="178" t="s">
        <v>592</v>
      </c>
      <c r="S36" s="998" t="s">
        <v>179</v>
      </c>
      <c r="T36" s="164"/>
    </row>
    <row r="37" spans="1:20" s="13" customFormat="1" ht="60" x14ac:dyDescent="0.25">
      <c r="A37" s="1017">
        <v>34</v>
      </c>
      <c r="B37" s="402" t="s">
        <v>286</v>
      </c>
      <c r="C37" s="404" t="s">
        <v>222</v>
      </c>
      <c r="D37" s="183" t="s">
        <v>446</v>
      </c>
      <c r="E37" s="154">
        <v>150013132</v>
      </c>
      <c r="F37" s="411">
        <v>600052109</v>
      </c>
      <c r="G37" s="170" t="s">
        <v>287</v>
      </c>
      <c r="H37" s="156" t="s">
        <v>26</v>
      </c>
      <c r="I37" s="157" t="s">
        <v>27</v>
      </c>
      <c r="J37" s="178" t="s">
        <v>226</v>
      </c>
      <c r="K37" s="177" t="s">
        <v>447</v>
      </c>
      <c r="L37" s="159">
        <v>217800</v>
      </c>
      <c r="M37" s="160">
        <f t="shared" si="0"/>
        <v>152460</v>
      </c>
      <c r="N37" s="180"/>
      <c r="O37" s="181" t="s">
        <v>88</v>
      </c>
      <c r="P37" s="180"/>
      <c r="Q37" s="181"/>
      <c r="R37" s="178" t="s">
        <v>448</v>
      </c>
      <c r="S37" s="178" t="s">
        <v>179</v>
      </c>
      <c r="T37" s="164"/>
    </row>
    <row r="38" spans="1:20" s="13" customFormat="1" ht="60" x14ac:dyDescent="0.25">
      <c r="A38" s="1017">
        <v>35</v>
      </c>
      <c r="B38" s="1030" t="s">
        <v>291</v>
      </c>
      <c r="C38" s="1033" t="s">
        <v>292</v>
      </c>
      <c r="D38" s="1036">
        <v>75031272</v>
      </c>
      <c r="E38" s="1039">
        <v>113800746</v>
      </c>
      <c r="F38" s="1042">
        <v>600051978</v>
      </c>
      <c r="G38" s="184" t="s">
        <v>505</v>
      </c>
      <c r="H38" s="156" t="s">
        <v>26</v>
      </c>
      <c r="I38" s="157" t="s">
        <v>27</v>
      </c>
      <c r="J38" s="182" t="s">
        <v>294</v>
      </c>
      <c r="K38" s="177" t="s">
        <v>506</v>
      </c>
      <c r="L38" s="930">
        <v>800000</v>
      </c>
      <c r="M38" s="285">
        <f t="shared" si="0"/>
        <v>560000</v>
      </c>
      <c r="N38" s="180">
        <v>2022</v>
      </c>
      <c r="O38" s="181">
        <v>2027</v>
      </c>
      <c r="P38" s="180"/>
      <c r="Q38" s="181"/>
      <c r="R38" s="178"/>
      <c r="S38" s="178" t="s">
        <v>179</v>
      </c>
      <c r="T38" s="164"/>
    </row>
    <row r="39" spans="1:20" s="13" customFormat="1" ht="60" x14ac:dyDescent="0.25">
      <c r="A39" s="1017">
        <v>36</v>
      </c>
      <c r="B39" s="1031"/>
      <c r="C39" s="1034"/>
      <c r="D39" s="1037"/>
      <c r="E39" s="1040"/>
      <c r="F39" s="1043"/>
      <c r="G39" s="185" t="s">
        <v>507</v>
      </c>
      <c r="H39" s="156" t="s">
        <v>26</v>
      </c>
      <c r="I39" s="157" t="s">
        <v>27</v>
      </c>
      <c r="J39" s="182" t="s">
        <v>294</v>
      </c>
      <c r="K39" s="155" t="s">
        <v>295</v>
      </c>
      <c r="L39" s="930">
        <v>2500000</v>
      </c>
      <c r="M39" s="285">
        <f t="shared" si="0"/>
        <v>1750000</v>
      </c>
      <c r="N39" s="180">
        <v>2022</v>
      </c>
      <c r="O39" s="181">
        <v>2027</v>
      </c>
      <c r="P39" s="161"/>
      <c r="Q39" s="162"/>
      <c r="R39" s="158"/>
      <c r="S39" s="178" t="s">
        <v>179</v>
      </c>
      <c r="T39" s="164"/>
    </row>
    <row r="40" spans="1:20" s="13" customFormat="1" ht="45" x14ac:dyDescent="0.25">
      <c r="A40" s="1017">
        <v>37</v>
      </c>
      <c r="B40" s="1031"/>
      <c r="C40" s="1034"/>
      <c r="D40" s="1037"/>
      <c r="E40" s="1040"/>
      <c r="F40" s="1043"/>
      <c r="G40" s="185" t="s">
        <v>508</v>
      </c>
      <c r="H40" s="156" t="s">
        <v>26</v>
      </c>
      <c r="I40" s="157" t="s">
        <v>27</v>
      </c>
      <c r="J40" s="182" t="s">
        <v>294</v>
      </c>
      <c r="K40" s="155" t="s">
        <v>296</v>
      </c>
      <c r="L40" s="930">
        <v>550000</v>
      </c>
      <c r="M40" s="285">
        <f t="shared" si="0"/>
        <v>385000</v>
      </c>
      <c r="N40" s="180">
        <v>2022</v>
      </c>
      <c r="O40" s="181">
        <v>2027</v>
      </c>
      <c r="P40" s="161"/>
      <c r="Q40" s="162"/>
      <c r="R40" s="158"/>
      <c r="S40" s="178" t="s">
        <v>179</v>
      </c>
      <c r="T40" s="164"/>
    </row>
    <row r="41" spans="1:20" s="13" customFormat="1" ht="60" x14ac:dyDescent="0.25">
      <c r="A41" s="1017">
        <v>38</v>
      </c>
      <c r="B41" s="1031"/>
      <c r="C41" s="1034"/>
      <c r="D41" s="1037"/>
      <c r="E41" s="1040"/>
      <c r="F41" s="1043"/>
      <c r="G41" s="185" t="s">
        <v>683</v>
      </c>
      <c r="H41" s="156" t="s">
        <v>26</v>
      </c>
      <c r="I41" s="157" t="s">
        <v>27</v>
      </c>
      <c r="J41" s="182" t="s">
        <v>294</v>
      </c>
      <c r="K41" s="155" t="s">
        <v>297</v>
      </c>
      <c r="L41" s="930">
        <v>3000000</v>
      </c>
      <c r="M41" s="285">
        <f t="shared" si="0"/>
        <v>2100000</v>
      </c>
      <c r="N41" s="180">
        <v>2022</v>
      </c>
      <c r="O41" s="181">
        <v>2027</v>
      </c>
      <c r="P41" s="161"/>
      <c r="Q41" s="162"/>
      <c r="R41" s="158"/>
      <c r="S41" s="178" t="s">
        <v>179</v>
      </c>
      <c r="T41" s="164"/>
    </row>
    <row r="42" spans="1:20" s="13" customFormat="1" ht="60" x14ac:dyDescent="0.25">
      <c r="A42" s="1017">
        <v>39</v>
      </c>
      <c r="B42" s="1031"/>
      <c r="C42" s="1034"/>
      <c r="D42" s="1037"/>
      <c r="E42" s="1040"/>
      <c r="F42" s="1043"/>
      <c r="G42" s="185" t="s">
        <v>509</v>
      </c>
      <c r="H42" s="156" t="s">
        <v>26</v>
      </c>
      <c r="I42" s="157" t="s">
        <v>27</v>
      </c>
      <c r="J42" s="182" t="s">
        <v>294</v>
      </c>
      <c r="K42" s="155" t="s">
        <v>510</v>
      </c>
      <c r="L42" s="930">
        <v>800000</v>
      </c>
      <c r="M42" s="285">
        <f t="shared" si="0"/>
        <v>560000</v>
      </c>
      <c r="N42" s="180">
        <v>2022</v>
      </c>
      <c r="O42" s="181">
        <v>2027</v>
      </c>
      <c r="P42" s="161"/>
      <c r="Q42" s="181"/>
      <c r="R42" s="158"/>
      <c r="S42" s="178" t="s">
        <v>179</v>
      </c>
      <c r="T42" s="164"/>
    </row>
    <row r="43" spans="1:20" s="76" customFormat="1" ht="75" x14ac:dyDescent="0.25">
      <c r="A43" s="1017">
        <v>40</v>
      </c>
      <c r="B43" s="1031"/>
      <c r="C43" s="1034"/>
      <c r="D43" s="1037"/>
      <c r="E43" s="1040"/>
      <c r="F43" s="1043"/>
      <c r="G43" s="185" t="s">
        <v>511</v>
      </c>
      <c r="H43" s="156" t="s">
        <v>26</v>
      </c>
      <c r="I43" s="157" t="s">
        <v>27</v>
      </c>
      <c r="J43" s="182" t="s">
        <v>294</v>
      </c>
      <c r="K43" s="155" t="s">
        <v>298</v>
      </c>
      <c r="L43" s="930">
        <v>1500000</v>
      </c>
      <c r="M43" s="285">
        <f t="shared" si="0"/>
        <v>1050000</v>
      </c>
      <c r="N43" s="180">
        <v>2022</v>
      </c>
      <c r="O43" s="181">
        <v>2027</v>
      </c>
      <c r="P43" s="186"/>
      <c r="Q43" s="410"/>
      <c r="R43" s="163"/>
      <c r="S43" s="178" t="s">
        <v>179</v>
      </c>
      <c r="T43" s="164"/>
    </row>
    <row r="44" spans="1:20" s="76" customFormat="1" ht="60" x14ac:dyDescent="0.25">
      <c r="A44" s="1017">
        <v>41</v>
      </c>
      <c r="B44" s="1031"/>
      <c r="C44" s="1034"/>
      <c r="D44" s="1037"/>
      <c r="E44" s="1040"/>
      <c r="F44" s="1043"/>
      <c r="G44" s="185" t="s">
        <v>512</v>
      </c>
      <c r="H44" s="156" t="s">
        <v>26</v>
      </c>
      <c r="I44" s="157" t="s">
        <v>27</v>
      </c>
      <c r="J44" s="182" t="s">
        <v>294</v>
      </c>
      <c r="K44" s="155" t="s">
        <v>299</v>
      </c>
      <c r="L44" s="930">
        <v>650000</v>
      </c>
      <c r="M44" s="285">
        <f t="shared" si="0"/>
        <v>455000</v>
      </c>
      <c r="N44" s="180">
        <v>2022</v>
      </c>
      <c r="O44" s="181">
        <v>2027</v>
      </c>
      <c r="P44" s="186"/>
      <c r="Q44" s="410"/>
      <c r="R44" s="163"/>
      <c r="S44" s="178" t="s">
        <v>179</v>
      </c>
      <c r="T44" s="164"/>
    </row>
    <row r="45" spans="1:20" s="76" customFormat="1" ht="60" x14ac:dyDescent="0.25">
      <c r="A45" s="1017">
        <v>42</v>
      </c>
      <c r="B45" s="1031"/>
      <c r="C45" s="1034"/>
      <c r="D45" s="1037"/>
      <c r="E45" s="1040"/>
      <c r="F45" s="1043"/>
      <c r="G45" s="185" t="s">
        <v>513</v>
      </c>
      <c r="H45" s="156" t="s">
        <v>26</v>
      </c>
      <c r="I45" s="157" t="s">
        <v>27</v>
      </c>
      <c r="J45" s="182" t="s">
        <v>294</v>
      </c>
      <c r="K45" s="155" t="s">
        <v>514</v>
      </c>
      <c r="L45" s="930">
        <v>500000</v>
      </c>
      <c r="M45" s="285">
        <f t="shared" si="0"/>
        <v>350000</v>
      </c>
      <c r="N45" s="180">
        <v>2022</v>
      </c>
      <c r="O45" s="181">
        <v>2027</v>
      </c>
      <c r="P45" s="186"/>
      <c r="Q45" s="410"/>
      <c r="R45" s="163"/>
      <c r="S45" s="178" t="s">
        <v>179</v>
      </c>
      <c r="T45" s="164"/>
    </row>
    <row r="46" spans="1:20" s="76" customFormat="1" ht="45" x14ac:dyDescent="0.25">
      <c r="A46" s="1017">
        <v>43</v>
      </c>
      <c r="B46" s="1031"/>
      <c r="C46" s="1034"/>
      <c r="D46" s="1037"/>
      <c r="E46" s="1040"/>
      <c r="F46" s="1043"/>
      <c r="G46" s="185" t="s">
        <v>300</v>
      </c>
      <c r="H46" s="156" t="s">
        <v>26</v>
      </c>
      <c r="I46" s="157" t="s">
        <v>27</v>
      </c>
      <c r="J46" s="182" t="s">
        <v>294</v>
      </c>
      <c r="K46" s="155" t="s">
        <v>301</v>
      </c>
      <c r="L46" s="930">
        <v>1500000</v>
      </c>
      <c r="M46" s="285">
        <f t="shared" si="0"/>
        <v>1050000</v>
      </c>
      <c r="N46" s="180">
        <v>2022</v>
      </c>
      <c r="O46" s="181">
        <v>2027</v>
      </c>
      <c r="P46" s="186"/>
      <c r="Q46" s="410"/>
      <c r="R46" s="163"/>
      <c r="S46" s="178" t="s">
        <v>179</v>
      </c>
      <c r="T46" s="164"/>
    </row>
    <row r="47" spans="1:20" s="76" customFormat="1" ht="45" x14ac:dyDescent="0.25">
      <c r="A47" s="1017">
        <v>44</v>
      </c>
      <c r="B47" s="1031"/>
      <c r="C47" s="1034"/>
      <c r="D47" s="1037"/>
      <c r="E47" s="1040"/>
      <c r="F47" s="1043"/>
      <c r="G47" s="185" t="s">
        <v>515</v>
      </c>
      <c r="H47" s="156" t="s">
        <v>26</v>
      </c>
      <c r="I47" s="157" t="s">
        <v>27</v>
      </c>
      <c r="J47" s="182" t="s">
        <v>294</v>
      </c>
      <c r="K47" s="155" t="s">
        <v>302</v>
      </c>
      <c r="L47" s="930">
        <v>8000000</v>
      </c>
      <c r="M47" s="285">
        <f t="shared" si="0"/>
        <v>5600000</v>
      </c>
      <c r="N47" s="180">
        <v>2022</v>
      </c>
      <c r="O47" s="181">
        <v>2027</v>
      </c>
      <c r="P47" s="186"/>
      <c r="Q47" s="410"/>
      <c r="R47" s="163"/>
      <c r="S47" s="178" t="s">
        <v>179</v>
      </c>
      <c r="T47" s="164"/>
    </row>
    <row r="48" spans="1:20" s="76" customFormat="1" ht="60" x14ac:dyDescent="0.25">
      <c r="A48" s="1017">
        <v>45</v>
      </c>
      <c r="B48" s="1031"/>
      <c r="C48" s="1034"/>
      <c r="D48" s="1037"/>
      <c r="E48" s="1040"/>
      <c r="F48" s="1043"/>
      <c r="G48" s="185" t="s">
        <v>293</v>
      </c>
      <c r="H48" s="156" t="s">
        <v>26</v>
      </c>
      <c r="I48" s="157" t="s">
        <v>27</v>
      </c>
      <c r="J48" s="182" t="s">
        <v>294</v>
      </c>
      <c r="K48" s="155" t="s">
        <v>517</v>
      </c>
      <c r="L48" s="930">
        <v>60000000</v>
      </c>
      <c r="M48" s="285">
        <f t="shared" si="0"/>
        <v>42000000</v>
      </c>
      <c r="N48" s="180">
        <v>2022</v>
      </c>
      <c r="O48" s="181">
        <v>2024</v>
      </c>
      <c r="P48" s="77" t="s">
        <v>107</v>
      </c>
      <c r="Q48" s="410"/>
      <c r="R48" s="163"/>
      <c r="S48" s="178" t="s">
        <v>179</v>
      </c>
      <c r="T48" s="164"/>
    </row>
    <row r="49" spans="1:20" s="76" customFormat="1" ht="75" x14ac:dyDescent="0.25">
      <c r="A49" s="1017">
        <v>46</v>
      </c>
      <c r="B49" s="1032"/>
      <c r="C49" s="1035"/>
      <c r="D49" s="1038"/>
      <c r="E49" s="1041"/>
      <c r="F49" s="1044"/>
      <c r="G49" s="185" t="s">
        <v>516</v>
      </c>
      <c r="H49" s="156" t="s">
        <v>26</v>
      </c>
      <c r="I49" s="157" t="s">
        <v>27</v>
      </c>
      <c r="J49" s="182" t="s">
        <v>294</v>
      </c>
      <c r="K49" s="155" t="s">
        <v>303</v>
      </c>
      <c r="L49" s="930">
        <v>500000</v>
      </c>
      <c r="M49" s="929">
        <f t="shared" si="0"/>
        <v>350000</v>
      </c>
      <c r="N49" s="161">
        <v>2022</v>
      </c>
      <c r="O49" s="162">
        <v>2023</v>
      </c>
      <c r="P49" s="186"/>
      <c r="Q49" s="187"/>
      <c r="R49" s="163"/>
      <c r="S49" s="158" t="s">
        <v>179</v>
      </c>
      <c r="T49" s="188"/>
    </row>
    <row r="50" spans="1:20" s="76" customFormat="1" ht="97.5" customHeight="1" x14ac:dyDescent="0.25">
      <c r="A50" s="1017">
        <v>47</v>
      </c>
      <c r="B50" s="403" t="s">
        <v>304</v>
      </c>
      <c r="C50" s="414" t="s">
        <v>305</v>
      </c>
      <c r="D50" s="415">
        <v>70996059</v>
      </c>
      <c r="E50" s="464">
        <v>107516446</v>
      </c>
      <c r="F50" s="189">
        <v>600052320</v>
      </c>
      <c r="G50" s="190" t="s">
        <v>312</v>
      </c>
      <c r="H50" s="156" t="s">
        <v>26</v>
      </c>
      <c r="I50" s="157" t="s">
        <v>27</v>
      </c>
      <c r="J50" s="163" t="s">
        <v>308</v>
      </c>
      <c r="K50" s="155" t="s">
        <v>313</v>
      </c>
      <c r="L50" s="191">
        <v>15000000</v>
      </c>
      <c r="M50" s="160">
        <f t="shared" si="0"/>
        <v>10500000</v>
      </c>
      <c r="N50" s="465" t="s">
        <v>315</v>
      </c>
      <c r="O50" s="466" t="s">
        <v>219</v>
      </c>
      <c r="P50" s="79" t="s">
        <v>107</v>
      </c>
      <c r="Q50" s="189"/>
      <c r="R50" s="192" t="s">
        <v>314</v>
      </c>
      <c r="S50" s="193" t="s">
        <v>179</v>
      </c>
      <c r="T50" s="188"/>
    </row>
    <row r="51" spans="1:20" s="76" customFormat="1" ht="97.5" customHeight="1" x14ac:dyDescent="0.25">
      <c r="A51" s="1018">
        <v>48</v>
      </c>
      <c r="B51" s="754" t="s">
        <v>777</v>
      </c>
      <c r="C51" s="755" t="s">
        <v>778</v>
      </c>
      <c r="D51" s="768" t="s">
        <v>784</v>
      </c>
      <c r="E51" s="756">
        <v>181116910</v>
      </c>
      <c r="F51" s="757">
        <v>691014418</v>
      </c>
      <c r="G51" s="758" t="s">
        <v>779</v>
      </c>
      <c r="H51" s="603" t="s">
        <v>26</v>
      </c>
      <c r="I51" s="234" t="s">
        <v>27</v>
      </c>
      <c r="J51" s="759" t="s">
        <v>780</v>
      </c>
      <c r="K51" s="760" t="s">
        <v>781</v>
      </c>
      <c r="L51" s="761">
        <v>15000000</v>
      </c>
      <c r="M51" s="235">
        <f t="shared" si="0"/>
        <v>10500000</v>
      </c>
      <c r="N51" s="762" t="s">
        <v>88</v>
      </c>
      <c r="O51" s="763" t="s">
        <v>782</v>
      </c>
      <c r="P51" s="764" t="s">
        <v>107</v>
      </c>
      <c r="Q51" s="765"/>
      <c r="R51" s="766" t="s">
        <v>783</v>
      </c>
      <c r="S51" s="767" t="s">
        <v>179</v>
      </c>
      <c r="T51" s="188"/>
    </row>
    <row r="52" spans="1:20" s="76" customFormat="1" ht="90" x14ac:dyDescent="0.25">
      <c r="A52" s="1017">
        <v>49</v>
      </c>
      <c r="B52" s="198" t="s">
        <v>316</v>
      </c>
      <c r="C52" s="152" t="s">
        <v>317</v>
      </c>
      <c r="D52" s="174">
        <v>72546441</v>
      </c>
      <c r="E52" s="153">
        <v>181031264</v>
      </c>
      <c r="F52" s="411">
        <v>691003351</v>
      </c>
      <c r="G52" s="155" t="s">
        <v>318</v>
      </c>
      <c r="H52" s="156" t="s">
        <v>26</v>
      </c>
      <c r="I52" s="157" t="s">
        <v>27</v>
      </c>
      <c r="J52" s="163" t="s">
        <v>319</v>
      </c>
      <c r="K52" s="155" t="s">
        <v>688</v>
      </c>
      <c r="L52" s="194">
        <v>500000</v>
      </c>
      <c r="M52" s="160">
        <f t="shared" si="0"/>
        <v>350000</v>
      </c>
      <c r="N52" s="195" t="s">
        <v>501</v>
      </c>
      <c r="O52" s="187" t="s">
        <v>93</v>
      </c>
      <c r="P52" s="186"/>
      <c r="Q52" s="410"/>
      <c r="R52" s="163" t="s">
        <v>328</v>
      </c>
      <c r="S52" s="163"/>
      <c r="T52" s="188"/>
    </row>
    <row r="53" spans="1:20" s="76" customFormat="1" ht="45" customHeight="1" x14ac:dyDescent="0.25">
      <c r="A53" s="1017">
        <v>50</v>
      </c>
      <c r="B53" s="198" t="s">
        <v>320</v>
      </c>
      <c r="C53" s="152" t="s">
        <v>321</v>
      </c>
      <c r="D53" s="121">
        <v>72545470</v>
      </c>
      <c r="E53" s="174">
        <v>181030314</v>
      </c>
      <c r="F53" s="411">
        <v>691003289</v>
      </c>
      <c r="G53" s="155" t="s">
        <v>322</v>
      </c>
      <c r="H53" s="156" t="s">
        <v>26</v>
      </c>
      <c r="I53" s="157" t="s">
        <v>27</v>
      </c>
      <c r="J53" s="163" t="s">
        <v>323</v>
      </c>
      <c r="K53" s="177" t="s">
        <v>324</v>
      </c>
      <c r="L53" s="194">
        <v>20000000</v>
      </c>
      <c r="M53" s="160">
        <f t="shared" si="0"/>
        <v>14000000</v>
      </c>
      <c r="N53" s="195" t="s">
        <v>181</v>
      </c>
      <c r="O53" s="187" t="s">
        <v>325</v>
      </c>
      <c r="P53" s="77" t="s">
        <v>107</v>
      </c>
      <c r="Q53" s="410"/>
      <c r="R53" s="163" t="s">
        <v>326</v>
      </c>
      <c r="S53" s="163" t="s">
        <v>179</v>
      </c>
      <c r="T53" s="188"/>
    </row>
    <row r="54" spans="1:20" s="76" customFormat="1" ht="75" x14ac:dyDescent="0.25">
      <c r="A54" s="1019">
        <v>51</v>
      </c>
      <c r="B54" s="595" t="s">
        <v>563</v>
      </c>
      <c r="C54" s="596" t="s">
        <v>564</v>
      </c>
      <c r="D54" s="597">
        <v>71007334</v>
      </c>
      <c r="E54" s="598">
        <v>107516152</v>
      </c>
      <c r="F54" s="580">
        <v>600051641</v>
      </c>
      <c r="G54" s="599" t="s">
        <v>721</v>
      </c>
      <c r="H54" s="469" t="s">
        <v>26</v>
      </c>
      <c r="I54" s="470" t="s">
        <v>27</v>
      </c>
      <c r="J54" s="577" t="s">
        <v>565</v>
      </c>
      <c r="K54" s="942" t="s">
        <v>722</v>
      </c>
      <c r="L54" s="578">
        <v>20000000</v>
      </c>
      <c r="M54" s="474">
        <f t="shared" si="0"/>
        <v>14000000</v>
      </c>
      <c r="N54" s="579">
        <v>2023</v>
      </c>
      <c r="O54" s="580">
        <v>2024</v>
      </c>
      <c r="P54" s="581" t="s">
        <v>107</v>
      </c>
      <c r="Q54" s="600"/>
      <c r="R54" s="577"/>
      <c r="S54" s="601" t="s">
        <v>179</v>
      </c>
      <c r="T54" s="188"/>
    </row>
    <row r="55" spans="1:20" s="76" customFormat="1" ht="90" x14ac:dyDescent="0.25">
      <c r="A55" s="1019">
        <v>55</v>
      </c>
      <c r="B55" s="1030" t="s">
        <v>588</v>
      </c>
      <c r="C55" s="1033" t="s">
        <v>589</v>
      </c>
      <c r="D55" s="1045">
        <v>72564750</v>
      </c>
      <c r="E55" s="1036">
        <v>181039141</v>
      </c>
      <c r="F55" s="1042">
        <v>691004480</v>
      </c>
      <c r="G55" s="576" t="s">
        <v>591</v>
      </c>
      <c r="H55" s="469" t="s">
        <v>26</v>
      </c>
      <c r="I55" s="470" t="s">
        <v>27</v>
      </c>
      <c r="J55" s="577" t="s">
        <v>590</v>
      </c>
      <c r="K55" s="934" t="s">
        <v>718</v>
      </c>
      <c r="L55" s="578">
        <v>550000</v>
      </c>
      <c r="M55" s="474">
        <f t="shared" si="0"/>
        <v>385000</v>
      </c>
      <c r="N55" s="579">
        <v>2022</v>
      </c>
      <c r="O55" s="580">
        <v>2027</v>
      </c>
      <c r="P55" s="581" t="s">
        <v>107</v>
      </c>
      <c r="Q55" s="582" t="s">
        <v>107</v>
      </c>
      <c r="R55" s="577" t="s">
        <v>592</v>
      </c>
      <c r="S55" s="577" t="s">
        <v>179</v>
      </c>
      <c r="T55" s="188"/>
    </row>
    <row r="56" spans="1:20" s="76" customFormat="1" ht="30" x14ac:dyDescent="0.25">
      <c r="A56" s="1017">
        <v>56</v>
      </c>
      <c r="B56" s="1031"/>
      <c r="C56" s="1034"/>
      <c r="D56" s="1046"/>
      <c r="E56" s="1037"/>
      <c r="F56" s="1043"/>
      <c r="G56" s="196" t="s">
        <v>593</v>
      </c>
      <c r="H56" s="156" t="s">
        <v>26</v>
      </c>
      <c r="I56" s="157" t="s">
        <v>27</v>
      </c>
      <c r="J56" s="163" t="s">
        <v>590</v>
      </c>
      <c r="K56" s="935" t="s">
        <v>719</v>
      </c>
      <c r="L56" s="197">
        <v>35000</v>
      </c>
      <c r="M56" s="160">
        <f t="shared" si="0"/>
        <v>24500</v>
      </c>
      <c r="N56" s="195">
        <v>2022</v>
      </c>
      <c r="O56" s="187">
        <v>2027</v>
      </c>
      <c r="P56" s="77"/>
      <c r="Q56" s="86" t="s">
        <v>107</v>
      </c>
      <c r="R56" s="163" t="s">
        <v>592</v>
      </c>
      <c r="S56" s="163" t="s">
        <v>179</v>
      </c>
      <c r="T56" s="188"/>
    </row>
    <row r="57" spans="1:20" s="76" customFormat="1" ht="30" x14ac:dyDescent="0.25">
      <c r="A57" s="1017">
        <v>57</v>
      </c>
      <c r="B57" s="1032"/>
      <c r="C57" s="1035"/>
      <c r="D57" s="1047"/>
      <c r="E57" s="1038"/>
      <c r="F57" s="1044"/>
      <c r="G57" s="196" t="s">
        <v>594</v>
      </c>
      <c r="H57" s="156" t="s">
        <v>26</v>
      </c>
      <c r="I57" s="157" t="s">
        <v>27</v>
      </c>
      <c r="J57" s="163" t="s">
        <v>590</v>
      </c>
      <c r="K57" s="155" t="s">
        <v>595</v>
      </c>
      <c r="L57" s="197">
        <v>200000</v>
      </c>
      <c r="M57" s="160">
        <f t="shared" si="0"/>
        <v>140000</v>
      </c>
      <c r="N57" s="195">
        <v>2022</v>
      </c>
      <c r="O57" s="187">
        <v>2027</v>
      </c>
      <c r="P57" s="77"/>
      <c r="Q57" s="86" t="s">
        <v>107</v>
      </c>
      <c r="R57" s="163" t="s">
        <v>592</v>
      </c>
      <c r="S57" s="163" t="s">
        <v>179</v>
      </c>
      <c r="T57" s="188"/>
    </row>
    <row r="58" spans="1:20" s="76" customFormat="1" ht="45" x14ac:dyDescent="0.25">
      <c r="A58" s="1017">
        <v>58</v>
      </c>
      <c r="B58" s="1030" t="s">
        <v>329</v>
      </c>
      <c r="C58" s="1033" t="s">
        <v>330</v>
      </c>
      <c r="D58" s="1036">
        <v>70994412</v>
      </c>
      <c r="E58" s="1036">
        <v>107516543</v>
      </c>
      <c r="F58" s="1042">
        <v>600051765</v>
      </c>
      <c r="G58" s="199" t="s">
        <v>372</v>
      </c>
      <c r="H58" s="156" t="s">
        <v>26</v>
      </c>
      <c r="I58" s="157" t="s">
        <v>27</v>
      </c>
      <c r="J58" s="163" t="s">
        <v>351</v>
      </c>
      <c r="K58" s="936" t="s">
        <v>383</v>
      </c>
      <c r="L58" s="203">
        <v>500000</v>
      </c>
      <c r="M58" s="160">
        <f t="shared" si="0"/>
        <v>350000</v>
      </c>
      <c r="N58" s="195">
        <v>2021</v>
      </c>
      <c r="O58" s="187">
        <v>2025</v>
      </c>
      <c r="P58" s="186"/>
      <c r="Q58" s="410"/>
      <c r="R58" s="163" t="s">
        <v>178</v>
      </c>
      <c r="S58" s="163" t="s">
        <v>179</v>
      </c>
      <c r="T58" s="188"/>
    </row>
    <row r="59" spans="1:20" s="76" customFormat="1" ht="60" customHeight="1" x14ac:dyDescent="0.25">
      <c r="A59" s="1017">
        <v>59</v>
      </c>
      <c r="B59" s="1031"/>
      <c r="C59" s="1034"/>
      <c r="D59" s="1037"/>
      <c r="E59" s="1037"/>
      <c r="F59" s="1043"/>
      <c r="G59" s="199" t="s">
        <v>373</v>
      </c>
      <c r="H59" s="156" t="s">
        <v>26</v>
      </c>
      <c r="I59" s="157" t="s">
        <v>27</v>
      </c>
      <c r="J59" s="163" t="s">
        <v>351</v>
      </c>
      <c r="K59" s="937" t="s">
        <v>384</v>
      </c>
      <c r="L59" s="203">
        <v>2000000</v>
      </c>
      <c r="M59" s="160">
        <f t="shared" si="0"/>
        <v>1400000</v>
      </c>
      <c r="N59" s="195" t="s">
        <v>417</v>
      </c>
      <c r="O59" s="187" t="s">
        <v>418</v>
      </c>
      <c r="P59" s="186"/>
      <c r="Q59" s="410"/>
      <c r="R59" s="163" t="s">
        <v>499</v>
      </c>
      <c r="S59" s="163" t="s">
        <v>179</v>
      </c>
      <c r="T59" s="188"/>
    </row>
    <row r="60" spans="1:20" s="76" customFormat="1" ht="45" x14ac:dyDescent="0.25">
      <c r="A60" s="1017">
        <v>60</v>
      </c>
      <c r="B60" s="1031"/>
      <c r="C60" s="1034"/>
      <c r="D60" s="1037"/>
      <c r="E60" s="1037"/>
      <c r="F60" s="1043"/>
      <c r="G60" s="199" t="s">
        <v>374</v>
      </c>
      <c r="H60" s="156" t="s">
        <v>26</v>
      </c>
      <c r="I60" s="157" t="s">
        <v>27</v>
      </c>
      <c r="J60" s="163" t="s">
        <v>351</v>
      </c>
      <c r="K60" s="937" t="s">
        <v>385</v>
      </c>
      <c r="L60" s="203">
        <v>1000000</v>
      </c>
      <c r="M60" s="160">
        <f t="shared" si="0"/>
        <v>700000</v>
      </c>
      <c r="N60" s="195" t="s">
        <v>417</v>
      </c>
      <c r="O60" s="187" t="s">
        <v>418</v>
      </c>
      <c r="P60" s="186"/>
      <c r="Q60" s="410"/>
      <c r="R60" s="163" t="s">
        <v>499</v>
      </c>
      <c r="S60" s="163" t="s">
        <v>179</v>
      </c>
      <c r="T60" s="188"/>
    </row>
    <row r="61" spans="1:20" s="76" customFormat="1" ht="45" x14ac:dyDescent="0.25">
      <c r="A61" s="1017">
        <v>61</v>
      </c>
      <c r="B61" s="1031"/>
      <c r="C61" s="1034"/>
      <c r="D61" s="1037"/>
      <c r="E61" s="1037"/>
      <c r="F61" s="1043"/>
      <c r="G61" s="199" t="s">
        <v>375</v>
      </c>
      <c r="H61" s="156" t="s">
        <v>26</v>
      </c>
      <c r="I61" s="157" t="s">
        <v>27</v>
      </c>
      <c r="J61" s="163" t="s">
        <v>351</v>
      </c>
      <c r="K61" s="937" t="s">
        <v>419</v>
      </c>
      <c r="L61" s="203">
        <v>1000000</v>
      </c>
      <c r="M61" s="160">
        <f t="shared" si="0"/>
        <v>700000</v>
      </c>
      <c r="N61" s="195" t="s">
        <v>417</v>
      </c>
      <c r="O61" s="187" t="s">
        <v>418</v>
      </c>
      <c r="P61" s="186"/>
      <c r="Q61" s="410"/>
      <c r="R61" s="163" t="s">
        <v>499</v>
      </c>
      <c r="S61" s="163" t="s">
        <v>179</v>
      </c>
      <c r="T61" s="188"/>
    </row>
    <row r="62" spans="1:20" s="76" customFormat="1" ht="60" x14ac:dyDescent="0.25">
      <c r="A62" s="1017">
        <v>62</v>
      </c>
      <c r="B62" s="1031"/>
      <c r="C62" s="1034"/>
      <c r="D62" s="1037"/>
      <c r="E62" s="1037"/>
      <c r="F62" s="1043"/>
      <c r="G62" s="199" t="s">
        <v>376</v>
      </c>
      <c r="H62" s="156" t="s">
        <v>26</v>
      </c>
      <c r="I62" s="157" t="s">
        <v>27</v>
      </c>
      <c r="J62" s="163" t="s">
        <v>351</v>
      </c>
      <c r="K62" s="937" t="s">
        <v>386</v>
      </c>
      <c r="L62" s="203">
        <v>35000000</v>
      </c>
      <c r="M62" s="160">
        <f t="shared" si="0"/>
        <v>24500000</v>
      </c>
      <c r="N62" s="195" t="s">
        <v>417</v>
      </c>
      <c r="O62" s="187" t="s">
        <v>418</v>
      </c>
      <c r="P62" s="77" t="s">
        <v>107</v>
      </c>
      <c r="Q62" s="410"/>
      <c r="R62" s="163" t="s">
        <v>500</v>
      </c>
      <c r="S62" s="163" t="s">
        <v>179</v>
      </c>
      <c r="T62" s="188"/>
    </row>
    <row r="63" spans="1:20" s="76" customFormat="1" ht="60" x14ac:dyDescent="0.25">
      <c r="A63" s="1017">
        <v>63</v>
      </c>
      <c r="B63" s="1031"/>
      <c r="C63" s="1034"/>
      <c r="D63" s="1037"/>
      <c r="E63" s="1037"/>
      <c r="F63" s="1043"/>
      <c r="G63" s="199" t="s">
        <v>377</v>
      </c>
      <c r="H63" s="156" t="s">
        <v>26</v>
      </c>
      <c r="I63" s="157" t="s">
        <v>27</v>
      </c>
      <c r="J63" s="163" t="s">
        <v>351</v>
      </c>
      <c r="K63" s="937" t="s">
        <v>387</v>
      </c>
      <c r="L63" s="203">
        <v>2000000</v>
      </c>
      <c r="M63" s="160">
        <f t="shared" si="0"/>
        <v>1400000</v>
      </c>
      <c r="N63" s="195" t="s">
        <v>417</v>
      </c>
      <c r="O63" s="187" t="s">
        <v>418</v>
      </c>
      <c r="P63" s="186"/>
      <c r="Q63" s="410"/>
      <c r="R63" s="163" t="s">
        <v>178</v>
      </c>
      <c r="S63" s="163" t="s">
        <v>179</v>
      </c>
      <c r="T63" s="188"/>
    </row>
    <row r="64" spans="1:20" s="76" customFormat="1" ht="75" x14ac:dyDescent="0.25">
      <c r="A64" s="1017">
        <v>64</v>
      </c>
      <c r="B64" s="1031"/>
      <c r="C64" s="1034"/>
      <c r="D64" s="1037"/>
      <c r="E64" s="1037"/>
      <c r="F64" s="1043"/>
      <c r="G64" s="199" t="s">
        <v>378</v>
      </c>
      <c r="H64" s="156" t="s">
        <v>26</v>
      </c>
      <c r="I64" s="157" t="s">
        <v>27</v>
      </c>
      <c r="J64" s="163" t="s">
        <v>351</v>
      </c>
      <c r="K64" s="937" t="s">
        <v>388</v>
      </c>
      <c r="L64" s="203">
        <v>10000000</v>
      </c>
      <c r="M64" s="160">
        <f t="shared" si="0"/>
        <v>7000000</v>
      </c>
      <c r="N64" s="195" t="s">
        <v>417</v>
      </c>
      <c r="O64" s="187" t="s">
        <v>418</v>
      </c>
      <c r="P64" s="186"/>
      <c r="Q64" s="410"/>
      <c r="R64" s="163" t="s">
        <v>499</v>
      </c>
      <c r="S64" s="163" t="s">
        <v>179</v>
      </c>
      <c r="T64" s="188"/>
    </row>
    <row r="65" spans="1:20" s="76" customFormat="1" ht="45" x14ac:dyDescent="0.25">
      <c r="A65" s="1017">
        <v>65</v>
      </c>
      <c r="B65" s="1031"/>
      <c r="C65" s="1034"/>
      <c r="D65" s="1037"/>
      <c r="E65" s="1037"/>
      <c r="F65" s="1043"/>
      <c r="G65" s="199" t="s">
        <v>379</v>
      </c>
      <c r="H65" s="156" t="s">
        <v>26</v>
      </c>
      <c r="I65" s="157" t="s">
        <v>27</v>
      </c>
      <c r="J65" s="163" t="s">
        <v>351</v>
      </c>
      <c r="K65" s="937" t="s">
        <v>389</v>
      </c>
      <c r="L65" s="203">
        <v>1500000</v>
      </c>
      <c r="M65" s="160">
        <f t="shared" si="0"/>
        <v>1050000</v>
      </c>
      <c r="N65" s="195" t="s">
        <v>417</v>
      </c>
      <c r="O65" s="187" t="s">
        <v>418</v>
      </c>
      <c r="P65" s="186"/>
      <c r="Q65" s="410"/>
      <c r="R65" s="163" t="s">
        <v>499</v>
      </c>
      <c r="S65" s="163" t="s">
        <v>179</v>
      </c>
      <c r="T65" s="188"/>
    </row>
    <row r="66" spans="1:20" s="76" customFormat="1" ht="45" x14ac:dyDescent="0.25">
      <c r="A66" s="1017">
        <v>66</v>
      </c>
      <c r="B66" s="1031"/>
      <c r="C66" s="1034"/>
      <c r="D66" s="1037"/>
      <c r="E66" s="1037"/>
      <c r="F66" s="1043"/>
      <c r="G66" s="199" t="s">
        <v>380</v>
      </c>
      <c r="H66" s="156" t="s">
        <v>26</v>
      </c>
      <c r="I66" s="157" t="s">
        <v>27</v>
      </c>
      <c r="J66" s="163" t="s">
        <v>351</v>
      </c>
      <c r="K66" s="937" t="s">
        <v>689</v>
      </c>
      <c r="L66" s="203">
        <v>900000</v>
      </c>
      <c r="M66" s="160">
        <f t="shared" si="0"/>
        <v>630000</v>
      </c>
      <c r="N66" s="195" t="s">
        <v>417</v>
      </c>
      <c r="O66" s="187" t="s">
        <v>418</v>
      </c>
      <c r="P66" s="186"/>
      <c r="Q66" s="410"/>
      <c r="R66" s="163" t="s">
        <v>499</v>
      </c>
      <c r="S66" s="163" t="s">
        <v>179</v>
      </c>
      <c r="T66" s="188"/>
    </row>
    <row r="67" spans="1:20" s="13" customFormat="1" ht="60" x14ac:dyDescent="0.25">
      <c r="A67" s="1017">
        <v>67</v>
      </c>
      <c r="B67" s="1031"/>
      <c r="C67" s="1034"/>
      <c r="D67" s="1037"/>
      <c r="E67" s="1037"/>
      <c r="F67" s="1043"/>
      <c r="G67" s="199" t="s">
        <v>381</v>
      </c>
      <c r="H67" s="156" t="s">
        <v>26</v>
      </c>
      <c r="I67" s="157" t="s">
        <v>27</v>
      </c>
      <c r="J67" s="163" t="s">
        <v>351</v>
      </c>
      <c r="K67" s="937" t="s">
        <v>690</v>
      </c>
      <c r="L67" s="203">
        <v>18000000</v>
      </c>
      <c r="M67" s="160">
        <f t="shared" si="0"/>
        <v>12600000</v>
      </c>
      <c r="N67" s="195" t="s">
        <v>417</v>
      </c>
      <c r="O67" s="187" t="s">
        <v>418</v>
      </c>
      <c r="P67" s="200"/>
      <c r="Q67" s="162"/>
      <c r="R67" s="163" t="s">
        <v>499</v>
      </c>
      <c r="S67" s="163" t="s">
        <v>179</v>
      </c>
      <c r="T67" s="188"/>
    </row>
    <row r="68" spans="1:20" s="13" customFormat="1" ht="45" x14ac:dyDescent="0.25">
      <c r="A68" s="1017">
        <v>68</v>
      </c>
      <c r="B68" s="1032"/>
      <c r="C68" s="1035"/>
      <c r="D68" s="1038"/>
      <c r="E68" s="1038"/>
      <c r="F68" s="1044"/>
      <c r="G68" s="199" t="s">
        <v>382</v>
      </c>
      <c r="H68" s="156" t="s">
        <v>26</v>
      </c>
      <c r="I68" s="201" t="s">
        <v>27</v>
      </c>
      <c r="J68" s="163" t="s">
        <v>351</v>
      </c>
      <c r="K68" s="938" t="s">
        <v>390</v>
      </c>
      <c r="L68" s="203">
        <v>1000000</v>
      </c>
      <c r="M68" s="160">
        <f t="shared" si="0"/>
        <v>700000</v>
      </c>
      <c r="N68" s="195" t="s">
        <v>417</v>
      </c>
      <c r="O68" s="187" t="s">
        <v>418</v>
      </c>
      <c r="P68" s="200"/>
      <c r="Q68" s="181"/>
      <c r="R68" s="163" t="s">
        <v>499</v>
      </c>
      <c r="S68" s="163" t="s">
        <v>179</v>
      </c>
      <c r="T68" s="188"/>
    </row>
    <row r="69" spans="1:20" s="13" customFormat="1" ht="105" x14ac:dyDescent="0.25">
      <c r="A69" s="1018">
        <v>69</v>
      </c>
      <c r="B69" s="1030" t="s">
        <v>691</v>
      </c>
      <c r="C69" s="1033" t="s">
        <v>528</v>
      </c>
      <c r="D69" s="1036">
        <v>71004530</v>
      </c>
      <c r="E69" s="1036">
        <v>107516021</v>
      </c>
      <c r="F69" s="1042">
        <v>600052095</v>
      </c>
      <c r="G69" s="530" t="s">
        <v>703</v>
      </c>
      <c r="H69" s="509" t="s">
        <v>26</v>
      </c>
      <c r="I69" s="510" t="s">
        <v>27</v>
      </c>
      <c r="J69" s="511" t="s">
        <v>527</v>
      </c>
      <c r="K69" s="939" t="s">
        <v>720</v>
      </c>
      <c r="L69" s="933">
        <v>20000000</v>
      </c>
      <c r="M69" s="235">
        <f t="shared" si="0"/>
        <v>14000000</v>
      </c>
      <c r="N69" s="512" t="s">
        <v>704</v>
      </c>
      <c r="O69" s="513" t="s">
        <v>532</v>
      </c>
      <c r="P69" s="514"/>
      <c r="Q69" s="515"/>
      <c r="R69" s="516" t="s">
        <v>326</v>
      </c>
      <c r="S69" s="511" t="s">
        <v>179</v>
      </c>
      <c r="T69" s="188"/>
    </row>
    <row r="70" spans="1:20" s="13" customFormat="1" ht="30.75" customHeight="1" x14ac:dyDescent="0.25">
      <c r="A70" s="1019">
        <v>70</v>
      </c>
      <c r="B70" s="1031"/>
      <c r="C70" s="1034"/>
      <c r="D70" s="1037"/>
      <c r="E70" s="1037"/>
      <c r="F70" s="1043"/>
      <c r="G70" s="517" t="s">
        <v>529</v>
      </c>
      <c r="H70" s="518" t="s">
        <v>26</v>
      </c>
      <c r="I70" s="519" t="s">
        <v>27</v>
      </c>
      <c r="J70" s="520" t="s">
        <v>527</v>
      </c>
      <c r="K70" s="940" t="s">
        <v>707</v>
      </c>
      <c r="L70" s="521">
        <v>30000000</v>
      </c>
      <c r="M70" s="474">
        <f t="shared" si="0"/>
        <v>21000000</v>
      </c>
      <c r="N70" s="522" t="s">
        <v>705</v>
      </c>
      <c r="O70" s="523" t="s">
        <v>531</v>
      </c>
      <c r="P70" s="524" t="s">
        <v>265</v>
      </c>
      <c r="Q70" s="525" t="s">
        <v>265</v>
      </c>
      <c r="R70" s="526" t="s">
        <v>706</v>
      </c>
      <c r="S70" s="520" t="s">
        <v>105</v>
      </c>
      <c r="T70" s="188"/>
    </row>
    <row r="71" spans="1:20" ht="30" x14ac:dyDescent="0.25">
      <c r="A71" s="1019">
        <v>71</v>
      </c>
      <c r="B71" s="1032"/>
      <c r="C71" s="1035"/>
      <c r="D71" s="1038"/>
      <c r="E71" s="1038"/>
      <c r="F71" s="1044"/>
      <c r="G71" s="517" t="s">
        <v>530</v>
      </c>
      <c r="H71" s="518" t="s">
        <v>26</v>
      </c>
      <c r="I71" s="519" t="s">
        <v>27</v>
      </c>
      <c r="J71" s="520" t="s">
        <v>527</v>
      </c>
      <c r="K71" s="941" t="s">
        <v>541</v>
      </c>
      <c r="L71" s="521">
        <v>1000000</v>
      </c>
      <c r="M71" s="474">
        <f t="shared" si="0"/>
        <v>700000</v>
      </c>
      <c r="N71" s="522" t="s">
        <v>531</v>
      </c>
      <c r="O71" s="523" t="s">
        <v>88</v>
      </c>
      <c r="P71" s="527"/>
      <c r="Q71" s="528"/>
      <c r="R71" s="526" t="s">
        <v>402</v>
      </c>
      <c r="S71" s="529" t="s">
        <v>179</v>
      </c>
      <c r="T71" s="188"/>
    </row>
    <row r="72" spans="1:20" s="13" customFormat="1" ht="76.5" customHeight="1" x14ac:dyDescent="0.25">
      <c r="A72" s="1017">
        <v>72</v>
      </c>
      <c r="B72" s="1030" t="s">
        <v>420</v>
      </c>
      <c r="C72" s="1033" t="s">
        <v>421</v>
      </c>
      <c r="D72" s="1077" t="s">
        <v>422</v>
      </c>
      <c r="E72" s="1036">
        <v>181094819</v>
      </c>
      <c r="F72" s="1042">
        <v>691011869</v>
      </c>
      <c r="G72" s="202" t="s">
        <v>427</v>
      </c>
      <c r="H72" s="156" t="s">
        <v>26</v>
      </c>
      <c r="I72" s="201" t="s">
        <v>27</v>
      </c>
      <c r="J72" s="163" t="s">
        <v>423</v>
      </c>
      <c r="K72" s="936" t="s">
        <v>424</v>
      </c>
      <c r="L72" s="203">
        <v>600000</v>
      </c>
      <c r="M72" s="160">
        <f t="shared" si="0"/>
        <v>420000</v>
      </c>
      <c r="N72" s="204">
        <v>2022</v>
      </c>
      <c r="O72" s="411">
        <v>2026</v>
      </c>
      <c r="P72" s="80" t="s">
        <v>107</v>
      </c>
      <c r="Q72" s="67" t="s">
        <v>107</v>
      </c>
      <c r="R72" s="178"/>
      <c r="S72" s="163" t="s">
        <v>179</v>
      </c>
      <c r="T72" s="188"/>
    </row>
    <row r="73" spans="1:20" s="13" customFormat="1" ht="76.5" customHeight="1" x14ac:dyDescent="0.25">
      <c r="A73" s="1017">
        <v>73</v>
      </c>
      <c r="B73" s="1032"/>
      <c r="C73" s="1035"/>
      <c r="D73" s="1078"/>
      <c r="E73" s="1038"/>
      <c r="F73" s="1044"/>
      <c r="G73" s="202" t="s">
        <v>425</v>
      </c>
      <c r="H73" s="156" t="s">
        <v>26</v>
      </c>
      <c r="I73" s="201" t="s">
        <v>27</v>
      </c>
      <c r="J73" s="163" t="s">
        <v>423</v>
      </c>
      <c r="K73" s="936" t="s">
        <v>426</v>
      </c>
      <c r="L73" s="203">
        <v>1500000</v>
      </c>
      <c r="M73" s="160">
        <f t="shared" si="0"/>
        <v>1050000</v>
      </c>
      <c r="N73" s="195">
        <v>2022</v>
      </c>
      <c r="O73" s="187">
        <v>2026</v>
      </c>
      <c r="P73" s="80" t="s">
        <v>107</v>
      </c>
      <c r="Q73" s="67" t="s">
        <v>107</v>
      </c>
      <c r="R73" s="158"/>
      <c r="S73" s="163" t="s">
        <v>179</v>
      </c>
      <c r="T73" s="188"/>
    </row>
    <row r="74" spans="1:20" s="13" customFormat="1" ht="76.5" customHeight="1" x14ac:dyDescent="0.25">
      <c r="A74" s="1017">
        <v>74</v>
      </c>
      <c r="B74" s="407" t="s">
        <v>542</v>
      </c>
      <c r="C74" s="405" t="s">
        <v>543</v>
      </c>
      <c r="D74" s="153">
        <v>75032872</v>
      </c>
      <c r="E74" s="154">
        <v>113800819</v>
      </c>
      <c r="F74" s="411">
        <v>613800800</v>
      </c>
      <c r="G74" s="155" t="s">
        <v>544</v>
      </c>
      <c r="H74" s="156" t="s">
        <v>26</v>
      </c>
      <c r="I74" s="157" t="s">
        <v>27</v>
      </c>
      <c r="J74" s="158" t="s">
        <v>545</v>
      </c>
      <c r="K74" s="209" t="s">
        <v>546</v>
      </c>
      <c r="L74" s="205">
        <v>18000000</v>
      </c>
      <c r="M74" s="160">
        <f t="shared" si="0"/>
        <v>12600000</v>
      </c>
      <c r="N74" s="206">
        <v>2022</v>
      </c>
      <c r="O74" s="207">
        <v>2024</v>
      </c>
      <c r="P74" s="83"/>
      <c r="Q74" s="84"/>
      <c r="R74" s="192" t="s">
        <v>410</v>
      </c>
      <c r="S74" s="208" t="s">
        <v>179</v>
      </c>
      <c r="T74" s="164"/>
    </row>
    <row r="75" spans="1:20" s="13" customFormat="1" ht="63" customHeight="1" x14ac:dyDescent="0.25">
      <c r="A75" s="1017">
        <v>75</v>
      </c>
      <c r="B75" s="1030" t="s">
        <v>391</v>
      </c>
      <c r="C75" s="1033" t="s">
        <v>392</v>
      </c>
      <c r="D75" s="1036">
        <v>72028611</v>
      </c>
      <c r="E75" s="1039">
        <v>181010704</v>
      </c>
      <c r="F75" s="1042">
        <v>691000859</v>
      </c>
      <c r="G75" s="177" t="s">
        <v>393</v>
      </c>
      <c r="H75" s="156" t="s">
        <v>26</v>
      </c>
      <c r="I75" s="157" t="s">
        <v>27</v>
      </c>
      <c r="J75" s="178" t="s">
        <v>394</v>
      </c>
      <c r="K75" s="209" t="s">
        <v>519</v>
      </c>
      <c r="L75" s="210">
        <v>8500000</v>
      </c>
      <c r="M75" s="160">
        <f t="shared" ref="M75:M76" si="3">L75/100*70</f>
        <v>5950000</v>
      </c>
      <c r="N75" s="211">
        <v>2023</v>
      </c>
      <c r="O75" s="189">
        <v>2024</v>
      </c>
      <c r="P75" s="79" t="s">
        <v>107</v>
      </c>
      <c r="Q75" s="82"/>
      <c r="R75" s="193" t="s">
        <v>395</v>
      </c>
      <c r="S75" s="193" t="s">
        <v>179</v>
      </c>
      <c r="T75" s="164"/>
    </row>
    <row r="76" spans="1:20" s="13" customFormat="1" ht="47.25" customHeight="1" x14ac:dyDescent="0.25">
      <c r="A76" s="1017">
        <v>76</v>
      </c>
      <c r="B76" s="1031"/>
      <c r="C76" s="1034"/>
      <c r="D76" s="1037"/>
      <c r="E76" s="1040"/>
      <c r="F76" s="1043"/>
      <c r="G76" s="155" t="s">
        <v>520</v>
      </c>
      <c r="H76" s="156" t="s">
        <v>26</v>
      </c>
      <c r="I76" s="157" t="s">
        <v>27</v>
      </c>
      <c r="J76" s="178" t="s">
        <v>394</v>
      </c>
      <c r="K76" s="190" t="s">
        <v>521</v>
      </c>
      <c r="L76" s="205">
        <v>1500000</v>
      </c>
      <c r="M76" s="160">
        <f t="shared" si="3"/>
        <v>1050000</v>
      </c>
      <c r="N76" s="206">
        <v>2024</v>
      </c>
      <c r="O76" s="207">
        <v>2025</v>
      </c>
      <c r="P76" s="83"/>
      <c r="Q76" s="84"/>
      <c r="R76" s="208" t="s">
        <v>395</v>
      </c>
      <c r="S76" s="208" t="s">
        <v>179</v>
      </c>
      <c r="T76" s="164"/>
    </row>
    <row r="77" spans="1:20" s="13" customFormat="1" ht="47.25" customHeight="1" x14ac:dyDescent="0.25">
      <c r="A77" s="1017">
        <v>77</v>
      </c>
      <c r="B77" s="1031"/>
      <c r="C77" s="1034"/>
      <c r="D77" s="1037"/>
      <c r="E77" s="1040"/>
      <c r="F77" s="1043"/>
      <c r="G77" s="155" t="s">
        <v>522</v>
      </c>
      <c r="H77" s="156" t="s">
        <v>26</v>
      </c>
      <c r="I77" s="157" t="s">
        <v>27</v>
      </c>
      <c r="J77" s="158" t="s">
        <v>394</v>
      </c>
      <c r="K77" s="190" t="s">
        <v>396</v>
      </c>
      <c r="L77" s="205">
        <v>18000000</v>
      </c>
      <c r="M77" s="160">
        <f t="shared" ref="M77:M78" si="4">L77/100*70</f>
        <v>12600000</v>
      </c>
      <c r="N77" s="206">
        <v>2025</v>
      </c>
      <c r="O77" s="207">
        <v>2027</v>
      </c>
      <c r="P77" s="83" t="s">
        <v>107</v>
      </c>
      <c r="Q77" s="84"/>
      <c r="R77" s="208" t="s">
        <v>395</v>
      </c>
      <c r="S77" s="208" t="s">
        <v>179</v>
      </c>
      <c r="T77" s="164"/>
    </row>
    <row r="78" spans="1:20" s="13" customFormat="1" ht="135" x14ac:dyDescent="0.25">
      <c r="A78" s="1018">
        <v>78</v>
      </c>
      <c r="B78" s="1032"/>
      <c r="C78" s="1035"/>
      <c r="D78" s="1038"/>
      <c r="E78" s="1041"/>
      <c r="F78" s="1044"/>
      <c r="G78" s="677" t="s">
        <v>751</v>
      </c>
      <c r="H78" s="603" t="s">
        <v>26</v>
      </c>
      <c r="I78" s="234" t="s">
        <v>27</v>
      </c>
      <c r="J78" s="652" t="s">
        <v>394</v>
      </c>
      <c r="K78" s="969" t="s">
        <v>847</v>
      </c>
      <c r="L78" s="678">
        <v>80000</v>
      </c>
      <c r="M78" s="235">
        <f t="shared" si="4"/>
        <v>56000</v>
      </c>
      <c r="N78" s="840" t="s">
        <v>587</v>
      </c>
      <c r="O78" s="679" t="s">
        <v>532</v>
      </c>
      <c r="P78" s="680"/>
      <c r="Q78" s="681"/>
      <c r="R78" s="682" t="s">
        <v>752</v>
      </c>
      <c r="S78" s="683" t="s">
        <v>179</v>
      </c>
      <c r="T78" s="164"/>
    </row>
    <row r="79" spans="1:20" s="13" customFormat="1" ht="77.25" customHeight="1" x14ac:dyDescent="0.25">
      <c r="A79" s="1017">
        <v>79</v>
      </c>
      <c r="B79" s="1048" t="s">
        <v>238</v>
      </c>
      <c r="C79" s="1051" t="s">
        <v>234</v>
      </c>
      <c r="D79" s="1054">
        <v>71004408</v>
      </c>
      <c r="E79" s="1057">
        <v>107516225</v>
      </c>
      <c r="F79" s="1060">
        <v>600052133</v>
      </c>
      <c r="G79" s="213" t="s">
        <v>235</v>
      </c>
      <c r="H79" s="158" t="s">
        <v>26</v>
      </c>
      <c r="I79" s="201" t="s">
        <v>27</v>
      </c>
      <c r="J79" s="214" t="s">
        <v>239</v>
      </c>
      <c r="K79" s="155" t="s">
        <v>241</v>
      </c>
      <c r="L79" s="159">
        <v>2000000</v>
      </c>
      <c r="M79" s="160">
        <f t="shared" si="0"/>
        <v>1400000</v>
      </c>
      <c r="N79" s="215">
        <v>2021</v>
      </c>
      <c r="O79" s="216">
        <v>2024</v>
      </c>
      <c r="P79" s="80" t="s">
        <v>107</v>
      </c>
      <c r="Q79" s="67" t="s">
        <v>107</v>
      </c>
      <c r="R79" s="217" t="s">
        <v>240</v>
      </c>
      <c r="S79" s="999" t="s">
        <v>179</v>
      </c>
      <c r="T79" s="164"/>
    </row>
    <row r="80" spans="1:20" s="13" customFormat="1" ht="60" x14ac:dyDescent="0.25">
      <c r="A80" s="1017">
        <v>80</v>
      </c>
      <c r="B80" s="1049"/>
      <c r="C80" s="1052"/>
      <c r="D80" s="1055"/>
      <c r="E80" s="1058"/>
      <c r="F80" s="1061"/>
      <c r="G80" s="218" t="s">
        <v>236</v>
      </c>
      <c r="H80" s="158" t="s">
        <v>26</v>
      </c>
      <c r="I80" s="201" t="s">
        <v>27</v>
      </c>
      <c r="J80" s="214" t="s">
        <v>239</v>
      </c>
      <c r="K80" s="155" t="s">
        <v>449</v>
      </c>
      <c r="L80" s="159">
        <v>1500000</v>
      </c>
      <c r="M80" s="160">
        <f t="shared" si="0"/>
        <v>1050000</v>
      </c>
      <c r="N80" s="219">
        <v>2021</v>
      </c>
      <c r="O80" s="220">
        <v>2024</v>
      </c>
      <c r="P80" s="80" t="s">
        <v>107</v>
      </c>
      <c r="Q80" s="81" t="s">
        <v>107</v>
      </c>
      <c r="R80" s="217" t="s">
        <v>240</v>
      </c>
      <c r="S80" s="999" t="s">
        <v>179</v>
      </c>
      <c r="T80" s="164"/>
    </row>
    <row r="81" spans="1:20" s="13" customFormat="1" ht="60" x14ac:dyDescent="0.25">
      <c r="A81" s="1017">
        <v>81</v>
      </c>
      <c r="B81" s="1050"/>
      <c r="C81" s="1053"/>
      <c r="D81" s="1056"/>
      <c r="E81" s="1059"/>
      <c r="F81" s="1062"/>
      <c r="G81" s="221" t="s">
        <v>237</v>
      </c>
      <c r="H81" s="158" t="s">
        <v>26</v>
      </c>
      <c r="I81" s="201" t="s">
        <v>27</v>
      </c>
      <c r="J81" s="214" t="s">
        <v>239</v>
      </c>
      <c r="K81" s="155" t="s">
        <v>242</v>
      </c>
      <c r="L81" s="159">
        <v>1000000</v>
      </c>
      <c r="M81" s="160">
        <f t="shared" si="0"/>
        <v>700000</v>
      </c>
      <c r="N81" s="219">
        <v>2021</v>
      </c>
      <c r="O81" s="220">
        <v>2024</v>
      </c>
      <c r="P81" s="80" t="s">
        <v>107</v>
      </c>
      <c r="Q81" s="67" t="s">
        <v>107</v>
      </c>
      <c r="R81" s="217"/>
      <c r="S81" s="999" t="s">
        <v>179</v>
      </c>
      <c r="T81" s="164"/>
    </row>
    <row r="82" spans="1:20" s="13" customFormat="1" ht="105.75" customHeight="1" x14ac:dyDescent="0.25">
      <c r="A82" s="1017">
        <v>82</v>
      </c>
      <c r="B82" s="986" t="s">
        <v>678</v>
      </c>
      <c r="C82" s="148" t="s">
        <v>603</v>
      </c>
      <c r="D82" s="149" t="s">
        <v>604</v>
      </c>
      <c r="E82" s="150">
        <v>181083914</v>
      </c>
      <c r="F82" s="151">
        <v>691009937</v>
      </c>
      <c r="G82" s="221" t="s">
        <v>605</v>
      </c>
      <c r="H82" s="158" t="s">
        <v>26</v>
      </c>
      <c r="I82" s="201" t="s">
        <v>27</v>
      </c>
      <c r="J82" s="217" t="s">
        <v>239</v>
      </c>
      <c r="K82" s="155" t="s">
        <v>606</v>
      </c>
      <c r="L82" s="222">
        <v>25000000</v>
      </c>
      <c r="M82" s="160">
        <f t="shared" si="0"/>
        <v>17500000</v>
      </c>
      <c r="N82" s="215" t="s">
        <v>607</v>
      </c>
      <c r="O82" s="216" t="s">
        <v>608</v>
      </c>
      <c r="P82" s="80" t="s">
        <v>107</v>
      </c>
      <c r="Q82" s="68"/>
      <c r="R82" s="214"/>
      <c r="S82" s="214" t="s">
        <v>179</v>
      </c>
      <c r="T82" s="164"/>
    </row>
    <row r="83" spans="1:20" s="13" customFormat="1" ht="105.75" customHeight="1" x14ac:dyDescent="0.25">
      <c r="A83" s="1018">
        <v>83</v>
      </c>
      <c r="B83" s="987" t="s">
        <v>798</v>
      </c>
      <c r="C83" s="982" t="s">
        <v>791</v>
      </c>
      <c r="D83" s="983">
        <v>71004645</v>
      </c>
      <c r="E83" s="984">
        <v>107516233</v>
      </c>
      <c r="F83" s="833">
        <v>600051692</v>
      </c>
      <c r="G83" s="823" t="s">
        <v>799</v>
      </c>
      <c r="H83" s="603" t="s">
        <v>26</v>
      </c>
      <c r="I83" s="234" t="s">
        <v>27</v>
      </c>
      <c r="J83" s="980" t="s">
        <v>794</v>
      </c>
      <c r="K83" s="981" t="s">
        <v>800</v>
      </c>
      <c r="L83" s="678">
        <v>85603291</v>
      </c>
      <c r="M83" s="235">
        <f t="shared" si="0"/>
        <v>59922303.700000003</v>
      </c>
      <c r="N83" s="824" t="s">
        <v>801</v>
      </c>
      <c r="O83" s="825" t="s">
        <v>782</v>
      </c>
      <c r="P83" s="822" t="s">
        <v>107</v>
      </c>
      <c r="Q83" s="681"/>
      <c r="R83" s="826" t="s">
        <v>436</v>
      </c>
      <c r="S83" s="827" t="s">
        <v>179</v>
      </c>
      <c r="T83" s="164"/>
    </row>
    <row r="84" spans="1:20" s="13" customFormat="1" ht="30.75" thickBot="1" x14ac:dyDescent="0.3">
      <c r="A84" s="1020">
        <v>84</v>
      </c>
      <c r="B84" s="971" t="s">
        <v>403</v>
      </c>
      <c r="C84" s="972" t="s">
        <v>404</v>
      </c>
      <c r="D84" s="225" t="s">
        <v>405</v>
      </c>
      <c r="E84" s="226">
        <v>181077795</v>
      </c>
      <c r="F84" s="227">
        <v>691009325</v>
      </c>
      <c r="G84" s="973" t="s">
        <v>406</v>
      </c>
      <c r="H84" s="228" t="s">
        <v>26</v>
      </c>
      <c r="I84" s="229" t="s">
        <v>27</v>
      </c>
      <c r="J84" s="228" t="s">
        <v>407</v>
      </c>
      <c r="K84" s="974" t="s">
        <v>408</v>
      </c>
      <c r="L84" s="975">
        <v>22000000</v>
      </c>
      <c r="M84" s="230">
        <f t="shared" si="0"/>
        <v>15400000</v>
      </c>
      <c r="N84" s="976" t="s">
        <v>409</v>
      </c>
      <c r="O84" s="977" t="s">
        <v>181</v>
      </c>
      <c r="P84" s="978" t="s">
        <v>107</v>
      </c>
      <c r="Q84" s="979"/>
      <c r="R84" s="231" t="s">
        <v>410</v>
      </c>
      <c r="S84" s="228" t="s">
        <v>105</v>
      </c>
      <c r="T84" s="164"/>
    </row>
    <row r="85" spans="1:20" ht="15.75" thickBot="1" x14ac:dyDescent="0.3"/>
    <row r="86" spans="1:20" ht="15.75" thickBot="1" x14ac:dyDescent="0.3">
      <c r="A86" s="484"/>
      <c r="B86" s="1" t="s">
        <v>697</v>
      </c>
    </row>
    <row r="87" spans="1:20" ht="15.75" thickBot="1" x14ac:dyDescent="0.3">
      <c r="A87" s="401"/>
      <c r="B87" s="1" t="s">
        <v>695</v>
      </c>
    </row>
    <row r="89" spans="1:20" x14ac:dyDescent="0.25">
      <c r="A89" s="7"/>
      <c r="B89" s="7"/>
      <c r="C89" s="7"/>
    </row>
    <row r="92" spans="1:20" x14ac:dyDescent="0.25">
      <c r="A92" s="8" t="s">
        <v>696</v>
      </c>
      <c r="B92" s="8"/>
      <c r="C92" s="8"/>
    </row>
    <row r="93" spans="1:20" x14ac:dyDescent="0.25">
      <c r="A93" s="1" t="s">
        <v>694</v>
      </c>
    </row>
    <row r="97" spans="1:20" x14ac:dyDescent="0.25">
      <c r="A97" s="8" t="s">
        <v>28</v>
      </c>
      <c r="B97" s="8"/>
      <c r="C97" s="8"/>
    </row>
    <row r="98" spans="1:20" x14ac:dyDescent="0.25">
      <c r="A98" s="8" t="s">
        <v>29</v>
      </c>
      <c r="B98" s="8"/>
      <c r="C98" s="8"/>
    </row>
    <row r="99" spans="1:20" x14ac:dyDescent="0.25">
      <c r="A99" s="8" t="s">
        <v>30</v>
      </c>
      <c r="B99" s="8"/>
      <c r="C99" s="8"/>
    </row>
    <row r="101" spans="1:20" x14ac:dyDescent="0.25">
      <c r="A101" s="1" t="s">
        <v>31</v>
      </c>
    </row>
    <row r="103" spans="1:20" s="10" customFormat="1" x14ac:dyDescent="0.25">
      <c r="A103" s="9" t="s">
        <v>32</v>
      </c>
      <c r="B103" s="9"/>
      <c r="C103" s="9"/>
      <c r="E103" s="11"/>
      <c r="L103" s="12"/>
      <c r="M103" s="12"/>
      <c r="T103" s="11"/>
    </row>
    <row r="105" spans="1:20" x14ac:dyDescent="0.25">
      <c r="A105" s="9" t="s">
        <v>33</v>
      </c>
      <c r="B105" s="9"/>
      <c r="C105" s="9"/>
    </row>
    <row r="107" spans="1:20" x14ac:dyDescent="0.25">
      <c r="A107" s="9"/>
      <c r="E107" s="1"/>
      <c r="L107" s="1"/>
      <c r="M107" s="1"/>
    </row>
  </sheetData>
  <mergeCells count="87">
    <mergeCell ref="B24:B26"/>
    <mergeCell ref="C24:C26"/>
    <mergeCell ref="D24:D26"/>
    <mergeCell ref="E24:E26"/>
    <mergeCell ref="F24:F26"/>
    <mergeCell ref="D10:D13"/>
    <mergeCell ref="E10:E13"/>
    <mergeCell ref="F10:F13"/>
    <mergeCell ref="C10:C13"/>
    <mergeCell ref="B10:B13"/>
    <mergeCell ref="B34:B36"/>
    <mergeCell ref="C34:C36"/>
    <mergeCell ref="D34:D36"/>
    <mergeCell ref="E34:E36"/>
    <mergeCell ref="F34:F36"/>
    <mergeCell ref="B27:B28"/>
    <mergeCell ref="C27:C28"/>
    <mergeCell ref="D27:D28"/>
    <mergeCell ref="E27:E28"/>
    <mergeCell ref="F27:F28"/>
    <mergeCell ref="B31:B33"/>
    <mergeCell ref="C31:C33"/>
    <mergeCell ref="D31:D33"/>
    <mergeCell ref="E31:E33"/>
    <mergeCell ref="F31:F33"/>
    <mergeCell ref="B38:B49"/>
    <mergeCell ref="C38:C49"/>
    <mergeCell ref="D38:D49"/>
    <mergeCell ref="E38:E49"/>
    <mergeCell ref="F38:F49"/>
    <mergeCell ref="B72:B73"/>
    <mergeCell ref="C72:C73"/>
    <mergeCell ref="D72:D73"/>
    <mergeCell ref="E72:E73"/>
    <mergeCell ref="F72:F73"/>
    <mergeCell ref="B6:B8"/>
    <mergeCell ref="C6:C8"/>
    <mergeCell ref="D6:D8"/>
    <mergeCell ref="E6:E8"/>
    <mergeCell ref="F6:F8"/>
    <mergeCell ref="P2:Q2"/>
    <mergeCell ref="R2:S2"/>
    <mergeCell ref="A1:S1"/>
    <mergeCell ref="A2:A3"/>
    <mergeCell ref="B2:F2"/>
    <mergeCell ref="G2:G3"/>
    <mergeCell ref="H2:H3"/>
    <mergeCell ref="I2:I3"/>
    <mergeCell ref="J2:J3"/>
    <mergeCell ref="K2:K3"/>
    <mergeCell ref="L2:M2"/>
    <mergeCell ref="N2:O2"/>
    <mergeCell ref="B58:B68"/>
    <mergeCell ref="C58:C68"/>
    <mergeCell ref="D58:D68"/>
    <mergeCell ref="E58:E68"/>
    <mergeCell ref="F58:F68"/>
    <mergeCell ref="B79:B81"/>
    <mergeCell ref="C79:C81"/>
    <mergeCell ref="D79:D81"/>
    <mergeCell ref="E79:E81"/>
    <mergeCell ref="F79:F81"/>
    <mergeCell ref="B21:B22"/>
    <mergeCell ref="C21:C22"/>
    <mergeCell ref="D21:D22"/>
    <mergeCell ref="E21:E22"/>
    <mergeCell ref="F21:F22"/>
    <mergeCell ref="B69:B71"/>
    <mergeCell ref="C69:C71"/>
    <mergeCell ref="D69:D71"/>
    <mergeCell ref="E69:E71"/>
    <mergeCell ref="F69:F71"/>
    <mergeCell ref="B55:B57"/>
    <mergeCell ref="C55:C57"/>
    <mergeCell ref="D55:D57"/>
    <mergeCell ref="E55:E57"/>
    <mergeCell ref="F55:F57"/>
    <mergeCell ref="B75:B78"/>
    <mergeCell ref="C75:C78"/>
    <mergeCell ref="D75:D78"/>
    <mergeCell ref="E75:E78"/>
    <mergeCell ref="F75:F78"/>
    <mergeCell ref="B15:B17"/>
    <mergeCell ref="C15:C17"/>
    <mergeCell ref="D15:D17"/>
    <mergeCell ref="E15:E17"/>
    <mergeCell ref="F15:F17"/>
  </mergeCells>
  <pageMargins left="0.70866141732283472" right="0.70866141732283472" top="0.74803149606299213" bottom="0.74803149606299213" header="0.31496062992125984" footer="0.31496062992125984"/>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192"/>
  <sheetViews>
    <sheetView tabSelected="1" topLeftCell="C1" zoomScale="60" zoomScaleNormal="60" workbookViewId="0">
      <pane ySplit="4" topLeftCell="A50" activePane="bottomLeft" state="frozen"/>
      <selection activeCell="J1" sqref="J1"/>
      <selection pane="bottomLeft" activeCell="G51" sqref="G51"/>
    </sheetView>
  </sheetViews>
  <sheetFormatPr defaultColWidth="9.28515625" defaultRowHeight="15" x14ac:dyDescent="0.25"/>
  <cols>
    <col min="1" max="1" width="6.5703125" style="1" customWidth="1"/>
    <col min="2" max="2" width="22" style="1" bestFit="1" customWidth="1"/>
    <col min="3" max="3" width="13.7109375" style="1" customWidth="1"/>
    <col min="4" max="4" width="11.7109375" style="1" customWidth="1"/>
    <col min="5" max="5" width="12.7109375" style="1" customWidth="1"/>
    <col min="6" max="6" width="12.140625" style="1" customWidth="1"/>
    <col min="7" max="7" width="16.28515625" style="1" customWidth="1"/>
    <col min="8" max="9" width="14.28515625" style="1" customWidth="1"/>
    <col min="10" max="10" width="14.7109375" style="1" customWidth="1"/>
    <col min="11" max="11" width="39.42578125" style="1" customWidth="1"/>
    <col min="12" max="12" width="16.28515625" style="6" customWidth="1"/>
    <col min="13" max="13" width="15.42578125" style="6"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5" width="11.140625" style="1" customWidth="1"/>
    <col min="26" max="26" width="10.28515625" style="1" customWidth="1"/>
    <col min="27" max="27" width="9.28515625" style="5"/>
    <col min="28" max="16384" width="9.28515625" style="1"/>
  </cols>
  <sheetData>
    <row r="1" spans="1:27" ht="18" customHeight="1" thickBot="1" x14ac:dyDescent="0.35">
      <c r="A1" s="1196" t="s">
        <v>34</v>
      </c>
      <c r="B1" s="1197"/>
      <c r="C1" s="1197"/>
      <c r="D1" s="1197"/>
      <c r="E1" s="1197"/>
      <c r="F1" s="1197"/>
      <c r="G1" s="1197"/>
      <c r="H1" s="1197"/>
      <c r="I1" s="1197"/>
      <c r="J1" s="1197"/>
      <c r="K1" s="1197"/>
      <c r="L1" s="1197"/>
      <c r="M1" s="1197"/>
      <c r="N1" s="1197"/>
      <c r="O1" s="1197"/>
      <c r="P1" s="1197"/>
      <c r="Q1" s="1197"/>
      <c r="R1" s="1197"/>
      <c r="S1" s="1197"/>
      <c r="T1" s="1197"/>
      <c r="U1" s="1197"/>
      <c r="V1" s="1197"/>
      <c r="W1" s="1197"/>
      <c r="X1" s="1197"/>
      <c r="Y1" s="1197"/>
      <c r="Z1" s="1198"/>
    </row>
    <row r="2" spans="1:27" s="13" customFormat="1" ht="29.1" customHeight="1" thickBot="1" x14ac:dyDescent="0.3">
      <c r="A2" s="1199" t="s">
        <v>1</v>
      </c>
      <c r="B2" s="1202" t="s">
        <v>2</v>
      </c>
      <c r="C2" s="1203"/>
      <c r="D2" s="1203"/>
      <c r="E2" s="1203"/>
      <c r="F2" s="1204"/>
      <c r="G2" s="1205" t="s">
        <v>3</v>
      </c>
      <c r="H2" s="1208" t="s">
        <v>35</v>
      </c>
      <c r="I2" s="1211" t="s">
        <v>5</v>
      </c>
      <c r="J2" s="1208" t="s">
        <v>6</v>
      </c>
      <c r="K2" s="1181" t="s">
        <v>7</v>
      </c>
      <c r="L2" s="1216" t="s">
        <v>36</v>
      </c>
      <c r="M2" s="1217"/>
      <c r="N2" s="1218" t="s">
        <v>9</v>
      </c>
      <c r="O2" s="1219"/>
      <c r="P2" s="1202" t="s">
        <v>37</v>
      </c>
      <c r="Q2" s="1203"/>
      <c r="R2" s="1203"/>
      <c r="S2" s="1203"/>
      <c r="T2" s="1203"/>
      <c r="U2" s="1203"/>
      <c r="V2" s="1203"/>
      <c r="W2" s="1220"/>
      <c r="X2" s="1220"/>
      <c r="Y2" s="1065" t="s">
        <v>11</v>
      </c>
      <c r="Z2" s="1066"/>
      <c r="AA2" s="122"/>
    </row>
    <row r="3" spans="1:27" ht="14.85" customHeight="1" x14ac:dyDescent="0.25">
      <c r="A3" s="1200"/>
      <c r="B3" s="1205" t="s">
        <v>12</v>
      </c>
      <c r="C3" s="1221" t="s">
        <v>13</v>
      </c>
      <c r="D3" s="1221" t="s">
        <v>14</v>
      </c>
      <c r="E3" s="1221" t="s">
        <v>15</v>
      </c>
      <c r="F3" s="1223" t="s">
        <v>16</v>
      </c>
      <c r="G3" s="1206"/>
      <c r="H3" s="1209"/>
      <c r="I3" s="1212"/>
      <c r="J3" s="1209"/>
      <c r="K3" s="1214"/>
      <c r="L3" s="1165" t="s">
        <v>17</v>
      </c>
      <c r="M3" s="1167" t="s">
        <v>38</v>
      </c>
      <c r="N3" s="1169" t="s">
        <v>19</v>
      </c>
      <c r="O3" s="1177" t="s">
        <v>20</v>
      </c>
      <c r="P3" s="1179" t="s">
        <v>39</v>
      </c>
      <c r="Q3" s="1180"/>
      <c r="R3" s="1180"/>
      <c r="S3" s="1181"/>
      <c r="T3" s="1182" t="s">
        <v>40</v>
      </c>
      <c r="U3" s="1184" t="s">
        <v>41</v>
      </c>
      <c r="V3" s="1184" t="s">
        <v>42</v>
      </c>
      <c r="W3" s="1182" t="s">
        <v>43</v>
      </c>
      <c r="X3" s="1171" t="s">
        <v>44</v>
      </c>
      <c r="Y3" s="1173" t="s">
        <v>23</v>
      </c>
      <c r="Z3" s="1175" t="s">
        <v>24</v>
      </c>
    </row>
    <row r="4" spans="1:27" ht="86.25" customHeight="1" thickBot="1" x14ac:dyDescent="0.3">
      <c r="A4" s="1201"/>
      <c r="B4" s="1207"/>
      <c r="C4" s="1222"/>
      <c r="D4" s="1222"/>
      <c r="E4" s="1222"/>
      <c r="F4" s="1224"/>
      <c r="G4" s="1207"/>
      <c r="H4" s="1210"/>
      <c r="I4" s="1213"/>
      <c r="J4" s="1210"/>
      <c r="K4" s="1215"/>
      <c r="L4" s="1166"/>
      <c r="M4" s="1168"/>
      <c r="N4" s="1170"/>
      <c r="O4" s="1178"/>
      <c r="P4" s="14" t="s">
        <v>45</v>
      </c>
      <c r="Q4" s="15" t="s">
        <v>46</v>
      </c>
      <c r="R4" s="15" t="s">
        <v>47</v>
      </c>
      <c r="S4" s="16" t="s">
        <v>48</v>
      </c>
      <c r="T4" s="1183"/>
      <c r="U4" s="1185"/>
      <c r="V4" s="1185"/>
      <c r="W4" s="1183"/>
      <c r="X4" s="1172"/>
      <c r="Y4" s="1174"/>
      <c r="Z4" s="1176"/>
    </row>
    <row r="5" spans="1:27" s="37" customFormat="1" ht="109.5" customHeight="1" x14ac:dyDescent="0.25">
      <c r="A5" s="988">
        <v>1</v>
      </c>
      <c r="B5" s="1187" t="s">
        <v>101</v>
      </c>
      <c r="C5" s="1188" t="s">
        <v>89</v>
      </c>
      <c r="D5" s="1189">
        <v>75034549</v>
      </c>
      <c r="E5" s="1190">
        <v>102638489</v>
      </c>
      <c r="F5" s="1193">
        <v>600051994</v>
      </c>
      <c r="G5" s="259" t="s">
        <v>102</v>
      </c>
      <c r="H5" s="236" t="s">
        <v>26</v>
      </c>
      <c r="I5" s="237" t="s">
        <v>27</v>
      </c>
      <c r="J5" s="333" t="s">
        <v>27</v>
      </c>
      <c r="K5" s="238" t="s">
        <v>490</v>
      </c>
      <c r="L5" s="239">
        <v>35000000</v>
      </c>
      <c r="M5" s="240">
        <f>L5/100*70</f>
        <v>24500000</v>
      </c>
      <c r="N5" s="241">
        <v>2022</v>
      </c>
      <c r="O5" s="242">
        <v>2023</v>
      </c>
      <c r="P5" s="33" t="s">
        <v>107</v>
      </c>
      <c r="Q5" s="34" t="s">
        <v>107</v>
      </c>
      <c r="R5" s="34"/>
      <c r="S5" s="35" t="s">
        <v>107</v>
      </c>
      <c r="T5" s="351"/>
      <c r="U5" s="36"/>
      <c r="V5" s="351" t="s">
        <v>107</v>
      </c>
      <c r="W5" s="36"/>
      <c r="X5" s="36" t="s">
        <v>107</v>
      </c>
      <c r="Y5" s="634" t="s">
        <v>395</v>
      </c>
      <c r="Z5" s="242"/>
      <c r="AA5" s="122"/>
    </row>
    <row r="6" spans="1:27" s="13" customFormat="1" ht="120" x14ac:dyDescent="0.25">
      <c r="A6" s="168">
        <v>2</v>
      </c>
      <c r="B6" s="1031"/>
      <c r="C6" s="1034"/>
      <c r="D6" s="1040"/>
      <c r="E6" s="1191"/>
      <c r="F6" s="1194"/>
      <c r="G6" s="253" t="s">
        <v>103</v>
      </c>
      <c r="H6" s="243" t="s">
        <v>26</v>
      </c>
      <c r="I6" s="157" t="s">
        <v>27</v>
      </c>
      <c r="J6" s="334" t="s">
        <v>27</v>
      </c>
      <c r="K6" s="170" t="s">
        <v>671</v>
      </c>
      <c r="L6" s="244">
        <v>1200000</v>
      </c>
      <c r="M6" s="160">
        <f>L6/100*70</f>
        <v>840000</v>
      </c>
      <c r="N6" s="245">
        <v>2021</v>
      </c>
      <c r="O6" s="246">
        <v>2022</v>
      </c>
      <c r="P6" s="41"/>
      <c r="Q6" s="42"/>
      <c r="R6" s="42" t="s">
        <v>107</v>
      </c>
      <c r="S6" s="43" t="s">
        <v>107</v>
      </c>
      <c r="T6" s="352"/>
      <c r="U6" s="44"/>
      <c r="V6" s="352"/>
      <c r="W6" s="44"/>
      <c r="X6" s="44" t="s">
        <v>107</v>
      </c>
      <c r="Y6" s="245" t="s">
        <v>105</v>
      </c>
      <c r="Z6" s="246" t="s">
        <v>106</v>
      </c>
      <c r="AA6" s="122"/>
    </row>
    <row r="7" spans="1:27" s="13" customFormat="1" ht="126.75" customHeight="1" x14ac:dyDescent="0.25">
      <c r="A7" s="168">
        <v>3</v>
      </c>
      <c r="B7" s="1032"/>
      <c r="C7" s="1035"/>
      <c r="D7" s="1041"/>
      <c r="E7" s="1192"/>
      <c r="F7" s="1195"/>
      <c r="G7" s="253" t="s">
        <v>104</v>
      </c>
      <c r="H7" s="243" t="s">
        <v>26</v>
      </c>
      <c r="I7" s="157" t="s">
        <v>27</v>
      </c>
      <c r="J7" s="334" t="s">
        <v>27</v>
      </c>
      <c r="K7" s="434" t="s">
        <v>489</v>
      </c>
      <c r="L7" s="244">
        <v>1200000</v>
      </c>
      <c r="M7" s="160">
        <f t="shared" ref="M7:M73" si="0">L7/100*70</f>
        <v>840000</v>
      </c>
      <c r="N7" s="245" t="s">
        <v>95</v>
      </c>
      <c r="O7" s="246" t="s">
        <v>88</v>
      </c>
      <c r="P7" s="435"/>
      <c r="Q7" s="436"/>
      <c r="R7" s="436"/>
      <c r="S7" s="437"/>
      <c r="T7" s="438"/>
      <c r="U7" s="439"/>
      <c r="V7" s="438"/>
      <c r="W7" s="44" t="s">
        <v>107</v>
      </c>
      <c r="X7" s="44" t="s">
        <v>107</v>
      </c>
      <c r="Y7" s="440"/>
      <c r="Z7" s="441"/>
      <c r="AA7" s="122"/>
    </row>
    <row r="8" spans="1:27" ht="100.5" customHeight="1" x14ac:dyDescent="0.25">
      <c r="A8" s="168">
        <v>4</v>
      </c>
      <c r="B8" s="1157" t="s">
        <v>116</v>
      </c>
      <c r="C8" s="1159" t="s">
        <v>89</v>
      </c>
      <c r="D8" s="1087">
        <v>75033330</v>
      </c>
      <c r="E8" s="1087">
        <v>102438366</v>
      </c>
      <c r="F8" s="1090">
        <v>600051986</v>
      </c>
      <c r="G8" s="321" t="s">
        <v>108</v>
      </c>
      <c r="H8" s="156" t="s">
        <v>26</v>
      </c>
      <c r="I8" s="157" t="s">
        <v>27</v>
      </c>
      <c r="J8" s="334" t="s">
        <v>27</v>
      </c>
      <c r="K8" s="247" t="s">
        <v>109</v>
      </c>
      <c r="L8" s="852">
        <v>500000</v>
      </c>
      <c r="M8" s="160">
        <f t="shared" si="0"/>
        <v>350000</v>
      </c>
      <c r="N8" s="254">
        <v>2021</v>
      </c>
      <c r="O8" s="841">
        <v>2022</v>
      </c>
      <c r="P8" s="248"/>
      <c r="Q8" s="250"/>
      <c r="R8" s="250"/>
      <c r="S8" s="249"/>
      <c r="T8" s="353"/>
      <c r="U8" s="251"/>
      <c r="V8" s="353"/>
      <c r="W8" s="251"/>
      <c r="X8" s="251"/>
      <c r="Y8" s="248"/>
      <c r="Z8" s="249"/>
    </row>
    <row r="9" spans="1:27" ht="80.25" customHeight="1" x14ac:dyDescent="0.25">
      <c r="A9" s="168">
        <v>5</v>
      </c>
      <c r="B9" s="1157"/>
      <c r="C9" s="1159"/>
      <c r="D9" s="1087"/>
      <c r="E9" s="1087"/>
      <c r="F9" s="1090"/>
      <c r="G9" s="322" t="s">
        <v>110</v>
      </c>
      <c r="H9" s="156" t="s">
        <v>26</v>
      </c>
      <c r="I9" s="157" t="s">
        <v>27</v>
      </c>
      <c r="J9" s="334" t="s">
        <v>27</v>
      </c>
      <c r="K9" s="252" t="s">
        <v>111</v>
      </c>
      <c r="L9" s="244">
        <v>400000</v>
      </c>
      <c r="M9" s="160">
        <f t="shared" si="0"/>
        <v>280000</v>
      </c>
      <c r="N9" s="254">
        <v>2022</v>
      </c>
      <c r="O9" s="841">
        <v>2023</v>
      </c>
      <c r="P9" s="248"/>
      <c r="Q9" s="250"/>
      <c r="R9" s="250"/>
      <c r="S9" s="249"/>
      <c r="T9" s="353"/>
      <c r="U9" s="251"/>
      <c r="V9" s="353"/>
      <c r="W9" s="251"/>
      <c r="X9" s="251"/>
      <c r="Y9" s="248"/>
      <c r="Z9" s="249"/>
    </row>
    <row r="10" spans="1:27" ht="60.75" customHeight="1" x14ac:dyDescent="0.25">
      <c r="A10" s="168">
        <v>6</v>
      </c>
      <c r="B10" s="1157"/>
      <c r="C10" s="1159"/>
      <c r="D10" s="1087"/>
      <c r="E10" s="1087"/>
      <c r="F10" s="1090"/>
      <c r="G10" s="323" t="s">
        <v>112</v>
      </c>
      <c r="H10" s="156" t="s">
        <v>26</v>
      </c>
      <c r="I10" s="157" t="s">
        <v>27</v>
      </c>
      <c r="J10" s="334" t="s">
        <v>27</v>
      </c>
      <c r="K10" s="247" t="s">
        <v>113</v>
      </c>
      <c r="L10" s="244">
        <v>80000</v>
      </c>
      <c r="M10" s="160">
        <f t="shared" si="0"/>
        <v>56000</v>
      </c>
      <c r="N10" s="254">
        <v>2021</v>
      </c>
      <c r="O10" s="841">
        <v>2022</v>
      </c>
      <c r="P10" s="248"/>
      <c r="Q10" s="250"/>
      <c r="R10" s="250"/>
      <c r="S10" s="249"/>
      <c r="T10" s="353"/>
      <c r="U10" s="251"/>
      <c r="V10" s="353"/>
      <c r="W10" s="251"/>
      <c r="X10" s="251"/>
      <c r="Y10" s="248"/>
      <c r="Z10" s="249"/>
    </row>
    <row r="11" spans="1:27" ht="60" x14ac:dyDescent="0.25">
      <c r="A11" s="168">
        <v>7</v>
      </c>
      <c r="B11" s="1158"/>
      <c r="C11" s="1160"/>
      <c r="D11" s="1088"/>
      <c r="E11" s="1088"/>
      <c r="F11" s="1091"/>
      <c r="G11" s="321" t="s">
        <v>114</v>
      </c>
      <c r="H11" s="156" t="s">
        <v>26</v>
      </c>
      <c r="I11" s="157" t="s">
        <v>27</v>
      </c>
      <c r="J11" s="334" t="s">
        <v>27</v>
      </c>
      <c r="K11" s="247" t="s">
        <v>115</v>
      </c>
      <c r="L11" s="244">
        <v>300000</v>
      </c>
      <c r="M11" s="160">
        <f t="shared" si="0"/>
        <v>210000</v>
      </c>
      <c r="N11" s="254">
        <v>2021</v>
      </c>
      <c r="O11" s="841">
        <v>2022</v>
      </c>
      <c r="P11" s="248"/>
      <c r="Q11" s="250"/>
      <c r="R11" s="250"/>
      <c r="S11" s="249"/>
      <c r="T11" s="353"/>
      <c r="U11" s="251"/>
      <c r="V11" s="353"/>
      <c r="W11" s="251"/>
      <c r="X11" s="251"/>
      <c r="Y11" s="248"/>
      <c r="Z11" s="249"/>
    </row>
    <row r="12" spans="1:27" ht="90" x14ac:dyDescent="0.25">
      <c r="A12" s="1002">
        <v>8</v>
      </c>
      <c r="B12" s="853" t="s">
        <v>839</v>
      </c>
      <c r="C12" s="853" t="s">
        <v>820</v>
      </c>
      <c r="D12" s="854"/>
      <c r="E12" s="854"/>
      <c r="F12" s="855"/>
      <c r="G12" s="856" t="s">
        <v>821</v>
      </c>
      <c r="H12" s="857" t="s">
        <v>26</v>
      </c>
      <c r="I12" s="858" t="s">
        <v>27</v>
      </c>
      <c r="J12" s="859" t="s">
        <v>27</v>
      </c>
      <c r="K12" s="860" t="s">
        <v>822</v>
      </c>
      <c r="L12" s="920">
        <v>1500000000</v>
      </c>
      <c r="M12" s="921">
        <f t="shared" si="0"/>
        <v>1050000000</v>
      </c>
      <c r="N12" s="861" t="s">
        <v>645</v>
      </c>
      <c r="O12" s="862" t="s">
        <v>185</v>
      </c>
      <c r="P12" s="863" t="s">
        <v>107</v>
      </c>
      <c r="Q12" s="864" t="s">
        <v>107</v>
      </c>
      <c r="R12" s="864" t="s">
        <v>107</v>
      </c>
      <c r="S12" s="865" t="s">
        <v>107</v>
      </c>
      <c r="T12" s="866"/>
      <c r="U12" s="867" t="s">
        <v>107</v>
      </c>
      <c r="V12" s="866" t="s">
        <v>107</v>
      </c>
      <c r="W12" s="867" t="s">
        <v>107</v>
      </c>
      <c r="X12" s="867" t="s">
        <v>107</v>
      </c>
      <c r="Y12" s="863"/>
      <c r="Z12" s="865" t="s">
        <v>179</v>
      </c>
    </row>
    <row r="13" spans="1:27" ht="45" x14ac:dyDescent="0.25">
      <c r="A13" s="168">
        <v>9</v>
      </c>
      <c r="B13" s="1236" t="s">
        <v>126</v>
      </c>
      <c r="C13" s="1237" t="s">
        <v>737</v>
      </c>
      <c r="D13" s="1086">
        <v>24256510</v>
      </c>
      <c r="E13" s="1086">
        <v>181043939</v>
      </c>
      <c r="F13" s="1238">
        <v>691004854</v>
      </c>
      <c r="G13" s="442" t="s">
        <v>132</v>
      </c>
      <c r="H13" s="156" t="s">
        <v>26</v>
      </c>
      <c r="I13" s="157" t="s">
        <v>27</v>
      </c>
      <c r="J13" s="334" t="s">
        <v>27</v>
      </c>
      <c r="K13" s="171" t="s">
        <v>136</v>
      </c>
      <c r="L13" s="256">
        <v>2500000</v>
      </c>
      <c r="M13" s="160">
        <f t="shared" ref="M13:M16" si="1">L13/100*70</f>
        <v>1750000</v>
      </c>
      <c r="N13" s="254">
        <v>2021</v>
      </c>
      <c r="O13" s="255">
        <v>2027</v>
      </c>
      <c r="P13" s="51"/>
      <c r="Q13" s="52"/>
      <c r="R13" s="52"/>
      <c r="S13" s="53"/>
      <c r="T13" s="353"/>
      <c r="U13" s="251"/>
      <c r="V13" s="353"/>
      <c r="W13" s="251"/>
      <c r="X13" s="251"/>
      <c r="Y13" s="248"/>
      <c r="Z13" s="249"/>
    </row>
    <row r="14" spans="1:27" ht="60" x14ac:dyDescent="0.25">
      <c r="A14" s="168">
        <v>10</v>
      </c>
      <c r="B14" s="1096"/>
      <c r="C14" s="1093"/>
      <c r="D14" s="1087"/>
      <c r="E14" s="1087"/>
      <c r="F14" s="1239"/>
      <c r="G14" s="443" t="s">
        <v>687</v>
      </c>
      <c r="H14" s="156" t="s">
        <v>26</v>
      </c>
      <c r="I14" s="157" t="s">
        <v>27</v>
      </c>
      <c r="J14" s="334" t="s">
        <v>27</v>
      </c>
      <c r="K14" s="171" t="s">
        <v>137</v>
      </c>
      <c r="L14" s="256">
        <v>1800000</v>
      </c>
      <c r="M14" s="160">
        <f t="shared" si="1"/>
        <v>1260000</v>
      </c>
      <c r="N14" s="254">
        <v>2021</v>
      </c>
      <c r="O14" s="255">
        <v>2027</v>
      </c>
      <c r="P14" s="51"/>
      <c r="Q14" s="52"/>
      <c r="R14" s="52"/>
      <c r="S14" s="53" t="s">
        <v>107</v>
      </c>
      <c r="T14" s="353"/>
      <c r="U14" s="251"/>
      <c r="V14" s="353"/>
      <c r="W14" s="251"/>
      <c r="X14" s="251"/>
      <c r="Y14" s="248"/>
      <c r="Z14" s="249"/>
    </row>
    <row r="15" spans="1:27" ht="110.25" customHeight="1" x14ac:dyDescent="0.25">
      <c r="A15" s="168">
        <v>11</v>
      </c>
      <c r="B15" s="1096"/>
      <c r="C15" s="1093"/>
      <c r="D15" s="1087"/>
      <c r="E15" s="1087"/>
      <c r="F15" s="1239"/>
      <c r="G15" s="444" t="s">
        <v>133</v>
      </c>
      <c r="H15" s="156" t="s">
        <v>26</v>
      </c>
      <c r="I15" s="157" t="s">
        <v>27</v>
      </c>
      <c r="J15" s="334" t="s">
        <v>27</v>
      </c>
      <c r="K15" s="257" t="s">
        <v>138</v>
      </c>
      <c r="L15" s="256">
        <v>4300000</v>
      </c>
      <c r="M15" s="160">
        <f t="shared" si="1"/>
        <v>3010000</v>
      </c>
      <c r="N15" s="254">
        <v>2021</v>
      </c>
      <c r="O15" s="255">
        <v>2027</v>
      </c>
      <c r="P15" s="248"/>
      <c r="Q15" s="250"/>
      <c r="R15" s="250"/>
      <c r="S15" s="249"/>
      <c r="T15" s="353"/>
      <c r="U15" s="251"/>
      <c r="V15" s="353"/>
      <c r="W15" s="251"/>
      <c r="X15" s="251"/>
      <c r="Y15" s="248"/>
      <c r="Z15" s="249"/>
    </row>
    <row r="16" spans="1:27" ht="45" x14ac:dyDescent="0.25">
      <c r="A16" s="168">
        <v>12</v>
      </c>
      <c r="B16" s="1096"/>
      <c r="C16" s="1093"/>
      <c r="D16" s="1087"/>
      <c r="E16" s="1087"/>
      <c r="F16" s="1239"/>
      <c r="G16" s="442" t="s">
        <v>134</v>
      </c>
      <c r="H16" s="156" t="s">
        <v>26</v>
      </c>
      <c r="I16" s="157" t="s">
        <v>27</v>
      </c>
      <c r="J16" s="334" t="s">
        <v>27</v>
      </c>
      <c r="K16" s="171" t="s">
        <v>139</v>
      </c>
      <c r="L16" s="256">
        <v>2200000</v>
      </c>
      <c r="M16" s="160">
        <f t="shared" si="1"/>
        <v>1540000</v>
      </c>
      <c r="N16" s="254">
        <v>2021</v>
      </c>
      <c r="O16" s="255">
        <v>2027</v>
      </c>
      <c r="P16" s="51" t="s">
        <v>107</v>
      </c>
      <c r="Q16" s="250"/>
      <c r="R16" s="250"/>
      <c r="S16" s="53" t="s">
        <v>107</v>
      </c>
      <c r="T16" s="353"/>
      <c r="U16" s="251"/>
      <c r="V16" s="353"/>
      <c r="W16" s="251"/>
      <c r="X16" s="251"/>
      <c r="Y16" s="248"/>
      <c r="Z16" s="249"/>
    </row>
    <row r="17" spans="1:27" ht="45" x14ac:dyDescent="0.25">
      <c r="A17" s="168">
        <v>13</v>
      </c>
      <c r="B17" s="1096"/>
      <c r="C17" s="1093"/>
      <c r="D17" s="1087"/>
      <c r="E17" s="1087"/>
      <c r="F17" s="1239"/>
      <c r="G17" s="445" t="s">
        <v>135</v>
      </c>
      <c r="H17" s="158" t="s">
        <v>26</v>
      </c>
      <c r="I17" s="201" t="s">
        <v>27</v>
      </c>
      <c r="J17" s="334" t="s">
        <v>27</v>
      </c>
      <c r="K17" s="212" t="s">
        <v>140</v>
      </c>
      <c r="L17" s="244">
        <v>1200000</v>
      </c>
      <c r="M17" s="258">
        <f t="shared" si="0"/>
        <v>840000</v>
      </c>
      <c r="N17" s="254">
        <v>2021</v>
      </c>
      <c r="O17" s="255">
        <v>2027</v>
      </c>
      <c r="P17" s="165"/>
      <c r="Q17" s="260"/>
      <c r="R17" s="260"/>
      <c r="S17" s="166"/>
      <c r="T17" s="354"/>
      <c r="U17" s="167"/>
      <c r="V17" s="354"/>
      <c r="W17" s="167"/>
      <c r="X17" s="167"/>
      <c r="Y17" s="165"/>
      <c r="Z17" s="166"/>
    </row>
    <row r="18" spans="1:27" s="13" customFormat="1" ht="150" x14ac:dyDescent="0.25">
      <c r="A18" s="1002">
        <v>14</v>
      </c>
      <c r="B18" s="1096"/>
      <c r="C18" s="1093"/>
      <c r="D18" s="1087"/>
      <c r="E18" s="1087"/>
      <c r="F18" s="1239"/>
      <c r="G18" s="651" t="s">
        <v>738</v>
      </c>
      <c r="H18" s="652" t="s">
        <v>26</v>
      </c>
      <c r="I18" s="653" t="s">
        <v>27</v>
      </c>
      <c r="J18" s="654" t="s">
        <v>27</v>
      </c>
      <c r="K18" s="655" t="s">
        <v>744</v>
      </c>
      <c r="L18" s="656">
        <v>3000000</v>
      </c>
      <c r="M18" s="235">
        <f t="shared" si="0"/>
        <v>2100000</v>
      </c>
      <c r="N18" s="381">
        <v>2022</v>
      </c>
      <c r="O18" s="382">
        <v>2027</v>
      </c>
      <c r="P18" s="388"/>
      <c r="Q18" s="390"/>
      <c r="R18" s="390"/>
      <c r="S18" s="389"/>
      <c r="T18" s="391"/>
      <c r="U18" s="392"/>
      <c r="V18" s="391"/>
      <c r="W18" s="392"/>
      <c r="X18" s="657" t="s">
        <v>107</v>
      </c>
      <c r="Y18" s="388"/>
      <c r="Z18" s="925" t="s">
        <v>179</v>
      </c>
      <c r="AA18" s="122"/>
    </row>
    <row r="19" spans="1:27" s="13" customFormat="1" ht="75" x14ac:dyDescent="0.25">
      <c r="A19" s="1002">
        <v>15</v>
      </c>
      <c r="B19" s="1096"/>
      <c r="C19" s="1093"/>
      <c r="D19" s="1087"/>
      <c r="E19" s="1087"/>
      <c r="F19" s="1239"/>
      <c r="G19" s="651" t="s">
        <v>739</v>
      </c>
      <c r="H19" s="652" t="s">
        <v>26</v>
      </c>
      <c r="I19" s="653" t="s">
        <v>27</v>
      </c>
      <c r="J19" s="654" t="s">
        <v>27</v>
      </c>
      <c r="K19" s="655" t="s">
        <v>740</v>
      </c>
      <c r="L19" s="656">
        <v>3500000</v>
      </c>
      <c r="M19" s="235">
        <f t="shared" si="0"/>
        <v>2450000</v>
      </c>
      <c r="N19" s="381">
        <v>2022</v>
      </c>
      <c r="O19" s="382">
        <v>2027</v>
      </c>
      <c r="P19" s="388"/>
      <c r="Q19" s="390"/>
      <c r="R19" s="390"/>
      <c r="S19" s="389"/>
      <c r="T19" s="391"/>
      <c r="U19" s="392"/>
      <c r="V19" s="391"/>
      <c r="W19" s="392"/>
      <c r="X19" s="392"/>
      <c r="Y19" s="388"/>
      <c r="Z19" s="925" t="s">
        <v>179</v>
      </c>
      <c r="AA19" s="122"/>
    </row>
    <row r="20" spans="1:27" s="13" customFormat="1" ht="75.75" customHeight="1" x14ac:dyDescent="0.25">
      <c r="A20" s="1002">
        <v>16</v>
      </c>
      <c r="B20" s="1096"/>
      <c r="C20" s="1093"/>
      <c r="D20" s="1087"/>
      <c r="E20" s="1087"/>
      <c r="F20" s="1239"/>
      <c r="G20" s="651" t="s">
        <v>741</v>
      </c>
      <c r="H20" s="652" t="s">
        <v>26</v>
      </c>
      <c r="I20" s="653" t="s">
        <v>27</v>
      </c>
      <c r="J20" s="654" t="s">
        <v>27</v>
      </c>
      <c r="K20" s="655" t="s">
        <v>745</v>
      </c>
      <c r="L20" s="656">
        <v>1300000</v>
      </c>
      <c r="M20" s="235">
        <f t="shared" si="0"/>
        <v>910000</v>
      </c>
      <c r="N20" s="381">
        <v>2022</v>
      </c>
      <c r="O20" s="382">
        <v>2027</v>
      </c>
      <c r="P20" s="388"/>
      <c r="Q20" s="390"/>
      <c r="R20" s="390"/>
      <c r="S20" s="389"/>
      <c r="T20" s="391"/>
      <c r="U20" s="392"/>
      <c r="V20" s="391"/>
      <c r="W20" s="392"/>
      <c r="X20" s="392"/>
      <c r="Y20" s="388"/>
      <c r="Z20" s="925" t="s">
        <v>179</v>
      </c>
      <c r="AA20" s="122"/>
    </row>
    <row r="21" spans="1:27" s="13" customFormat="1" ht="123.75" customHeight="1" x14ac:dyDescent="0.25">
      <c r="A21" s="1002">
        <v>17</v>
      </c>
      <c r="B21" s="1096"/>
      <c r="C21" s="1093"/>
      <c r="D21" s="1087"/>
      <c r="E21" s="1087"/>
      <c r="F21" s="1239"/>
      <c r="G21" s="651" t="s">
        <v>742</v>
      </c>
      <c r="H21" s="652" t="s">
        <v>26</v>
      </c>
      <c r="I21" s="653" t="s">
        <v>27</v>
      </c>
      <c r="J21" s="654" t="s">
        <v>27</v>
      </c>
      <c r="K21" s="926" t="s">
        <v>840</v>
      </c>
      <c r="L21" s="656">
        <v>4000000</v>
      </c>
      <c r="M21" s="235">
        <f t="shared" si="0"/>
        <v>2800000</v>
      </c>
      <c r="N21" s="381">
        <v>2022</v>
      </c>
      <c r="O21" s="382">
        <v>2027</v>
      </c>
      <c r="P21" s="658" t="s">
        <v>107</v>
      </c>
      <c r="Q21" s="659" t="s">
        <v>107</v>
      </c>
      <c r="R21" s="659" t="s">
        <v>107</v>
      </c>
      <c r="S21" s="660" t="s">
        <v>107</v>
      </c>
      <c r="T21" s="391"/>
      <c r="U21" s="392"/>
      <c r="V21" s="391"/>
      <c r="W21" s="392"/>
      <c r="X21" s="392"/>
      <c r="Y21" s="388"/>
      <c r="Z21" s="925" t="s">
        <v>179</v>
      </c>
      <c r="AA21" s="122"/>
    </row>
    <row r="22" spans="1:27" s="13" customFormat="1" ht="93" customHeight="1" x14ac:dyDescent="0.25">
      <c r="A22" s="1002">
        <v>18</v>
      </c>
      <c r="B22" s="1097"/>
      <c r="C22" s="1094"/>
      <c r="D22" s="1088"/>
      <c r="E22" s="1088"/>
      <c r="F22" s="1240"/>
      <c r="G22" s="651" t="s">
        <v>743</v>
      </c>
      <c r="H22" s="652" t="s">
        <v>26</v>
      </c>
      <c r="I22" s="653" t="s">
        <v>27</v>
      </c>
      <c r="J22" s="654" t="s">
        <v>27</v>
      </c>
      <c r="K22" s="655" t="s">
        <v>746</v>
      </c>
      <c r="L22" s="656">
        <v>900000</v>
      </c>
      <c r="M22" s="235">
        <f t="shared" si="0"/>
        <v>630000</v>
      </c>
      <c r="N22" s="381">
        <v>2022</v>
      </c>
      <c r="O22" s="382">
        <v>2027</v>
      </c>
      <c r="P22" s="388"/>
      <c r="Q22" s="390"/>
      <c r="R22" s="390"/>
      <c r="S22" s="389"/>
      <c r="T22" s="391"/>
      <c r="U22" s="392"/>
      <c r="V22" s="661" t="s">
        <v>107</v>
      </c>
      <c r="W22" s="392"/>
      <c r="X22" s="392"/>
      <c r="Y22" s="388"/>
      <c r="Z22" s="925" t="s">
        <v>179</v>
      </c>
      <c r="AA22" s="122"/>
    </row>
    <row r="23" spans="1:27" s="13" customFormat="1" ht="138" customHeight="1" x14ac:dyDescent="0.25">
      <c r="A23" s="1003">
        <v>19</v>
      </c>
      <c r="B23" s="769" t="s">
        <v>557</v>
      </c>
      <c r="C23" s="769" t="s">
        <v>558</v>
      </c>
      <c r="D23" s="770" t="s">
        <v>559</v>
      </c>
      <c r="E23" s="771">
        <v>181086158</v>
      </c>
      <c r="F23" s="772">
        <v>691010293</v>
      </c>
      <c r="G23" s="782" t="s">
        <v>785</v>
      </c>
      <c r="H23" s="668" t="s">
        <v>26</v>
      </c>
      <c r="I23" s="694" t="s">
        <v>27</v>
      </c>
      <c r="J23" s="773" t="s">
        <v>27</v>
      </c>
      <c r="K23" s="774" t="s">
        <v>786</v>
      </c>
      <c r="L23" s="775">
        <v>70000000</v>
      </c>
      <c r="M23" s="474">
        <f t="shared" si="0"/>
        <v>49000000</v>
      </c>
      <c r="N23" s="783" t="s">
        <v>125</v>
      </c>
      <c r="O23" s="784" t="s">
        <v>787</v>
      </c>
      <c r="P23" s="776" t="s">
        <v>107</v>
      </c>
      <c r="Q23" s="777" t="s">
        <v>107</v>
      </c>
      <c r="R23" s="777" t="s">
        <v>107</v>
      </c>
      <c r="S23" s="778" t="s">
        <v>107</v>
      </c>
      <c r="T23" s="779"/>
      <c r="U23" s="780" t="s">
        <v>107</v>
      </c>
      <c r="V23" s="779"/>
      <c r="W23" s="780" t="s">
        <v>107</v>
      </c>
      <c r="X23" s="780" t="s">
        <v>107</v>
      </c>
      <c r="Y23" s="785" t="s">
        <v>788</v>
      </c>
      <c r="Z23" s="781" t="s">
        <v>179</v>
      </c>
      <c r="AA23" s="122"/>
    </row>
    <row r="24" spans="1:27" s="13" customFormat="1" ht="120" x14ac:dyDescent="0.25">
      <c r="A24" s="168">
        <v>20</v>
      </c>
      <c r="B24" s="968" t="s">
        <v>141</v>
      </c>
      <c r="C24" s="405" t="s">
        <v>142</v>
      </c>
      <c r="D24" s="412" t="s">
        <v>143</v>
      </c>
      <c r="E24" s="408">
        <v>108003892</v>
      </c>
      <c r="F24" s="413">
        <v>600052010</v>
      </c>
      <c r="G24" s="155" t="s">
        <v>144</v>
      </c>
      <c r="H24" s="156" t="s">
        <v>26</v>
      </c>
      <c r="I24" s="157" t="s">
        <v>27</v>
      </c>
      <c r="J24" s="273" t="s">
        <v>145</v>
      </c>
      <c r="K24" s="261" t="s">
        <v>146</v>
      </c>
      <c r="L24" s="222">
        <v>29000000</v>
      </c>
      <c r="M24" s="160">
        <f t="shared" si="0"/>
        <v>20300000</v>
      </c>
      <c r="N24" s="254" t="s">
        <v>93</v>
      </c>
      <c r="O24" s="255" t="s">
        <v>202</v>
      </c>
      <c r="P24" s="165"/>
      <c r="Q24" s="260"/>
      <c r="R24" s="260"/>
      <c r="S24" s="58" t="s">
        <v>107</v>
      </c>
      <c r="T24" s="354"/>
      <c r="U24" s="167"/>
      <c r="V24" s="354"/>
      <c r="W24" s="167"/>
      <c r="X24" s="59" t="s">
        <v>107</v>
      </c>
      <c r="Y24" s="195" t="s">
        <v>473</v>
      </c>
      <c r="Z24" s="162" t="s">
        <v>179</v>
      </c>
      <c r="AA24" s="122"/>
    </row>
    <row r="25" spans="1:27" s="13" customFormat="1" ht="105" x14ac:dyDescent="0.25">
      <c r="A25" s="168">
        <v>21</v>
      </c>
      <c r="B25" s="1030" t="s">
        <v>455</v>
      </c>
      <c r="C25" s="1033" t="s">
        <v>142</v>
      </c>
      <c r="D25" s="1077" t="s">
        <v>456</v>
      </c>
      <c r="E25" s="1036">
        <v>108003906</v>
      </c>
      <c r="F25" s="1162">
        <v>600052141</v>
      </c>
      <c r="G25" s="332" t="s">
        <v>457</v>
      </c>
      <c r="H25" s="156" t="s">
        <v>26</v>
      </c>
      <c r="I25" s="157" t="s">
        <v>27</v>
      </c>
      <c r="J25" s="273" t="s">
        <v>145</v>
      </c>
      <c r="K25" s="261" t="s">
        <v>465</v>
      </c>
      <c r="L25" s="262">
        <v>1500000</v>
      </c>
      <c r="M25" s="160">
        <f t="shared" si="0"/>
        <v>1050000</v>
      </c>
      <c r="N25" s="254">
        <v>2021</v>
      </c>
      <c r="O25" s="255">
        <v>2027</v>
      </c>
      <c r="P25" s="46" t="s">
        <v>107</v>
      </c>
      <c r="Q25" s="47" t="s">
        <v>107</v>
      </c>
      <c r="R25" s="47" t="s">
        <v>107</v>
      </c>
      <c r="S25" s="48" t="s">
        <v>107</v>
      </c>
      <c r="T25" s="355"/>
      <c r="U25" s="50"/>
      <c r="V25" s="355"/>
      <c r="W25" s="50"/>
      <c r="X25" s="50" t="s">
        <v>107</v>
      </c>
      <c r="Y25" s="263" t="s">
        <v>464</v>
      </c>
      <c r="Z25" s="264" t="s">
        <v>179</v>
      </c>
      <c r="AA25" s="122"/>
    </row>
    <row r="26" spans="1:27" s="13" customFormat="1" ht="90" x14ac:dyDescent="0.25">
      <c r="A26" s="168">
        <v>22</v>
      </c>
      <c r="B26" s="1031"/>
      <c r="C26" s="1034"/>
      <c r="D26" s="1085"/>
      <c r="E26" s="1037"/>
      <c r="F26" s="1163"/>
      <c r="G26" s="268" t="s">
        <v>458</v>
      </c>
      <c r="H26" s="156" t="s">
        <v>26</v>
      </c>
      <c r="I26" s="157" t="s">
        <v>27</v>
      </c>
      <c r="J26" s="273" t="s">
        <v>145</v>
      </c>
      <c r="K26" s="261" t="s">
        <v>466</v>
      </c>
      <c r="L26" s="265">
        <v>650000</v>
      </c>
      <c r="M26" s="160">
        <f t="shared" si="0"/>
        <v>455000</v>
      </c>
      <c r="N26" s="254">
        <v>2021</v>
      </c>
      <c r="O26" s="255">
        <v>2027</v>
      </c>
      <c r="P26" s="46" t="s">
        <v>265</v>
      </c>
      <c r="Q26" s="47"/>
      <c r="R26" s="47"/>
      <c r="S26" s="48"/>
      <c r="T26" s="355"/>
      <c r="U26" s="50"/>
      <c r="V26" s="355"/>
      <c r="W26" s="50"/>
      <c r="X26" s="50"/>
      <c r="Y26" s="263" t="s">
        <v>464</v>
      </c>
      <c r="Z26" s="264" t="s">
        <v>179</v>
      </c>
      <c r="AA26" s="122"/>
    </row>
    <row r="27" spans="1:27" s="13" customFormat="1" ht="75" x14ac:dyDescent="0.25">
      <c r="A27" s="168">
        <v>23</v>
      </c>
      <c r="B27" s="1031"/>
      <c r="C27" s="1034"/>
      <c r="D27" s="1085"/>
      <c r="E27" s="1037"/>
      <c r="F27" s="1163"/>
      <c r="G27" s="268" t="s">
        <v>459</v>
      </c>
      <c r="H27" s="156" t="s">
        <v>26</v>
      </c>
      <c r="I27" s="157" t="s">
        <v>27</v>
      </c>
      <c r="J27" s="273" t="s">
        <v>145</v>
      </c>
      <c r="K27" s="261" t="s">
        <v>467</v>
      </c>
      <c r="L27" s="265">
        <v>750000</v>
      </c>
      <c r="M27" s="160">
        <f t="shared" si="0"/>
        <v>525000</v>
      </c>
      <c r="N27" s="254">
        <v>2021</v>
      </c>
      <c r="O27" s="255">
        <v>2027</v>
      </c>
      <c r="P27" s="46"/>
      <c r="Q27" s="47" t="s">
        <v>107</v>
      </c>
      <c r="R27" s="47" t="s">
        <v>107</v>
      </c>
      <c r="S27" s="48" t="s">
        <v>107</v>
      </c>
      <c r="T27" s="355"/>
      <c r="U27" s="50"/>
      <c r="V27" s="355" t="s">
        <v>107</v>
      </c>
      <c r="W27" s="60" t="s">
        <v>107</v>
      </c>
      <c r="X27" s="50"/>
      <c r="Y27" s="263" t="s">
        <v>464</v>
      </c>
      <c r="Z27" s="264" t="s">
        <v>179</v>
      </c>
      <c r="AA27" s="122"/>
    </row>
    <row r="28" spans="1:27" s="13" customFormat="1" ht="75" x14ac:dyDescent="0.25">
      <c r="A28" s="168">
        <v>24</v>
      </c>
      <c r="B28" s="1031"/>
      <c r="C28" s="1034"/>
      <c r="D28" s="1085"/>
      <c r="E28" s="1037"/>
      <c r="F28" s="1163"/>
      <c r="G28" s="268" t="s">
        <v>460</v>
      </c>
      <c r="H28" s="156" t="s">
        <v>26</v>
      </c>
      <c r="I28" s="157" t="s">
        <v>27</v>
      </c>
      <c r="J28" s="273" t="s">
        <v>145</v>
      </c>
      <c r="K28" s="261" t="s">
        <v>468</v>
      </c>
      <c r="L28" s="266">
        <v>350000</v>
      </c>
      <c r="M28" s="160">
        <f t="shared" si="0"/>
        <v>245000</v>
      </c>
      <c r="N28" s="254">
        <v>2021</v>
      </c>
      <c r="O28" s="255">
        <v>2027</v>
      </c>
      <c r="P28" s="61"/>
      <c r="Q28" s="62"/>
      <c r="R28" s="62"/>
      <c r="S28" s="48" t="s">
        <v>107</v>
      </c>
      <c r="T28" s="356"/>
      <c r="U28" s="49"/>
      <c r="V28" s="355" t="s">
        <v>107</v>
      </c>
      <c r="W28" s="50" t="s">
        <v>107</v>
      </c>
      <c r="X28" s="49"/>
      <c r="Y28" s="263" t="s">
        <v>464</v>
      </c>
      <c r="Z28" s="264" t="s">
        <v>179</v>
      </c>
      <c r="AA28" s="122"/>
    </row>
    <row r="29" spans="1:27" s="13" customFormat="1" ht="93" customHeight="1" x14ac:dyDescent="0.25">
      <c r="A29" s="168">
        <v>25</v>
      </c>
      <c r="B29" s="1031"/>
      <c r="C29" s="1034"/>
      <c r="D29" s="1085"/>
      <c r="E29" s="1037"/>
      <c r="F29" s="1163"/>
      <c r="G29" s="268" t="s">
        <v>673</v>
      </c>
      <c r="H29" s="156" t="s">
        <v>26</v>
      </c>
      <c r="I29" s="157" t="s">
        <v>27</v>
      </c>
      <c r="J29" s="273" t="s">
        <v>145</v>
      </c>
      <c r="K29" s="261" t="s">
        <v>469</v>
      </c>
      <c r="L29" s="266">
        <v>1750000</v>
      </c>
      <c r="M29" s="160">
        <f t="shared" si="0"/>
        <v>1225000</v>
      </c>
      <c r="N29" s="254">
        <v>2021</v>
      </c>
      <c r="O29" s="255">
        <v>2027</v>
      </c>
      <c r="P29" s="61"/>
      <c r="Q29" s="62"/>
      <c r="R29" s="62"/>
      <c r="S29" s="63"/>
      <c r="T29" s="356"/>
      <c r="U29" s="49"/>
      <c r="V29" s="356" t="s">
        <v>265</v>
      </c>
      <c r="W29" s="64" t="s">
        <v>265</v>
      </c>
      <c r="X29" s="49"/>
      <c r="Y29" s="263" t="s">
        <v>464</v>
      </c>
      <c r="Z29" s="264" t="s">
        <v>179</v>
      </c>
      <c r="AA29" s="122"/>
    </row>
    <row r="30" spans="1:27" s="13" customFormat="1" ht="60" x14ac:dyDescent="0.25">
      <c r="A30" s="168">
        <v>26</v>
      </c>
      <c r="B30" s="1031"/>
      <c r="C30" s="1034"/>
      <c r="D30" s="1085"/>
      <c r="E30" s="1037"/>
      <c r="F30" s="1163"/>
      <c r="G30" s="268" t="s">
        <v>461</v>
      </c>
      <c r="H30" s="156" t="s">
        <v>26</v>
      </c>
      <c r="I30" s="157" t="s">
        <v>27</v>
      </c>
      <c r="J30" s="273" t="s">
        <v>145</v>
      </c>
      <c r="K30" s="261" t="s">
        <v>470</v>
      </c>
      <c r="L30" s="266">
        <v>4200000</v>
      </c>
      <c r="M30" s="160">
        <f t="shared" si="0"/>
        <v>2940000</v>
      </c>
      <c r="N30" s="254">
        <v>2021</v>
      </c>
      <c r="O30" s="255">
        <v>2027</v>
      </c>
      <c r="P30" s="46" t="s">
        <v>107</v>
      </c>
      <c r="Q30" s="47" t="s">
        <v>107</v>
      </c>
      <c r="R30" s="47" t="s">
        <v>107</v>
      </c>
      <c r="S30" s="48" t="s">
        <v>107</v>
      </c>
      <c r="T30" s="356"/>
      <c r="U30" s="49"/>
      <c r="V30" s="356" t="s">
        <v>107</v>
      </c>
      <c r="W30" s="49" t="s">
        <v>107</v>
      </c>
      <c r="X30" s="49" t="s">
        <v>107</v>
      </c>
      <c r="Y30" s="263" t="s">
        <v>464</v>
      </c>
      <c r="Z30" s="264" t="s">
        <v>179</v>
      </c>
      <c r="AA30" s="122"/>
    </row>
    <row r="31" spans="1:27" s="13" customFormat="1" ht="90" x14ac:dyDescent="0.25">
      <c r="A31" s="168">
        <v>27</v>
      </c>
      <c r="B31" s="1031"/>
      <c r="C31" s="1034"/>
      <c r="D31" s="1085"/>
      <c r="E31" s="1037"/>
      <c r="F31" s="1163"/>
      <c r="G31" s="268" t="s">
        <v>462</v>
      </c>
      <c r="H31" s="156" t="s">
        <v>26</v>
      </c>
      <c r="I31" s="157" t="s">
        <v>27</v>
      </c>
      <c r="J31" s="273" t="s">
        <v>145</v>
      </c>
      <c r="K31" s="261" t="s">
        <v>471</v>
      </c>
      <c r="L31" s="266">
        <v>1600000</v>
      </c>
      <c r="M31" s="160">
        <f t="shared" si="0"/>
        <v>1120000</v>
      </c>
      <c r="N31" s="254">
        <v>2021</v>
      </c>
      <c r="O31" s="255">
        <v>2027</v>
      </c>
      <c r="P31" s="46" t="s">
        <v>107</v>
      </c>
      <c r="Q31" s="47" t="s">
        <v>107</v>
      </c>
      <c r="R31" s="47" t="s">
        <v>107</v>
      </c>
      <c r="S31" s="48" t="s">
        <v>107</v>
      </c>
      <c r="T31" s="356"/>
      <c r="U31" s="49"/>
      <c r="V31" s="356" t="s">
        <v>107</v>
      </c>
      <c r="W31" s="49" t="s">
        <v>107</v>
      </c>
      <c r="X31" s="49"/>
      <c r="Y31" s="263" t="s">
        <v>464</v>
      </c>
      <c r="Z31" s="264" t="s">
        <v>179</v>
      </c>
      <c r="AA31" s="122"/>
    </row>
    <row r="32" spans="1:27" s="13" customFormat="1" ht="60" x14ac:dyDescent="0.25">
      <c r="A32" s="168">
        <v>28</v>
      </c>
      <c r="B32" s="1032"/>
      <c r="C32" s="1035"/>
      <c r="D32" s="1078"/>
      <c r="E32" s="1038"/>
      <c r="F32" s="1164"/>
      <c r="G32" s="268" t="s">
        <v>463</v>
      </c>
      <c r="H32" s="156" t="s">
        <v>26</v>
      </c>
      <c r="I32" s="157" t="s">
        <v>27</v>
      </c>
      <c r="J32" s="273" t="s">
        <v>145</v>
      </c>
      <c r="K32" s="261" t="s">
        <v>472</v>
      </c>
      <c r="L32" s="265">
        <v>46000000</v>
      </c>
      <c r="M32" s="160">
        <f t="shared" si="0"/>
        <v>32200000</v>
      </c>
      <c r="N32" s="254">
        <v>2021</v>
      </c>
      <c r="O32" s="255">
        <v>2027</v>
      </c>
      <c r="P32" s="46" t="s">
        <v>107</v>
      </c>
      <c r="Q32" s="47" t="s">
        <v>107</v>
      </c>
      <c r="R32" s="47" t="s">
        <v>107</v>
      </c>
      <c r="S32" s="48" t="s">
        <v>107</v>
      </c>
      <c r="T32" s="355"/>
      <c r="U32" s="50"/>
      <c r="V32" s="355" t="s">
        <v>107</v>
      </c>
      <c r="W32" s="50" t="s">
        <v>107</v>
      </c>
      <c r="X32" s="50" t="s">
        <v>107</v>
      </c>
      <c r="Y32" s="263" t="s">
        <v>464</v>
      </c>
      <c r="Z32" s="264" t="s">
        <v>179</v>
      </c>
      <c r="AA32" s="122"/>
    </row>
    <row r="33" spans="1:27" s="13" customFormat="1" ht="45" x14ac:dyDescent="0.25">
      <c r="A33" s="168">
        <v>29</v>
      </c>
      <c r="B33" s="198" t="s">
        <v>596</v>
      </c>
      <c r="C33" s="152" t="s">
        <v>597</v>
      </c>
      <c r="D33" s="267" t="s">
        <v>598</v>
      </c>
      <c r="E33" s="174">
        <v>102438013</v>
      </c>
      <c r="F33" s="318">
        <v>600052150</v>
      </c>
      <c r="G33" s="268" t="s">
        <v>599</v>
      </c>
      <c r="H33" s="158" t="s">
        <v>26</v>
      </c>
      <c r="I33" s="201" t="s">
        <v>27</v>
      </c>
      <c r="J33" s="200" t="s">
        <v>600</v>
      </c>
      <c r="K33" s="253" t="s">
        <v>601</v>
      </c>
      <c r="L33" s="262">
        <v>20000000</v>
      </c>
      <c r="M33" s="160">
        <f t="shared" si="0"/>
        <v>14000000</v>
      </c>
      <c r="N33" s="254" t="s">
        <v>95</v>
      </c>
      <c r="O33" s="255" t="s">
        <v>88</v>
      </c>
      <c r="P33" s="87"/>
      <c r="Q33" s="88"/>
      <c r="R33" s="88"/>
      <c r="S33" s="89"/>
      <c r="T33" s="357"/>
      <c r="U33" s="60"/>
      <c r="V33" s="357"/>
      <c r="W33" s="60"/>
      <c r="X33" s="60"/>
      <c r="Y33" s="269" t="s">
        <v>433</v>
      </c>
      <c r="Z33" s="270"/>
      <c r="AA33" s="122"/>
    </row>
    <row r="34" spans="1:27" s="13" customFormat="1" ht="60" x14ac:dyDescent="0.25">
      <c r="A34" s="168">
        <v>30</v>
      </c>
      <c r="B34" s="1030" t="s">
        <v>627</v>
      </c>
      <c r="C34" s="1033" t="s">
        <v>626</v>
      </c>
      <c r="D34" s="1077" t="s">
        <v>628</v>
      </c>
      <c r="E34" s="1036">
        <v>102274720</v>
      </c>
      <c r="F34" s="1162">
        <v>600047547</v>
      </c>
      <c r="G34" s="446" t="s">
        <v>629</v>
      </c>
      <c r="H34" s="156" t="s">
        <v>26</v>
      </c>
      <c r="I34" s="157" t="s">
        <v>27</v>
      </c>
      <c r="J34" s="273" t="s">
        <v>625</v>
      </c>
      <c r="K34" s="271" t="s">
        <v>635</v>
      </c>
      <c r="L34" s="262">
        <v>10000000</v>
      </c>
      <c r="M34" s="160">
        <f t="shared" si="0"/>
        <v>7000000</v>
      </c>
      <c r="N34" s="254">
        <v>2021</v>
      </c>
      <c r="O34" s="255">
        <v>2027</v>
      </c>
      <c r="P34" s="87"/>
      <c r="Q34" s="88"/>
      <c r="R34" s="88"/>
      <c r="S34" s="89"/>
      <c r="T34" s="357"/>
      <c r="U34" s="60"/>
      <c r="V34" s="357"/>
      <c r="W34" s="60"/>
      <c r="X34" s="60"/>
      <c r="Y34" s="269" t="s">
        <v>644</v>
      </c>
      <c r="Z34" s="270" t="s">
        <v>179</v>
      </c>
      <c r="AA34" s="122"/>
    </row>
    <row r="35" spans="1:27" s="13" customFormat="1" ht="60" x14ac:dyDescent="0.25">
      <c r="A35" s="168">
        <v>31</v>
      </c>
      <c r="B35" s="1031"/>
      <c r="C35" s="1034"/>
      <c r="D35" s="1085"/>
      <c r="E35" s="1037"/>
      <c r="F35" s="1163"/>
      <c r="G35" s="447" t="s">
        <v>630</v>
      </c>
      <c r="H35" s="156" t="s">
        <v>26</v>
      </c>
      <c r="I35" s="157" t="s">
        <v>27</v>
      </c>
      <c r="J35" s="273" t="s">
        <v>625</v>
      </c>
      <c r="K35" s="272" t="s">
        <v>636</v>
      </c>
      <c r="L35" s="262">
        <v>2000000</v>
      </c>
      <c r="M35" s="160">
        <f t="shared" si="0"/>
        <v>1400000</v>
      </c>
      <c r="N35" s="254">
        <v>2021</v>
      </c>
      <c r="O35" s="255">
        <v>2027</v>
      </c>
      <c r="P35" s="87"/>
      <c r="Q35" s="88"/>
      <c r="R35" s="88"/>
      <c r="S35" s="89"/>
      <c r="T35" s="357"/>
      <c r="U35" s="60"/>
      <c r="V35" s="357" t="s">
        <v>107</v>
      </c>
      <c r="W35" s="60" t="s">
        <v>107</v>
      </c>
      <c r="X35" s="60"/>
      <c r="Y35" s="269"/>
      <c r="Z35" s="270" t="s">
        <v>179</v>
      </c>
      <c r="AA35" s="122"/>
    </row>
    <row r="36" spans="1:27" s="13" customFormat="1" ht="60" x14ac:dyDescent="0.25">
      <c r="A36" s="168">
        <v>32</v>
      </c>
      <c r="B36" s="1031"/>
      <c r="C36" s="1034"/>
      <c r="D36" s="1085"/>
      <c r="E36" s="1037"/>
      <c r="F36" s="1163"/>
      <c r="G36" s="447" t="s">
        <v>631</v>
      </c>
      <c r="H36" s="156" t="s">
        <v>26</v>
      </c>
      <c r="I36" s="157" t="s">
        <v>27</v>
      </c>
      <c r="J36" s="273" t="s">
        <v>625</v>
      </c>
      <c r="K36" s="272" t="s">
        <v>674</v>
      </c>
      <c r="L36" s="262">
        <v>3000000</v>
      </c>
      <c r="M36" s="160">
        <f t="shared" si="0"/>
        <v>2100000</v>
      </c>
      <c r="N36" s="254">
        <v>2021</v>
      </c>
      <c r="O36" s="255">
        <v>2027</v>
      </c>
      <c r="P36" s="87"/>
      <c r="Q36" s="88"/>
      <c r="R36" s="88"/>
      <c r="S36" s="89"/>
      <c r="T36" s="357"/>
      <c r="U36" s="60"/>
      <c r="V36" s="357" t="s">
        <v>107</v>
      </c>
      <c r="W36" s="60"/>
      <c r="X36" s="60"/>
      <c r="Y36" s="269"/>
      <c r="Z36" s="270" t="s">
        <v>179</v>
      </c>
      <c r="AA36" s="122"/>
    </row>
    <row r="37" spans="1:27" s="13" customFormat="1" ht="75" x14ac:dyDescent="0.25">
      <c r="A37" s="168">
        <v>33</v>
      </c>
      <c r="B37" s="1031"/>
      <c r="C37" s="1034"/>
      <c r="D37" s="1085"/>
      <c r="E37" s="1037"/>
      <c r="F37" s="1163"/>
      <c r="G37" s="448" t="s">
        <v>632</v>
      </c>
      <c r="H37" s="156" t="s">
        <v>26</v>
      </c>
      <c r="I37" s="157" t="s">
        <v>27</v>
      </c>
      <c r="J37" s="273" t="s">
        <v>625</v>
      </c>
      <c r="K37" s="449" t="s">
        <v>637</v>
      </c>
      <c r="L37" s="262">
        <v>500000</v>
      </c>
      <c r="M37" s="160">
        <f t="shared" si="0"/>
        <v>350000</v>
      </c>
      <c r="N37" s="254">
        <v>2021</v>
      </c>
      <c r="O37" s="255">
        <v>2027</v>
      </c>
      <c r="P37" s="87"/>
      <c r="Q37" s="88"/>
      <c r="R37" s="88"/>
      <c r="S37" s="89"/>
      <c r="T37" s="357"/>
      <c r="U37" s="60"/>
      <c r="V37" s="357"/>
      <c r="W37" s="60"/>
      <c r="X37" s="60"/>
      <c r="Y37" s="269"/>
      <c r="Z37" s="270" t="s">
        <v>179</v>
      </c>
      <c r="AA37" s="122"/>
    </row>
    <row r="38" spans="1:27" s="13" customFormat="1" ht="60" x14ac:dyDescent="0.25">
      <c r="A38" s="168">
        <v>34</v>
      </c>
      <c r="B38" s="1031"/>
      <c r="C38" s="1034"/>
      <c r="D38" s="1085"/>
      <c r="E38" s="1037"/>
      <c r="F38" s="1163"/>
      <c r="G38" s="448" t="s">
        <v>633</v>
      </c>
      <c r="H38" s="156" t="s">
        <v>26</v>
      </c>
      <c r="I38" s="157" t="s">
        <v>27</v>
      </c>
      <c r="J38" s="273" t="s">
        <v>625</v>
      </c>
      <c r="K38" s="449" t="s">
        <v>638</v>
      </c>
      <c r="L38" s="262">
        <v>1000000</v>
      </c>
      <c r="M38" s="160">
        <f t="shared" si="0"/>
        <v>700000</v>
      </c>
      <c r="N38" s="254">
        <v>2021</v>
      </c>
      <c r="O38" s="255">
        <v>2027</v>
      </c>
      <c r="P38" s="87"/>
      <c r="Q38" s="88"/>
      <c r="R38" s="88"/>
      <c r="S38" s="89"/>
      <c r="T38" s="357"/>
      <c r="U38" s="60"/>
      <c r="V38" s="357"/>
      <c r="W38" s="60"/>
      <c r="X38" s="60"/>
      <c r="Y38" s="269"/>
      <c r="Z38" s="270" t="s">
        <v>179</v>
      </c>
      <c r="AA38" s="122"/>
    </row>
    <row r="39" spans="1:27" s="13" customFormat="1" ht="60" x14ac:dyDescent="0.25">
      <c r="A39" s="168">
        <v>35</v>
      </c>
      <c r="B39" s="1031"/>
      <c r="C39" s="1034"/>
      <c r="D39" s="1085"/>
      <c r="E39" s="1037"/>
      <c r="F39" s="1163"/>
      <c r="G39" s="447" t="s">
        <v>634</v>
      </c>
      <c r="H39" s="158" t="s">
        <v>26</v>
      </c>
      <c r="I39" s="201" t="s">
        <v>27</v>
      </c>
      <c r="J39" s="200" t="s">
        <v>625</v>
      </c>
      <c r="K39" s="272" t="s">
        <v>639</v>
      </c>
      <c r="L39" s="262">
        <v>5000000</v>
      </c>
      <c r="M39" s="160">
        <f t="shared" si="0"/>
        <v>3500000</v>
      </c>
      <c r="N39" s="254">
        <v>2021</v>
      </c>
      <c r="O39" s="255">
        <v>2027</v>
      </c>
      <c r="P39" s="87"/>
      <c r="Q39" s="88"/>
      <c r="R39" s="88"/>
      <c r="S39" s="89"/>
      <c r="T39" s="357"/>
      <c r="U39" s="60"/>
      <c r="V39" s="357"/>
      <c r="W39" s="60"/>
      <c r="X39" s="60"/>
      <c r="Y39" s="269"/>
      <c r="Z39" s="270" t="s">
        <v>179</v>
      </c>
      <c r="AA39" s="122"/>
    </row>
    <row r="40" spans="1:27" s="13" customFormat="1" ht="89.25" customHeight="1" x14ac:dyDescent="0.25">
      <c r="A40" s="1003">
        <v>36</v>
      </c>
      <c r="B40" s="1031"/>
      <c r="C40" s="1034"/>
      <c r="D40" s="1085"/>
      <c r="E40" s="1037"/>
      <c r="F40" s="1163"/>
      <c r="G40" s="741" t="s">
        <v>640</v>
      </c>
      <c r="H40" s="668" t="s">
        <v>26</v>
      </c>
      <c r="I40" s="694" t="s">
        <v>27</v>
      </c>
      <c r="J40" s="742" t="s">
        <v>625</v>
      </c>
      <c r="K40" s="750" t="s">
        <v>772</v>
      </c>
      <c r="L40" s="743">
        <v>1800000</v>
      </c>
      <c r="M40" s="474">
        <f t="shared" ref="M40:M42" si="2">L40/100*70</f>
        <v>1260000</v>
      </c>
      <c r="N40" s="475">
        <v>2022</v>
      </c>
      <c r="O40" s="476">
        <v>2024</v>
      </c>
      <c r="P40" s="744"/>
      <c r="Q40" s="745"/>
      <c r="R40" s="745"/>
      <c r="S40" s="746"/>
      <c r="T40" s="747"/>
      <c r="U40" s="748"/>
      <c r="V40" s="747"/>
      <c r="W40" s="748"/>
      <c r="X40" s="748"/>
      <c r="Y40" s="751" t="s">
        <v>178</v>
      </c>
      <c r="Z40" s="752" t="s">
        <v>179</v>
      </c>
      <c r="AA40" s="122"/>
    </row>
    <row r="41" spans="1:27" s="13" customFormat="1" ht="90" customHeight="1" x14ac:dyDescent="0.25">
      <c r="A41" s="1003">
        <v>37</v>
      </c>
      <c r="B41" s="1031"/>
      <c r="C41" s="1034"/>
      <c r="D41" s="1085"/>
      <c r="E41" s="1037"/>
      <c r="F41" s="1163"/>
      <c r="G41" s="741" t="s">
        <v>641</v>
      </c>
      <c r="H41" s="668" t="s">
        <v>26</v>
      </c>
      <c r="I41" s="694" t="s">
        <v>27</v>
      </c>
      <c r="J41" s="742" t="s">
        <v>625</v>
      </c>
      <c r="K41" s="750" t="s">
        <v>773</v>
      </c>
      <c r="L41" s="743">
        <v>2000000</v>
      </c>
      <c r="M41" s="474">
        <f t="shared" si="2"/>
        <v>1400000</v>
      </c>
      <c r="N41" s="475">
        <v>2022</v>
      </c>
      <c r="O41" s="476">
        <v>2024</v>
      </c>
      <c r="P41" s="744"/>
      <c r="Q41" s="745"/>
      <c r="R41" s="745"/>
      <c r="S41" s="746"/>
      <c r="T41" s="747"/>
      <c r="U41" s="748"/>
      <c r="V41" s="747"/>
      <c r="W41" s="748"/>
      <c r="X41" s="748"/>
      <c r="Y41" s="751" t="s">
        <v>178</v>
      </c>
      <c r="Z41" s="752" t="s">
        <v>179</v>
      </c>
      <c r="AA41" s="122"/>
    </row>
    <row r="42" spans="1:27" s="13" customFormat="1" ht="60" x14ac:dyDescent="0.25">
      <c r="A42" s="1003">
        <v>38</v>
      </c>
      <c r="B42" s="1031"/>
      <c r="C42" s="1034"/>
      <c r="D42" s="1085"/>
      <c r="E42" s="1037"/>
      <c r="F42" s="1163"/>
      <c r="G42" s="749" t="s">
        <v>771</v>
      </c>
      <c r="H42" s="668" t="s">
        <v>26</v>
      </c>
      <c r="I42" s="694" t="s">
        <v>27</v>
      </c>
      <c r="J42" s="742" t="s">
        <v>625</v>
      </c>
      <c r="K42" s="750" t="s">
        <v>774</v>
      </c>
      <c r="L42" s="743">
        <v>6000000</v>
      </c>
      <c r="M42" s="474">
        <f t="shared" si="2"/>
        <v>4200000</v>
      </c>
      <c r="N42" s="475">
        <v>2022</v>
      </c>
      <c r="O42" s="476">
        <v>2024</v>
      </c>
      <c r="P42" s="744"/>
      <c r="Q42" s="745"/>
      <c r="R42" s="745"/>
      <c r="S42" s="746"/>
      <c r="T42" s="747"/>
      <c r="U42" s="748"/>
      <c r="V42" s="747"/>
      <c r="W42" s="748"/>
      <c r="X42" s="748"/>
      <c r="Y42" s="751" t="s">
        <v>178</v>
      </c>
      <c r="Z42" s="752" t="s">
        <v>179</v>
      </c>
      <c r="AA42" s="122"/>
    </row>
    <row r="43" spans="1:27" s="13" customFormat="1" ht="75" x14ac:dyDescent="0.25">
      <c r="A43" s="168">
        <v>39</v>
      </c>
      <c r="B43" s="1030" t="s">
        <v>153</v>
      </c>
      <c r="C43" s="1033" t="s">
        <v>154</v>
      </c>
      <c r="D43" s="1036">
        <v>70999431</v>
      </c>
      <c r="E43" s="1039">
        <v>181066807</v>
      </c>
      <c r="F43" s="1162">
        <v>600051561</v>
      </c>
      <c r="G43" s="170" t="s">
        <v>162</v>
      </c>
      <c r="H43" s="156" t="s">
        <v>26</v>
      </c>
      <c r="I43" s="157" t="s">
        <v>27</v>
      </c>
      <c r="J43" s="273" t="s">
        <v>157</v>
      </c>
      <c r="K43" s="170" t="s">
        <v>163</v>
      </c>
      <c r="L43" s="222">
        <v>80000000</v>
      </c>
      <c r="M43" s="160">
        <f t="shared" si="0"/>
        <v>56000000</v>
      </c>
      <c r="N43" s="254">
        <v>2022</v>
      </c>
      <c r="O43" s="255">
        <v>2025</v>
      </c>
      <c r="P43" s="51"/>
      <c r="Q43" s="52"/>
      <c r="R43" s="52"/>
      <c r="S43" s="53"/>
      <c r="T43" s="342"/>
      <c r="U43" s="54"/>
      <c r="V43" s="342" t="s">
        <v>107</v>
      </c>
      <c r="W43" s="54"/>
      <c r="X43" s="54" t="s">
        <v>107</v>
      </c>
      <c r="Y43" s="204" t="s">
        <v>161</v>
      </c>
      <c r="Z43" s="255"/>
      <c r="AA43" s="122"/>
    </row>
    <row r="44" spans="1:27" s="13" customFormat="1" ht="75" x14ac:dyDescent="0.25">
      <c r="A44" s="168">
        <v>40</v>
      </c>
      <c r="B44" s="1031"/>
      <c r="C44" s="1034"/>
      <c r="D44" s="1037"/>
      <c r="E44" s="1040"/>
      <c r="F44" s="1163"/>
      <c r="G44" s="170" t="s">
        <v>164</v>
      </c>
      <c r="H44" s="156" t="s">
        <v>26</v>
      </c>
      <c r="I44" s="157" t="s">
        <v>27</v>
      </c>
      <c r="J44" s="273" t="s">
        <v>157</v>
      </c>
      <c r="K44" s="170" t="s">
        <v>165</v>
      </c>
      <c r="L44" s="222">
        <v>2500000</v>
      </c>
      <c r="M44" s="160">
        <f t="shared" si="0"/>
        <v>1750000</v>
      </c>
      <c r="N44" s="254">
        <v>2022</v>
      </c>
      <c r="O44" s="255">
        <v>2025</v>
      </c>
      <c r="P44" s="55" t="s">
        <v>107</v>
      </c>
      <c r="Q44" s="56" t="s">
        <v>107</v>
      </c>
      <c r="R44" s="57" t="s">
        <v>107</v>
      </c>
      <c r="S44" s="53"/>
      <c r="T44" s="342"/>
      <c r="U44" s="54"/>
      <c r="V44" s="342" t="s">
        <v>107</v>
      </c>
      <c r="W44" s="54"/>
      <c r="X44" s="54" t="s">
        <v>107</v>
      </c>
      <c r="Y44" s="204" t="s">
        <v>161</v>
      </c>
      <c r="Z44" s="255"/>
      <c r="AA44" s="122"/>
    </row>
    <row r="45" spans="1:27" s="13" customFormat="1" ht="88.5" customHeight="1" x14ac:dyDescent="0.25">
      <c r="A45" s="1003">
        <v>41</v>
      </c>
      <c r="B45" s="1032"/>
      <c r="C45" s="1035"/>
      <c r="D45" s="1038"/>
      <c r="E45" s="1041"/>
      <c r="F45" s="1164"/>
      <c r="G45" s="800" t="s">
        <v>676</v>
      </c>
      <c r="H45" s="469" t="s">
        <v>26</v>
      </c>
      <c r="I45" s="470" t="s">
        <v>27</v>
      </c>
      <c r="J45" s="471" t="s">
        <v>157</v>
      </c>
      <c r="K45" s="468" t="s">
        <v>483</v>
      </c>
      <c r="L45" s="473">
        <v>60000000</v>
      </c>
      <c r="M45" s="474">
        <f t="shared" si="0"/>
        <v>42000000</v>
      </c>
      <c r="N45" s="475">
        <v>2023</v>
      </c>
      <c r="O45" s="476">
        <v>2025</v>
      </c>
      <c r="P45" s="801" t="s">
        <v>107</v>
      </c>
      <c r="Q45" s="802" t="s">
        <v>107</v>
      </c>
      <c r="R45" s="803" t="s">
        <v>107</v>
      </c>
      <c r="S45" s="645" t="s">
        <v>107</v>
      </c>
      <c r="T45" s="648"/>
      <c r="U45" s="649"/>
      <c r="V45" s="648"/>
      <c r="W45" s="649" t="s">
        <v>107</v>
      </c>
      <c r="X45" s="649" t="s">
        <v>107</v>
      </c>
      <c r="Y45" s="804" t="s">
        <v>790</v>
      </c>
      <c r="Z45" s="805" t="s">
        <v>105</v>
      </c>
      <c r="AA45" s="122"/>
    </row>
    <row r="46" spans="1:27" ht="75" x14ac:dyDescent="0.25">
      <c r="A46" s="168">
        <v>42</v>
      </c>
      <c r="B46" s="1030" t="s">
        <v>428</v>
      </c>
      <c r="C46" s="1033" t="s">
        <v>429</v>
      </c>
      <c r="D46" s="1081">
        <v>70991073</v>
      </c>
      <c r="E46" s="1081">
        <v>102438030</v>
      </c>
      <c r="F46" s="1162">
        <v>600052117</v>
      </c>
      <c r="G46" s="170" t="s">
        <v>434</v>
      </c>
      <c r="H46" s="243" t="s">
        <v>26</v>
      </c>
      <c r="I46" s="157" t="s">
        <v>27</v>
      </c>
      <c r="J46" s="335" t="s">
        <v>431</v>
      </c>
      <c r="K46" s="171" t="s">
        <v>435</v>
      </c>
      <c r="L46" s="191">
        <v>29000000</v>
      </c>
      <c r="M46" s="160">
        <f t="shared" si="0"/>
        <v>20300000</v>
      </c>
      <c r="N46" s="161" t="s">
        <v>645</v>
      </c>
      <c r="O46" s="343" t="s">
        <v>646</v>
      </c>
      <c r="P46" s="273"/>
      <c r="Q46" s="409"/>
      <c r="R46" s="154"/>
      <c r="S46" s="274"/>
      <c r="T46" s="353"/>
      <c r="U46" s="251"/>
      <c r="V46" s="353"/>
      <c r="W46" s="251"/>
      <c r="X46" s="251"/>
      <c r="Y46" s="275" t="s">
        <v>436</v>
      </c>
      <c r="Z46" s="276"/>
      <c r="AA46" s="122"/>
    </row>
    <row r="47" spans="1:27" ht="60" x14ac:dyDescent="0.25">
      <c r="A47" s="168">
        <v>43</v>
      </c>
      <c r="B47" s="1031"/>
      <c r="C47" s="1034"/>
      <c r="D47" s="1161"/>
      <c r="E47" s="1161"/>
      <c r="F47" s="1163"/>
      <c r="G47" s="170" t="s">
        <v>438</v>
      </c>
      <c r="H47" s="243" t="s">
        <v>26</v>
      </c>
      <c r="I47" s="157" t="s">
        <v>27</v>
      </c>
      <c r="J47" s="335" t="s">
        <v>431</v>
      </c>
      <c r="K47" s="171" t="s">
        <v>439</v>
      </c>
      <c r="L47" s="222">
        <v>10000000</v>
      </c>
      <c r="M47" s="160">
        <f t="shared" si="0"/>
        <v>7000000</v>
      </c>
      <c r="N47" s="254" t="s">
        <v>536</v>
      </c>
      <c r="O47" s="255" t="s">
        <v>647</v>
      </c>
      <c r="P47" s="273"/>
      <c r="Q47" s="409"/>
      <c r="R47" s="154"/>
      <c r="S47" s="274"/>
      <c r="T47" s="353"/>
      <c r="U47" s="251"/>
      <c r="V47" s="342" t="s">
        <v>107</v>
      </c>
      <c r="W47" s="54" t="s">
        <v>107</v>
      </c>
      <c r="X47" s="251"/>
      <c r="Y47" s="275" t="s">
        <v>436</v>
      </c>
      <c r="Z47" s="276"/>
      <c r="AA47" s="122"/>
    </row>
    <row r="48" spans="1:27" ht="60" x14ac:dyDescent="0.25">
      <c r="A48" s="168">
        <v>44</v>
      </c>
      <c r="B48" s="1031"/>
      <c r="C48" s="1034"/>
      <c r="D48" s="1161"/>
      <c r="E48" s="1161"/>
      <c r="F48" s="1163"/>
      <c r="G48" s="170" t="s">
        <v>440</v>
      </c>
      <c r="H48" s="243" t="s">
        <v>26</v>
      </c>
      <c r="I48" s="157" t="s">
        <v>27</v>
      </c>
      <c r="J48" s="335" t="s">
        <v>431</v>
      </c>
      <c r="K48" s="170" t="s">
        <v>441</v>
      </c>
      <c r="L48" s="222">
        <v>10000000</v>
      </c>
      <c r="M48" s="160">
        <f t="shared" si="0"/>
        <v>7000000</v>
      </c>
      <c r="N48" s="254" t="s">
        <v>645</v>
      </c>
      <c r="O48" s="255" t="s">
        <v>647</v>
      </c>
      <c r="P48" s="273"/>
      <c r="Q48" s="409"/>
      <c r="R48" s="154"/>
      <c r="S48" s="274"/>
      <c r="T48" s="353"/>
      <c r="U48" s="251"/>
      <c r="V48" s="353"/>
      <c r="W48" s="251"/>
      <c r="X48" s="251"/>
      <c r="Y48" s="275" t="s">
        <v>437</v>
      </c>
      <c r="Z48" s="276"/>
      <c r="AA48" s="122"/>
    </row>
    <row r="49" spans="1:27" ht="75" x14ac:dyDescent="0.25">
      <c r="A49" s="168">
        <v>45</v>
      </c>
      <c r="B49" s="1032"/>
      <c r="C49" s="1035"/>
      <c r="D49" s="1082"/>
      <c r="E49" s="1082"/>
      <c r="F49" s="1164"/>
      <c r="G49" s="170" t="s">
        <v>648</v>
      </c>
      <c r="H49" s="243" t="s">
        <v>26</v>
      </c>
      <c r="I49" s="157" t="s">
        <v>27</v>
      </c>
      <c r="J49" s="335" t="s">
        <v>431</v>
      </c>
      <c r="K49" s="170" t="s">
        <v>442</v>
      </c>
      <c r="L49" s="222">
        <v>20000000</v>
      </c>
      <c r="M49" s="160">
        <f t="shared" si="0"/>
        <v>14000000</v>
      </c>
      <c r="N49" s="254" t="s">
        <v>87</v>
      </c>
      <c r="O49" s="255" t="s">
        <v>315</v>
      </c>
      <c r="P49" s="273"/>
      <c r="Q49" s="409"/>
      <c r="R49" s="154"/>
      <c r="S49" s="274"/>
      <c r="T49" s="353"/>
      <c r="U49" s="251"/>
      <c r="V49" s="353"/>
      <c r="W49" s="251"/>
      <c r="X49" s="251"/>
      <c r="Y49" s="275" t="s">
        <v>436</v>
      </c>
      <c r="Z49" s="276"/>
      <c r="AA49" s="122"/>
    </row>
    <row r="50" spans="1:27" ht="120" x14ac:dyDescent="0.25">
      <c r="A50" s="1003">
        <v>46</v>
      </c>
      <c r="B50" s="989" t="s">
        <v>680</v>
      </c>
      <c r="C50" s="669" t="s">
        <v>170</v>
      </c>
      <c r="D50" s="670">
        <v>75031825</v>
      </c>
      <c r="E50" s="670">
        <v>102438056</v>
      </c>
      <c r="F50" s="638">
        <v>600052036</v>
      </c>
      <c r="G50" s="468" t="s">
        <v>171</v>
      </c>
      <c r="H50" s="469" t="s">
        <v>26</v>
      </c>
      <c r="I50" s="470" t="s">
        <v>27</v>
      </c>
      <c r="J50" s="471" t="s">
        <v>172</v>
      </c>
      <c r="K50" s="671" t="s">
        <v>750</v>
      </c>
      <c r="L50" s="473">
        <v>7237033</v>
      </c>
      <c r="M50" s="474">
        <f t="shared" si="0"/>
        <v>5065923.1000000006</v>
      </c>
      <c r="N50" s="672" t="s">
        <v>531</v>
      </c>
      <c r="O50" s="673" t="s">
        <v>749</v>
      </c>
      <c r="P50" s="674"/>
      <c r="Q50" s="675"/>
      <c r="R50" s="675"/>
      <c r="S50" s="676"/>
      <c r="T50" s="646"/>
      <c r="U50" s="647"/>
      <c r="V50" s="648" t="s">
        <v>107</v>
      </c>
      <c r="W50" s="647"/>
      <c r="X50" s="647"/>
      <c r="Y50" s="475" t="s">
        <v>436</v>
      </c>
      <c r="Z50" s="476"/>
      <c r="AA50" s="122"/>
    </row>
    <row r="51" spans="1:27" s="13" customFormat="1" ht="105" x14ac:dyDescent="0.25">
      <c r="A51" s="1003">
        <v>47</v>
      </c>
      <c r="B51" s="1030" t="s">
        <v>574</v>
      </c>
      <c r="C51" s="1033" t="s">
        <v>173</v>
      </c>
      <c r="D51" s="1081">
        <v>75033852</v>
      </c>
      <c r="E51" s="1081">
        <v>102438439</v>
      </c>
      <c r="F51" s="1241">
        <v>600052249</v>
      </c>
      <c r="G51" s="753" t="s">
        <v>775</v>
      </c>
      <c r="H51" s="469" t="s">
        <v>26</v>
      </c>
      <c r="I51" s="470" t="s">
        <v>27</v>
      </c>
      <c r="J51" s="471" t="s">
        <v>176</v>
      </c>
      <c r="K51" s="753" t="s">
        <v>776</v>
      </c>
      <c r="L51" s="473">
        <v>400000000</v>
      </c>
      <c r="M51" s="474">
        <f t="shared" si="0"/>
        <v>280000000</v>
      </c>
      <c r="N51" s="475" t="s">
        <v>184</v>
      </c>
      <c r="O51" s="476" t="s">
        <v>185</v>
      </c>
      <c r="P51" s="643" t="s">
        <v>107</v>
      </c>
      <c r="Q51" s="644" t="s">
        <v>107</v>
      </c>
      <c r="R51" s="644" t="s">
        <v>107</v>
      </c>
      <c r="S51" s="645" t="s">
        <v>107</v>
      </c>
      <c r="T51" s="648"/>
      <c r="U51" s="649" t="s">
        <v>107</v>
      </c>
      <c r="V51" s="648" t="s">
        <v>107</v>
      </c>
      <c r="W51" s="649" t="s">
        <v>107</v>
      </c>
      <c r="X51" s="649" t="s">
        <v>107</v>
      </c>
      <c r="Y51" s="928" t="s">
        <v>841</v>
      </c>
      <c r="Z51" s="476" t="s">
        <v>105</v>
      </c>
      <c r="AA51" s="122"/>
    </row>
    <row r="52" spans="1:27" s="13" customFormat="1" ht="45" x14ac:dyDescent="0.25">
      <c r="A52" s="168">
        <v>48</v>
      </c>
      <c r="B52" s="1032"/>
      <c r="C52" s="1035"/>
      <c r="D52" s="1082"/>
      <c r="E52" s="1082"/>
      <c r="F52" s="1242"/>
      <c r="G52" s="212" t="s">
        <v>183</v>
      </c>
      <c r="H52" s="156" t="s">
        <v>26</v>
      </c>
      <c r="I52" s="157" t="s">
        <v>27</v>
      </c>
      <c r="J52" s="273" t="s">
        <v>176</v>
      </c>
      <c r="K52" s="170" t="s">
        <v>183</v>
      </c>
      <c r="L52" s="222">
        <v>2500000</v>
      </c>
      <c r="M52" s="160">
        <f t="shared" si="0"/>
        <v>1750000</v>
      </c>
      <c r="N52" s="254" t="s">
        <v>187</v>
      </c>
      <c r="O52" s="255" t="s">
        <v>188</v>
      </c>
      <c r="P52" s="51"/>
      <c r="Q52" s="52"/>
      <c r="R52" s="52"/>
      <c r="S52" s="53"/>
      <c r="T52" s="342"/>
      <c r="U52" s="54"/>
      <c r="V52" s="342"/>
      <c r="W52" s="54"/>
      <c r="X52" s="54"/>
      <c r="Y52" s="254" t="s">
        <v>186</v>
      </c>
      <c r="Z52" s="53"/>
      <c r="AA52" s="122"/>
    </row>
    <row r="53" spans="1:27" s="13" customFormat="1" ht="210" x14ac:dyDescent="0.25">
      <c r="A53" s="168">
        <v>49</v>
      </c>
      <c r="B53" s="967" t="s">
        <v>619</v>
      </c>
      <c r="C53" s="890" t="s">
        <v>620</v>
      </c>
      <c r="D53" s="418">
        <v>45770301</v>
      </c>
      <c r="E53" s="418">
        <v>102401420</v>
      </c>
      <c r="F53" s="319">
        <v>600021254</v>
      </c>
      <c r="G53" s="155" t="s">
        <v>621</v>
      </c>
      <c r="H53" s="156" t="s">
        <v>26</v>
      </c>
      <c r="I53" s="157" t="s">
        <v>27</v>
      </c>
      <c r="J53" s="273" t="s">
        <v>176</v>
      </c>
      <c r="K53" s="155" t="s">
        <v>622</v>
      </c>
      <c r="L53" s="159">
        <v>229900000</v>
      </c>
      <c r="M53" s="160">
        <f t="shared" si="0"/>
        <v>160930000</v>
      </c>
      <c r="N53" s="161" t="s">
        <v>532</v>
      </c>
      <c r="O53" s="162" t="s">
        <v>623</v>
      </c>
      <c r="P53" s="65" t="s">
        <v>107</v>
      </c>
      <c r="Q53" s="56" t="s">
        <v>107</v>
      </c>
      <c r="R53" s="56" t="s">
        <v>107</v>
      </c>
      <c r="S53" s="58" t="s">
        <v>107</v>
      </c>
      <c r="T53" s="905"/>
      <c r="U53" s="59" t="s">
        <v>107</v>
      </c>
      <c r="V53" s="905" t="s">
        <v>107</v>
      </c>
      <c r="W53" s="59"/>
      <c r="X53" s="59" t="s">
        <v>107</v>
      </c>
      <c r="Y53" s="195" t="s">
        <v>624</v>
      </c>
      <c r="Z53" s="162" t="s">
        <v>179</v>
      </c>
      <c r="AA53" s="122"/>
    </row>
    <row r="54" spans="1:27" s="13" customFormat="1" ht="90" x14ac:dyDescent="0.25">
      <c r="A54" s="1002">
        <v>50</v>
      </c>
      <c r="B54" s="1110" t="s">
        <v>829</v>
      </c>
      <c r="C54" s="1111" t="s">
        <v>829</v>
      </c>
      <c r="D54" s="1112" t="s">
        <v>828</v>
      </c>
      <c r="E54" s="1113"/>
      <c r="F54" s="1114">
        <v>691008230</v>
      </c>
      <c r="G54" s="1000" t="s">
        <v>831</v>
      </c>
      <c r="H54" s="603" t="s">
        <v>26</v>
      </c>
      <c r="I54" s="234" t="s">
        <v>27</v>
      </c>
      <c r="J54" s="380" t="s">
        <v>176</v>
      </c>
      <c r="K54" s="910" t="s">
        <v>833</v>
      </c>
      <c r="L54" s="903">
        <v>15000000</v>
      </c>
      <c r="M54" s="235">
        <f t="shared" si="0"/>
        <v>10500000</v>
      </c>
      <c r="N54" s="906" t="s">
        <v>536</v>
      </c>
      <c r="O54" s="907" t="s">
        <v>218</v>
      </c>
      <c r="P54" s="834" t="s">
        <v>107</v>
      </c>
      <c r="Q54" s="913" t="s">
        <v>107</v>
      </c>
      <c r="R54" s="913" t="s">
        <v>107</v>
      </c>
      <c r="S54" s="914" t="s">
        <v>107</v>
      </c>
      <c r="T54" s="915"/>
      <c r="U54" s="725" t="s">
        <v>107</v>
      </c>
      <c r="V54" s="916" t="s">
        <v>107</v>
      </c>
      <c r="W54" s="611" t="s">
        <v>107</v>
      </c>
      <c r="X54" s="915" t="s">
        <v>265</v>
      </c>
      <c r="Y54" s="917"/>
      <c r="Z54" s="833" t="s">
        <v>179</v>
      </c>
      <c r="AA54" s="122"/>
    </row>
    <row r="55" spans="1:27" s="13" customFormat="1" ht="105" x14ac:dyDescent="0.25">
      <c r="A55" s="1002">
        <v>51</v>
      </c>
      <c r="B55" s="1110"/>
      <c r="C55" s="1111"/>
      <c r="D55" s="1112"/>
      <c r="E55" s="1113"/>
      <c r="F55" s="1114"/>
      <c r="G55" s="1001" t="s">
        <v>849</v>
      </c>
      <c r="H55" s="603" t="s">
        <v>26</v>
      </c>
      <c r="I55" s="234" t="s">
        <v>27</v>
      </c>
      <c r="J55" s="380" t="s">
        <v>176</v>
      </c>
      <c r="K55" s="911" t="s">
        <v>834</v>
      </c>
      <c r="L55" s="904">
        <v>15000000</v>
      </c>
      <c r="M55" s="235">
        <f t="shared" si="0"/>
        <v>10500000</v>
      </c>
      <c r="N55" s="908" t="s">
        <v>646</v>
      </c>
      <c r="O55" s="909" t="s">
        <v>185</v>
      </c>
      <c r="P55" s="834" t="s">
        <v>107</v>
      </c>
      <c r="Q55" s="913" t="s">
        <v>107</v>
      </c>
      <c r="R55" s="913" t="s">
        <v>107</v>
      </c>
      <c r="S55" s="914" t="s">
        <v>107</v>
      </c>
      <c r="T55" s="918"/>
      <c r="U55" s="725" t="s">
        <v>107</v>
      </c>
      <c r="V55" s="916" t="s">
        <v>107</v>
      </c>
      <c r="W55" s="725" t="s">
        <v>107</v>
      </c>
      <c r="X55" s="918" t="s">
        <v>265</v>
      </c>
      <c r="Y55" s="919"/>
      <c r="Z55" s="833" t="s">
        <v>179</v>
      </c>
      <c r="AA55" s="122"/>
    </row>
    <row r="56" spans="1:27" s="13" customFormat="1" ht="75" x14ac:dyDescent="0.25">
      <c r="A56" s="1002">
        <v>52</v>
      </c>
      <c r="B56" s="1110"/>
      <c r="C56" s="1111"/>
      <c r="D56" s="1112"/>
      <c r="E56" s="1113"/>
      <c r="F56" s="1114"/>
      <c r="G56" s="911" t="s">
        <v>832</v>
      </c>
      <c r="H56" s="603" t="s">
        <v>26</v>
      </c>
      <c r="I56" s="234" t="s">
        <v>27</v>
      </c>
      <c r="J56" s="380" t="s">
        <v>176</v>
      </c>
      <c r="K56" s="911" t="s">
        <v>835</v>
      </c>
      <c r="L56" s="904">
        <v>20000000</v>
      </c>
      <c r="M56" s="235">
        <f t="shared" si="0"/>
        <v>14000000</v>
      </c>
      <c r="N56" s="908" t="s">
        <v>837</v>
      </c>
      <c r="O56" s="909" t="s">
        <v>838</v>
      </c>
      <c r="P56" s="834" t="s">
        <v>107</v>
      </c>
      <c r="Q56" s="913" t="s">
        <v>107</v>
      </c>
      <c r="R56" s="913" t="s">
        <v>107</v>
      </c>
      <c r="S56" s="914" t="s">
        <v>107</v>
      </c>
      <c r="T56" s="918"/>
      <c r="U56" s="725" t="s">
        <v>107</v>
      </c>
      <c r="V56" s="916" t="s">
        <v>107</v>
      </c>
      <c r="W56" s="725" t="s">
        <v>107</v>
      </c>
      <c r="X56" s="918" t="s">
        <v>265</v>
      </c>
      <c r="Y56" s="919"/>
      <c r="Z56" s="833" t="s">
        <v>179</v>
      </c>
      <c r="AA56" s="122"/>
    </row>
    <row r="57" spans="1:27" s="13" customFormat="1" ht="30" x14ac:dyDescent="0.25">
      <c r="A57" s="1002">
        <v>53</v>
      </c>
      <c r="B57" s="1110"/>
      <c r="C57" s="1111"/>
      <c r="D57" s="1112"/>
      <c r="E57" s="1113"/>
      <c r="F57" s="1114"/>
      <c r="G57" s="1001" t="s">
        <v>850</v>
      </c>
      <c r="H57" s="603" t="s">
        <v>26</v>
      </c>
      <c r="I57" s="234" t="s">
        <v>27</v>
      </c>
      <c r="J57" s="380" t="s">
        <v>176</v>
      </c>
      <c r="K57" s="912" t="s">
        <v>836</v>
      </c>
      <c r="L57" s="904">
        <v>5000000</v>
      </c>
      <c r="M57" s="235">
        <f t="shared" si="0"/>
        <v>3500000</v>
      </c>
      <c r="N57" s="908" t="s">
        <v>837</v>
      </c>
      <c r="O57" s="909" t="s">
        <v>838</v>
      </c>
      <c r="P57" s="834"/>
      <c r="Q57" s="913"/>
      <c r="R57" s="913"/>
      <c r="S57" s="914"/>
      <c r="T57" s="918"/>
      <c r="U57" s="918"/>
      <c r="V57" s="916" t="s">
        <v>107</v>
      </c>
      <c r="W57" s="725" t="s">
        <v>107</v>
      </c>
      <c r="X57" s="918"/>
      <c r="Y57" s="919"/>
      <c r="Z57" s="833" t="s">
        <v>179</v>
      </c>
      <c r="AA57" s="122"/>
    </row>
    <row r="58" spans="1:27" s="13" customFormat="1" ht="270" x14ac:dyDescent="0.25">
      <c r="A58" s="168">
        <v>54</v>
      </c>
      <c r="B58" s="1243" t="s">
        <v>453</v>
      </c>
      <c r="C58" s="1245" t="s">
        <v>189</v>
      </c>
      <c r="D58" s="1247">
        <v>75002264</v>
      </c>
      <c r="E58" s="1247">
        <v>102326533</v>
      </c>
      <c r="F58" s="1249">
        <v>600048985</v>
      </c>
      <c r="G58" s="902" t="s">
        <v>190</v>
      </c>
      <c r="H58" s="156" t="s">
        <v>26</v>
      </c>
      <c r="I58" s="157" t="s">
        <v>27</v>
      </c>
      <c r="J58" s="273" t="s">
        <v>193</v>
      </c>
      <c r="K58" s="324" t="s">
        <v>194</v>
      </c>
      <c r="L58" s="222">
        <v>4000000</v>
      </c>
      <c r="M58" s="160">
        <f t="shared" si="0"/>
        <v>2800000</v>
      </c>
      <c r="N58" s="254" t="s">
        <v>87</v>
      </c>
      <c r="O58" s="255" t="s">
        <v>88</v>
      </c>
      <c r="P58" s="248"/>
      <c r="Q58" s="250"/>
      <c r="R58" s="250"/>
      <c r="S58" s="249"/>
      <c r="T58" s="353"/>
      <c r="U58" s="251"/>
      <c r="V58" s="353"/>
      <c r="W58" s="251"/>
      <c r="X58" s="251"/>
      <c r="Y58" s="254" t="s">
        <v>178</v>
      </c>
      <c r="Z58" s="255" t="s">
        <v>179</v>
      </c>
      <c r="AA58" s="122"/>
    </row>
    <row r="59" spans="1:27" s="13" customFormat="1" ht="60" x14ac:dyDescent="0.25">
      <c r="A59" s="168">
        <v>55</v>
      </c>
      <c r="B59" s="1243"/>
      <c r="C59" s="1245"/>
      <c r="D59" s="1247"/>
      <c r="E59" s="1247"/>
      <c r="F59" s="1249"/>
      <c r="G59" s="324" t="s">
        <v>191</v>
      </c>
      <c r="H59" s="156" t="s">
        <v>26</v>
      </c>
      <c r="I59" s="157" t="s">
        <v>27</v>
      </c>
      <c r="J59" s="273" t="s">
        <v>193</v>
      </c>
      <c r="K59" s="277" t="s">
        <v>195</v>
      </c>
      <c r="L59" s="159">
        <v>500000</v>
      </c>
      <c r="M59" s="160">
        <f t="shared" si="0"/>
        <v>350000</v>
      </c>
      <c r="N59" s="254" t="s">
        <v>87</v>
      </c>
      <c r="O59" s="162" t="s">
        <v>88</v>
      </c>
      <c r="P59" s="165"/>
      <c r="Q59" s="260"/>
      <c r="R59" s="260"/>
      <c r="S59" s="166"/>
      <c r="T59" s="354"/>
      <c r="U59" s="167"/>
      <c r="V59" s="354"/>
      <c r="W59" s="167"/>
      <c r="X59" s="167"/>
      <c r="Y59" s="254" t="s">
        <v>178</v>
      </c>
      <c r="Z59" s="255" t="s">
        <v>179</v>
      </c>
      <c r="AA59" s="122"/>
    </row>
    <row r="60" spans="1:27" s="13" customFormat="1" ht="120" x14ac:dyDescent="0.25">
      <c r="A60" s="168">
        <v>56</v>
      </c>
      <c r="B60" s="1244"/>
      <c r="C60" s="1246"/>
      <c r="D60" s="1248"/>
      <c r="E60" s="1248"/>
      <c r="F60" s="1250"/>
      <c r="G60" s="325" t="s">
        <v>192</v>
      </c>
      <c r="H60" s="156" t="s">
        <v>26</v>
      </c>
      <c r="I60" s="157" t="s">
        <v>27</v>
      </c>
      <c r="J60" s="200" t="s">
        <v>193</v>
      </c>
      <c r="K60" s="336" t="s">
        <v>196</v>
      </c>
      <c r="L60" s="159">
        <v>10000000</v>
      </c>
      <c r="M60" s="160">
        <f t="shared" si="0"/>
        <v>7000000</v>
      </c>
      <c r="N60" s="161" t="s">
        <v>93</v>
      </c>
      <c r="O60" s="162" t="s">
        <v>197</v>
      </c>
      <c r="P60" s="65" t="s">
        <v>107</v>
      </c>
      <c r="Q60" s="56" t="s">
        <v>107</v>
      </c>
      <c r="R60" s="56" t="s">
        <v>107</v>
      </c>
      <c r="S60" s="58" t="s">
        <v>107</v>
      </c>
      <c r="T60" s="354"/>
      <c r="U60" s="59" t="s">
        <v>107</v>
      </c>
      <c r="V60" s="354"/>
      <c r="W60" s="167"/>
      <c r="X60" s="167"/>
      <c r="Y60" s="254" t="s">
        <v>178</v>
      </c>
      <c r="Z60" s="255" t="s">
        <v>179</v>
      </c>
      <c r="AA60" s="122"/>
    </row>
    <row r="61" spans="1:27" s="13" customFormat="1" ht="60" customHeight="1" x14ac:dyDescent="0.25">
      <c r="A61" s="168">
        <v>57</v>
      </c>
      <c r="B61" s="1186" t="s">
        <v>478</v>
      </c>
      <c r="C61" s="1033" t="s">
        <v>203</v>
      </c>
      <c r="D61" s="1077" t="s">
        <v>204</v>
      </c>
      <c r="E61" s="1039">
        <v>108003922</v>
      </c>
      <c r="F61" s="1042">
        <v>600052371</v>
      </c>
      <c r="G61" s="155" t="s">
        <v>205</v>
      </c>
      <c r="H61" s="158" t="s">
        <v>26</v>
      </c>
      <c r="I61" s="201" t="s">
        <v>27</v>
      </c>
      <c r="J61" s="200" t="s">
        <v>206</v>
      </c>
      <c r="K61" s="155" t="s">
        <v>207</v>
      </c>
      <c r="L61" s="159">
        <v>2000000</v>
      </c>
      <c r="M61" s="258">
        <f t="shared" si="0"/>
        <v>1400000</v>
      </c>
      <c r="N61" s="161" t="s">
        <v>208</v>
      </c>
      <c r="O61" s="162" t="s">
        <v>209</v>
      </c>
      <c r="P61" s="51"/>
      <c r="Q61" s="52" t="s">
        <v>107</v>
      </c>
      <c r="R61" s="52"/>
      <c r="S61" s="53"/>
      <c r="T61" s="342"/>
      <c r="U61" s="54"/>
      <c r="V61" s="342"/>
      <c r="W61" s="54" t="s">
        <v>107</v>
      </c>
      <c r="X61" s="54"/>
      <c r="Y61" s="204" t="s">
        <v>479</v>
      </c>
      <c r="Z61" s="255" t="s">
        <v>179</v>
      </c>
      <c r="AA61" s="122"/>
    </row>
    <row r="62" spans="1:27" s="13" customFormat="1" ht="105" x14ac:dyDescent="0.25">
      <c r="A62" s="1002">
        <v>58</v>
      </c>
      <c r="B62" s="1031"/>
      <c r="C62" s="1034"/>
      <c r="D62" s="1085"/>
      <c r="E62" s="1040"/>
      <c r="F62" s="1043"/>
      <c r="G62" s="719" t="s">
        <v>767</v>
      </c>
      <c r="H62" s="652" t="s">
        <v>26</v>
      </c>
      <c r="I62" s="653" t="s">
        <v>27</v>
      </c>
      <c r="J62" s="720" t="s">
        <v>206</v>
      </c>
      <c r="K62" s="721" t="s">
        <v>768</v>
      </c>
      <c r="L62" s="383">
        <v>750000</v>
      </c>
      <c r="M62" s="235">
        <f t="shared" si="0"/>
        <v>525000</v>
      </c>
      <c r="N62" s="722" t="s">
        <v>587</v>
      </c>
      <c r="O62" s="723" t="s">
        <v>532</v>
      </c>
      <c r="P62" s="608"/>
      <c r="Q62" s="609"/>
      <c r="R62" s="609"/>
      <c r="S62" s="610"/>
      <c r="T62" s="387"/>
      <c r="U62" s="611"/>
      <c r="V62" s="387"/>
      <c r="W62" s="611" t="s">
        <v>107</v>
      </c>
      <c r="X62" s="611"/>
      <c r="Y62" s="724" t="s">
        <v>479</v>
      </c>
      <c r="Z62" s="382" t="s">
        <v>179</v>
      </c>
      <c r="AA62" s="122"/>
    </row>
    <row r="63" spans="1:27" s="13" customFormat="1" ht="135" x14ac:dyDescent="0.25">
      <c r="A63" s="1002">
        <v>59</v>
      </c>
      <c r="B63" s="1032"/>
      <c r="C63" s="1035"/>
      <c r="D63" s="1078"/>
      <c r="E63" s="1041"/>
      <c r="F63" s="1044"/>
      <c r="G63" s="719" t="s">
        <v>769</v>
      </c>
      <c r="H63" s="652" t="s">
        <v>26</v>
      </c>
      <c r="I63" s="653" t="s">
        <v>27</v>
      </c>
      <c r="J63" s="720" t="s">
        <v>206</v>
      </c>
      <c r="K63" s="721" t="s">
        <v>770</v>
      </c>
      <c r="L63" s="383">
        <v>1200000</v>
      </c>
      <c r="M63" s="235">
        <f t="shared" si="0"/>
        <v>840000</v>
      </c>
      <c r="N63" s="722" t="s">
        <v>749</v>
      </c>
      <c r="O63" s="723" t="s">
        <v>710</v>
      </c>
      <c r="P63" s="608"/>
      <c r="Q63" s="609"/>
      <c r="R63" s="609"/>
      <c r="S63" s="610"/>
      <c r="T63" s="387"/>
      <c r="U63" s="725" t="s">
        <v>107</v>
      </c>
      <c r="V63" s="387"/>
      <c r="W63" s="611"/>
      <c r="X63" s="611"/>
      <c r="Y63" s="724" t="s">
        <v>479</v>
      </c>
      <c r="Z63" s="382" t="s">
        <v>179</v>
      </c>
      <c r="AA63" s="122"/>
    </row>
    <row r="64" spans="1:27" s="13" customFormat="1" ht="96" customHeight="1" x14ac:dyDescent="0.25">
      <c r="A64" s="1003">
        <v>60</v>
      </c>
      <c r="B64" s="991" t="s">
        <v>814</v>
      </c>
      <c r="C64" s="843" t="s">
        <v>327</v>
      </c>
      <c r="D64" s="844" t="s">
        <v>815</v>
      </c>
      <c r="E64" s="845"/>
      <c r="F64" s="638"/>
      <c r="G64" s="842" t="s">
        <v>814</v>
      </c>
      <c r="H64" s="668" t="s">
        <v>26</v>
      </c>
      <c r="I64" s="694" t="s">
        <v>27</v>
      </c>
      <c r="J64" s="846" t="s">
        <v>816</v>
      </c>
      <c r="K64" s="847" t="s">
        <v>817</v>
      </c>
      <c r="L64" s="473">
        <v>949350510</v>
      </c>
      <c r="M64" s="474">
        <f t="shared" si="0"/>
        <v>664545357</v>
      </c>
      <c r="N64" s="848" t="s">
        <v>704</v>
      </c>
      <c r="O64" s="849" t="s">
        <v>734</v>
      </c>
      <c r="P64" s="643" t="s">
        <v>107</v>
      </c>
      <c r="Q64" s="644" t="s">
        <v>107</v>
      </c>
      <c r="R64" s="644" t="s">
        <v>107</v>
      </c>
      <c r="S64" s="645" t="s">
        <v>107</v>
      </c>
      <c r="T64" s="648"/>
      <c r="U64" s="649" t="s">
        <v>107</v>
      </c>
      <c r="V64" s="648" t="s">
        <v>107</v>
      </c>
      <c r="W64" s="649" t="s">
        <v>107</v>
      </c>
      <c r="X64" s="649" t="s">
        <v>107</v>
      </c>
      <c r="Y64" s="850" t="s">
        <v>818</v>
      </c>
      <c r="Z64" s="851" t="s">
        <v>819</v>
      </c>
      <c r="AA64" s="122"/>
    </row>
    <row r="65" spans="1:27" s="13" customFormat="1" ht="84" customHeight="1" x14ac:dyDescent="0.25">
      <c r="A65" s="168">
        <v>61</v>
      </c>
      <c r="B65" s="992" t="s">
        <v>681</v>
      </c>
      <c r="C65" s="278" t="s">
        <v>215</v>
      </c>
      <c r="D65" s="279">
        <v>75031205</v>
      </c>
      <c r="E65" s="280">
        <v>102438099</v>
      </c>
      <c r="F65" s="280">
        <v>600052052</v>
      </c>
      <c r="G65" s="326" t="s">
        <v>216</v>
      </c>
      <c r="H65" s="156" t="s">
        <v>26</v>
      </c>
      <c r="I65" s="157" t="s">
        <v>27</v>
      </c>
      <c r="J65" s="273" t="s">
        <v>217</v>
      </c>
      <c r="K65" s="170" t="s">
        <v>221</v>
      </c>
      <c r="L65" s="222">
        <v>25000000</v>
      </c>
      <c r="M65" s="160">
        <f t="shared" si="0"/>
        <v>17500000</v>
      </c>
      <c r="N65" s="254" t="s">
        <v>218</v>
      </c>
      <c r="O65" s="255" t="s">
        <v>219</v>
      </c>
      <c r="P65" s="248"/>
      <c r="Q65" s="250"/>
      <c r="R65" s="250"/>
      <c r="S65" s="249"/>
      <c r="T65" s="353"/>
      <c r="U65" s="251"/>
      <c r="V65" s="342" t="s">
        <v>107</v>
      </c>
      <c r="W65" s="251"/>
      <c r="X65" s="251"/>
      <c r="Y65" s="204" t="s">
        <v>220</v>
      </c>
      <c r="Z65" s="255" t="s">
        <v>179</v>
      </c>
      <c r="AA65" s="122"/>
    </row>
    <row r="66" spans="1:27" s="13" customFormat="1" ht="90" x14ac:dyDescent="0.25">
      <c r="A66" s="168">
        <v>62</v>
      </c>
      <c r="B66" s="1030" t="s">
        <v>286</v>
      </c>
      <c r="C66" s="1033" t="s">
        <v>222</v>
      </c>
      <c r="D66" s="1077" t="s">
        <v>446</v>
      </c>
      <c r="E66" s="1039">
        <v>102438102</v>
      </c>
      <c r="F66" s="1162">
        <v>600052109</v>
      </c>
      <c r="G66" s="170" t="s">
        <v>289</v>
      </c>
      <c r="H66" s="156" t="s">
        <v>26</v>
      </c>
      <c r="I66" s="157" t="s">
        <v>27</v>
      </c>
      <c r="J66" s="273" t="s">
        <v>226</v>
      </c>
      <c r="K66" s="170" t="s">
        <v>290</v>
      </c>
      <c r="L66" s="222">
        <v>96800</v>
      </c>
      <c r="M66" s="160">
        <f t="shared" ref="M66" si="3">L66/100*70</f>
        <v>67760</v>
      </c>
      <c r="N66" s="254"/>
      <c r="O66" s="255" t="s">
        <v>88</v>
      </c>
      <c r="P66" s="51"/>
      <c r="Q66" s="52" t="s">
        <v>107</v>
      </c>
      <c r="R66" s="52" t="s">
        <v>107</v>
      </c>
      <c r="S66" s="53"/>
      <c r="T66" s="342"/>
      <c r="U66" s="54"/>
      <c r="V66" s="342"/>
      <c r="W66" s="54" t="s">
        <v>107</v>
      </c>
      <c r="X66" s="251"/>
      <c r="Y66" s="254" t="s">
        <v>448</v>
      </c>
      <c r="Z66" s="255" t="s">
        <v>179</v>
      </c>
      <c r="AA66" s="122"/>
    </row>
    <row r="67" spans="1:27" s="13" customFormat="1" ht="73.5" customHeight="1" x14ac:dyDescent="0.25">
      <c r="A67" s="168">
        <v>63</v>
      </c>
      <c r="B67" s="1032"/>
      <c r="C67" s="1035"/>
      <c r="D67" s="1078"/>
      <c r="E67" s="1041"/>
      <c r="F67" s="1164"/>
      <c r="G67" s="327" t="s">
        <v>288</v>
      </c>
      <c r="H67" s="156" t="s">
        <v>26</v>
      </c>
      <c r="I67" s="157" t="s">
        <v>27</v>
      </c>
      <c r="J67" s="273" t="s">
        <v>226</v>
      </c>
      <c r="K67" s="171" t="s">
        <v>682</v>
      </c>
      <c r="L67" s="159">
        <v>290400</v>
      </c>
      <c r="M67" s="160">
        <f t="shared" si="0"/>
        <v>203280</v>
      </c>
      <c r="N67" s="254"/>
      <c r="O67" s="255" t="s">
        <v>88</v>
      </c>
      <c r="P67" s="248"/>
      <c r="Q67" s="250"/>
      <c r="R67" s="250"/>
      <c r="S67" s="249"/>
      <c r="T67" s="353"/>
      <c r="U67" s="251"/>
      <c r="V67" s="353"/>
      <c r="W67" s="251"/>
      <c r="X67" s="251"/>
      <c r="Y67" s="254" t="s">
        <v>448</v>
      </c>
      <c r="Z67" s="255" t="s">
        <v>179</v>
      </c>
      <c r="AA67" s="122"/>
    </row>
    <row r="68" spans="1:27" s="13" customFormat="1" ht="60" x14ac:dyDescent="0.25">
      <c r="A68" s="168">
        <v>64</v>
      </c>
      <c r="B68" s="1030" t="s">
        <v>491</v>
      </c>
      <c r="C68" s="1033" t="s">
        <v>292</v>
      </c>
      <c r="D68" s="1077" t="s">
        <v>492</v>
      </c>
      <c r="E68" s="1039">
        <v>102438480</v>
      </c>
      <c r="F68" s="1162">
        <v>600052273</v>
      </c>
      <c r="G68" s="281" t="s">
        <v>494</v>
      </c>
      <c r="H68" s="156" t="s">
        <v>26</v>
      </c>
      <c r="I68" s="157" t="s">
        <v>27</v>
      </c>
      <c r="J68" s="273" t="s">
        <v>294</v>
      </c>
      <c r="K68" s="281" t="s">
        <v>494</v>
      </c>
      <c r="L68" s="282">
        <v>1200000</v>
      </c>
      <c r="M68" s="160">
        <f t="shared" si="0"/>
        <v>840000</v>
      </c>
      <c r="N68" s="254" t="s">
        <v>208</v>
      </c>
      <c r="O68" s="255" t="s">
        <v>99</v>
      </c>
      <c r="P68" s="248"/>
      <c r="Q68" s="250"/>
      <c r="R68" s="250"/>
      <c r="S68" s="249"/>
      <c r="T68" s="353"/>
      <c r="U68" s="251"/>
      <c r="V68" s="353"/>
      <c r="W68" s="251"/>
      <c r="X68" s="251"/>
      <c r="Y68" s="254"/>
      <c r="Z68" s="255" t="s">
        <v>179</v>
      </c>
      <c r="AA68" s="122"/>
    </row>
    <row r="69" spans="1:27" s="13" customFormat="1" ht="60" x14ac:dyDescent="0.25">
      <c r="A69" s="168">
        <v>65</v>
      </c>
      <c r="B69" s="1031"/>
      <c r="C69" s="1034"/>
      <c r="D69" s="1085"/>
      <c r="E69" s="1040"/>
      <c r="F69" s="1163"/>
      <c r="G69" s="283" t="s">
        <v>495</v>
      </c>
      <c r="H69" s="156" t="s">
        <v>26</v>
      </c>
      <c r="I69" s="157" t="s">
        <v>27</v>
      </c>
      <c r="J69" s="273" t="s">
        <v>294</v>
      </c>
      <c r="K69" s="283" t="s">
        <v>495</v>
      </c>
      <c r="L69" s="284">
        <v>500000</v>
      </c>
      <c r="M69" s="160">
        <f t="shared" si="0"/>
        <v>350000</v>
      </c>
      <c r="N69" s="254" t="s">
        <v>208</v>
      </c>
      <c r="O69" s="255" t="s">
        <v>99</v>
      </c>
      <c r="P69" s="248"/>
      <c r="Q69" s="250"/>
      <c r="R69" s="250"/>
      <c r="S69" s="249"/>
      <c r="T69" s="353"/>
      <c r="U69" s="251"/>
      <c r="V69" s="353"/>
      <c r="W69" s="251"/>
      <c r="X69" s="251"/>
      <c r="Y69" s="254"/>
      <c r="Z69" s="255" t="s">
        <v>179</v>
      </c>
      <c r="AA69" s="122"/>
    </row>
    <row r="70" spans="1:27" s="13" customFormat="1" ht="60" x14ac:dyDescent="0.25">
      <c r="A70" s="168">
        <v>66</v>
      </c>
      <c r="B70" s="1031"/>
      <c r="C70" s="1034"/>
      <c r="D70" s="1085"/>
      <c r="E70" s="1040"/>
      <c r="F70" s="1163"/>
      <c r="G70" s="283" t="s">
        <v>496</v>
      </c>
      <c r="H70" s="156" t="s">
        <v>26</v>
      </c>
      <c r="I70" s="157" t="s">
        <v>27</v>
      </c>
      <c r="J70" s="273" t="s">
        <v>294</v>
      </c>
      <c r="K70" s="283" t="s">
        <v>496</v>
      </c>
      <c r="L70" s="284">
        <v>700000</v>
      </c>
      <c r="M70" s="160">
        <f t="shared" si="0"/>
        <v>490000</v>
      </c>
      <c r="N70" s="254" t="s">
        <v>208</v>
      </c>
      <c r="O70" s="255" t="s">
        <v>99</v>
      </c>
      <c r="P70" s="248"/>
      <c r="Q70" s="250"/>
      <c r="R70" s="250"/>
      <c r="S70" s="249"/>
      <c r="T70" s="353"/>
      <c r="U70" s="251"/>
      <c r="V70" s="353"/>
      <c r="W70" s="251"/>
      <c r="X70" s="251"/>
      <c r="Y70" s="254"/>
      <c r="Z70" s="255" t="s">
        <v>179</v>
      </c>
      <c r="AA70" s="122"/>
    </row>
    <row r="71" spans="1:27" s="13" customFormat="1" ht="60" x14ac:dyDescent="0.25">
      <c r="A71" s="168">
        <v>67</v>
      </c>
      <c r="B71" s="1031"/>
      <c r="C71" s="1034"/>
      <c r="D71" s="1085"/>
      <c r="E71" s="1040"/>
      <c r="F71" s="1163"/>
      <c r="G71" s="283" t="s">
        <v>497</v>
      </c>
      <c r="H71" s="156" t="s">
        <v>26</v>
      </c>
      <c r="I71" s="157" t="s">
        <v>27</v>
      </c>
      <c r="J71" s="273" t="s">
        <v>294</v>
      </c>
      <c r="K71" s="283" t="s">
        <v>497</v>
      </c>
      <c r="L71" s="284">
        <v>1000000</v>
      </c>
      <c r="M71" s="160">
        <f t="shared" si="0"/>
        <v>700000</v>
      </c>
      <c r="N71" s="254" t="s">
        <v>208</v>
      </c>
      <c r="O71" s="255" t="s">
        <v>99</v>
      </c>
      <c r="P71" s="248"/>
      <c r="Q71" s="250"/>
      <c r="R71" s="250"/>
      <c r="S71" s="249"/>
      <c r="T71" s="353"/>
      <c r="U71" s="251"/>
      <c r="V71" s="353"/>
      <c r="W71" s="251"/>
      <c r="X71" s="251"/>
      <c r="Y71" s="254"/>
      <c r="Z71" s="255" t="s">
        <v>179</v>
      </c>
      <c r="AA71" s="122"/>
    </row>
    <row r="72" spans="1:27" s="13" customFormat="1" ht="60" x14ac:dyDescent="0.25">
      <c r="A72" s="168">
        <v>68</v>
      </c>
      <c r="B72" s="1032"/>
      <c r="C72" s="1035"/>
      <c r="D72" s="1078"/>
      <c r="E72" s="1041"/>
      <c r="F72" s="1164"/>
      <c r="G72" s="283" t="s">
        <v>498</v>
      </c>
      <c r="H72" s="156" t="s">
        <v>26</v>
      </c>
      <c r="I72" s="157" t="s">
        <v>27</v>
      </c>
      <c r="J72" s="273" t="s">
        <v>294</v>
      </c>
      <c r="K72" s="283" t="s">
        <v>498</v>
      </c>
      <c r="L72" s="284">
        <v>25000000</v>
      </c>
      <c r="M72" s="160">
        <f t="shared" si="0"/>
        <v>17500000</v>
      </c>
      <c r="N72" s="254" t="s">
        <v>208</v>
      </c>
      <c r="O72" s="255" t="s">
        <v>99</v>
      </c>
      <c r="P72" s="248"/>
      <c r="Q72" s="250"/>
      <c r="R72" s="250"/>
      <c r="S72" s="249"/>
      <c r="T72" s="353"/>
      <c r="U72" s="931"/>
      <c r="V72" s="353"/>
      <c r="W72" s="251"/>
      <c r="X72" s="251"/>
      <c r="Y72" s="254"/>
      <c r="Z72" s="255" t="s">
        <v>179</v>
      </c>
      <c r="AA72" s="122"/>
    </row>
    <row r="73" spans="1:27" s="13" customFormat="1" ht="60" x14ac:dyDescent="0.25">
      <c r="A73" s="1003">
        <v>69</v>
      </c>
      <c r="B73" s="738" t="s">
        <v>493</v>
      </c>
      <c r="C73" s="635" t="s">
        <v>732</v>
      </c>
      <c r="D73" s="636"/>
      <c r="E73" s="637"/>
      <c r="F73" s="638"/>
      <c r="G73" s="639" t="s">
        <v>733</v>
      </c>
      <c r="H73" s="469" t="s">
        <v>26</v>
      </c>
      <c r="I73" s="470" t="s">
        <v>27</v>
      </c>
      <c r="J73" s="471" t="s">
        <v>294</v>
      </c>
      <c r="K73" s="639" t="s">
        <v>736</v>
      </c>
      <c r="L73" s="640">
        <v>654000000</v>
      </c>
      <c r="M73" s="474">
        <f t="shared" si="0"/>
        <v>457800000</v>
      </c>
      <c r="N73" s="641" t="s">
        <v>645</v>
      </c>
      <c r="O73" s="642" t="s">
        <v>734</v>
      </c>
      <c r="P73" s="643" t="s">
        <v>107</v>
      </c>
      <c r="Q73" s="644" t="s">
        <v>107</v>
      </c>
      <c r="R73" s="644" t="s">
        <v>107</v>
      </c>
      <c r="S73" s="645" t="s">
        <v>107</v>
      </c>
      <c r="T73" s="646"/>
      <c r="U73" s="932" t="s">
        <v>107</v>
      </c>
      <c r="V73" s="648" t="s">
        <v>107</v>
      </c>
      <c r="W73" s="649" t="s">
        <v>107</v>
      </c>
      <c r="X73" s="649" t="s">
        <v>107</v>
      </c>
      <c r="Y73" s="650" t="s">
        <v>735</v>
      </c>
      <c r="Z73" s="476" t="s">
        <v>179</v>
      </c>
      <c r="AA73" s="122"/>
    </row>
    <row r="74" spans="1:27" s="13" customFormat="1" ht="195" x14ac:dyDescent="0.25">
      <c r="A74" s="168">
        <v>70</v>
      </c>
      <c r="B74" s="1030" t="s">
        <v>304</v>
      </c>
      <c r="C74" s="1228" t="s">
        <v>305</v>
      </c>
      <c r="D74" s="1230">
        <v>70996059</v>
      </c>
      <c r="E74" s="1234">
        <v>108003612</v>
      </c>
      <c r="F74" s="1232">
        <v>600052320</v>
      </c>
      <c r="G74" s="170" t="s">
        <v>306</v>
      </c>
      <c r="H74" s="156" t="s">
        <v>26</v>
      </c>
      <c r="I74" s="157" t="s">
        <v>27</v>
      </c>
      <c r="J74" s="335" t="s">
        <v>308</v>
      </c>
      <c r="K74" s="209" t="s">
        <v>309</v>
      </c>
      <c r="L74" s="210">
        <v>20000000</v>
      </c>
      <c r="M74" s="285">
        <f>L74/100*70</f>
        <v>14000000</v>
      </c>
      <c r="N74" s="254" t="s">
        <v>93</v>
      </c>
      <c r="O74" s="255" t="s">
        <v>197</v>
      </c>
      <c r="P74" s="51" t="s">
        <v>107</v>
      </c>
      <c r="Q74" s="52" t="s">
        <v>107</v>
      </c>
      <c r="R74" s="52"/>
      <c r="S74" s="53" t="s">
        <v>107</v>
      </c>
      <c r="T74" s="342"/>
      <c r="U74" s="54"/>
      <c r="V74" s="342" t="s">
        <v>107</v>
      </c>
      <c r="W74" s="54" t="s">
        <v>107</v>
      </c>
      <c r="X74" s="54"/>
      <c r="Y74" s="204" t="s">
        <v>310</v>
      </c>
      <c r="Z74" s="255" t="s">
        <v>105</v>
      </c>
      <c r="AA74" s="122"/>
    </row>
    <row r="75" spans="1:27" s="13" customFormat="1" ht="135" x14ac:dyDescent="0.25">
      <c r="A75" s="168">
        <v>71</v>
      </c>
      <c r="B75" s="1032"/>
      <c r="C75" s="1229"/>
      <c r="D75" s="1231"/>
      <c r="E75" s="1235"/>
      <c r="F75" s="1233"/>
      <c r="G75" s="155" t="s">
        <v>307</v>
      </c>
      <c r="H75" s="156" t="s">
        <v>26</v>
      </c>
      <c r="I75" s="157" t="s">
        <v>27</v>
      </c>
      <c r="J75" s="335" t="s">
        <v>308</v>
      </c>
      <c r="K75" s="190" t="s">
        <v>518</v>
      </c>
      <c r="L75" s="205">
        <v>1500000</v>
      </c>
      <c r="M75" s="285">
        <f>L75/100*70</f>
        <v>1050000</v>
      </c>
      <c r="N75" s="254" t="s">
        <v>311</v>
      </c>
      <c r="O75" s="255" t="s">
        <v>219</v>
      </c>
      <c r="P75" s="51"/>
      <c r="Q75" s="52"/>
      <c r="R75" s="52"/>
      <c r="S75" s="53"/>
      <c r="T75" s="342"/>
      <c r="U75" s="54"/>
      <c r="V75" s="342" t="s">
        <v>107</v>
      </c>
      <c r="W75" s="54" t="s">
        <v>107</v>
      </c>
      <c r="X75" s="54"/>
      <c r="Y75" s="248"/>
      <c r="Z75" s="249"/>
      <c r="AA75" s="122"/>
    </row>
    <row r="76" spans="1:27" s="13" customFormat="1" ht="60" x14ac:dyDescent="0.25">
      <c r="A76" s="168">
        <v>72</v>
      </c>
      <c r="B76" s="1030" t="s">
        <v>563</v>
      </c>
      <c r="C76" s="1033" t="s">
        <v>564</v>
      </c>
      <c r="D76" s="1045">
        <v>71007334</v>
      </c>
      <c r="E76" s="1036">
        <v>181111608</v>
      </c>
      <c r="F76" s="1225">
        <v>600051641</v>
      </c>
      <c r="G76" s="614" t="s">
        <v>727</v>
      </c>
      <c r="H76" s="156" t="s">
        <v>26</v>
      </c>
      <c r="I76" s="157" t="s">
        <v>27</v>
      </c>
      <c r="J76" s="335" t="s">
        <v>565</v>
      </c>
      <c r="K76" s="209" t="s">
        <v>567</v>
      </c>
      <c r="L76" s="210">
        <v>1000000</v>
      </c>
      <c r="M76" s="285">
        <f t="shared" ref="M76:M81" si="4">L76/100*70</f>
        <v>700000</v>
      </c>
      <c r="N76" s="254">
        <v>2022</v>
      </c>
      <c r="O76" s="255">
        <v>2027</v>
      </c>
      <c r="P76" s="51"/>
      <c r="Q76" s="52"/>
      <c r="R76" s="52"/>
      <c r="S76" s="53"/>
      <c r="T76" s="342"/>
      <c r="U76" s="54"/>
      <c r="V76" s="342"/>
      <c r="W76" s="54"/>
      <c r="X76" s="54"/>
      <c r="Y76" s="248"/>
      <c r="Z76" s="249"/>
      <c r="AA76" s="122"/>
    </row>
    <row r="77" spans="1:27" s="13" customFormat="1" ht="45" x14ac:dyDescent="0.25">
      <c r="A77" s="168">
        <v>73</v>
      </c>
      <c r="B77" s="1031"/>
      <c r="C77" s="1034"/>
      <c r="D77" s="1046"/>
      <c r="E77" s="1037"/>
      <c r="F77" s="1226"/>
      <c r="G77" s="286" t="s">
        <v>569</v>
      </c>
      <c r="H77" s="156" t="s">
        <v>26</v>
      </c>
      <c r="I77" s="157" t="s">
        <v>27</v>
      </c>
      <c r="J77" s="335" t="s">
        <v>565</v>
      </c>
      <c r="K77" s="209" t="s">
        <v>568</v>
      </c>
      <c r="L77" s="210">
        <v>40000000</v>
      </c>
      <c r="M77" s="285">
        <f t="shared" si="4"/>
        <v>28000000</v>
      </c>
      <c r="N77" s="254">
        <v>2022</v>
      </c>
      <c r="O77" s="255">
        <v>2027</v>
      </c>
      <c r="P77" s="51"/>
      <c r="Q77" s="52"/>
      <c r="R77" s="52"/>
      <c r="S77" s="53"/>
      <c r="T77" s="342"/>
      <c r="U77" s="54"/>
      <c r="V77" s="342"/>
      <c r="W77" s="54"/>
      <c r="X77" s="54"/>
      <c r="Y77" s="248"/>
      <c r="Z77" s="249"/>
      <c r="AA77" s="122"/>
    </row>
    <row r="78" spans="1:27" s="13" customFormat="1" ht="30" x14ac:dyDescent="0.25">
      <c r="A78" s="168">
        <v>74</v>
      </c>
      <c r="B78" s="1031"/>
      <c r="C78" s="1034"/>
      <c r="D78" s="1046"/>
      <c r="E78" s="1037"/>
      <c r="F78" s="1226"/>
      <c r="G78" s="286" t="s">
        <v>566</v>
      </c>
      <c r="H78" s="156" t="s">
        <v>26</v>
      </c>
      <c r="I78" s="157" t="s">
        <v>27</v>
      </c>
      <c r="J78" s="335" t="s">
        <v>565</v>
      </c>
      <c r="K78" s="209" t="s">
        <v>570</v>
      </c>
      <c r="L78" s="210">
        <v>500000</v>
      </c>
      <c r="M78" s="285">
        <f t="shared" si="4"/>
        <v>350000</v>
      </c>
      <c r="N78" s="254">
        <v>2022</v>
      </c>
      <c r="O78" s="255">
        <v>2027</v>
      </c>
      <c r="P78" s="51"/>
      <c r="Q78" s="52"/>
      <c r="R78" s="52"/>
      <c r="S78" s="53"/>
      <c r="T78" s="342"/>
      <c r="U78" s="54"/>
      <c r="V78" s="342"/>
      <c r="W78" s="54"/>
      <c r="X78" s="54"/>
      <c r="Y78" s="248"/>
      <c r="Z78" s="249"/>
      <c r="AA78" s="122"/>
    </row>
    <row r="79" spans="1:27" s="13" customFormat="1" ht="45" x14ac:dyDescent="0.25">
      <c r="A79" s="168">
        <v>75</v>
      </c>
      <c r="B79" s="1031"/>
      <c r="C79" s="1034"/>
      <c r="D79" s="1046"/>
      <c r="E79" s="1037"/>
      <c r="F79" s="1226"/>
      <c r="G79" s="286" t="s">
        <v>571</v>
      </c>
      <c r="H79" s="156" t="s">
        <v>26</v>
      </c>
      <c r="I79" s="157" t="s">
        <v>27</v>
      </c>
      <c r="J79" s="335" t="s">
        <v>565</v>
      </c>
      <c r="K79" s="209" t="s">
        <v>572</v>
      </c>
      <c r="L79" s="210">
        <v>4000000</v>
      </c>
      <c r="M79" s="285">
        <f t="shared" si="4"/>
        <v>2800000</v>
      </c>
      <c r="N79" s="254">
        <v>2022</v>
      </c>
      <c r="O79" s="255">
        <v>2027</v>
      </c>
      <c r="P79" s="51"/>
      <c r="Q79" s="52"/>
      <c r="R79" s="52"/>
      <c r="S79" s="53"/>
      <c r="T79" s="342"/>
      <c r="U79" s="54"/>
      <c r="V79" s="342"/>
      <c r="W79" s="54"/>
      <c r="X79" s="54"/>
      <c r="Y79" s="248"/>
      <c r="Z79" s="249"/>
      <c r="AA79" s="122"/>
    </row>
    <row r="80" spans="1:27" s="13" customFormat="1" ht="45" x14ac:dyDescent="0.25">
      <c r="A80" s="1002">
        <v>76</v>
      </c>
      <c r="B80" s="1031"/>
      <c r="C80" s="1034"/>
      <c r="D80" s="1046"/>
      <c r="E80" s="1037"/>
      <c r="F80" s="1226"/>
      <c r="G80" s="602" t="s">
        <v>725</v>
      </c>
      <c r="H80" s="603" t="s">
        <v>26</v>
      </c>
      <c r="I80" s="234" t="s">
        <v>27</v>
      </c>
      <c r="J80" s="604" t="s">
        <v>565</v>
      </c>
      <c r="K80" s="605" t="s">
        <v>723</v>
      </c>
      <c r="L80" s="606">
        <v>1000000</v>
      </c>
      <c r="M80" s="607">
        <f t="shared" si="4"/>
        <v>700000</v>
      </c>
      <c r="N80" s="381">
        <v>2022</v>
      </c>
      <c r="O80" s="382">
        <v>2023</v>
      </c>
      <c r="P80" s="608"/>
      <c r="Q80" s="609"/>
      <c r="R80" s="609"/>
      <c r="S80" s="610"/>
      <c r="T80" s="387"/>
      <c r="U80" s="611"/>
      <c r="V80" s="387"/>
      <c r="W80" s="611"/>
      <c r="X80" s="611"/>
      <c r="Y80" s="388"/>
      <c r="Z80" s="612" t="s">
        <v>179</v>
      </c>
      <c r="AA80" s="122"/>
    </row>
    <row r="81" spans="1:27" s="13" customFormat="1" ht="45" x14ac:dyDescent="0.25">
      <c r="A81" s="1002">
        <v>77</v>
      </c>
      <c r="B81" s="1032"/>
      <c r="C81" s="1035"/>
      <c r="D81" s="1047"/>
      <c r="E81" s="1038"/>
      <c r="F81" s="1227"/>
      <c r="G81" s="613" t="s">
        <v>724</v>
      </c>
      <c r="H81" s="603" t="s">
        <v>26</v>
      </c>
      <c r="I81" s="234" t="s">
        <v>27</v>
      </c>
      <c r="J81" s="604" t="s">
        <v>565</v>
      </c>
      <c r="K81" s="605" t="s">
        <v>726</v>
      </c>
      <c r="L81" s="606">
        <v>1000000</v>
      </c>
      <c r="M81" s="607">
        <f t="shared" si="4"/>
        <v>700000</v>
      </c>
      <c r="N81" s="381">
        <v>2022</v>
      </c>
      <c r="O81" s="382">
        <v>2023</v>
      </c>
      <c r="P81" s="608"/>
      <c r="Q81" s="609"/>
      <c r="R81" s="609"/>
      <c r="S81" s="610"/>
      <c r="T81" s="387"/>
      <c r="U81" s="611"/>
      <c r="V81" s="387"/>
      <c r="W81" s="611"/>
      <c r="X81" s="611"/>
      <c r="Y81" s="388"/>
      <c r="Z81" s="612" t="s">
        <v>179</v>
      </c>
      <c r="AA81" s="122"/>
    </row>
    <row r="82" spans="1:27" s="13" customFormat="1" ht="30" x14ac:dyDescent="0.25">
      <c r="A82" s="168">
        <v>83</v>
      </c>
      <c r="B82" s="1122" t="s">
        <v>349</v>
      </c>
      <c r="C82" s="1125" t="s">
        <v>330</v>
      </c>
      <c r="D82" s="1127" t="s">
        <v>350</v>
      </c>
      <c r="E82" s="1129">
        <v>108003949</v>
      </c>
      <c r="F82" s="1154">
        <v>600052362</v>
      </c>
      <c r="G82" s="328" t="s">
        <v>331</v>
      </c>
      <c r="H82" s="156" t="s">
        <v>26</v>
      </c>
      <c r="I82" s="157" t="s">
        <v>27</v>
      </c>
      <c r="J82" s="273" t="s">
        <v>351</v>
      </c>
      <c r="K82" s="337" t="s">
        <v>352</v>
      </c>
      <c r="L82" s="891">
        <v>350000</v>
      </c>
      <c r="M82" s="160">
        <f t="shared" ref="M82:M152" si="5">L82/100*70</f>
        <v>245000</v>
      </c>
      <c r="N82" s="344">
        <v>2020</v>
      </c>
      <c r="O82" s="315">
        <v>2022</v>
      </c>
      <c r="P82" s="344"/>
      <c r="Q82" s="287"/>
      <c r="R82" s="287"/>
      <c r="S82" s="315"/>
      <c r="T82" s="358"/>
      <c r="U82" s="365"/>
      <c r="V82" s="358"/>
      <c r="W82" s="365"/>
      <c r="X82" s="365"/>
      <c r="Y82" s="344"/>
      <c r="Z82" s="315"/>
      <c r="AA82" s="122"/>
    </row>
    <row r="83" spans="1:27" s="13" customFormat="1" ht="30" x14ac:dyDescent="0.25">
      <c r="A83" s="168">
        <v>84</v>
      </c>
      <c r="B83" s="1123"/>
      <c r="C83" s="1125"/>
      <c r="D83" s="1127"/>
      <c r="E83" s="1129"/>
      <c r="F83" s="1155"/>
      <c r="G83" s="328" t="s">
        <v>474</v>
      </c>
      <c r="H83" s="156" t="s">
        <v>26</v>
      </c>
      <c r="I83" s="157" t="s">
        <v>27</v>
      </c>
      <c r="J83" s="273" t="s">
        <v>351</v>
      </c>
      <c r="K83" s="338" t="s">
        <v>475</v>
      </c>
      <c r="L83" s="340">
        <v>1500000</v>
      </c>
      <c r="M83" s="160">
        <f t="shared" si="5"/>
        <v>1050000</v>
      </c>
      <c r="N83" s="345">
        <v>2020</v>
      </c>
      <c r="O83" s="316">
        <v>2022</v>
      </c>
      <c r="P83" s="347" t="s">
        <v>107</v>
      </c>
      <c r="Q83" s="288" t="s">
        <v>107</v>
      </c>
      <c r="R83" s="288" t="s">
        <v>107</v>
      </c>
      <c r="S83" s="348" t="s">
        <v>107</v>
      </c>
      <c r="T83" s="359"/>
      <c r="U83" s="366"/>
      <c r="V83" s="359"/>
      <c r="W83" s="366"/>
      <c r="X83" s="366"/>
      <c r="Y83" s="347"/>
      <c r="Z83" s="316"/>
      <c r="AA83" s="122"/>
    </row>
    <row r="84" spans="1:27" s="13" customFormat="1" ht="45" x14ac:dyDescent="0.25">
      <c r="A84" s="168">
        <v>85</v>
      </c>
      <c r="B84" s="1123"/>
      <c r="C84" s="1125"/>
      <c r="D84" s="1127"/>
      <c r="E84" s="1129"/>
      <c r="F84" s="1155"/>
      <c r="G84" s="328" t="s">
        <v>332</v>
      </c>
      <c r="H84" s="156" t="s">
        <v>26</v>
      </c>
      <c r="I84" s="157" t="s">
        <v>27</v>
      </c>
      <c r="J84" s="273" t="s">
        <v>351</v>
      </c>
      <c r="K84" s="338" t="s">
        <v>353</v>
      </c>
      <c r="L84" s="340">
        <v>2500000</v>
      </c>
      <c r="M84" s="160">
        <f t="shared" si="5"/>
        <v>1750000</v>
      </c>
      <c r="N84" s="345">
        <v>2020</v>
      </c>
      <c r="O84" s="316">
        <v>2022</v>
      </c>
      <c r="P84" s="347" t="s">
        <v>107</v>
      </c>
      <c r="Q84" s="288" t="s">
        <v>107</v>
      </c>
      <c r="R84" s="288" t="s">
        <v>107</v>
      </c>
      <c r="S84" s="348" t="s">
        <v>107</v>
      </c>
      <c r="T84" s="359"/>
      <c r="U84" s="366"/>
      <c r="V84" s="359"/>
      <c r="W84" s="366"/>
      <c r="X84" s="366"/>
      <c r="Y84" s="347"/>
      <c r="Z84" s="316"/>
      <c r="AA84" s="122"/>
    </row>
    <row r="85" spans="1:27" s="13" customFormat="1" ht="30" x14ac:dyDescent="0.25">
      <c r="A85" s="168">
        <v>86</v>
      </c>
      <c r="B85" s="1123"/>
      <c r="C85" s="1125"/>
      <c r="D85" s="1127"/>
      <c r="E85" s="1129"/>
      <c r="F85" s="1155"/>
      <c r="G85" s="328" t="s">
        <v>333</v>
      </c>
      <c r="H85" s="156" t="s">
        <v>26</v>
      </c>
      <c r="I85" s="157" t="s">
        <v>27</v>
      </c>
      <c r="J85" s="273" t="s">
        <v>351</v>
      </c>
      <c r="K85" s="338" t="s">
        <v>354</v>
      </c>
      <c r="L85" s="340">
        <v>3000000</v>
      </c>
      <c r="M85" s="160">
        <f t="shared" si="5"/>
        <v>2100000</v>
      </c>
      <c r="N85" s="345">
        <v>2020</v>
      </c>
      <c r="O85" s="316">
        <v>2022</v>
      </c>
      <c r="P85" s="347"/>
      <c r="Q85" s="288"/>
      <c r="R85" s="288"/>
      <c r="S85" s="348"/>
      <c r="T85" s="359"/>
      <c r="U85" s="366"/>
      <c r="V85" s="359"/>
      <c r="W85" s="366"/>
      <c r="X85" s="366"/>
      <c r="Y85" s="347"/>
      <c r="Z85" s="316"/>
      <c r="AA85" s="122"/>
    </row>
    <row r="86" spans="1:27" s="13" customFormat="1" ht="45" x14ac:dyDescent="0.25">
      <c r="A86" s="168">
        <v>87</v>
      </c>
      <c r="B86" s="1123"/>
      <c r="C86" s="1125"/>
      <c r="D86" s="1127"/>
      <c r="E86" s="1129"/>
      <c r="F86" s="1155"/>
      <c r="G86" s="328" t="s">
        <v>334</v>
      </c>
      <c r="H86" s="156" t="s">
        <v>26</v>
      </c>
      <c r="I86" s="157" t="s">
        <v>27</v>
      </c>
      <c r="J86" s="273" t="s">
        <v>351</v>
      </c>
      <c r="K86" s="338" t="s">
        <v>355</v>
      </c>
      <c r="L86" s="340">
        <v>800000</v>
      </c>
      <c r="M86" s="160">
        <f t="shared" si="5"/>
        <v>560000</v>
      </c>
      <c r="N86" s="345">
        <v>2020</v>
      </c>
      <c r="O86" s="316">
        <v>2022</v>
      </c>
      <c r="P86" s="347"/>
      <c r="Q86" s="288"/>
      <c r="R86" s="288"/>
      <c r="S86" s="348"/>
      <c r="T86" s="359"/>
      <c r="U86" s="366"/>
      <c r="V86" s="359"/>
      <c r="W86" s="366"/>
      <c r="X86" s="366"/>
      <c r="Y86" s="347"/>
      <c r="Z86" s="316"/>
      <c r="AA86" s="122"/>
    </row>
    <row r="87" spans="1:27" s="13" customFormat="1" ht="45" x14ac:dyDescent="0.25">
      <c r="A87" s="168">
        <v>88</v>
      </c>
      <c r="B87" s="1123"/>
      <c r="C87" s="1125"/>
      <c r="D87" s="1127"/>
      <c r="E87" s="1129"/>
      <c r="F87" s="1155"/>
      <c r="G87" s="328" t="s">
        <v>335</v>
      </c>
      <c r="H87" s="156" t="s">
        <v>26</v>
      </c>
      <c r="I87" s="157" t="s">
        <v>27</v>
      </c>
      <c r="J87" s="273" t="s">
        <v>351</v>
      </c>
      <c r="K87" s="338" t="s">
        <v>356</v>
      </c>
      <c r="L87" s="340">
        <v>1000000</v>
      </c>
      <c r="M87" s="160">
        <f t="shared" si="5"/>
        <v>700000</v>
      </c>
      <c r="N87" s="345">
        <v>2020</v>
      </c>
      <c r="O87" s="316">
        <v>2022</v>
      </c>
      <c r="P87" s="347"/>
      <c r="Q87" s="288"/>
      <c r="R87" s="288"/>
      <c r="S87" s="348"/>
      <c r="T87" s="359"/>
      <c r="U87" s="366"/>
      <c r="V87" s="359"/>
      <c r="W87" s="366"/>
      <c r="X87" s="366"/>
      <c r="Y87" s="347"/>
      <c r="Z87" s="316"/>
      <c r="AA87" s="122"/>
    </row>
    <row r="88" spans="1:27" s="13" customFormat="1" ht="30" x14ac:dyDescent="0.25">
      <c r="A88" s="168">
        <v>89</v>
      </c>
      <c r="B88" s="1123"/>
      <c r="C88" s="1125"/>
      <c r="D88" s="1127"/>
      <c r="E88" s="1129"/>
      <c r="F88" s="1155"/>
      <c r="G88" s="328" t="s">
        <v>336</v>
      </c>
      <c r="H88" s="156" t="s">
        <v>26</v>
      </c>
      <c r="I88" s="157" t="s">
        <v>27</v>
      </c>
      <c r="J88" s="273" t="s">
        <v>351</v>
      </c>
      <c r="K88" s="338" t="s">
        <v>357</v>
      </c>
      <c r="L88" s="340">
        <v>80000000</v>
      </c>
      <c r="M88" s="160">
        <f t="shared" si="5"/>
        <v>56000000</v>
      </c>
      <c r="N88" s="345">
        <v>2020</v>
      </c>
      <c r="O88" s="316">
        <v>2022</v>
      </c>
      <c r="P88" s="347"/>
      <c r="Q88" s="288"/>
      <c r="R88" s="288"/>
      <c r="S88" s="348"/>
      <c r="T88" s="359"/>
      <c r="U88" s="366"/>
      <c r="V88" s="370"/>
      <c r="W88" s="375"/>
      <c r="X88" s="375"/>
      <c r="Y88" s="347"/>
      <c r="Z88" s="316"/>
      <c r="AA88" s="122"/>
    </row>
    <row r="89" spans="1:27" s="13" customFormat="1" ht="45" x14ac:dyDescent="0.25">
      <c r="A89" s="168">
        <v>90</v>
      </c>
      <c r="B89" s="1123"/>
      <c r="C89" s="1125"/>
      <c r="D89" s="1127"/>
      <c r="E89" s="1129"/>
      <c r="F89" s="1155"/>
      <c r="G89" s="328" t="s">
        <v>337</v>
      </c>
      <c r="H89" s="156" t="s">
        <v>26</v>
      </c>
      <c r="I89" s="157" t="s">
        <v>27</v>
      </c>
      <c r="J89" s="273" t="s">
        <v>351</v>
      </c>
      <c r="K89" s="338" t="s">
        <v>358</v>
      </c>
      <c r="L89" s="340">
        <v>6000000</v>
      </c>
      <c r="M89" s="160">
        <f t="shared" si="5"/>
        <v>4200000</v>
      </c>
      <c r="N89" s="345">
        <v>2020</v>
      </c>
      <c r="O89" s="316">
        <v>2022</v>
      </c>
      <c r="P89" s="347" t="s">
        <v>107</v>
      </c>
      <c r="Q89" s="288" t="s">
        <v>107</v>
      </c>
      <c r="R89" s="288"/>
      <c r="S89" s="348" t="s">
        <v>107</v>
      </c>
      <c r="T89" s="359"/>
      <c r="U89" s="366"/>
      <c r="V89" s="370"/>
      <c r="W89" s="375"/>
      <c r="X89" s="375"/>
      <c r="Y89" s="347"/>
      <c r="Z89" s="316"/>
      <c r="AA89" s="122"/>
    </row>
    <row r="90" spans="1:27" s="13" customFormat="1" ht="30" x14ac:dyDescent="0.25">
      <c r="A90" s="168">
        <v>91</v>
      </c>
      <c r="B90" s="1123"/>
      <c r="C90" s="1125"/>
      <c r="D90" s="1127"/>
      <c r="E90" s="1129"/>
      <c r="F90" s="1155"/>
      <c r="G90" s="328" t="s">
        <v>338</v>
      </c>
      <c r="H90" s="156" t="s">
        <v>26</v>
      </c>
      <c r="I90" s="157" t="s">
        <v>27</v>
      </c>
      <c r="J90" s="273" t="s">
        <v>351</v>
      </c>
      <c r="K90" s="338" t="s">
        <v>359</v>
      </c>
      <c r="L90" s="340">
        <v>2000000</v>
      </c>
      <c r="M90" s="160">
        <f t="shared" si="5"/>
        <v>1400000</v>
      </c>
      <c r="N90" s="345">
        <v>2020</v>
      </c>
      <c r="O90" s="316">
        <v>2022</v>
      </c>
      <c r="P90" s="347" t="s">
        <v>107</v>
      </c>
      <c r="Q90" s="288" t="s">
        <v>107</v>
      </c>
      <c r="R90" s="288" t="s">
        <v>107</v>
      </c>
      <c r="S90" s="348" t="s">
        <v>107</v>
      </c>
      <c r="T90" s="359"/>
      <c r="U90" s="366"/>
      <c r="V90" s="370"/>
      <c r="W90" s="375"/>
      <c r="X90" s="375" t="s">
        <v>107</v>
      </c>
      <c r="Y90" s="347"/>
      <c r="Z90" s="316"/>
      <c r="AA90" s="122"/>
    </row>
    <row r="91" spans="1:27" s="13" customFormat="1" ht="30" x14ac:dyDescent="0.25">
      <c r="A91" s="168">
        <v>92</v>
      </c>
      <c r="B91" s="1123"/>
      <c r="C91" s="1125"/>
      <c r="D91" s="1127"/>
      <c r="E91" s="1129"/>
      <c r="F91" s="1155"/>
      <c r="G91" s="328" t="s">
        <v>476</v>
      </c>
      <c r="H91" s="156" t="s">
        <v>26</v>
      </c>
      <c r="I91" s="157" t="s">
        <v>27</v>
      </c>
      <c r="J91" s="273" t="s">
        <v>351</v>
      </c>
      <c r="K91" s="338" t="s">
        <v>360</v>
      </c>
      <c r="L91" s="340">
        <v>250000000</v>
      </c>
      <c r="M91" s="160">
        <f t="shared" si="5"/>
        <v>175000000</v>
      </c>
      <c r="N91" s="345">
        <v>2020</v>
      </c>
      <c r="O91" s="316">
        <v>2022</v>
      </c>
      <c r="P91" s="345"/>
      <c r="Q91" s="289"/>
      <c r="R91" s="289"/>
      <c r="S91" s="316"/>
      <c r="T91" s="360"/>
      <c r="U91" s="367"/>
      <c r="V91" s="371"/>
      <c r="W91" s="376"/>
      <c r="X91" s="376"/>
      <c r="Y91" s="345" t="s">
        <v>436</v>
      </c>
      <c r="Z91" s="316"/>
      <c r="AA91" s="122"/>
    </row>
    <row r="92" spans="1:27" s="13" customFormat="1" ht="60" x14ac:dyDescent="0.25">
      <c r="A92" s="168">
        <v>93</v>
      </c>
      <c r="B92" s="1123"/>
      <c r="C92" s="1125"/>
      <c r="D92" s="1127"/>
      <c r="E92" s="1129"/>
      <c r="F92" s="1155"/>
      <c r="G92" s="328" t="s">
        <v>339</v>
      </c>
      <c r="H92" s="156" t="s">
        <v>26</v>
      </c>
      <c r="I92" s="157" t="s">
        <v>27</v>
      </c>
      <c r="J92" s="273" t="s">
        <v>351</v>
      </c>
      <c r="K92" s="338" t="s">
        <v>361</v>
      </c>
      <c r="L92" s="340">
        <v>30000000</v>
      </c>
      <c r="M92" s="160">
        <f t="shared" si="5"/>
        <v>21000000</v>
      </c>
      <c r="N92" s="345">
        <v>2022</v>
      </c>
      <c r="O92" s="316">
        <v>2026</v>
      </c>
      <c r="P92" s="345"/>
      <c r="Q92" s="289"/>
      <c r="R92" s="289"/>
      <c r="S92" s="316"/>
      <c r="T92" s="360"/>
      <c r="U92" s="367"/>
      <c r="V92" s="371"/>
      <c r="W92" s="376"/>
      <c r="X92" s="376"/>
      <c r="Y92" s="345"/>
      <c r="Z92" s="316"/>
      <c r="AA92" s="122"/>
    </row>
    <row r="93" spans="1:27" s="13" customFormat="1" ht="60" x14ac:dyDescent="0.25">
      <c r="A93" s="168">
        <v>94</v>
      </c>
      <c r="B93" s="1123"/>
      <c r="C93" s="1125"/>
      <c r="D93" s="1127"/>
      <c r="E93" s="1129"/>
      <c r="F93" s="1155"/>
      <c r="G93" s="328" t="s">
        <v>340</v>
      </c>
      <c r="H93" s="156" t="s">
        <v>26</v>
      </c>
      <c r="I93" s="157" t="s">
        <v>27</v>
      </c>
      <c r="J93" s="273" t="s">
        <v>351</v>
      </c>
      <c r="K93" s="338" t="s">
        <v>573</v>
      </c>
      <c r="L93" s="340">
        <v>5000000</v>
      </c>
      <c r="M93" s="160">
        <f t="shared" si="5"/>
        <v>3500000</v>
      </c>
      <c r="N93" s="345">
        <v>2022</v>
      </c>
      <c r="O93" s="316">
        <v>2026</v>
      </c>
      <c r="P93" s="345"/>
      <c r="Q93" s="289"/>
      <c r="R93" s="289"/>
      <c r="S93" s="316"/>
      <c r="T93" s="360"/>
      <c r="U93" s="367"/>
      <c r="V93" s="371"/>
      <c r="W93" s="376"/>
      <c r="X93" s="375" t="s">
        <v>107</v>
      </c>
      <c r="Y93" s="345"/>
      <c r="Z93" s="316"/>
      <c r="AA93" s="122"/>
    </row>
    <row r="94" spans="1:27" s="13" customFormat="1" ht="120" x14ac:dyDescent="0.25">
      <c r="A94" s="168">
        <v>95</v>
      </c>
      <c r="B94" s="1123"/>
      <c r="C94" s="1125"/>
      <c r="D94" s="1127"/>
      <c r="E94" s="1129"/>
      <c r="F94" s="1155"/>
      <c r="G94" s="328" t="s">
        <v>477</v>
      </c>
      <c r="H94" s="156" t="s">
        <v>26</v>
      </c>
      <c r="I94" s="157" t="s">
        <v>27</v>
      </c>
      <c r="J94" s="273" t="s">
        <v>351</v>
      </c>
      <c r="K94" s="338" t="s">
        <v>362</v>
      </c>
      <c r="L94" s="340">
        <v>6500000</v>
      </c>
      <c r="M94" s="160">
        <f t="shared" si="5"/>
        <v>4550000</v>
      </c>
      <c r="N94" s="345">
        <v>2020</v>
      </c>
      <c r="O94" s="316">
        <v>2022</v>
      </c>
      <c r="P94" s="345"/>
      <c r="Q94" s="289"/>
      <c r="R94" s="289"/>
      <c r="S94" s="316"/>
      <c r="T94" s="360"/>
      <c r="U94" s="367"/>
      <c r="V94" s="371"/>
      <c r="W94" s="376"/>
      <c r="X94" s="376"/>
      <c r="Y94" s="345" t="s">
        <v>436</v>
      </c>
      <c r="Z94" s="316"/>
      <c r="AA94" s="122"/>
    </row>
    <row r="95" spans="1:27" s="13" customFormat="1" ht="75" x14ac:dyDescent="0.25">
      <c r="A95" s="168">
        <v>96</v>
      </c>
      <c r="B95" s="1123"/>
      <c r="C95" s="1125"/>
      <c r="D95" s="1127"/>
      <c r="E95" s="1129"/>
      <c r="F95" s="1155"/>
      <c r="G95" s="328" t="s">
        <v>341</v>
      </c>
      <c r="H95" s="156" t="s">
        <v>26</v>
      </c>
      <c r="I95" s="157" t="s">
        <v>27</v>
      </c>
      <c r="J95" s="273" t="s">
        <v>351</v>
      </c>
      <c r="K95" s="338" t="s">
        <v>363</v>
      </c>
      <c r="L95" s="340">
        <v>5000000</v>
      </c>
      <c r="M95" s="160">
        <f t="shared" si="5"/>
        <v>3500000</v>
      </c>
      <c r="N95" s="345">
        <v>2022</v>
      </c>
      <c r="O95" s="316">
        <v>2026</v>
      </c>
      <c r="P95" s="345"/>
      <c r="Q95" s="289"/>
      <c r="R95" s="289"/>
      <c r="S95" s="316"/>
      <c r="T95" s="360"/>
      <c r="U95" s="367"/>
      <c r="V95" s="371"/>
      <c r="W95" s="376"/>
      <c r="X95" s="376"/>
      <c r="Y95" s="345"/>
      <c r="Z95" s="316"/>
      <c r="AA95" s="122"/>
    </row>
    <row r="96" spans="1:27" s="13" customFormat="1" ht="75" x14ac:dyDescent="0.25">
      <c r="A96" s="168">
        <v>97</v>
      </c>
      <c r="B96" s="1123"/>
      <c r="C96" s="1125"/>
      <c r="D96" s="1127"/>
      <c r="E96" s="1129"/>
      <c r="F96" s="1155"/>
      <c r="G96" s="328" t="s">
        <v>342</v>
      </c>
      <c r="H96" s="156" t="s">
        <v>26</v>
      </c>
      <c r="I96" s="157" t="s">
        <v>27</v>
      </c>
      <c r="J96" s="273" t="s">
        <v>351</v>
      </c>
      <c r="K96" s="338" t="s">
        <v>364</v>
      </c>
      <c r="L96" s="340">
        <v>700000</v>
      </c>
      <c r="M96" s="160">
        <f t="shared" si="5"/>
        <v>490000</v>
      </c>
      <c r="N96" s="345">
        <v>2022</v>
      </c>
      <c r="O96" s="316">
        <v>2024</v>
      </c>
      <c r="P96" s="345"/>
      <c r="Q96" s="289"/>
      <c r="R96" s="289"/>
      <c r="S96" s="316"/>
      <c r="T96" s="360"/>
      <c r="U96" s="367"/>
      <c r="V96" s="371"/>
      <c r="W96" s="376"/>
      <c r="X96" s="376"/>
      <c r="Y96" s="345"/>
      <c r="Z96" s="316"/>
      <c r="AA96" s="122"/>
    </row>
    <row r="97" spans="1:27" s="13" customFormat="1" ht="60" x14ac:dyDescent="0.25">
      <c r="A97" s="168">
        <v>98</v>
      </c>
      <c r="B97" s="1123"/>
      <c r="C97" s="1125"/>
      <c r="D97" s="1127"/>
      <c r="E97" s="1129"/>
      <c r="F97" s="1155"/>
      <c r="G97" s="328" t="s">
        <v>343</v>
      </c>
      <c r="H97" s="156" t="s">
        <v>26</v>
      </c>
      <c r="I97" s="157" t="s">
        <v>27</v>
      </c>
      <c r="J97" s="273" t="s">
        <v>351</v>
      </c>
      <c r="K97" s="338" t="s">
        <v>365</v>
      </c>
      <c r="L97" s="340">
        <v>15000000</v>
      </c>
      <c r="M97" s="160">
        <f t="shared" si="5"/>
        <v>10500000</v>
      </c>
      <c r="N97" s="345">
        <v>2022</v>
      </c>
      <c r="O97" s="316">
        <v>2026</v>
      </c>
      <c r="P97" s="345"/>
      <c r="Q97" s="289"/>
      <c r="R97" s="289"/>
      <c r="S97" s="316"/>
      <c r="T97" s="360"/>
      <c r="U97" s="367"/>
      <c r="V97" s="371"/>
      <c r="W97" s="376"/>
      <c r="X97" s="376"/>
      <c r="Y97" s="379" t="s">
        <v>371</v>
      </c>
      <c r="Z97" s="316"/>
      <c r="AA97" s="122"/>
    </row>
    <row r="98" spans="1:27" s="13" customFormat="1" ht="30" x14ac:dyDescent="0.25">
      <c r="A98" s="168">
        <v>99</v>
      </c>
      <c r="B98" s="1123"/>
      <c r="C98" s="1125"/>
      <c r="D98" s="1127"/>
      <c r="E98" s="1129"/>
      <c r="F98" s="1155"/>
      <c r="G98" s="328" t="s">
        <v>344</v>
      </c>
      <c r="H98" s="156" t="s">
        <v>26</v>
      </c>
      <c r="I98" s="157" t="s">
        <v>27</v>
      </c>
      <c r="J98" s="273" t="s">
        <v>351</v>
      </c>
      <c r="K98" s="338" t="s">
        <v>366</v>
      </c>
      <c r="L98" s="340">
        <v>2000000</v>
      </c>
      <c r="M98" s="160">
        <f t="shared" si="5"/>
        <v>1400000</v>
      </c>
      <c r="N98" s="345" t="s">
        <v>417</v>
      </c>
      <c r="O98" s="316" t="s">
        <v>315</v>
      </c>
      <c r="P98" s="345"/>
      <c r="Q98" s="289"/>
      <c r="R98" s="289"/>
      <c r="S98" s="316"/>
      <c r="T98" s="360"/>
      <c r="U98" s="367"/>
      <c r="V98" s="371"/>
      <c r="W98" s="376"/>
      <c r="X98" s="376"/>
      <c r="Y98" s="345"/>
      <c r="Z98" s="316"/>
      <c r="AA98" s="122"/>
    </row>
    <row r="99" spans="1:27" s="13" customFormat="1" ht="90" x14ac:dyDescent="0.25">
      <c r="A99" s="1003">
        <v>100</v>
      </c>
      <c r="B99" s="1123"/>
      <c r="C99" s="1125"/>
      <c r="D99" s="1127"/>
      <c r="E99" s="1129"/>
      <c r="F99" s="1155"/>
      <c r="G99" s="726" t="s">
        <v>345</v>
      </c>
      <c r="H99" s="469" t="s">
        <v>26</v>
      </c>
      <c r="I99" s="470" t="s">
        <v>27</v>
      </c>
      <c r="J99" s="471" t="s">
        <v>351</v>
      </c>
      <c r="K99" s="727" t="s">
        <v>367</v>
      </c>
      <c r="L99" s="728">
        <v>200000</v>
      </c>
      <c r="M99" s="474">
        <f t="shared" si="5"/>
        <v>140000</v>
      </c>
      <c r="N99" s="729">
        <v>2022</v>
      </c>
      <c r="O99" s="730">
        <v>2027</v>
      </c>
      <c r="P99" s="729"/>
      <c r="Q99" s="731"/>
      <c r="R99" s="731"/>
      <c r="S99" s="730"/>
      <c r="T99" s="732"/>
      <c r="U99" s="733"/>
      <c r="V99" s="734"/>
      <c r="W99" s="735"/>
      <c r="X99" s="735"/>
      <c r="Y99" s="729"/>
      <c r="Z99" s="736" t="s">
        <v>179</v>
      </c>
      <c r="AA99" s="122"/>
    </row>
    <row r="100" spans="1:27" s="13" customFormat="1" ht="45" x14ac:dyDescent="0.25">
      <c r="A100" s="168">
        <v>101</v>
      </c>
      <c r="B100" s="1123"/>
      <c r="C100" s="1125"/>
      <c r="D100" s="1127"/>
      <c r="E100" s="1129"/>
      <c r="F100" s="1155"/>
      <c r="G100" s="328" t="s">
        <v>346</v>
      </c>
      <c r="H100" s="156" t="s">
        <v>26</v>
      </c>
      <c r="I100" s="157" t="s">
        <v>27</v>
      </c>
      <c r="J100" s="273" t="s">
        <v>351</v>
      </c>
      <c r="K100" s="338" t="s">
        <v>368</v>
      </c>
      <c r="L100" s="340">
        <v>2000000</v>
      </c>
      <c r="M100" s="160">
        <f t="shared" si="5"/>
        <v>1400000</v>
      </c>
      <c r="N100" s="345" t="s">
        <v>417</v>
      </c>
      <c r="O100" s="316" t="s">
        <v>315</v>
      </c>
      <c r="P100" s="345"/>
      <c r="Q100" s="289"/>
      <c r="R100" s="289"/>
      <c r="S100" s="316"/>
      <c r="T100" s="360"/>
      <c r="U100" s="367"/>
      <c r="V100" s="371"/>
      <c r="W100" s="376"/>
      <c r="X100" s="376"/>
      <c r="Y100" s="345"/>
      <c r="Z100" s="316"/>
      <c r="AA100" s="122"/>
    </row>
    <row r="101" spans="1:27" s="13" customFormat="1" ht="30" x14ac:dyDescent="0.25">
      <c r="A101" s="168">
        <v>102</v>
      </c>
      <c r="B101" s="1123"/>
      <c r="C101" s="1125"/>
      <c r="D101" s="1127"/>
      <c r="E101" s="1129"/>
      <c r="F101" s="1155"/>
      <c r="G101" s="328" t="s">
        <v>347</v>
      </c>
      <c r="H101" s="156" t="s">
        <v>26</v>
      </c>
      <c r="I101" s="157" t="s">
        <v>27</v>
      </c>
      <c r="J101" s="273" t="s">
        <v>351</v>
      </c>
      <c r="K101" s="338" t="s">
        <v>369</v>
      </c>
      <c r="L101" s="340">
        <v>6000000</v>
      </c>
      <c r="M101" s="160">
        <f t="shared" si="5"/>
        <v>4200000</v>
      </c>
      <c r="N101" s="345">
        <v>2022</v>
      </c>
      <c r="O101" s="316">
        <v>2026</v>
      </c>
      <c r="P101" s="345"/>
      <c r="Q101" s="289"/>
      <c r="R101" s="289"/>
      <c r="S101" s="316"/>
      <c r="T101" s="360"/>
      <c r="U101" s="367"/>
      <c r="V101" s="371"/>
      <c r="W101" s="376"/>
      <c r="X101" s="376"/>
      <c r="Y101" s="345"/>
      <c r="Z101" s="316"/>
      <c r="AA101" s="122"/>
    </row>
    <row r="102" spans="1:27" s="13" customFormat="1" ht="30" x14ac:dyDescent="0.25">
      <c r="A102" s="168">
        <v>103</v>
      </c>
      <c r="B102" s="1124"/>
      <c r="C102" s="1126"/>
      <c r="D102" s="1128"/>
      <c r="E102" s="1130"/>
      <c r="F102" s="1156"/>
      <c r="G102" s="329" t="s">
        <v>348</v>
      </c>
      <c r="H102" s="156" t="s">
        <v>26</v>
      </c>
      <c r="I102" s="157" t="s">
        <v>27</v>
      </c>
      <c r="J102" s="273" t="s">
        <v>351</v>
      </c>
      <c r="K102" s="339" t="s">
        <v>370</v>
      </c>
      <c r="L102" s="341">
        <v>1000000</v>
      </c>
      <c r="M102" s="160">
        <f t="shared" si="5"/>
        <v>700000</v>
      </c>
      <c r="N102" s="290">
        <v>2022</v>
      </c>
      <c r="O102" s="317">
        <v>2026</v>
      </c>
      <c r="P102" s="349"/>
      <c r="Q102" s="291" t="s">
        <v>107</v>
      </c>
      <c r="R102" s="292"/>
      <c r="S102" s="350"/>
      <c r="T102" s="361"/>
      <c r="U102" s="368"/>
      <c r="V102" s="372" t="s">
        <v>107</v>
      </c>
      <c r="W102" s="377"/>
      <c r="X102" s="377"/>
      <c r="Y102" s="290" t="s">
        <v>436</v>
      </c>
      <c r="Z102" s="317"/>
      <c r="AA102" s="122"/>
    </row>
    <row r="103" spans="1:27" s="13" customFormat="1" ht="75" x14ac:dyDescent="0.25">
      <c r="A103" s="168">
        <v>104</v>
      </c>
      <c r="B103" s="993" t="s">
        <v>523</v>
      </c>
      <c r="C103" s="293" t="s">
        <v>524</v>
      </c>
      <c r="D103" s="294"/>
      <c r="E103" s="295"/>
      <c r="F103" s="320"/>
      <c r="G103" s="85" t="s">
        <v>523</v>
      </c>
      <c r="H103" s="156" t="s">
        <v>26</v>
      </c>
      <c r="I103" s="157" t="s">
        <v>27</v>
      </c>
      <c r="J103" s="273" t="s">
        <v>351</v>
      </c>
      <c r="K103" s="296" t="s">
        <v>525</v>
      </c>
      <c r="L103" s="297">
        <v>658000000</v>
      </c>
      <c r="M103" s="258">
        <f t="shared" si="5"/>
        <v>460600000</v>
      </c>
      <c r="N103" s="298">
        <v>2023</v>
      </c>
      <c r="O103" s="346">
        <v>2026</v>
      </c>
      <c r="P103" s="69" t="s">
        <v>107</v>
      </c>
      <c r="Q103" s="66" t="s">
        <v>107</v>
      </c>
      <c r="R103" s="66" t="s">
        <v>107</v>
      </c>
      <c r="S103" s="67" t="s">
        <v>107</v>
      </c>
      <c r="T103" s="362"/>
      <c r="U103" s="369" t="s">
        <v>107</v>
      </c>
      <c r="V103" s="373" t="s">
        <v>107</v>
      </c>
      <c r="W103" s="369" t="s">
        <v>107</v>
      </c>
      <c r="X103" s="369" t="s">
        <v>107</v>
      </c>
      <c r="Y103" s="195" t="s">
        <v>526</v>
      </c>
      <c r="Z103" s="299" t="s">
        <v>179</v>
      </c>
      <c r="AA103" s="122"/>
    </row>
    <row r="104" spans="1:27" s="13" customFormat="1" ht="45" x14ac:dyDescent="0.25">
      <c r="A104" s="168">
        <v>105</v>
      </c>
      <c r="B104" s="1143" t="s">
        <v>576</v>
      </c>
      <c r="C104" s="1140" t="s">
        <v>577</v>
      </c>
      <c r="D104" s="1137" t="s">
        <v>584</v>
      </c>
      <c r="E104" s="1134">
        <v>181077043</v>
      </c>
      <c r="F104" s="1131">
        <v>691009180</v>
      </c>
      <c r="G104" s="330" t="s">
        <v>578</v>
      </c>
      <c r="H104" s="156" t="s">
        <v>26</v>
      </c>
      <c r="I104" s="157" t="s">
        <v>27</v>
      </c>
      <c r="J104" s="273" t="s">
        <v>351</v>
      </c>
      <c r="K104" s="300" t="s">
        <v>666</v>
      </c>
      <c r="L104" s="301">
        <v>700000</v>
      </c>
      <c r="M104" s="160">
        <f t="shared" si="5"/>
        <v>490000</v>
      </c>
      <c r="N104" s="302" t="s">
        <v>586</v>
      </c>
      <c r="O104" s="303" t="s">
        <v>587</v>
      </c>
      <c r="P104" s="304"/>
      <c r="Q104" s="450"/>
      <c r="R104" s="450"/>
      <c r="S104" s="451"/>
      <c r="T104" s="452"/>
      <c r="U104" s="453"/>
      <c r="V104" s="374" t="s">
        <v>107</v>
      </c>
      <c r="W104" s="378" t="s">
        <v>107</v>
      </c>
      <c r="X104" s="453"/>
      <c r="Y104" s="204" t="s">
        <v>178</v>
      </c>
      <c r="Z104" s="305" t="s">
        <v>179</v>
      </c>
      <c r="AA104" s="122"/>
    </row>
    <row r="105" spans="1:27" s="13" customFormat="1" ht="30" x14ac:dyDescent="0.25">
      <c r="A105" s="168">
        <v>106</v>
      </c>
      <c r="B105" s="1144"/>
      <c r="C105" s="1141"/>
      <c r="D105" s="1138"/>
      <c r="E105" s="1135"/>
      <c r="F105" s="1132"/>
      <c r="G105" s="331" t="s">
        <v>579</v>
      </c>
      <c r="H105" s="156" t="s">
        <v>26</v>
      </c>
      <c r="I105" s="157" t="s">
        <v>27</v>
      </c>
      <c r="J105" s="273" t="s">
        <v>351</v>
      </c>
      <c r="K105" s="306" t="s">
        <v>585</v>
      </c>
      <c r="L105" s="307">
        <v>550000</v>
      </c>
      <c r="M105" s="160">
        <f t="shared" si="5"/>
        <v>385000</v>
      </c>
      <c r="N105" s="302" t="s">
        <v>586</v>
      </c>
      <c r="O105" s="303" t="s">
        <v>587</v>
      </c>
      <c r="P105" s="308"/>
      <c r="Q105" s="454"/>
      <c r="R105" s="454"/>
      <c r="S105" s="455"/>
      <c r="T105" s="456"/>
      <c r="U105" s="457"/>
      <c r="V105" s="373" t="s">
        <v>107</v>
      </c>
      <c r="W105" s="369" t="s">
        <v>107</v>
      </c>
      <c r="X105" s="457"/>
      <c r="Y105" s="204" t="s">
        <v>178</v>
      </c>
      <c r="Z105" s="305" t="s">
        <v>179</v>
      </c>
      <c r="AA105" s="122"/>
    </row>
    <row r="106" spans="1:27" s="13" customFormat="1" ht="60" x14ac:dyDescent="0.25">
      <c r="A106" s="168">
        <v>107</v>
      </c>
      <c r="B106" s="1144"/>
      <c r="C106" s="1141"/>
      <c r="D106" s="1138"/>
      <c r="E106" s="1135"/>
      <c r="F106" s="1132"/>
      <c r="G106" s="300" t="s">
        <v>580</v>
      </c>
      <c r="H106" s="156" t="s">
        <v>26</v>
      </c>
      <c r="I106" s="157" t="s">
        <v>27</v>
      </c>
      <c r="J106" s="273" t="s">
        <v>351</v>
      </c>
      <c r="K106" s="300" t="s">
        <v>667</v>
      </c>
      <c r="L106" s="307">
        <v>450000</v>
      </c>
      <c r="M106" s="160">
        <f t="shared" si="5"/>
        <v>315000</v>
      </c>
      <c r="N106" s="302" t="s">
        <v>586</v>
      </c>
      <c r="O106" s="303" t="s">
        <v>587</v>
      </c>
      <c r="P106" s="308"/>
      <c r="Q106" s="454"/>
      <c r="R106" s="454"/>
      <c r="S106" s="455"/>
      <c r="T106" s="456"/>
      <c r="U106" s="457"/>
      <c r="V106" s="456"/>
      <c r="W106" s="457"/>
      <c r="X106" s="457"/>
      <c r="Y106" s="204" t="s">
        <v>178</v>
      </c>
      <c r="Z106" s="305" t="s">
        <v>179</v>
      </c>
      <c r="AA106" s="122"/>
    </row>
    <row r="107" spans="1:27" s="13" customFormat="1" ht="90" x14ac:dyDescent="0.25">
      <c r="A107" s="168">
        <v>108</v>
      </c>
      <c r="B107" s="1144"/>
      <c r="C107" s="1141"/>
      <c r="D107" s="1138"/>
      <c r="E107" s="1135"/>
      <c r="F107" s="1132"/>
      <c r="G107" s="331" t="s">
        <v>581</v>
      </c>
      <c r="H107" s="156" t="s">
        <v>26</v>
      </c>
      <c r="I107" s="157" t="s">
        <v>27</v>
      </c>
      <c r="J107" s="273" t="s">
        <v>351</v>
      </c>
      <c r="K107" s="300" t="s">
        <v>668</v>
      </c>
      <c r="L107" s="307">
        <v>800000</v>
      </c>
      <c r="M107" s="258">
        <f t="shared" si="5"/>
        <v>560000</v>
      </c>
      <c r="N107" s="302" t="s">
        <v>586</v>
      </c>
      <c r="O107" s="303" t="s">
        <v>587</v>
      </c>
      <c r="P107" s="308"/>
      <c r="Q107" s="66" t="s">
        <v>107</v>
      </c>
      <c r="R107" s="66" t="s">
        <v>107</v>
      </c>
      <c r="S107" s="67" t="s">
        <v>107</v>
      </c>
      <c r="T107" s="456"/>
      <c r="U107" s="457"/>
      <c r="V107" s="456"/>
      <c r="W107" s="457"/>
      <c r="X107" s="457"/>
      <c r="Y107" s="204" t="s">
        <v>178</v>
      </c>
      <c r="Z107" s="305" t="s">
        <v>179</v>
      </c>
      <c r="AA107" s="122"/>
    </row>
    <row r="108" spans="1:27" s="13" customFormat="1" ht="45" x14ac:dyDescent="0.25">
      <c r="A108" s="168">
        <v>109</v>
      </c>
      <c r="B108" s="1144"/>
      <c r="C108" s="1141"/>
      <c r="D108" s="1138"/>
      <c r="E108" s="1135"/>
      <c r="F108" s="1132"/>
      <c r="G108" s="306" t="s">
        <v>582</v>
      </c>
      <c r="H108" s="156" t="s">
        <v>26</v>
      </c>
      <c r="I108" s="157" t="s">
        <v>27</v>
      </c>
      <c r="J108" s="273" t="s">
        <v>351</v>
      </c>
      <c r="K108" s="300" t="s">
        <v>669</v>
      </c>
      <c r="L108" s="301">
        <v>2500000</v>
      </c>
      <c r="M108" s="160">
        <f t="shared" si="5"/>
        <v>1750000</v>
      </c>
      <c r="N108" s="309" t="s">
        <v>586</v>
      </c>
      <c r="O108" s="310" t="s">
        <v>587</v>
      </c>
      <c r="P108" s="69" t="s">
        <v>107</v>
      </c>
      <c r="Q108" s="66" t="s">
        <v>107</v>
      </c>
      <c r="R108" s="66" t="s">
        <v>107</v>
      </c>
      <c r="S108" s="67" t="s">
        <v>107</v>
      </c>
      <c r="T108" s="458" t="s">
        <v>107</v>
      </c>
      <c r="U108" s="369" t="s">
        <v>107</v>
      </c>
      <c r="V108" s="373" t="s">
        <v>107</v>
      </c>
      <c r="W108" s="369" t="s">
        <v>107</v>
      </c>
      <c r="X108" s="457"/>
      <c r="Y108" s="204" t="s">
        <v>178</v>
      </c>
      <c r="Z108" s="305" t="s">
        <v>179</v>
      </c>
      <c r="AA108" s="122"/>
    </row>
    <row r="109" spans="1:27" s="13" customFormat="1" ht="122.25" customHeight="1" x14ac:dyDescent="0.25">
      <c r="A109" s="168">
        <v>110</v>
      </c>
      <c r="B109" s="1145"/>
      <c r="C109" s="1142"/>
      <c r="D109" s="1139"/>
      <c r="E109" s="1136"/>
      <c r="F109" s="1133"/>
      <c r="G109" s="300" t="s">
        <v>583</v>
      </c>
      <c r="H109" s="158" t="s">
        <v>26</v>
      </c>
      <c r="I109" s="201" t="s">
        <v>27</v>
      </c>
      <c r="J109" s="200" t="s">
        <v>351</v>
      </c>
      <c r="K109" s="300" t="s">
        <v>670</v>
      </c>
      <c r="L109" s="307">
        <v>600000</v>
      </c>
      <c r="M109" s="258">
        <f t="shared" si="5"/>
        <v>420000</v>
      </c>
      <c r="N109" s="302" t="s">
        <v>586</v>
      </c>
      <c r="O109" s="303" t="s">
        <v>587</v>
      </c>
      <c r="P109" s="308"/>
      <c r="Q109" s="454"/>
      <c r="R109" s="66" t="s">
        <v>107</v>
      </c>
      <c r="S109" s="67" t="s">
        <v>107</v>
      </c>
      <c r="T109" s="456"/>
      <c r="U109" s="457"/>
      <c r="V109" s="456"/>
      <c r="W109" s="457"/>
      <c r="X109" s="457"/>
      <c r="Y109" s="195" t="s">
        <v>178</v>
      </c>
      <c r="Z109" s="299" t="s">
        <v>179</v>
      </c>
      <c r="AA109" s="122"/>
    </row>
    <row r="110" spans="1:27" s="13" customFormat="1" ht="122.25" customHeight="1" x14ac:dyDescent="0.25">
      <c r="A110" s="1002">
        <v>111</v>
      </c>
      <c r="B110" s="1146" t="s">
        <v>691</v>
      </c>
      <c r="C110" s="1147" t="s">
        <v>528</v>
      </c>
      <c r="D110" s="1148">
        <v>71004530</v>
      </c>
      <c r="E110" s="1148">
        <v>102438218</v>
      </c>
      <c r="F110" s="1151">
        <v>600052095</v>
      </c>
      <c r="G110" s="534" t="s">
        <v>708</v>
      </c>
      <c r="H110" s="509" t="s">
        <v>26</v>
      </c>
      <c r="I110" s="531" t="s">
        <v>27</v>
      </c>
      <c r="J110" s="532" t="s">
        <v>527</v>
      </c>
      <c r="K110" s="534" t="s">
        <v>715</v>
      </c>
      <c r="L110" s="535">
        <v>30000000</v>
      </c>
      <c r="M110" s="536">
        <f t="shared" si="5"/>
        <v>21000000</v>
      </c>
      <c r="N110" s="537" t="s">
        <v>704</v>
      </c>
      <c r="O110" s="538" t="s">
        <v>532</v>
      </c>
      <c r="P110" s="539"/>
      <c r="Q110" s="540"/>
      <c r="R110" s="541"/>
      <c r="S110" s="542"/>
      <c r="T110" s="543"/>
      <c r="U110" s="544"/>
      <c r="V110" s="543"/>
      <c r="W110" s="544"/>
      <c r="X110" s="544"/>
      <c r="Y110" s="512" t="s">
        <v>326</v>
      </c>
      <c r="Z110" s="533" t="s">
        <v>179</v>
      </c>
      <c r="AA110" s="122"/>
    </row>
    <row r="111" spans="1:27" s="13" customFormat="1" ht="75" x14ac:dyDescent="0.25">
      <c r="A111" s="1003">
        <v>112</v>
      </c>
      <c r="B111" s="1079"/>
      <c r="C111" s="1125"/>
      <c r="D111" s="1149"/>
      <c r="E111" s="1149"/>
      <c r="F111" s="1152"/>
      <c r="G111" s="545" t="s">
        <v>716</v>
      </c>
      <c r="H111" s="518" t="s">
        <v>26</v>
      </c>
      <c r="I111" s="546" t="s">
        <v>27</v>
      </c>
      <c r="J111" s="547" t="s">
        <v>527</v>
      </c>
      <c r="K111" s="548" t="s">
        <v>709</v>
      </c>
      <c r="L111" s="549">
        <v>15000000</v>
      </c>
      <c r="M111" s="550">
        <f t="shared" si="5"/>
        <v>10500000</v>
      </c>
      <c r="N111" s="551" t="s">
        <v>532</v>
      </c>
      <c r="O111" s="552" t="s">
        <v>710</v>
      </c>
      <c r="P111" s="553"/>
      <c r="Q111" s="554" t="s">
        <v>107</v>
      </c>
      <c r="R111" s="554" t="s">
        <v>107</v>
      </c>
      <c r="S111" s="555"/>
      <c r="T111" s="556" t="s">
        <v>107</v>
      </c>
      <c r="U111" s="557"/>
      <c r="V111" s="556"/>
      <c r="W111" s="557"/>
      <c r="X111" s="558"/>
      <c r="Y111" s="522" t="s">
        <v>178</v>
      </c>
      <c r="Z111" s="559"/>
      <c r="AA111" s="122"/>
    </row>
    <row r="112" spans="1:27" s="13" customFormat="1" ht="75" x14ac:dyDescent="0.25">
      <c r="A112" s="1003">
        <v>113</v>
      </c>
      <c r="B112" s="1079"/>
      <c r="C112" s="1125"/>
      <c r="D112" s="1149"/>
      <c r="E112" s="1149"/>
      <c r="F112" s="1152"/>
      <c r="G112" s="560" t="s">
        <v>717</v>
      </c>
      <c r="H112" s="518" t="s">
        <v>26</v>
      </c>
      <c r="I112" s="546" t="s">
        <v>27</v>
      </c>
      <c r="J112" s="547" t="s">
        <v>527</v>
      </c>
      <c r="K112" s="545" t="s">
        <v>539</v>
      </c>
      <c r="L112" s="561">
        <v>25000000</v>
      </c>
      <c r="M112" s="550">
        <f t="shared" si="5"/>
        <v>17500000</v>
      </c>
      <c r="N112" s="551" t="s">
        <v>711</v>
      </c>
      <c r="O112" s="552">
        <v>2024</v>
      </c>
      <c r="P112" s="562" t="s">
        <v>107</v>
      </c>
      <c r="Q112" s="563" t="s">
        <v>107</v>
      </c>
      <c r="R112" s="563" t="s">
        <v>107</v>
      </c>
      <c r="S112" s="564" t="s">
        <v>107</v>
      </c>
      <c r="T112" s="565"/>
      <c r="U112" s="566" t="s">
        <v>107</v>
      </c>
      <c r="V112" s="565" t="s">
        <v>107</v>
      </c>
      <c r="W112" s="566"/>
      <c r="X112" s="567"/>
      <c r="Y112" s="522" t="s">
        <v>712</v>
      </c>
      <c r="Z112" s="559" t="s">
        <v>105</v>
      </c>
      <c r="AA112" s="122"/>
    </row>
    <row r="113" spans="1:27" s="13" customFormat="1" ht="148.5" customHeight="1" x14ac:dyDescent="0.25">
      <c r="A113" s="1003">
        <v>114</v>
      </c>
      <c r="B113" s="1079"/>
      <c r="C113" s="1125"/>
      <c r="D113" s="1149"/>
      <c r="E113" s="1149"/>
      <c r="F113" s="1152"/>
      <c r="G113" s="560" t="s">
        <v>534</v>
      </c>
      <c r="H113" s="518" t="s">
        <v>26</v>
      </c>
      <c r="I113" s="546" t="s">
        <v>27</v>
      </c>
      <c r="J113" s="547" t="s">
        <v>527</v>
      </c>
      <c r="K113" s="560" t="s">
        <v>713</v>
      </c>
      <c r="L113" s="568">
        <v>15000000</v>
      </c>
      <c r="M113" s="550">
        <f t="shared" si="5"/>
        <v>10500000</v>
      </c>
      <c r="N113" s="551" t="s">
        <v>532</v>
      </c>
      <c r="O113" s="552" t="s">
        <v>219</v>
      </c>
      <c r="P113" s="562" t="s">
        <v>107</v>
      </c>
      <c r="Q113" s="563"/>
      <c r="R113" s="563" t="s">
        <v>107</v>
      </c>
      <c r="S113" s="564" t="s">
        <v>107</v>
      </c>
      <c r="T113" s="565" t="s">
        <v>107</v>
      </c>
      <c r="U113" s="566"/>
      <c r="V113" s="565"/>
      <c r="W113" s="566" t="s">
        <v>107</v>
      </c>
      <c r="X113" s="567"/>
      <c r="Y113" s="522" t="s">
        <v>178</v>
      </c>
      <c r="Z113" s="559"/>
      <c r="AA113" s="122"/>
    </row>
    <row r="114" spans="1:27" s="13" customFormat="1" ht="45" x14ac:dyDescent="0.25">
      <c r="A114" s="1003">
        <v>115</v>
      </c>
      <c r="B114" s="1079"/>
      <c r="C114" s="1125"/>
      <c r="D114" s="1149"/>
      <c r="E114" s="1149"/>
      <c r="F114" s="1152"/>
      <c r="G114" s="569" t="s">
        <v>538</v>
      </c>
      <c r="H114" s="518" t="s">
        <v>26</v>
      </c>
      <c r="I114" s="546" t="s">
        <v>27</v>
      </c>
      <c r="J114" s="547" t="s">
        <v>527</v>
      </c>
      <c r="K114" s="574" t="s">
        <v>714</v>
      </c>
      <c r="L114" s="570">
        <v>2000000</v>
      </c>
      <c r="M114" s="550">
        <f t="shared" si="5"/>
        <v>1400000</v>
      </c>
      <c r="N114" s="571" t="s">
        <v>533</v>
      </c>
      <c r="O114" s="572" t="s">
        <v>88</v>
      </c>
      <c r="P114" s="553"/>
      <c r="Q114" s="554"/>
      <c r="R114" s="554" t="s">
        <v>107</v>
      </c>
      <c r="S114" s="555"/>
      <c r="T114" s="556" t="s">
        <v>107</v>
      </c>
      <c r="U114" s="557"/>
      <c r="V114" s="573" t="s">
        <v>107</v>
      </c>
      <c r="W114" s="566" t="s">
        <v>107</v>
      </c>
      <c r="X114" s="567"/>
      <c r="Y114" s="522" t="s">
        <v>712</v>
      </c>
      <c r="Z114" s="559"/>
      <c r="AA114" s="122"/>
    </row>
    <row r="115" spans="1:27" s="13" customFormat="1" ht="75" x14ac:dyDescent="0.25">
      <c r="A115" s="168">
        <v>116</v>
      </c>
      <c r="B115" s="1080"/>
      <c r="C115" s="1126"/>
      <c r="D115" s="1150"/>
      <c r="E115" s="1150"/>
      <c r="F115" s="1153"/>
      <c r="G115" s="583" t="s">
        <v>535</v>
      </c>
      <c r="H115" s="156" t="s">
        <v>26</v>
      </c>
      <c r="I115" s="157" t="s">
        <v>27</v>
      </c>
      <c r="J115" s="273" t="s">
        <v>527</v>
      </c>
      <c r="K115" s="584" t="s">
        <v>540</v>
      </c>
      <c r="L115" s="585">
        <v>4000000</v>
      </c>
      <c r="M115" s="258">
        <f t="shared" si="5"/>
        <v>2800000</v>
      </c>
      <c r="N115" s="586" t="s">
        <v>536</v>
      </c>
      <c r="O115" s="587" t="s">
        <v>537</v>
      </c>
      <c r="P115" s="588"/>
      <c r="Q115" s="589"/>
      <c r="R115" s="589"/>
      <c r="S115" s="590"/>
      <c r="T115" s="591"/>
      <c r="U115" s="592"/>
      <c r="V115" s="591" t="s">
        <v>107</v>
      </c>
      <c r="W115" s="593" t="s">
        <v>107</v>
      </c>
      <c r="X115" s="594"/>
      <c r="Y115" s="204" t="s">
        <v>178</v>
      </c>
      <c r="Z115" s="575"/>
      <c r="AA115" s="122"/>
    </row>
    <row r="116" spans="1:27" s="13" customFormat="1" ht="45" x14ac:dyDescent="0.25">
      <c r="A116" s="1002">
        <v>117</v>
      </c>
      <c r="B116" s="994" t="s">
        <v>728</v>
      </c>
      <c r="C116" s="617" t="s">
        <v>730</v>
      </c>
      <c r="D116" s="618"/>
      <c r="E116" s="618"/>
      <c r="F116" s="619"/>
      <c r="G116" s="620" t="s">
        <v>728</v>
      </c>
      <c r="H116" s="603" t="s">
        <v>26</v>
      </c>
      <c r="I116" s="234" t="s">
        <v>27</v>
      </c>
      <c r="J116" s="621" t="s">
        <v>545</v>
      </c>
      <c r="K116" s="620" t="s">
        <v>729</v>
      </c>
      <c r="L116" s="622">
        <v>150000000</v>
      </c>
      <c r="M116" s="235">
        <f t="shared" si="5"/>
        <v>105000000</v>
      </c>
      <c r="N116" s="623">
        <v>2024</v>
      </c>
      <c r="O116" s="624">
        <v>2026</v>
      </c>
      <c r="P116" s="625" t="s">
        <v>265</v>
      </c>
      <c r="Q116" s="626" t="s">
        <v>265</v>
      </c>
      <c r="R116" s="626" t="s">
        <v>265</v>
      </c>
      <c r="S116" s="627"/>
      <c r="T116" s="628"/>
      <c r="U116" s="629"/>
      <c r="V116" s="630" t="s">
        <v>265</v>
      </c>
      <c r="W116" s="631" t="s">
        <v>265</v>
      </c>
      <c r="X116" s="385"/>
      <c r="Y116" s="632" t="s">
        <v>731</v>
      </c>
      <c r="Z116" s="633" t="s">
        <v>179</v>
      </c>
      <c r="AA116" s="122"/>
    </row>
    <row r="117" spans="1:27" s="13" customFormat="1" ht="30" customHeight="1" x14ac:dyDescent="0.25">
      <c r="A117" s="1003">
        <v>118</v>
      </c>
      <c r="B117" s="1030" t="s">
        <v>677</v>
      </c>
      <c r="C117" s="1033" t="s">
        <v>392</v>
      </c>
      <c r="D117" s="1036">
        <v>71008039</v>
      </c>
      <c r="E117" s="1036">
        <v>102274681</v>
      </c>
      <c r="F117" s="1042">
        <v>600047512</v>
      </c>
      <c r="G117" s="468" t="s">
        <v>397</v>
      </c>
      <c r="H117" s="469" t="s">
        <v>26</v>
      </c>
      <c r="I117" s="470" t="s">
        <v>27</v>
      </c>
      <c r="J117" s="471" t="s">
        <v>394</v>
      </c>
      <c r="K117" s="715" t="s">
        <v>765</v>
      </c>
      <c r="L117" s="473">
        <v>200000000</v>
      </c>
      <c r="M117" s="474">
        <f t="shared" si="5"/>
        <v>140000000</v>
      </c>
      <c r="N117" s="475">
        <v>2023</v>
      </c>
      <c r="O117" s="476">
        <v>2025</v>
      </c>
      <c r="P117" s="477" t="s">
        <v>107</v>
      </c>
      <c r="Q117" s="478" t="s">
        <v>107</v>
      </c>
      <c r="R117" s="478" t="s">
        <v>107</v>
      </c>
      <c r="S117" s="479" t="s">
        <v>107</v>
      </c>
      <c r="T117" s="480" t="s">
        <v>107</v>
      </c>
      <c r="U117" s="615" t="s">
        <v>107</v>
      </c>
      <c r="V117" s="616" t="s">
        <v>107</v>
      </c>
      <c r="W117" s="481" t="s">
        <v>107</v>
      </c>
      <c r="X117" s="481" t="s">
        <v>107</v>
      </c>
      <c r="Y117" s="483" t="s">
        <v>401</v>
      </c>
      <c r="Z117" s="476" t="s">
        <v>179</v>
      </c>
      <c r="AA117" s="122"/>
    </row>
    <row r="118" spans="1:27" s="13" customFormat="1" ht="30" x14ac:dyDescent="0.25">
      <c r="A118" s="1003">
        <v>119</v>
      </c>
      <c r="B118" s="1031"/>
      <c r="C118" s="1034"/>
      <c r="D118" s="1037"/>
      <c r="E118" s="1037"/>
      <c r="F118" s="1043"/>
      <c r="G118" s="492" t="s">
        <v>398</v>
      </c>
      <c r="H118" s="469" t="s">
        <v>26</v>
      </c>
      <c r="I118" s="470" t="s">
        <v>27</v>
      </c>
      <c r="J118" s="471" t="s">
        <v>394</v>
      </c>
      <c r="K118" s="508" t="s">
        <v>702</v>
      </c>
      <c r="L118" s="493">
        <v>20000000</v>
      </c>
      <c r="M118" s="474">
        <f t="shared" si="5"/>
        <v>14000000</v>
      </c>
      <c r="N118" s="494">
        <v>2024</v>
      </c>
      <c r="O118" s="495">
        <v>2025</v>
      </c>
      <c r="P118" s="496"/>
      <c r="Q118" s="497"/>
      <c r="R118" s="497"/>
      <c r="S118" s="498"/>
      <c r="T118" s="499"/>
      <c r="U118" s="500"/>
      <c r="V118" s="482" t="s">
        <v>107</v>
      </c>
      <c r="W118" s="481" t="s">
        <v>107</v>
      </c>
      <c r="X118" s="481" t="s">
        <v>107</v>
      </c>
      <c r="Y118" s="494" t="s">
        <v>395</v>
      </c>
      <c r="Z118" s="495" t="s">
        <v>179</v>
      </c>
      <c r="AA118" s="122"/>
    </row>
    <row r="119" spans="1:27" s="13" customFormat="1" ht="48" customHeight="1" x14ac:dyDescent="0.25">
      <c r="A119" s="1003">
        <v>120</v>
      </c>
      <c r="B119" s="1031"/>
      <c r="C119" s="1034"/>
      <c r="D119" s="1037"/>
      <c r="E119" s="1037"/>
      <c r="F119" s="1043"/>
      <c r="G119" s="492" t="s">
        <v>399</v>
      </c>
      <c r="H119" s="469" t="s">
        <v>26</v>
      </c>
      <c r="I119" s="470" t="s">
        <v>27</v>
      </c>
      <c r="J119" s="471" t="s">
        <v>394</v>
      </c>
      <c r="K119" s="492" t="s">
        <v>400</v>
      </c>
      <c r="L119" s="493">
        <v>20000000</v>
      </c>
      <c r="M119" s="474">
        <f t="shared" si="5"/>
        <v>14000000</v>
      </c>
      <c r="N119" s="494">
        <v>2022</v>
      </c>
      <c r="O119" s="495">
        <v>2024</v>
      </c>
      <c r="P119" s="496"/>
      <c r="Q119" s="497"/>
      <c r="R119" s="497"/>
      <c r="S119" s="498"/>
      <c r="T119" s="501" t="s">
        <v>107</v>
      </c>
      <c r="U119" s="500"/>
      <c r="V119" s="499"/>
      <c r="W119" s="500"/>
      <c r="X119" s="481" t="s">
        <v>107</v>
      </c>
      <c r="Y119" s="494" t="s">
        <v>402</v>
      </c>
      <c r="Z119" s="495" t="s">
        <v>105</v>
      </c>
      <c r="AA119" s="122"/>
    </row>
    <row r="120" spans="1:27" s="13" customFormat="1" ht="90" x14ac:dyDescent="0.25">
      <c r="A120" s="1003">
        <v>121</v>
      </c>
      <c r="B120" s="1031"/>
      <c r="C120" s="1034"/>
      <c r="D120" s="1037"/>
      <c r="E120" s="1037"/>
      <c r="F120" s="1043"/>
      <c r="G120" s="472" t="s">
        <v>698</v>
      </c>
      <c r="H120" s="504" t="s">
        <v>26</v>
      </c>
      <c r="I120" s="470" t="s">
        <v>27</v>
      </c>
      <c r="J120" s="471" t="s">
        <v>394</v>
      </c>
      <c r="K120" s="472" t="s">
        <v>699</v>
      </c>
      <c r="L120" s="473">
        <v>35000000</v>
      </c>
      <c r="M120" s="474">
        <f t="shared" si="5"/>
        <v>24500000</v>
      </c>
      <c r="N120" s="475">
        <v>2023</v>
      </c>
      <c r="O120" s="476">
        <v>2025</v>
      </c>
      <c r="P120" s="477" t="s">
        <v>107</v>
      </c>
      <c r="Q120" s="478" t="s">
        <v>107</v>
      </c>
      <c r="R120" s="478" t="s">
        <v>107</v>
      </c>
      <c r="S120" s="479" t="s">
        <v>107</v>
      </c>
      <c r="T120" s="501" t="s">
        <v>107</v>
      </c>
      <c r="U120" s="500"/>
      <c r="V120" s="499"/>
      <c r="W120" s="500"/>
      <c r="X120" s="481" t="s">
        <v>107</v>
      </c>
      <c r="Y120" s="502" t="s">
        <v>401</v>
      </c>
      <c r="Z120" s="503" t="s">
        <v>179</v>
      </c>
      <c r="AA120" s="122"/>
    </row>
    <row r="121" spans="1:27" s="13" customFormat="1" ht="30" x14ac:dyDescent="0.25">
      <c r="A121" s="1002">
        <v>122</v>
      </c>
      <c r="B121" s="1031"/>
      <c r="C121" s="1034"/>
      <c r="D121" s="1037"/>
      <c r="E121" s="1037"/>
      <c r="F121" s="1043"/>
      <c r="G121" s="467" t="s">
        <v>700</v>
      </c>
      <c r="H121" s="505" t="s">
        <v>26</v>
      </c>
      <c r="I121" s="234" t="s">
        <v>27</v>
      </c>
      <c r="J121" s="380" t="s">
        <v>394</v>
      </c>
      <c r="K121" s="467" t="s">
        <v>700</v>
      </c>
      <c r="L121" s="383">
        <v>7000000</v>
      </c>
      <c r="M121" s="235">
        <f t="shared" si="5"/>
        <v>4900000</v>
      </c>
      <c r="N121" s="381">
        <v>2023</v>
      </c>
      <c r="O121" s="382">
        <v>2025</v>
      </c>
      <c r="P121" s="388"/>
      <c r="Q121" s="384"/>
      <c r="R121" s="390"/>
      <c r="S121" s="389"/>
      <c r="T121" s="386" t="s">
        <v>107</v>
      </c>
      <c r="U121" s="392"/>
      <c r="V121" s="385"/>
      <c r="W121" s="386" t="s">
        <v>107</v>
      </c>
      <c r="X121" s="392"/>
      <c r="Y121" s="506" t="s">
        <v>401</v>
      </c>
      <c r="Z121" s="507" t="s">
        <v>179</v>
      </c>
      <c r="AA121" s="122"/>
    </row>
    <row r="122" spans="1:27" s="13" customFormat="1" ht="30" x14ac:dyDescent="0.25">
      <c r="A122" s="1002">
        <v>123</v>
      </c>
      <c r="B122" s="1031"/>
      <c r="C122" s="1034"/>
      <c r="D122" s="1037"/>
      <c r="E122" s="1037"/>
      <c r="F122" s="1043"/>
      <c r="G122" s="467" t="s">
        <v>701</v>
      </c>
      <c r="H122" s="505" t="s">
        <v>26</v>
      </c>
      <c r="I122" s="234" t="s">
        <v>27</v>
      </c>
      <c r="J122" s="380" t="s">
        <v>394</v>
      </c>
      <c r="K122" s="467" t="s">
        <v>701</v>
      </c>
      <c r="L122" s="383">
        <v>3000000</v>
      </c>
      <c r="M122" s="235">
        <f t="shared" ref="M122:M123" si="6">L122/100*70</f>
        <v>2100000</v>
      </c>
      <c r="N122" s="381">
        <v>2023</v>
      </c>
      <c r="O122" s="382">
        <v>2025</v>
      </c>
      <c r="P122" s="388"/>
      <c r="Q122" s="384"/>
      <c r="R122" s="390"/>
      <c r="S122" s="389"/>
      <c r="T122" s="387"/>
      <c r="U122" s="392"/>
      <c r="V122" s="391"/>
      <c r="W122" s="392"/>
      <c r="X122" s="386" t="s">
        <v>107</v>
      </c>
      <c r="Y122" s="506" t="s">
        <v>401</v>
      </c>
      <c r="Z122" s="507" t="s">
        <v>179</v>
      </c>
      <c r="AA122" s="122"/>
    </row>
    <row r="123" spans="1:27" s="13" customFormat="1" ht="75" x14ac:dyDescent="0.25">
      <c r="A123" s="1002">
        <v>124</v>
      </c>
      <c r="B123" s="1032"/>
      <c r="C123" s="1035"/>
      <c r="D123" s="1038"/>
      <c r="E123" s="1038"/>
      <c r="F123" s="1044"/>
      <c r="G123" s="970" t="s">
        <v>848</v>
      </c>
      <c r="H123" s="505" t="s">
        <v>26</v>
      </c>
      <c r="I123" s="234" t="s">
        <v>27</v>
      </c>
      <c r="J123" s="716" t="s">
        <v>394</v>
      </c>
      <c r="K123" s="717" t="s">
        <v>766</v>
      </c>
      <c r="L123" s="383">
        <v>110000000</v>
      </c>
      <c r="M123" s="235">
        <f t="shared" si="6"/>
        <v>77000000</v>
      </c>
      <c r="N123" s="381">
        <v>2022</v>
      </c>
      <c r="O123" s="382">
        <v>2025</v>
      </c>
      <c r="P123" s="608" t="s">
        <v>107</v>
      </c>
      <c r="Q123" s="384" t="s">
        <v>107</v>
      </c>
      <c r="R123" s="609" t="s">
        <v>107</v>
      </c>
      <c r="S123" s="610" t="s">
        <v>107</v>
      </c>
      <c r="T123" s="387" t="s">
        <v>107</v>
      </c>
      <c r="U123" s="611" t="s">
        <v>107</v>
      </c>
      <c r="V123" s="387" t="s">
        <v>107</v>
      </c>
      <c r="W123" s="611" t="s">
        <v>107</v>
      </c>
      <c r="X123" s="386" t="s">
        <v>107</v>
      </c>
      <c r="Y123" s="506" t="s">
        <v>401</v>
      </c>
      <c r="Z123" s="718" t="s">
        <v>179</v>
      </c>
      <c r="AA123" s="122"/>
    </row>
    <row r="124" spans="1:27" s="13" customFormat="1" ht="90" x14ac:dyDescent="0.25">
      <c r="A124" s="1003">
        <v>125</v>
      </c>
      <c r="B124" s="1048" t="s">
        <v>238</v>
      </c>
      <c r="C124" s="1051" t="s">
        <v>234</v>
      </c>
      <c r="D124" s="1054">
        <v>71004408</v>
      </c>
      <c r="E124" s="1057">
        <v>102438251</v>
      </c>
      <c r="F124" s="1119">
        <v>600052133</v>
      </c>
      <c r="G124" s="688" t="s">
        <v>753</v>
      </c>
      <c r="H124" s="469" t="s">
        <v>26</v>
      </c>
      <c r="I124" s="470" t="s">
        <v>27</v>
      </c>
      <c r="J124" s="471" t="s">
        <v>239</v>
      </c>
      <c r="K124" s="689" t="s">
        <v>754</v>
      </c>
      <c r="L124" s="684">
        <v>500000000</v>
      </c>
      <c r="M124" s="474">
        <f t="shared" si="5"/>
        <v>350000000</v>
      </c>
      <c r="N124" s="690" t="s">
        <v>95</v>
      </c>
      <c r="O124" s="691" t="s">
        <v>755</v>
      </c>
      <c r="P124" s="477" t="s">
        <v>107</v>
      </c>
      <c r="Q124" s="478" t="s">
        <v>107</v>
      </c>
      <c r="R124" s="478" t="s">
        <v>107</v>
      </c>
      <c r="S124" s="479" t="s">
        <v>107</v>
      </c>
      <c r="T124" s="685"/>
      <c r="U124" s="686" t="s">
        <v>107</v>
      </c>
      <c r="V124" s="685" t="s">
        <v>107</v>
      </c>
      <c r="W124" s="686" t="s">
        <v>107</v>
      </c>
      <c r="X124" s="686" t="s">
        <v>107</v>
      </c>
      <c r="Y124" s="687" t="s">
        <v>264</v>
      </c>
      <c r="Z124" s="1006" t="s">
        <v>179</v>
      </c>
      <c r="AA124" s="122"/>
    </row>
    <row r="125" spans="1:27" s="13" customFormat="1" ht="120" x14ac:dyDescent="0.25">
      <c r="A125" s="168">
        <v>126</v>
      </c>
      <c r="B125" s="1049"/>
      <c r="C125" s="1052"/>
      <c r="D125" s="1055"/>
      <c r="E125" s="1058"/>
      <c r="F125" s="1120"/>
      <c r="G125" s="221" t="s">
        <v>243</v>
      </c>
      <c r="H125" s="156" t="s">
        <v>26</v>
      </c>
      <c r="I125" s="157" t="s">
        <v>27</v>
      </c>
      <c r="J125" s="273" t="s">
        <v>239</v>
      </c>
      <c r="K125" s="170" t="s">
        <v>270</v>
      </c>
      <c r="L125" s="313">
        <v>28000000</v>
      </c>
      <c r="M125" s="160">
        <f t="shared" si="5"/>
        <v>19600000</v>
      </c>
      <c r="N125" s="254">
        <v>2021</v>
      </c>
      <c r="O125" s="255">
        <v>2024</v>
      </c>
      <c r="P125" s="69" t="s">
        <v>107</v>
      </c>
      <c r="Q125" s="66" t="s">
        <v>107</v>
      </c>
      <c r="R125" s="66" t="s">
        <v>107</v>
      </c>
      <c r="S125" s="67" t="s">
        <v>107</v>
      </c>
      <c r="T125" s="363"/>
      <c r="U125" s="70"/>
      <c r="V125" s="363"/>
      <c r="W125" s="70"/>
      <c r="X125" s="70" t="s">
        <v>265</v>
      </c>
      <c r="Y125" s="219" t="s">
        <v>264</v>
      </c>
      <c r="Z125" s="1007" t="s">
        <v>179</v>
      </c>
      <c r="AA125" s="122"/>
    </row>
    <row r="126" spans="1:27" s="13" customFormat="1" ht="60" x14ac:dyDescent="0.25">
      <c r="A126" s="168">
        <v>127</v>
      </c>
      <c r="B126" s="1049"/>
      <c r="C126" s="1052"/>
      <c r="D126" s="1055"/>
      <c r="E126" s="1058"/>
      <c r="F126" s="1120"/>
      <c r="G126" s="221" t="s">
        <v>244</v>
      </c>
      <c r="H126" s="156" t="s">
        <v>26</v>
      </c>
      <c r="I126" s="157" t="s">
        <v>27</v>
      </c>
      <c r="J126" s="273" t="s">
        <v>239</v>
      </c>
      <c r="K126" s="170" t="s">
        <v>271</v>
      </c>
      <c r="L126" s="313">
        <v>5800000</v>
      </c>
      <c r="M126" s="160">
        <f t="shared" si="5"/>
        <v>4060000</v>
      </c>
      <c r="N126" s="254">
        <v>2021</v>
      </c>
      <c r="O126" s="255">
        <v>2024</v>
      </c>
      <c r="P126" s="69" t="s">
        <v>107</v>
      </c>
      <c r="Q126" s="66" t="s">
        <v>107</v>
      </c>
      <c r="R126" s="66" t="s">
        <v>107</v>
      </c>
      <c r="S126" s="67" t="s">
        <v>107</v>
      </c>
      <c r="T126" s="363"/>
      <c r="U126" s="70"/>
      <c r="V126" s="363"/>
      <c r="W126" s="70"/>
      <c r="X126" s="70" t="s">
        <v>107</v>
      </c>
      <c r="Y126" s="219" t="s">
        <v>264</v>
      </c>
      <c r="Z126" s="1007" t="s">
        <v>179</v>
      </c>
      <c r="AA126" s="122"/>
    </row>
    <row r="127" spans="1:27" s="13" customFormat="1" ht="90" x14ac:dyDescent="0.25">
      <c r="A127" s="168">
        <v>128</v>
      </c>
      <c r="B127" s="1049"/>
      <c r="C127" s="1052"/>
      <c r="D127" s="1055"/>
      <c r="E127" s="1058"/>
      <c r="F127" s="1120"/>
      <c r="G127" s="221" t="s">
        <v>245</v>
      </c>
      <c r="H127" s="156" t="s">
        <v>26</v>
      </c>
      <c r="I127" s="157" t="s">
        <v>27</v>
      </c>
      <c r="J127" s="273" t="s">
        <v>239</v>
      </c>
      <c r="K127" s="170" t="s">
        <v>450</v>
      </c>
      <c r="L127" s="313">
        <v>600000</v>
      </c>
      <c r="M127" s="160">
        <f t="shared" si="5"/>
        <v>420000</v>
      </c>
      <c r="N127" s="254">
        <v>2021</v>
      </c>
      <c r="O127" s="255">
        <v>2024</v>
      </c>
      <c r="P127" s="71"/>
      <c r="Q127" s="72"/>
      <c r="R127" s="72"/>
      <c r="S127" s="73"/>
      <c r="T127" s="364"/>
      <c r="U127" s="74"/>
      <c r="V127" s="364"/>
      <c r="W127" s="74"/>
      <c r="X127" s="74" t="s">
        <v>107</v>
      </c>
      <c r="Y127" s="311"/>
      <c r="Z127" s="1008" t="s">
        <v>179</v>
      </c>
      <c r="AA127" s="122"/>
    </row>
    <row r="128" spans="1:27" s="13" customFormat="1" ht="135" x14ac:dyDescent="0.25">
      <c r="A128" s="168">
        <v>129</v>
      </c>
      <c r="B128" s="1049"/>
      <c r="C128" s="1052"/>
      <c r="D128" s="1055"/>
      <c r="E128" s="1058"/>
      <c r="F128" s="1120"/>
      <c r="G128" s="221" t="s">
        <v>246</v>
      </c>
      <c r="H128" s="156" t="s">
        <v>26</v>
      </c>
      <c r="I128" s="157" t="s">
        <v>27</v>
      </c>
      <c r="J128" s="273" t="s">
        <v>239</v>
      </c>
      <c r="K128" s="170" t="s">
        <v>272</v>
      </c>
      <c r="L128" s="313">
        <v>1500000</v>
      </c>
      <c r="M128" s="160">
        <f t="shared" si="5"/>
        <v>1050000</v>
      </c>
      <c r="N128" s="254">
        <v>2022</v>
      </c>
      <c r="O128" s="255">
        <v>2024</v>
      </c>
      <c r="P128" s="71"/>
      <c r="Q128" s="72"/>
      <c r="R128" s="72"/>
      <c r="S128" s="73"/>
      <c r="T128" s="364"/>
      <c r="U128" s="74"/>
      <c r="V128" s="364"/>
      <c r="W128" s="74"/>
      <c r="X128" s="74"/>
      <c r="Y128" s="311"/>
      <c r="Z128" s="1008" t="s">
        <v>179</v>
      </c>
      <c r="AA128" s="122"/>
    </row>
    <row r="129" spans="1:27" s="13" customFormat="1" ht="75" x14ac:dyDescent="0.25">
      <c r="A129" s="168">
        <v>130</v>
      </c>
      <c r="B129" s="1049"/>
      <c r="C129" s="1052"/>
      <c r="D129" s="1055"/>
      <c r="E129" s="1058"/>
      <c r="F129" s="1120"/>
      <c r="G129" s="221" t="s">
        <v>247</v>
      </c>
      <c r="H129" s="156" t="s">
        <v>26</v>
      </c>
      <c r="I129" s="157" t="s">
        <v>27</v>
      </c>
      <c r="J129" s="273" t="s">
        <v>239</v>
      </c>
      <c r="K129" s="170" t="s">
        <v>273</v>
      </c>
      <c r="L129" s="313">
        <v>3000000</v>
      </c>
      <c r="M129" s="160">
        <f t="shared" si="5"/>
        <v>2100000</v>
      </c>
      <c r="N129" s="254">
        <v>2021</v>
      </c>
      <c r="O129" s="255">
        <v>2024</v>
      </c>
      <c r="P129" s="71"/>
      <c r="Q129" s="72"/>
      <c r="R129" s="72"/>
      <c r="S129" s="73"/>
      <c r="T129" s="364"/>
      <c r="U129" s="74"/>
      <c r="V129" s="364"/>
      <c r="W129" s="74"/>
      <c r="X129" s="74" t="s">
        <v>107</v>
      </c>
      <c r="Y129" s="311"/>
      <c r="Z129" s="1008" t="s">
        <v>179</v>
      </c>
      <c r="AA129" s="122"/>
    </row>
    <row r="130" spans="1:27" s="13" customFormat="1" ht="75" x14ac:dyDescent="0.25">
      <c r="A130" s="168">
        <v>131</v>
      </c>
      <c r="B130" s="1049"/>
      <c r="C130" s="1052"/>
      <c r="D130" s="1055"/>
      <c r="E130" s="1058"/>
      <c r="F130" s="1120"/>
      <c r="G130" s="221" t="s">
        <v>248</v>
      </c>
      <c r="H130" s="156" t="s">
        <v>26</v>
      </c>
      <c r="I130" s="157" t="s">
        <v>27</v>
      </c>
      <c r="J130" s="273" t="s">
        <v>239</v>
      </c>
      <c r="K130" s="155" t="s">
        <v>274</v>
      </c>
      <c r="L130" s="313">
        <v>500000</v>
      </c>
      <c r="M130" s="160">
        <f t="shared" si="5"/>
        <v>350000</v>
      </c>
      <c r="N130" s="254">
        <v>2021</v>
      </c>
      <c r="O130" s="255">
        <v>2024</v>
      </c>
      <c r="P130" s="71"/>
      <c r="Q130" s="72"/>
      <c r="R130" s="72"/>
      <c r="S130" s="73"/>
      <c r="T130" s="364"/>
      <c r="U130" s="74"/>
      <c r="V130" s="364"/>
      <c r="W130" s="74"/>
      <c r="X130" s="74" t="s">
        <v>107</v>
      </c>
      <c r="Y130" s="311"/>
      <c r="Z130" s="1008" t="s">
        <v>179</v>
      </c>
      <c r="AA130" s="122"/>
    </row>
    <row r="131" spans="1:27" s="13" customFormat="1" ht="105" x14ac:dyDescent="0.25">
      <c r="A131" s="168">
        <v>132</v>
      </c>
      <c r="B131" s="1049"/>
      <c r="C131" s="1052"/>
      <c r="D131" s="1055"/>
      <c r="E131" s="1058"/>
      <c r="F131" s="1120"/>
      <c r="G131" s="221" t="s">
        <v>249</v>
      </c>
      <c r="H131" s="156" t="s">
        <v>26</v>
      </c>
      <c r="I131" s="157" t="s">
        <v>27</v>
      </c>
      <c r="J131" s="273" t="s">
        <v>239</v>
      </c>
      <c r="K131" s="170" t="s">
        <v>275</v>
      </c>
      <c r="L131" s="313">
        <v>7000000</v>
      </c>
      <c r="M131" s="160">
        <f t="shared" si="5"/>
        <v>4900000</v>
      </c>
      <c r="N131" s="254">
        <v>2021</v>
      </c>
      <c r="O131" s="255">
        <v>2024</v>
      </c>
      <c r="P131" s="71"/>
      <c r="Q131" s="72"/>
      <c r="R131" s="72"/>
      <c r="S131" s="73"/>
      <c r="T131" s="364"/>
      <c r="U131" s="74"/>
      <c r="V131" s="364" t="s">
        <v>107</v>
      </c>
      <c r="W131" s="74" t="s">
        <v>107</v>
      </c>
      <c r="X131" s="74"/>
      <c r="Y131" s="311" t="s">
        <v>266</v>
      </c>
      <c r="Z131" s="312" t="s">
        <v>105</v>
      </c>
      <c r="AA131" s="122"/>
    </row>
    <row r="132" spans="1:27" s="13" customFormat="1" ht="105" x14ac:dyDescent="0.25">
      <c r="A132" s="168">
        <v>133</v>
      </c>
      <c r="B132" s="1049"/>
      <c r="C132" s="1052"/>
      <c r="D132" s="1055"/>
      <c r="E132" s="1058"/>
      <c r="F132" s="1120"/>
      <c r="G132" s="221" t="s">
        <v>250</v>
      </c>
      <c r="H132" s="156" t="s">
        <v>26</v>
      </c>
      <c r="I132" s="157" t="s">
        <v>27</v>
      </c>
      <c r="J132" s="273" t="s">
        <v>239</v>
      </c>
      <c r="K132" s="170" t="s">
        <v>451</v>
      </c>
      <c r="L132" s="313">
        <v>28000000</v>
      </c>
      <c r="M132" s="160">
        <f t="shared" si="5"/>
        <v>19600000</v>
      </c>
      <c r="N132" s="254">
        <v>2021</v>
      </c>
      <c r="O132" s="255">
        <v>2024</v>
      </c>
      <c r="P132" s="71"/>
      <c r="Q132" s="72"/>
      <c r="R132" s="72"/>
      <c r="S132" s="73"/>
      <c r="T132" s="364"/>
      <c r="U132" s="74"/>
      <c r="V132" s="364"/>
      <c r="W132" s="74"/>
      <c r="X132" s="74" t="s">
        <v>107</v>
      </c>
      <c r="Y132" s="311"/>
      <c r="Z132" s="312"/>
      <c r="AA132" s="122"/>
    </row>
    <row r="133" spans="1:27" s="13" customFormat="1" ht="45" x14ac:dyDescent="0.25">
      <c r="A133" s="168">
        <v>134</v>
      </c>
      <c r="B133" s="1049"/>
      <c r="C133" s="1052"/>
      <c r="D133" s="1055"/>
      <c r="E133" s="1058"/>
      <c r="F133" s="1120"/>
      <c r="G133" s="221" t="s">
        <v>251</v>
      </c>
      <c r="H133" s="156" t="s">
        <v>26</v>
      </c>
      <c r="I133" s="157" t="s">
        <v>27</v>
      </c>
      <c r="J133" s="273" t="s">
        <v>239</v>
      </c>
      <c r="K133" s="170" t="s">
        <v>276</v>
      </c>
      <c r="L133" s="313">
        <v>4750000</v>
      </c>
      <c r="M133" s="160">
        <f t="shared" si="5"/>
        <v>3325000</v>
      </c>
      <c r="N133" s="254">
        <v>2021</v>
      </c>
      <c r="O133" s="255">
        <v>2024</v>
      </c>
      <c r="P133" s="71"/>
      <c r="Q133" s="72"/>
      <c r="R133" s="72"/>
      <c r="S133" s="73"/>
      <c r="T133" s="364"/>
      <c r="U133" s="74"/>
      <c r="V133" s="364"/>
      <c r="W133" s="74"/>
      <c r="X133" s="74" t="s">
        <v>107</v>
      </c>
      <c r="Y133" s="311" t="s">
        <v>266</v>
      </c>
      <c r="Z133" s="1008" t="s">
        <v>179</v>
      </c>
      <c r="AA133" s="122"/>
    </row>
    <row r="134" spans="1:27" s="13" customFormat="1" ht="45" x14ac:dyDescent="0.25">
      <c r="A134" s="168">
        <v>135</v>
      </c>
      <c r="B134" s="1049"/>
      <c r="C134" s="1052"/>
      <c r="D134" s="1055"/>
      <c r="E134" s="1058"/>
      <c r="F134" s="1120"/>
      <c r="G134" s="221" t="s">
        <v>252</v>
      </c>
      <c r="H134" s="156" t="s">
        <v>26</v>
      </c>
      <c r="I134" s="157" t="s">
        <v>27</v>
      </c>
      <c r="J134" s="273" t="s">
        <v>239</v>
      </c>
      <c r="K134" s="170" t="s">
        <v>277</v>
      </c>
      <c r="L134" s="313">
        <v>1700000</v>
      </c>
      <c r="M134" s="160">
        <f t="shared" si="5"/>
        <v>1190000</v>
      </c>
      <c r="N134" s="254">
        <v>2021</v>
      </c>
      <c r="O134" s="255">
        <v>2024</v>
      </c>
      <c r="P134" s="71"/>
      <c r="Q134" s="72"/>
      <c r="R134" s="72"/>
      <c r="S134" s="73"/>
      <c r="T134" s="364"/>
      <c r="U134" s="74"/>
      <c r="V134" s="364"/>
      <c r="W134" s="74"/>
      <c r="X134" s="74" t="s">
        <v>107</v>
      </c>
      <c r="Y134" s="311" t="s">
        <v>266</v>
      </c>
      <c r="Z134" s="1008" t="s">
        <v>179</v>
      </c>
      <c r="AA134" s="122"/>
    </row>
    <row r="135" spans="1:27" s="13" customFormat="1" ht="60" x14ac:dyDescent="0.25">
      <c r="A135" s="168">
        <v>136</v>
      </c>
      <c r="B135" s="1049"/>
      <c r="C135" s="1052"/>
      <c r="D135" s="1055"/>
      <c r="E135" s="1058"/>
      <c r="F135" s="1120"/>
      <c r="G135" s="221" t="s">
        <v>253</v>
      </c>
      <c r="H135" s="156" t="s">
        <v>26</v>
      </c>
      <c r="I135" s="157" t="s">
        <v>27</v>
      </c>
      <c r="J135" s="273" t="s">
        <v>239</v>
      </c>
      <c r="K135" s="170" t="s">
        <v>278</v>
      </c>
      <c r="L135" s="313">
        <v>4000000</v>
      </c>
      <c r="M135" s="160">
        <f t="shared" si="5"/>
        <v>2800000</v>
      </c>
      <c r="N135" s="254">
        <v>2021</v>
      </c>
      <c r="O135" s="255">
        <v>2024</v>
      </c>
      <c r="P135" s="71"/>
      <c r="Q135" s="72"/>
      <c r="R135" s="72"/>
      <c r="S135" s="73"/>
      <c r="T135" s="364"/>
      <c r="U135" s="74"/>
      <c r="V135" s="364"/>
      <c r="W135" s="74"/>
      <c r="X135" s="74" t="s">
        <v>107</v>
      </c>
      <c r="Y135" s="311" t="s">
        <v>266</v>
      </c>
      <c r="Z135" s="1008" t="s">
        <v>179</v>
      </c>
      <c r="AA135" s="122"/>
    </row>
    <row r="136" spans="1:27" s="13" customFormat="1" ht="60" x14ac:dyDescent="0.25">
      <c r="A136" s="168">
        <v>137</v>
      </c>
      <c r="B136" s="1049"/>
      <c r="C136" s="1052"/>
      <c r="D136" s="1055"/>
      <c r="E136" s="1058"/>
      <c r="F136" s="1120"/>
      <c r="G136" s="221" t="s">
        <v>254</v>
      </c>
      <c r="H136" s="156" t="s">
        <v>26</v>
      </c>
      <c r="I136" s="157" t="s">
        <v>27</v>
      </c>
      <c r="J136" s="273" t="s">
        <v>239</v>
      </c>
      <c r="K136" s="170" t="s">
        <v>692</v>
      </c>
      <c r="L136" s="313">
        <v>14000000</v>
      </c>
      <c r="M136" s="160">
        <f t="shared" si="5"/>
        <v>9800000</v>
      </c>
      <c r="N136" s="254">
        <v>2021</v>
      </c>
      <c r="O136" s="255">
        <v>2024</v>
      </c>
      <c r="P136" s="71"/>
      <c r="Q136" s="72"/>
      <c r="R136" s="72"/>
      <c r="S136" s="73"/>
      <c r="T136" s="364"/>
      <c r="U136" s="74"/>
      <c r="V136" s="364"/>
      <c r="W136" s="74"/>
      <c r="X136" s="74" t="s">
        <v>107</v>
      </c>
      <c r="Y136" s="311" t="s">
        <v>267</v>
      </c>
      <c r="Z136" s="1008" t="s">
        <v>179</v>
      </c>
      <c r="AA136" s="122"/>
    </row>
    <row r="137" spans="1:27" s="13" customFormat="1" ht="60" x14ac:dyDescent="0.25">
      <c r="A137" s="168">
        <v>138</v>
      </c>
      <c r="B137" s="1049"/>
      <c r="C137" s="1052"/>
      <c r="D137" s="1055"/>
      <c r="E137" s="1058"/>
      <c r="F137" s="1120"/>
      <c r="G137" s="221" t="s">
        <v>255</v>
      </c>
      <c r="H137" s="156" t="s">
        <v>26</v>
      </c>
      <c r="I137" s="157" t="s">
        <v>27</v>
      </c>
      <c r="J137" s="273" t="s">
        <v>239</v>
      </c>
      <c r="K137" s="170" t="s">
        <v>279</v>
      </c>
      <c r="L137" s="313">
        <v>760000</v>
      </c>
      <c r="M137" s="160">
        <f t="shared" si="5"/>
        <v>532000</v>
      </c>
      <c r="N137" s="254">
        <v>2021</v>
      </c>
      <c r="O137" s="255">
        <v>2024</v>
      </c>
      <c r="P137" s="71"/>
      <c r="Q137" s="72"/>
      <c r="R137" s="72"/>
      <c r="S137" s="73"/>
      <c r="T137" s="364"/>
      <c r="U137" s="74"/>
      <c r="V137" s="364"/>
      <c r="W137" s="74"/>
      <c r="X137" s="74" t="s">
        <v>107</v>
      </c>
      <c r="Y137" s="311" t="s">
        <v>268</v>
      </c>
      <c r="Z137" s="1008" t="s">
        <v>179</v>
      </c>
      <c r="AA137" s="122"/>
    </row>
    <row r="138" spans="1:27" s="13" customFormat="1" ht="60" x14ac:dyDescent="0.25">
      <c r="A138" s="168">
        <v>139</v>
      </c>
      <c r="B138" s="1049"/>
      <c r="C138" s="1052"/>
      <c r="D138" s="1055"/>
      <c r="E138" s="1058"/>
      <c r="F138" s="1120"/>
      <c r="G138" s="221" t="s">
        <v>256</v>
      </c>
      <c r="H138" s="156" t="s">
        <v>26</v>
      </c>
      <c r="I138" s="157" t="s">
        <v>27</v>
      </c>
      <c r="J138" s="273" t="s">
        <v>239</v>
      </c>
      <c r="K138" s="170" t="s">
        <v>280</v>
      </c>
      <c r="L138" s="313">
        <v>900000</v>
      </c>
      <c r="M138" s="160">
        <f t="shared" si="5"/>
        <v>630000</v>
      </c>
      <c r="N138" s="254">
        <v>2021</v>
      </c>
      <c r="O138" s="255">
        <v>2024</v>
      </c>
      <c r="P138" s="71"/>
      <c r="Q138" s="72"/>
      <c r="R138" s="72"/>
      <c r="S138" s="73"/>
      <c r="T138" s="364"/>
      <c r="U138" s="74"/>
      <c r="V138" s="364"/>
      <c r="W138" s="74"/>
      <c r="X138" s="74" t="s">
        <v>107</v>
      </c>
      <c r="Y138" s="311" t="s">
        <v>268</v>
      </c>
      <c r="Z138" s="1008" t="s">
        <v>179</v>
      </c>
      <c r="AA138" s="122"/>
    </row>
    <row r="139" spans="1:27" s="13" customFormat="1" ht="45" x14ac:dyDescent="0.25">
      <c r="A139" s="168">
        <v>140</v>
      </c>
      <c r="B139" s="1049"/>
      <c r="C139" s="1052"/>
      <c r="D139" s="1055"/>
      <c r="E139" s="1058"/>
      <c r="F139" s="1120"/>
      <c r="G139" s="221" t="s">
        <v>257</v>
      </c>
      <c r="H139" s="156" t="s">
        <v>26</v>
      </c>
      <c r="I139" s="157" t="s">
        <v>27</v>
      </c>
      <c r="J139" s="273" t="s">
        <v>239</v>
      </c>
      <c r="K139" s="170" t="s">
        <v>281</v>
      </c>
      <c r="L139" s="313">
        <v>2000000</v>
      </c>
      <c r="M139" s="160">
        <f t="shared" si="5"/>
        <v>1400000</v>
      </c>
      <c r="N139" s="254">
        <v>2021</v>
      </c>
      <c r="O139" s="255">
        <v>2024</v>
      </c>
      <c r="P139" s="71"/>
      <c r="Q139" s="72"/>
      <c r="R139" s="72"/>
      <c r="S139" s="73"/>
      <c r="T139" s="364"/>
      <c r="U139" s="74"/>
      <c r="V139" s="364"/>
      <c r="W139" s="74"/>
      <c r="X139" s="74" t="s">
        <v>107</v>
      </c>
      <c r="Y139" s="311" t="s">
        <v>268</v>
      </c>
      <c r="Z139" s="1008" t="s">
        <v>179</v>
      </c>
      <c r="AA139" s="122"/>
    </row>
    <row r="140" spans="1:27" s="13" customFormat="1" ht="90" x14ac:dyDescent="0.25">
      <c r="A140" s="168">
        <v>141</v>
      </c>
      <c r="B140" s="1049"/>
      <c r="C140" s="1052"/>
      <c r="D140" s="1055"/>
      <c r="E140" s="1058"/>
      <c r="F140" s="1120"/>
      <c r="G140" s="221" t="s">
        <v>258</v>
      </c>
      <c r="H140" s="156" t="s">
        <v>26</v>
      </c>
      <c r="I140" s="157" t="s">
        <v>27</v>
      </c>
      <c r="J140" s="273" t="s">
        <v>239</v>
      </c>
      <c r="K140" s="170" t="s">
        <v>282</v>
      </c>
      <c r="L140" s="313">
        <v>7000000</v>
      </c>
      <c r="M140" s="160">
        <f t="shared" si="5"/>
        <v>4900000</v>
      </c>
      <c r="N140" s="254">
        <v>2021</v>
      </c>
      <c r="O140" s="255">
        <v>2024</v>
      </c>
      <c r="P140" s="71"/>
      <c r="Q140" s="72"/>
      <c r="R140" s="72"/>
      <c r="S140" s="73"/>
      <c r="T140" s="364"/>
      <c r="U140" s="74"/>
      <c r="V140" s="364"/>
      <c r="W140" s="74"/>
      <c r="X140" s="74" t="s">
        <v>107</v>
      </c>
      <c r="Y140" s="311" t="s">
        <v>268</v>
      </c>
      <c r="Z140" s="1008" t="s">
        <v>179</v>
      </c>
      <c r="AA140" s="122"/>
    </row>
    <row r="141" spans="1:27" s="13" customFormat="1" ht="60" x14ac:dyDescent="0.25">
      <c r="A141" s="168">
        <v>142</v>
      </c>
      <c r="B141" s="1049"/>
      <c r="C141" s="1052"/>
      <c r="D141" s="1055"/>
      <c r="E141" s="1058"/>
      <c r="F141" s="1120"/>
      <c r="G141" s="221" t="s">
        <v>259</v>
      </c>
      <c r="H141" s="156" t="s">
        <v>26</v>
      </c>
      <c r="I141" s="157" t="s">
        <v>27</v>
      </c>
      <c r="J141" s="273" t="s">
        <v>239</v>
      </c>
      <c r="K141" s="170" t="s">
        <v>452</v>
      </c>
      <c r="L141" s="313">
        <v>20000000</v>
      </c>
      <c r="M141" s="160">
        <f t="shared" si="5"/>
        <v>14000000</v>
      </c>
      <c r="N141" s="254">
        <v>2021</v>
      </c>
      <c r="O141" s="255">
        <v>2024</v>
      </c>
      <c r="P141" s="71"/>
      <c r="Q141" s="72"/>
      <c r="R141" s="72"/>
      <c r="S141" s="73"/>
      <c r="T141" s="364"/>
      <c r="U141" s="74"/>
      <c r="V141" s="364"/>
      <c r="W141" s="74" t="s">
        <v>107</v>
      </c>
      <c r="X141" s="74"/>
      <c r="Y141" s="311" t="s">
        <v>269</v>
      </c>
      <c r="Z141" s="1008" t="s">
        <v>179</v>
      </c>
      <c r="AA141" s="122"/>
    </row>
    <row r="142" spans="1:27" s="13" customFormat="1" ht="75" x14ac:dyDescent="0.25">
      <c r="A142" s="168">
        <v>143</v>
      </c>
      <c r="B142" s="1049"/>
      <c r="C142" s="1052"/>
      <c r="D142" s="1055"/>
      <c r="E142" s="1058"/>
      <c r="F142" s="1120"/>
      <c r="G142" s="221" t="s">
        <v>260</v>
      </c>
      <c r="H142" s="156" t="s">
        <v>26</v>
      </c>
      <c r="I142" s="157" t="s">
        <v>27</v>
      </c>
      <c r="J142" s="273" t="s">
        <v>239</v>
      </c>
      <c r="K142" s="170" t="s">
        <v>283</v>
      </c>
      <c r="L142" s="313">
        <v>2000000</v>
      </c>
      <c r="M142" s="160">
        <f t="shared" si="5"/>
        <v>1400000</v>
      </c>
      <c r="N142" s="254">
        <v>2021</v>
      </c>
      <c r="O142" s="255">
        <v>2024</v>
      </c>
      <c r="P142" s="71"/>
      <c r="Q142" s="72"/>
      <c r="R142" s="72"/>
      <c r="S142" s="73"/>
      <c r="T142" s="364"/>
      <c r="U142" s="74"/>
      <c r="V142" s="364"/>
      <c r="W142" s="74"/>
      <c r="X142" s="74" t="s">
        <v>107</v>
      </c>
      <c r="Y142" s="311"/>
      <c r="Z142" s="1008" t="s">
        <v>179</v>
      </c>
      <c r="AA142" s="122"/>
    </row>
    <row r="143" spans="1:27" s="13" customFormat="1" ht="90" x14ac:dyDescent="0.25">
      <c r="A143" s="168">
        <v>144</v>
      </c>
      <c r="B143" s="1049"/>
      <c r="C143" s="1052"/>
      <c r="D143" s="1055"/>
      <c r="E143" s="1058"/>
      <c r="F143" s="1120"/>
      <c r="G143" s="221" t="s">
        <v>261</v>
      </c>
      <c r="H143" s="156" t="s">
        <v>26</v>
      </c>
      <c r="I143" s="157" t="s">
        <v>27</v>
      </c>
      <c r="J143" s="273" t="s">
        <v>239</v>
      </c>
      <c r="K143" s="170" t="s">
        <v>693</v>
      </c>
      <c r="L143" s="313">
        <v>1500000</v>
      </c>
      <c r="M143" s="160">
        <f t="shared" si="5"/>
        <v>1050000</v>
      </c>
      <c r="N143" s="254">
        <v>2021</v>
      </c>
      <c r="O143" s="255">
        <v>2024</v>
      </c>
      <c r="P143" s="71"/>
      <c r="Q143" s="72"/>
      <c r="R143" s="72"/>
      <c r="S143" s="73"/>
      <c r="T143" s="364"/>
      <c r="U143" s="74"/>
      <c r="V143" s="364"/>
      <c r="W143" s="74"/>
      <c r="X143" s="74" t="s">
        <v>107</v>
      </c>
      <c r="Y143" s="311"/>
      <c r="Z143" s="1008" t="s">
        <v>179</v>
      </c>
      <c r="AA143" s="122"/>
    </row>
    <row r="144" spans="1:27" s="13" customFormat="1" ht="60" x14ac:dyDescent="0.25">
      <c r="A144" s="168">
        <v>145</v>
      </c>
      <c r="B144" s="1049"/>
      <c r="C144" s="1052"/>
      <c r="D144" s="1055"/>
      <c r="E144" s="1058"/>
      <c r="F144" s="1120"/>
      <c r="G144" s="221" t="s">
        <v>262</v>
      </c>
      <c r="H144" s="156" t="s">
        <v>26</v>
      </c>
      <c r="I144" s="157" t="s">
        <v>27</v>
      </c>
      <c r="J144" s="273" t="s">
        <v>239</v>
      </c>
      <c r="K144" s="170" t="s">
        <v>284</v>
      </c>
      <c r="L144" s="314">
        <v>60500000</v>
      </c>
      <c r="M144" s="160">
        <f t="shared" si="5"/>
        <v>42350000</v>
      </c>
      <c r="N144" s="254">
        <v>2021</v>
      </c>
      <c r="O144" s="255">
        <v>2024</v>
      </c>
      <c r="P144" s="71" t="s">
        <v>107</v>
      </c>
      <c r="Q144" s="72" t="s">
        <v>107</v>
      </c>
      <c r="R144" s="72" t="s">
        <v>107</v>
      </c>
      <c r="S144" s="73" t="s">
        <v>107</v>
      </c>
      <c r="T144" s="364"/>
      <c r="U144" s="74"/>
      <c r="V144" s="364"/>
      <c r="W144" s="74"/>
      <c r="X144" s="74"/>
      <c r="Y144" s="311"/>
      <c r="Z144" s="1008" t="s">
        <v>179</v>
      </c>
      <c r="AA144" s="122"/>
    </row>
    <row r="145" spans="1:27" s="13" customFormat="1" ht="60" x14ac:dyDescent="0.25">
      <c r="A145" s="168">
        <v>146</v>
      </c>
      <c r="B145" s="1050"/>
      <c r="C145" s="1053"/>
      <c r="D145" s="1056"/>
      <c r="E145" s="1059"/>
      <c r="F145" s="1121"/>
      <c r="G145" s="221" t="s">
        <v>263</v>
      </c>
      <c r="H145" s="156" t="s">
        <v>26</v>
      </c>
      <c r="I145" s="157" t="s">
        <v>27</v>
      </c>
      <c r="J145" s="273" t="s">
        <v>239</v>
      </c>
      <c r="K145" s="170" t="s">
        <v>285</v>
      </c>
      <c r="L145" s="313">
        <v>400000</v>
      </c>
      <c r="M145" s="285">
        <f t="shared" si="5"/>
        <v>280000</v>
      </c>
      <c r="N145" s="254">
        <v>2021</v>
      </c>
      <c r="O145" s="255">
        <v>2024</v>
      </c>
      <c r="P145" s="69"/>
      <c r="Q145" s="66"/>
      <c r="R145" s="66"/>
      <c r="S145" s="67"/>
      <c r="T145" s="363"/>
      <c r="U145" s="70"/>
      <c r="V145" s="363"/>
      <c r="W145" s="70"/>
      <c r="X145" s="70"/>
      <c r="Y145" s="219"/>
      <c r="Z145" s="1008" t="s">
        <v>179</v>
      </c>
      <c r="AA145" s="122"/>
    </row>
    <row r="146" spans="1:27" s="13" customFormat="1" ht="60" x14ac:dyDescent="0.25">
      <c r="A146" s="168">
        <v>147</v>
      </c>
      <c r="B146" s="1115" t="s">
        <v>602</v>
      </c>
      <c r="C146" s="1051" t="s">
        <v>603</v>
      </c>
      <c r="D146" s="1116" t="s">
        <v>604</v>
      </c>
      <c r="E146" s="1057">
        <v>181095394</v>
      </c>
      <c r="F146" s="1060">
        <v>691009937</v>
      </c>
      <c r="G146" s="221" t="s">
        <v>609</v>
      </c>
      <c r="H146" s="158" t="s">
        <v>26</v>
      </c>
      <c r="I146" s="201" t="s">
        <v>27</v>
      </c>
      <c r="J146" s="200" t="s">
        <v>239</v>
      </c>
      <c r="K146" s="155" t="s">
        <v>610</v>
      </c>
      <c r="L146" s="313">
        <v>30000000</v>
      </c>
      <c r="M146" s="258">
        <f t="shared" si="5"/>
        <v>21000000</v>
      </c>
      <c r="N146" s="161" t="s">
        <v>607</v>
      </c>
      <c r="O146" s="162" t="s">
        <v>611</v>
      </c>
      <c r="P146" s="69"/>
      <c r="Q146" s="66"/>
      <c r="R146" s="66"/>
      <c r="S146" s="67"/>
      <c r="T146" s="868"/>
      <c r="U146" s="70"/>
      <c r="V146" s="363"/>
      <c r="W146" s="70"/>
      <c r="X146" s="70"/>
      <c r="Y146" s="219"/>
      <c r="Z146" s="220"/>
      <c r="AA146" s="122"/>
    </row>
    <row r="147" spans="1:27" ht="47.25" customHeight="1" x14ac:dyDescent="0.25">
      <c r="A147" s="168">
        <v>148</v>
      </c>
      <c r="B147" s="1115"/>
      <c r="C147" s="1052"/>
      <c r="D147" s="1117"/>
      <c r="E147" s="1058"/>
      <c r="F147" s="1061"/>
      <c r="G147" s="155" t="s">
        <v>612</v>
      </c>
      <c r="H147" s="156" t="s">
        <v>26</v>
      </c>
      <c r="I147" s="157" t="s">
        <v>27</v>
      </c>
      <c r="J147" s="273" t="s">
        <v>239</v>
      </c>
      <c r="K147" s="212" t="s">
        <v>679</v>
      </c>
      <c r="L147" s="159">
        <v>3000000</v>
      </c>
      <c r="M147" s="258">
        <f t="shared" si="5"/>
        <v>2100000</v>
      </c>
      <c r="N147" s="161" t="s">
        <v>607</v>
      </c>
      <c r="O147" s="162" t="s">
        <v>611</v>
      </c>
      <c r="P147" s="65"/>
      <c r="Q147" s="56" t="s">
        <v>107</v>
      </c>
      <c r="R147" s="56" t="s">
        <v>107</v>
      </c>
      <c r="S147" s="58"/>
      <c r="T147" s="1005"/>
      <c r="U147" s="59"/>
      <c r="V147" s="905" t="s">
        <v>107</v>
      </c>
      <c r="W147" s="59" t="s">
        <v>107</v>
      </c>
      <c r="X147" s="59"/>
      <c r="Y147" s="165"/>
      <c r="Z147" s="1009" t="s">
        <v>179</v>
      </c>
      <c r="AA147" s="122"/>
    </row>
    <row r="148" spans="1:27" ht="60" x14ac:dyDescent="0.25">
      <c r="A148" s="168">
        <v>149</v>
      </c>
      <c r="B148" s="1115"/>
      <c r="C148" s="1052"/>
      <c r="D148" s="1117"/>
      <c r="E148" s="1058"/>
      <c r="F148" s="1061"/>
      <c r="G148" s="155" t="s">
        <v>613</v>
      </c>
      <c r="H148" s="156" t="s">
        <v>26</v>
      </c>
      <c r="I148" s="157" t="s">
        <v>27</v>
      </c>
      <c r="J148" s="273" t="s">
        <v>239</v>
      </c>
      <c r="K148" s="212" t="s">
        <v>606</v>
      </c>
      <c r="L148" s="159">
        <v>30000000</v>
      </c>
      <c r="M148" s="258">
        <f t="shared" si="5"/>
        <v>21000000</v>
      </c>
      <c r="N148" s="161" t="s">
        <v>607</v>
      </c>
      <c r="O148" s="162" t="s">
        <v>611</v>
      </c>
      <c r="P148" s="65"/>
      <c r="Q148" s="56" t="s">
        <v>107</v>
      </c>
      <c r="R148" s="56" t="s">
        <v>107</v>
      </c>
      <c r="S148" s="58"/>
      <c r="T148" s="1005"/>
      <c r="U148" s="59"/>
      <c r="V148" s="905" t="s">
        <v>107</v>
      </c>
      <c r="W148" s="59" t="s">
        <v>107</v>
      </c>
      <c r="X148" s="59"/>
      <c r="Y148" s="165"/>
      <c r="Z148" s="1009" t="s">
        <v>179</v>
      </c>
      <c r="AA148" s="122"/>
    </row>
    <row r="149" spans="1:27" ht="45" x14ac:dyDescent="0.25">
      <c r="A149" s="168">
        <v>150</v>
      </c>
      <c r="B149" s="1115"/>
      <c r="C149" s="1052"/>
      <c r="D149" s="1117"/>
      <c r="E149" s="1058"/>
      <c r="F149" s="1061"/>
      <c r="G149" s="155" t="s">
        <v>614</v>
      </c>
      <c r="H149" s="156" t="s">
        <v>26</v>
      </c>
      <c r="I149" s="157" t="s">
        <v>27</v>
      </c>
      <c r="J149" s="273" t="s">
        <v>239</v>
      </c>
      <c r="K149" s="155" t="s">
        <v>615</v>
      </c>
      <c r="L149" s="159">
        <v>20000000</v>
      </c>
      <c r="M149" s="258">
        <f t="shared" si="5"/>
        <v>14000000</v>
      </c>
      <c r="N149" s="161" t="s">
        <v>607</v>
      </c>
      <c r="O149" s="162" t="s">
        <v>608</v>
      </c>
      <c r="P149" s="165"/>
      <c r="Q149" s="56"/>
      <c r="R149" s="56"/>
      <c r="S149" s="58"/>
      <c r="T149" s="1005"/>
      <c r="U149" s="59"/>
      <c r="V149" s="905" t="s">
        <v>107</v>
      </c>
      <c r="W149" s="59" t="s">
        <v>107</v>
      </c>
      <c r="X149" s="167"/>
      <c r="Y149" s="165"/>
      <c r="Z149" s="1009" t="s">
        <v>179</v>
      </c>
      <c r="AA149" s="122"/>
    </row>
    <row r="150" spans="1:27" ht="90" x14ac:dyDescent="0.25">
      <c r="A150" s="168">
        <v>151</v>
      </c>
      <c r="B150" s="1115"/>
      <c r="C150" s="1052"/>
      <c r="D150" s="1117"/>
      <c r="E150" s="1058"/>
      <c r="F150" s="1061"/>
      <c r="G150" s="155" t="s">
        <v>616</v>
      </c>
      <c r="H150" s="156" t="s">
        <v>26</v>
      </c>
      <c r="I150" s="157" t="s">
        <v>27</v>
      </c>
      <c r="J150" s="273" t="s">
        <v>239</v>
      </c>
      <c r="K150" s="212" t="s">
        <v>617</v>
      </c>
      <c r="L150" s="159">
        <v>5000000</v>
      </c>
      <c r="M150" s="258">
        <f t="shared" si="5"/>
        <v>3500000</v>
      </c>
      <c r="N150" s="161" t="s">
        <v>607</v>
      </c>
      <c r="O150" s="162" t="s">
        <v>608</v>
      </c>
      <c r="P150" s="165"/>
      <c r="Q150" s="56" t="s">
        <v>107</v>
      </c>
      <c r="R150" s="56" t="s">
        <v>107</v>
      </c>
      <c r="S150" s="58"/>
      <c r="T150" s="1005"/>
      <c r="U150" s="59"/>
      <c r="V150" s="905" t="s">
        <v>107</v>
      </c>
      <c r="W150" s="59" t="s">
        <v>107</v>
      </c>
      <c r="X150" s="167"/>
      <c r="Y150" s="165"/>
      <c r="Z150" s="1009" t="s">
        <v>179</v>
      </c>
      <c r="AA150" s="122"/>
    </row>
    <row r="151" spans="1:27" ht="75" x14ac:dyDescent="0.25">
      <c r="A151" s="168">
        <v>152</v>
      </c>
      <c r="B151" s="1115"/>
      <c r="C151" s="1053"/>
      <c r="D151" s="1118"/>
      <c r="E151" s="1059"/>
      <c r="F151" s="1062"/>
      <c r="G151" s="155" t="s">
        <v>653</v>
      </c>
      <c r="H151" s="158" t="s">
        <v>26</v>
      </c>
      <c r="I151" s="201" t="s">
        <v>27</v>
      </c>
      <c r="J151" s="200" t="s">
        <v>239</v>
      </c>
      <c r="K151" s="327" t="s">
        <v>618</v>
      </c>
      <c r="L151" s="159">
        <v>15000000</v>
      </c>
      <c r="M151" s="258">
        <f t="shared" si="5"/>
        <v>10500000</v>
      </c>
      <c r="N151" s="161" t="s">
        <v>607</v>
      </c>
      <c r="O151" s="162" t="s">
        <v>608</v>
      </c>
      <c r="P151" s="165"/>
      <c r="Q151" s="260"/>
      <c r="R151" s="260"/>
      <c r="S151" s="166"/>
      <c r="T151" s="869"/>
      <c r="U151" s="167"/>
      <c r="V151" s="354"/>
      <c r="W151" s="167"/>
      <c r="X151" s="167"/>
      <c r="Y151" s="165"/>
      <c r="Z151" s="166"/>
      <c r="AA151" s="122"/>
    </row>
    <row r="152" spans="1:27" ht="134.25" customHeight="1" thickBot="1" x14ac:dyDescent="0.3">
      <c r="A152" s="1004">
        <v>153</v>
      </c>
      <c r="B152" s="995" t="s">
        <v>823</v>
      </c>
      <c r="C152" s="870" t="s">
        <v>791</v>
      </c>
      <c r="D152" s="871" t="s">
        <v>824</v>
      </c>
      <c r="E152" s="872">
        <v>102438269</v>
      </c>
      <c r="F152" s="873">
        <v>600052222</v>
      </c>
      <c r="G152" s="874" t="s">
        <v>825</v>
      </c>
      <c r="H152" s="875" t="s">
        <v>26</v>
      </c>
      <c r="I152" s="876" t="s">
        <v>27</v>
      </c>
      <c r="J152" s="877" t="s">
        <v>794</v>
      </c>
      <c r="K152" s="878" t="s">
        <v>826</v>
      </c>
      <c r="L152" s="879">
        <v>3850000</v>
      </c>
      <c r="M152" s="880">
        <f t="shared" si="5"/>
        <v>2695000</v>
      </c>
      <c r="N152" s="881">
        <v>2022</v>
      </c>
      <c r="O152" s="882">
        <v>2023</v>
      </c>
      <c r="P152" s="883"/>
      <c r="Q152" s="884" t="s">
        <v>107</v>
      </c>
      <c r="R152" s="884" t="s">
        <v>107</v>
      </c>
      <c r="S152" s="885" t="s">
        <v>107</v>
      </c>
      <c r="T152" s="886"/>
      <c r="U152" s="887"/>
      <c r="V152" s="886"/>
      <c r="W152" s="887"/>
      <c r="X152" s="886"/>
      <c r="Y152" s="888" t="s">
        <v>178</v>
      </c>
      <c r="Z152" s="889" t="s">
        <v>179</v>
      </c>
      <c r="AA152" s="122"/>
    </row>
    <row r="153" spans="1:27" ht="15.75" thickBot="1" x14ac:dyDescent="0.3">
      <c r="C153" s="8"/>
      <c r="D153" s="8"/>
      <c r="E153" s="8"/>
      <c r="F153" s="8"/>
      <c r="H153" s="90"/>
      <c r="I153" s="91"/>
      <c r="J153" s="90"/>
    </row>
    <row r="154" spans="1:27" ht="15.75" thickBot="1" x14ac:dyDescent="0.3">
      <c r="A154" s="484"/>
      <c r="B154" s="1" t="s">
        <v>697</v>
      </c>
      <c r="C154" s="8"/>
      <c r="D154" s="8"/>
      <c r="E154" s="8"/>
      <c r="F154" s="8"/>
      <c r="H154" s="90"/>
      <c r="I154" s="91"/>
      <c r="J154" s="90"/>
    </row>
    <row r="155" spans="1:27" ht="15.75" thickBot="1" x14ac:dyDescent="0.3">
      <c r="A155" s="401"/>
      <c r="B155" s="1" t="s">
        <v>695</v>
      </c>
      <c r="C155" s="8"/>
      <c r="D155" s="8"/>
      <c r="E155" s="8"/>
      <c r="F155" s="8"/>
      <c r="H155" s="90"/>
      <c r="I155" s="91"/>
      <c r="J155" s="90"/>
    </row>
    <row r="156" spans="1:27" x14ac:dyDescent="0.25">
      <c r="C156" s="8"/>
      <c r="D156" s="8"/>
      <c r="E156" s="8"/>
      <c r="F156" s="8"/>
      <c r="H156" s="90"/>
      <c r="I156" s="91"/>
      <c r="J156" s="90"/>
    </row>
    <row r="157" spans="1:27" x14ac:dyDescent="0.25">
      <c r="C157" s="8"/>
      <c r="D157" s="8"/>
      <c r="E157" s="8"/>
      <c r="F157" s="8"/>
      <c r="H157" s="90"/>
      <c r="I157" s="91"/>
      <c r="J157" s="90"/>
    </row>
    <row r="158" spans="1:27" x14ac:dyDescent="0.25">
      <c r="A158" s="400" t="s">
        <v>696</v>
      </c>
      <c r="B158" s="8"/>
      <c r="C158" s="8"/>
      <c r="E158" s="5"/>
    </row>
    <row r="159" spans="1:27" x14ac:dyDescent="0.25">
      <c r="A159" s="1" t="s">
        <v>694</v>
      </c>
      <c r="E159" s="5"/>
    </row>
    <row r="160" spans="1:27" x14ac:dyDescent="0.25">
      <c r="C160" s="8"/>
      <c r="D160" s="8"/>
      <c r="E160" s="8"/>
      <c r="F160" s="8"/>
    </row>
    <row r="161" spans="1:13" x14ac:dyDescent="0.25">
      <c r="C161" s="8"/>
      <c r="D161" s="8"/>
      <c r="E161" s="8"/>
      <c r="F161" s="8"/>
      <c r="L161" s="1"/>
      <c r="M161" s="1"/>
    </row>
    <row r="162" spans="1:13" x14ac:dyDescent="0.25">
      <c r="C162" s="8"/>
      <c r="D162" s="8"/>
      <c r="E162" s="8"/>
      <c r="F162" s="8"/>
      <c r="L162" s="1"/>
      <c r="M162" s="1"/>
    </row>
    <row r="163" spans="1:13" x14ac:dyDescent="0.25">
      <c r="A163" s="8" t="s">
        <v>28</v>
      </c>
      <c r="B163" s="8"/>
      <c r="L163" s="1"/>
      <c r="M163" s="1"/>
    </row>
    <row r="164" spans="1:13" x14ac:dyDescent="0.25">
      <c r="A164" s="17" t="s">
        <v>49</v>
      </c>
      <c r="B164" s="8"/>
      <c r="L164" s="1"/>
      <c r="M164" s="1"/>
    </row>
    <row r="165" spans="1:13" x14ac:dyDescent="0.25">
      <c r="A165" s="8" t="s">
        <v>29</v>
      </c>
      <c r="B165" s="8"/>
      <c r="L165" s="1"/>
      <c r="M165" s="1"/>
    </row>
    <row r="166" spans="1:13" x14ac:dyDescent="0.25">
      <c r="A166" s="8" t="s">
        <v>30</v>
      </c>
      <c r="B166" s="8"/>
      <c r="L166" s="1"/>
      <c r="M166" s="1"/>
    </row>
    <row r="168" spans="1:13" x14ac:dyDescent="0.25">
      <c r="A168" s="1" t="s">
        <v>50</v>
      </c>
      <c r="B168" s="8"/>
      <c r="L168" s="1"/>
      <c r="M168" s="1"/>
    </row>
    <row r="169" spans="1:13" x14ac:dyDescent="0.25">
      <c r="B169" s="8"/>
      <c r="L169" s="1"/>
      <c r="M169" s="1"/>
    </row>
    <row r="170" spans="1:13" x14ac:dyDescent="0.25">
      <c r="A170" s="18" t="s">
        <v>51</v>
      </c>
      <c r="B170" s="18"/>
      <c r="C170" s="18"/>
      <c r="D170" s="18"/>
      <c r="E170" s="18"/>
      <c r="F170" s="18"/>
      <c r="G170" s="18"/>
      <c r="H170" s="18"/>
      <c r="L170" s="1"/>
      <c r="M170" s="1"/>
    </row>
    <row r="171" spans="1:13" x14ac:dyDescent="0.25">
      <c r="A171" s="18" t="s">
        <v>52</v>
      </c>
      <c r="B171" s="18"/>
      <c r="C171" s="18"/>
      <c r="D171" s="18"/>
      <c r="E171" s="18"/>
      <c r="F171" s="18"/>
      <c r="G171" s="18"/>
      <c r="H171" s="18"/>
      <c r="L171" s="1"/>
      <c r="M171" s="1"/>
    </row>
    <row r="172" spans="1:13" x14ac:dyDescent="0.25">
      <c r="A172" s="18" t="s">
        <v>53</v>
      </c>
      <c r="B172" s="18"/>
      <c r="C172" s="18"/>
      <c r="D172" s="18"/>
      <c r="E172" s="18"/>
      <c r="F172" s="18"/>
      <c r="G172" s="18"/>
      <c r="H172" s="18"/>
      <c r="L172" s="1"/>
      <c r="M172" s="1"/>
    </row>
    <row r="173" spans="1:13" x14ac:dyDescent="0.25">
      <c r="A173" s="18" t="s">
        <v>54</v>
      </c>
      <c r="B173" s="18"/>
      <c r="C173" s="18"/>
      <c r="D173" s="18"/>
      <c r="E173" s="18"/>
      <c r="F173" s="18"/>
      <c r="G173" s="18"/>
      <c r="H173" s="18"/>
      <c r="L173" s="1"/>
      <c r="M173" s="1"/>
    </row>
    <row r="174" spans="1:13" x14ac:dyDescent="0.25">
      <c r="A174" s="18" t="s">
        <v>55</v>
      </c>
      <c r="B174" s="18"/>
      <c r="C174" s="18"/>
      <c r="D174" s="18"/>
      <c r="E174" s="18"/>
      <c r="F174" s="18"/>
      <c r="G174" s="18"/>
      <c r="H174" s="18"/>
      <c r="L174" s="1"/>
      <c r="M174" s="1"/>
    </row>
    <row r="175" spans="1:13" x14ac:dyDescent="0.25">
      <c r="A175" s="18" t="s">
        <v>56</v>
      </c>
      <c r="B175" s="18"/>
      <c r="C175" s="18"/>
      <c r="D175" s="18"/>
      <c r="E175" s="18"/>
      <c r="F175" s="18"/>
      <c r="G175" s="18"/>
      <c r="H175" s="18"/>
      <c r="L175" s="1"/>
      <c r="M175" s="1"/>
    </row>
    <row r="176" spans="1:13" x14ac:dyDescent="0.25">
      <c r="A176" s="18" t="s">
        <v>57</v>
      </c>
      <c r="B176" s="18"/>
      <c r="C176" s="18"/>
      <c r="D176" s="18"/>
      <c r="E176" s="18"/>
      <c r="F176" s="18"/>
      <c r="G176" s="18"/>
      <c r="H176" s="18"/>
      <c r="L176" s="1"/>
      <c r="M176" s="1"/>
    </row>
    <row r="177" spans="1:27" x14ac:dyDescent="0.25">
      <c r="A177" s="7" t="s">
        <v>58</v>
      </c>
      <c r="B177" s="7"/>
      <c r="C177" s="7"/>
      <c r="D177" s="7"/>
      <c r="E177" s="7"/>
    </row>
    <row r="178" spans="1:27" x14ac:dyDescent="0.25">
      <c r="A178" s="18" t="s">
        <v>59</v>
      </c>
      <c r="B178" s="18"/>
      <c r="C178" s="18"/>
      <c r="D178" s="18"/>
      <c r="E178" s="18"/>
      <c r="F178" s="18"/>
      <c r="G178" s="13"/>
      <c r="H178" s="13"/>
      <c r="I178" s="13"/>
      <c r="J178" s="13"/>
      <c r="K178" s="13"/>
      <c r="L178" s="19"/>
      <c r="M178" s="19"/>
      <c r="N178" s="13"/>
      <c r="O178" s="13"/>
      <c r="P178" s="13"/>
      <c r="Q178" s="13"/>
    </row>
    <row r="179" spans="1:27" x14ac:dyDescent="0.25">
      <c r="A179" s="18" t="s">
        <v>60</v>
      </c>
      <c r="B179" s="18"/>
      <c r="C179" s="18"/>
      <c r="D179" s="18"/>
      <c r="E179" s="18"/>
      <c r="F179" s="18"/>
      <c r="G179" s="13"/>
      <c r="H179" s="13"/>
      <c r="I179" s="13"/>
      <c r="J179" s="13"/>
      <c r="K179" s="13"/>
      <c r="L179" s="19"/>
      <c r="M179" s="19"/>
      <c r="N179" s="13"/>
      <c r="O179" s="13"/>
      <c r="P179" s="13"/>
      <c r="Q179" s="13"/>
    </row>
    <row r="180" spans="1:27" x14ac:dyDescent="0.25">
      <c r="A180" s="18"/>
      <c r="B180" s="18"/>
      <c r="C180" s="18"/>
      <c r="D180" s="18"/>
      <c r="E180" s="18"/>
      <c r="F180" s="18"/>
      <c r="G180" s="13"/>
      <c r="H180" s="13"/>
      <c r="I180" s="13"/>
      <c r="J180" s="13"/>
      <c r="K180" s="13"/>
      <c r="L180" s="19"/>
      <c r="M180" s="19"/>
      <c r="N180" s="13"/>
      <c r="O180" s="13"/>
      <c r="P180" s="13"/>
      <c r="Q180" s="13"/>
    </row>
    <row r="181" spans="1:27" x14ac:dyDescent="0.25">
      <c r="A181" s="18" t="s">
        <v>61</v>
      </c>
      <c r="B181" s="18"/>
      <c r="C181" s="18"/>
      <c r="D181" s="18"/>
      <c r="E181" s="18"/>
      <c r="F181" s="18"/>
      <c r="G181" s="13"/>
      <c r="H181" s="13"/>
      <c r="I181" s="13"/>
      <c r="J181" s="13"/>
      <c r="K181" s="13"/>
      <c r="L181" s="19"/>
      <c r="M181" s="19"/>
      <c r="N181" s="13"/>
      <c r="O181" s="13"/>
      <c r="P181" s="13"/>
      <c r="Q181" s="13"/>
    </row>
    <row r="182" spans="1:27" x14ac:dyDescent="0.25">
      <c r="A182" s="18" t="s">
        <v>62</v>
      </c>
      <c r="B182" s="18"/>
      <c r="C182" s="18"/>
      <c r="D182" s="18"/>
      <c r="E182" s="18"/>
      <c r="F182" s="18"/>
      <c r="G182" s="13"/>
      <c r="H182" s="13"/>
      <c r="I182" s="13"/>
      <c r="J182" s="13"/>
      <c r="K182" s="13"/>
      <c r="L182" s="19"/>
      <c r="M182" s="19"/>
      <c r="N182" s="13"/>
      <c r="O182" s="13"/>
      <c r="P182" s="13"/>
      <c r="Q182" s="13"/>
    </row>
    <row r="184" spans="1:27" x14ac:dyDescent="0.25">
      <c r="A184" s="1" t="s">
        <v>63</v>
      </c>
    </row>
    <row r="185" spans="1:27" x14ac:dyDescent="0.25">
      <c r="A185" s="9" t="s">
        <v>64</v>
      </c>
    </row>
    <row r="186" spans="1:27" x14ac:dyDescent="0.25">
      <c r="A186" s="1" t="s">
        <v>65</v>
      </c>
    </row>
    <row r="188" spans="1:27" s="18" customFormat="1" x14ac:dyDescent="0.25">
      <c r="L188" s="20"/>
      <c r="M188" s="20"/>
      <c r="AA188" s="123"/>
    </row>
    <row r="189" spans="1:27" s="18" customFormat="1" x14ac:dyDescent="0.25">
      <c r="L189" s="20"/>
      <c r="M189" s="20"/>
      <c r="AA189" s="123"/>
    </row>
    <row r="190" spans="1:27" x14ac:dyDescent="0.25">
      <c r="A190" s="21"/>
      <c r="B190" s="22"/>
      <c r="C190" s="13"/>
      <c r="D190" s="13"/>
      <c r="E190" s="13"/>
      <c r="F190" s="13"/>
      <c r="G190" s="13"/>
      <c r="H190" s="13"/>
      <c r="I190" s="13"/>
    </row>
    <row r="191" spans="1:27" s="13" customFormat="1" x14ac:dyDescent="0.25">
      <c r="L191" s="19"/>
      <c r="M191" s="19"/>
      <c r="AA191" s="122"/>
    </row>
    <row r="192" spans="1:27" s="23" customFormat="1" x14ac:dyDescent="0.25">
      <c r="A192" s="18"/>
      <c r="B192" s="18"/>
      <c r="C192" s="18"/>
      <c r="D192" s="18"/>
      <c r="E192" s="18"/>
      <c r="F192" s="18"/>
      <c r="G192" s="18"/>
      <c r="H192" s="18"/>
      <c r="I192" s="13"/>
      <c r="L192" s="24"/>
      <c r="M192" s="24"/>
      <c r="AA192" s="124"/>
    </row>
  </sheetData>
  <mergeCells count="134">
    <mergeCell ref="D61:D63"/>
    <mergeCell ref="E61:E63"/>
    <mergeCell ref="F61:F63"/>
    <mergeCell ref="F34:F42"/>
    <mergeCell ref="C66:C67"/>
    <mergeCell ref="B66:B67"/>
    <mergeCell ref="B13:B22"/>
    <mergeCell ref="C13:C22"/>
    <mergeCell ref="D13:D22"/>
    <mergeCell ref="E13:E22"/>
    <mergeCell ref="F13:F22"/>
    <mergeCell ref="B51:B52"/>
    <mergeCell ref="C51:C52"/>
    <mergeCell ref="D51:D52"/>
    <mergeCell ref="E51:E52"/>
    <mergeCell ref="F51:F52"/>
    <mergeCell ref="B58:B60"/>
    <mergeCell ref="C58:C60"/>
    <mergeCell ref="D58:D60"/>
    <mergeCell ref="E58:E60"/>
    <mergeCell ref="F58:F60"/>
    <mergeCell ref="D66:D67"/>
    <mergeCell ref="E66:E67"/>
    <mergeCell ref="F66:F67"/>
    <mergeCell ref="B68:B72"/>
    <mergeCell ref="C68:C72"/>
    <mergeCell ref="D68:D72"/>
    <mergeCell ref="E68:E72"/>
    <mergeCell ref="F68:F72"/>
    <mergeCell ref="B76:B81"/>
    <mergeCell ref="C76:C81"/>
    <mergeCell ref="D76:D81"/>
    <mergeCell ref="E76:E81"/>
    <mergeCell ref="F76:F81"/>
    <mergeCell ref="B74:B75"/>
    <mergeCell ref="C74:C75"/>
    <mergeCell ref="D74:D75"/>
    <mergeCell ref="F74:F75"/>
    <mergeCell ref="E74:E75"/>
    <mergeCell ref="B61:B63"/>
    <mergeCell ref="C61:C63"/>
    <mergeCell ref="B5:B7"/>
    <mergeCell ref="C5:C7"/>
    <mergeCell ref="D5:D7"/>
    <mergeCell ref="E5:E7"/>
    <mergeCell ref="F5:F7"/>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E34:E42"/>
    <mergeCell ref="L3:L4"/>
    <mergeCell ref="M3:M4"/>
    <mergeCell ref="N3:N4"/>
    <mergeCell ref="X3:X4"/>
    <mergeCell ref="Y3:Y4"/>
    <mergeCell ref="Z3:Z4"/>
    <mergeCell ref="O3:O4"/>
    <mergeCell ref="P3:S3"/>
    <mergeCell ref="T3:T4"/>
    <mergeCell ref="U3:U4"/>
    <mergeCell ref="V3:V4"/>
    <mergeCell ref="W3:W4"/>
    <mergeCell ref="F82:F102"/>
    <mergeCell ref="F8:F11"/>
    <mergeCell ref="B8:B11"/>
    <mergeCell ref="C8:C11"/>
    <mergeCell ref="D8:D11"/>
    <mergeCell ref="E8:E11"/>
    <mergeCell ref="B46:B49"/>
    <mergeCell ref="C46:C49"/>
    <mergeCell ref="D46:D49"/>
    <mergeCell ref="E46:E49"/>
    <mergeCell ref="F46:F49"/>
    <mergeCell ref="B43:B45"/>
    <mergeCell ref="C43:C45"/>
    <mergeCell ref="D43:D45"/>
    <mergeCell ref="E43:E45"/>
    <mergeCell ref="F43:F45"/>
    <mergeCell ref="B25:B32"/>
    <mergeCell ref="C25:C32"/>
    <mergeCell ref="D25:D32"/>
    <mergeCell ref="B34:B42"/>
    <mergeCell ref="C34:C42"/>
    <mergeCell ref="D34:D42"/>
    <mergeCell ref="E25:E32"/>
    <mergeCell ref="F25:F32"/>
    <mergeCell ref="C104:C109"/>
    <mergeCell ref="B104:B109"/>
    <mergeCell ref="D117:D123"/>
    <mergeCell ref="E117:E123"/>
    <mergeCell ref="F117:F123"/>
    <mergeCell ref="B110:B115"/>
    <mergeCell ref="C110:C115"/>
    <mergeCell ref="D110:D115"/>
    <mergeCell ref="E110:E115"/>
    <mergeCell ref="F110:F115"/>
    <mergeCell ref="B54:B57"/>
    <mergeCell ref="C54:C57"/>
    <mergeCell ref="D54:D57"/>
    <mergeCell ref="E54:E57"/>
    <mergeCell ref="F54:F57"/>
    <mergeCell ref="B146:B151"/>
    <mergeCell ref="C146:C151"/>
    <mergeCell ref="D146:D151"/>
    <mergeCell ref="E146:E151"/>
    <mergeCell ref="F146:F151"/>
    <mergeCell ref="B124:B145"/>
    <mergeCell ref="C124:C145"/>
    <mergeCell ref="D124:D145"/>
    <mergeCell ref="E124:E145"/>
    <mergeCell ref="F124:F145"/>
    <mergeCell ref="B82:B102"/>
    <mergeCell ref="C82:C102"/>
    <mergeCell ref="D82:D102"/>
    <mergeCell ref="E82:E102"/>
    <mergeCell ref="B117:B123"/>
    <mergeCell ref="C117:C123"/>
    <mergeCell ref="F104:F109"/>
    <mergeCell ref="E104:E109"/>
    <mergeCell ref="D104:D109"/>
  </mergeCells>
  <pageMargins left="0.7" right="0.7" top="0.75" bottom="0.75" header="0.3" footer="0.3"/>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W51"/>
  <sheetViews>
    <sheetView topLeftCell="B1" zoomScale="69" zoomScaleNormal="69" workbookViewId="0">
      <pane ySplit="4" topLeftCell="A8" activePane="bottomLeft" state="frozen"/>
      <selection activeCell="B1" sqref="B1"/>
      <selection pane="bottomLeft" activeCell="D14" sqref="D14"/>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2.28515625" style="1" customWidth="1"/>
    <col min="6" max="6" width="22.28515625" style="1" customWidth="1"/>
    <col min="7" max="8" width="13.7109375" style="1" customWidth="1"/>
    <col min="9" max="9" width="16.7109375" style="1" customWidth="1"/>
    <col min="10" max="10" width="43.28515625" style="1" customWidth="1"/>
    <col min="11" max="11" width="12.5703125" style="6" customWidth="1"/>
    <col min="12" max="12" width="13" style="6" customWidth="1"/>
    <col min="13" max="13" width="9" style="1" customWidth="1"/>
    <col min="14" max="14" width="8.7109375" style="1"/>
    <col min="15" max="18" width="11.140625" style="1" customWidth="1"/>
    <col min="19" max="19" width="11.85546875" style="1" customWidth="1"/>
    <col min="20" max="20" width="10.5703125" style="1" customWidth="1"/>
    <col min="21" max="21" width="8.7109375" style="5"/>
    <col min="22" max="16384" width="8.7109375" style="1"/>
  </cols>
  <sheetData>
    <row r="1" spans="1:23" ht="21.75" customHeight="1" thickBot="1" x14ac:dyDescent="0.35">
      <c r="A1" s="1287" t="s">
        <v>66</v>
      </c>
      <c r="B1" s="1288"/>
      <c r="C1" s="1288"/>
      <c r="D1" s="1288"/>
      <c r="E1" s="1288"/>
      <c r="F1" s="1288"/>
      <c r="G1" s="1288"/>
      <c r="H1" s="1288"/>
      <c r="I1" s="1288"/>
      <c r="J1" s="1288"/>
      <c r="K1" s="1288"/>
      <c r="L1" s="1288"/>
      <c r="M1" s="1288"/>
      <c r="N1" s="1288"/>
      <c r="O1" s="1288"/>
      <c r="P1" s="1288"/>
      <c r="Q1" s="1288"/>
      <c r="R1" s="1288"/>
      <c r="S1" s="1288"/>
      <c r="T1" s="1289"/>
    </row>
    <row r="2" spans="1:23" ht="30" customHeight="1" thickBot="1" x14ac:dyDescent="0.3">
      <c r="A2" s="1290" t="s">
        <v>67</v>
      </c>
      <c r="B2" s="1070" t="s">
        <v>1</v>
      </c>
      <c r="C2" s="1205" t="s">
        <v>68</v>
      </c>
      <c r="D2" s="1221"/>
      <c r="E2" s="1221"/>
      <c r="F2" s="1294" t="s">
        <v>3</v>
      </c>
      <c r="G2" s="1294" t="s">
        <v>35</v>
      </c>
      <c r="H2" s="1073" t="s">
        <v>5</v>
      </c>
      <c r="I2" s="1070" t="s">
        <v>6</v>
      </c>
      <c r="J2" s="1211" t="s">
        <v>7</v>
      </c>
      <c r="K2" s="1075" t="s">
        <v>69</v>
      </c>
      <c r="L2" s="1076"/>
      <c r="M2" s="1263" t="s">
        <v>9</v>
      </c>
      <c r="N2" s="1264"/>
      <c r="O2" s="1279" t="s">
        <v>70</v>
      </c>
      <c r="P2" s="1280"/>
      <c r="Q2" s="1280"/>
      <c r="R2" s="1280"/>
      <c r="S2" s="1263" t="s">
        <v>11</v>
      </c>
      <c r="T2" s="1264"/>
    </row>
    <row r="3" spans="1:23" ht="22.35" customHeight="1" thickBot="1" x14ac:dyDescent="0.3">
      <c r="A3" s="1291"/>
      <c r="B3" s="1293"/>
      <c r="C3" s="1298" t="s">
        <v>71</v>
      </c>
      <c r="D3" s="1300" t="s">
        <v>72</v>
      </c>
      <c r="E3" s="1300" t="s">
        <v>73</v>
      </c>
      <c r="F3" s="1295"/>
      <c r="G3" s="1295"/>
      <c r="H3" s="1297"/>
      <c r="I3" s="1293"/>
      <c r="J3" s="1212"/>
      <c r="K3" s="1275" t="s">
        <v>74</v>
      </c>
      <c r="L3" s="1275" t="s">
        <v>75</v>
      </c>
      <c r="M3" s="1173" t="s">
        <v>19</v>
      </c>
      <c r="N3" s="1175" t="s">
        <v>20</v>
      </c>
      <c r="O3" s="1277" t="s">
        <v>39</v>
      </c>
      <c r="P3" s="1278"/>
      <c r="Q3" s="1278"/>
      <c r="R3" s="1278"/>
      <c r="S3" s="1273" t="s">
        <v>76</v>
      </c>
      <c r="T3" s="1274" t="s">
        <v>24</v>
      </c>
    </row>
    <row r="4" spans="1:23" ht="68.25" customHeight="1" thickBot="1" x14ac:dyDescent="0.3">
      <c r="A4" s="1292"/>
      <c r="B4" s="1071"/>
      <c r="C4" s="1299"/>
      <c r="D4" s="1301"/>
      <c r="E4" s="1301"/>
      <c r="F4" s="1296"/>
      <c r="G4" s="1296"/>
      <c r="H4" s="1074"/>
      <c r="I4" s="1071"/>
      <c r="J4" s="1213"/>
      <c r="K4" s="1276"/>
      <c r="L4" s="1276"/>
      <c r="M4" s="1174"/>
      <c r="N4" s="1176"/>
      <c r="O4" s="14" t="s">
        <v>45</v>
      </c>
      <c r="P4" s="15" t="s">
        <v>46</v>
      </c>
      <c r="Q4" s="420" t="s">
        <v>47</v>
      </c>
      <c r="R4" s="16" t="s">
        <v>77</v>
      </c>
      <c r="S4" s="1170"/>
      <c r="T4" s="1178"/>
    </row>
    <row r="5" spans="1:23" ht="45" x14ac:dyDescent="0.25">
      <c r="A5" s="144">
        <v>1</v>
      </c>
      <c r="B5" s="125">
        <v>1</v>
      </c>
      <c r="C5" s="1265" t="s">
        <v>415</v>
      </c>
      <c r="D5" s="1268" t="s">
        <v>117</v>
      </c>
      <c r="E5" s="1271">
        <v>43755097</v>
      </c>
      <c r="F5" s="393" t="s">
        <v>118</v>
      </c>
      <c r="G5" s="125" t="s">
        <v>26</v>
      </c>
      <c r="H5" s="30" t="s">
        <v>27</v>
      </c>
      <c r="I5" s="126" t="s">
        <v>119</v>
      </c>
      <c r="J5" s="127" t="s">
        <v>416</v>
      </c>
      <c r="K5" s="128">
        <v>115000000</v>
      </c>
      <c r="L5" s="129">
        <f>K5/100*70</f>
        <v>80500000</v>
      </c>
      <c r="M5" s="130">
        <v>2022</v>
      </c>
      <c r="N5" s="131">
        <v>2027</v>
      </c>
      <c r="O5" s="31"/>
      <c r="P5" s="132"/>
      <c r="Q5" s="132"/>
      <c r="R5" s="32"/>
      <c r="S5" s="31"/>
      <c r="T5" s="32" t="s">
        <v>105</v>
      </c>
      <c r="U5" s="122"/>
    </row>
    <row r="6" spans="1:23" ht="60" x14ac:dyDescent="0.25">
      <c r="A6" s="144">
        <v>2</v>
      </c>
      <c r="B6" s="809">
        <v>2</v>
      </c>
      <c r="C6" s="1266"/>
      <c r="D6" s="1269"/>
      <c r="E6" s="1272"/>
      <c r="F6" s="421" t="s">
        <v>120</v>
      </c>
      <c r="G6" s="45" t="s">
        <v>26</v>
      </c>
      <c r="H6" s="39" t="s">
        <v>27</v>
      </c>
      <c r="I6" s="133" t="s">
        <v>119</v>
      </c>
      <c r="J6" s="421" t="s">
        <v>123</v>
      </c>
      <c r="K6" s="422">
        <v>300000</v>
      </c>
      <c r="L6" s="78">
        <f t="shared" ref="L6:L18" si="0">K6/100*70</f>
        <v>210000</v>
      </c>
      <c r="M6" s="423" t="s">
        <v>124</v>
      </c>
      <c r="N6" s="40" t="s">
        <v>125</v>
      </c>
      <c r="O6" s="424"/>
      <c r="P6" s="107"/>
      <c r="Q6" s="42" t="s">
        <v>107</v>
      </c>
      <c r="R6" s="425"/>
      <c r="S6" s="423"/>
      <c r="T6" s="425"/>
      <c r="U6" s="122"/>
    </row>
    <row r="7" spans="1:23" ht="90" x14ac:dyDescent="0.25">
      <c r="A7" s="144">
        <v>3</v>
      </c>
      <c r="B7" s="809">
        <v>3</v>
      </c>
      <c r="C7" s="1267"/>
      <c r="D7" s="1270"/>
      <c r="E7" s="1256"/>
      <c r="F7" s="421" t="s">
        <v>121</v>
      </c>
      <c r="G7" s="45" t="s">
        <v>26</v>
      </c>
      <c r="H7" s="39" t="s">
        <v>27</v>
      </c>
      <c r="I7" s="133" t="s">
        <v>119</v>
      </c>
      <c r="J7" s="426" t="s">
        <v>122</v>
      </c>
      <c r="K7" s="103">
        <v>150000</v>
      </c>
      <c r="L7" s="78">
        <f t="shared" si="0"/>
        <v>105000</v>
      </c>
      <c r="M7" s="423" t="s">
        <v>124</v>
      </c>
      <c r="N7" s="40" t="s">
        <v>125</v>
      </c>
      <c r="O7" s="424"/>
      <c r="P7" s="107"/>
      <c r="Q7" s="107"/>
      <c r="R7" s="43" t="s">
        <v>107</v>
      </c>
      <c r="S7" s="423"/>
      <c r="T7" s="425"/>
      <c r="U7" s="122"/>
    </row>
    <row r="8" spans="1:23" ht="69" customHeight="1" x14ac:dyDescent="0.25">
      <c r="A8" s="144"/>
      <c r="B8" s="809">
        <v>4</v>
      </c>
      <c r="C8" s="1010" t="s">
        <v>560</v>
      </c>
      <c r="D8" s="134" t="s">
        <v>117</v>
      </c>
      <c r="E8" s="40">
        <v>70821054</v>
      </c>
      <c r="F8" s="394" t="s">
        <v>561</v>
      </c>
      <c r="G8" s="45" t="s">
        <v>26</v>
      </c>
      <c r="H8" s="39" t="s">
        <v>27</v>
      </c>
      <c r="I8" s="133" t="s">
        <v>119</v>
      </c>
      <c r="J8" s="141" t="s">
        <v>672</v>
      </c>
      <c r="K8" s="103">
        <v>25000000</v>
      </c>
      <c r="L8" s="78">
        <f t="shared" si="0"/>
        <v>17500000</v>
      </c>
      <c r="M8" s="109">
        <v>2022</v>
      </c>
      <c r="N8" s="419">
        <v>2027</v>
      </c>
      <c r="O8" s="106"/>
      <c r="P8" s="107"/>
      <c r="Q8" s="107"/>
      <c r="R8" s="108"/>
      <c r="S8" s="109"/>
      <c r="T8" s="110" t="s">
        <v>562</v>
      </c>
      <c r="U8" s="122"/>
    </row>
    <row r="9" spans="1:23" ht="90" x14ac:dyDescent="0.25">
      <c r="A9" s="144"/>
      <c r="B9" s="809">
        <v>5</v>
      </c>
      <c r="C9" s="1011" t="s">
        <v>502</v>
      </c>
      <c r="D9" s="145" t="s">
        <v>142</v>
      </c>
      <c r="E9" s="40">
        <v>43751270</v>
      </c>
      <c r="F9" s="395" t="s">
        <v>503</v>
      </c>
      <c r="G9" s="45" t="s">
        <v>26</v>
      </c>
      <c r="H9" s="39" t="s">
        <v>27</v>
      </c>
      <c r="I9" s="101" t="s">
        <v>145</v>
      </c>
      <c r="J9" s="29" t="s">
        <v>504</v>
      </c>
      <c r="K9" s="103">
        <v>52000000</v>
      </c>
      <c r="L9" s="78">
        <f t="shared" si="0"/>
        <v>36400000</v>
      </c>
      <c r="M9" s="135" t="s">
        <v>209</v>
      </c>
      <c r="N9" s="136" t="s">
        <v>325</v>
      </c>
      <c r="O9" s="106"/>
      <c r="P9" s="107"/>
      <c r="Q9" s="107"/>
      <c r="R9" s="108"/>
      <c r="S9" s="109"/>
      <c r="T9" s="110"/>
      <c r="U9" s="122"/>
    </row>
    <row r="10" spans="1:23" ht="66.75" customHeight="1" x14ac:dyDescent="0.25">
      <c r="A10" s="144"/>
      <c r="B10" s="809">
        <v>6</v>
      </c>
      <c r="C10" s="1281" t="s">
        <v>654</v>
      </c>
      <c r="D10" s="1283" t="s">
        <v>142</v>
      </c>
      <c r="E10" s="1285">
        <v>43751181</v>
      </c>
      <c r="F10" s="396" t="s">
        <v>655</v>
      </c>
      <c r="G10" s="45" t="s">
        <v>26</v>
      </c>
      <c r="H10" s="39" t="s">
        <v>27</v>
      </c>
      <c r="I10" s="101" t="s">
        <v>145</v>
      </c>
      <c r="J10" s="102" t="s">
        <v>656</v>
      </c>
      <c r="K10" s="103">
        <v>3000000</v>
      </c>
      <c r="L10" s="78">
        <f t="shared" si="0"/>
        <v>2100000</v>
      </c>
      <c r="M10" s="104" t="s">
        <v>657</v>
      </c>
      <c r="N10" s="105" t="s">
        <v>536</v>
      </c>
      <c r="O10" s="106"/>
      <c r="P10" s="107"/>
      <c r="Q10" s="107"/>
      <c r="R10" s="108"/>
      <c r="S10" s="109"/>
      <c r="T10" s="110"/>
      <c r="U10" s="122"/>
      <c r="V10" s="13"/>
      <c r="W10" s="13"/>
    </row>
    <row r="11" spans="1:23" ht="75" customHeight="1" x14ac:dyDescent="0.25">
      <c r="A11" s="144"/>
      <c r="B11" s="809">
        <v>7</v>
      </c>
      <c r="C11" s="1282"/>
      <c r="D11" s="1284"/>
      <c r="E11" s="1286"/>
      <c r="F11" s="397" t="s">
        <v>658</v>
      </c>
      <c r="G11" s="45" t="s">
        <v>26</v>
      </c>
      <c r="H11" s="39" t="s">
        <v>27</v>
      </c>
      <c r="I11" s="101" t="s">
        <v>145</v>
      </c>
      <c r="J11" s="102" t="s">
        <v>659</v>
      </c>
      <c r="K11" s="111">
        <v>39000000</v>
      </c>
      <c r="L11" s="78">
        <f t="shared" si="0"/>
        <v>27300000</v>
      </c>
      <c r="M11" s="104" t="s">
        <v>660</v>
      </c>
      <c r="N11" s="105" t="s">
        <v>608</v>
      </c>
      <c r="O11" s="106"/>
      <c r="P11" s="107"/>
      <c r="Q11" s="107"/>
      <c r="R11" s="108"/>
      <c r="S11" s="109"/>
      <c r="T11" s="110"/>
      <c r="U11" s="122"/>
      <c r="V11" s="13"/>
      <c r="W11" s="13"/>
    </row>
    <row r="12" spans="1:23" ht="45" x14ac:dyDescent="0.25">
      <c r="A12" s="144"/>
      <c r="B12" s="809">
        <v>8</v>
      </c>
      <c r="C12" s="1251" t="s">
        <v>153</v>
      </c>
      <c r="D12" s="1253" t="s">
        <v>154</v>
      </c>
      <c r="E12" s="1255">
        <v>70999431</v>
      </c>
      <c r="F12" s="398" t="s">
        <v>166</v>
      </c>
      <c r="G12" s="45" t="s">
        <v>26</v>
      </c>
      <c r="H12" s="39" t="s">
        <v>27</v>
      </c>
      <c r="I12" s="137" t="s">
        <v>157</v>
      </c>
      <c r="J12" s="146" t="s">
        <v>167</v>
      </c>
      <c r="K12" s="138">
        <v>500000</v>
      </c>
      <c r="L12" s="78">
        <f t="shared" si="0"/>
        <v>350000</v>
      </c>
      <c r="M12" s="109">
        <v>2022</v>
      </c>
      <c r="N12" s="419">
        <v>2025</v>
      </c>
      <c r="O12" s="139"/>
      <c r="P12" s="42" t="s">
        <v>107</v>
      </c>
      <c r="Q12" s="42" t="s">
        <v>107</v>
      </c>
      <c r="R12" s="108"/>
      <c r="S12" s="140" t="s">
        <v>161</v>
      </c>
      <c r="T12" s="100"/>
      <c r="U12" s="122"/>
    </row>
    <row r="13" spans="1:23" ht="60" x14ac:dyDescent="0.25">
      <c r="A13" s="144"/>
      <c r="B13" s="1015">
        <v>9</v>
      </c>
      <c r="C13" s="1252"/>
      <c r="D13" s="1254"/>
      <c r="E13" s="1256"/>
      <c r="F13" s="786" t="s">
        <v>168</v>
      </c>
      <c r="G13" s="787" t="s">
        <v>26</v>
      </c>
      <c r="H13" s="788" t="s">
        <v>27</v>
      </c>
      <c r="I13" s="789" t="s">
        <v>157</v>
      </c>
      <c r="J13" s="790" t="s">
        <v>169</v>
      </c>
      <c r="K13" s="791">
        <v>45000000</v>
      </c>
      <c r="L13" s="792">
        <f t="shared" si="0"/>
        <v>31500000</v>
      </c>
      <c r="M13" s="793">
        <v>2022</v>
      </c>
      <c r="N13" s="794">
        <v>2025</v>
      </c>
      <c r="O13" s="795" t="s">
        <v>107</v>
      </c>
      <c r="P13" s="796" t="s">
        <v>107</v>
      </c>
      <c r="Q13" s="796" t="s">
        <v>107</v>
      </c>
      <c r="R13" s="797" t="s">
        <v>107</v>
      </c>
      <c r="S13" s="799" t="s">
        <v>789</v>
      </c>
      <c r="T13" s="798" t="s">
        <v>105</v>
      </c>
      <c r="U13" s="122"/>
    </row>
    <row r="14" spans="1:23" ht="75" x14ac:dyDescent="0.25">
      <c r="A14" s="144"/>
      <c r="B14" s="809">
        <v>10</v>
      </c>
      <c r="C14" s="1012" t="s">
        <v>428</v>
      </c>
      <c r="D14" s="944" t="s">
        <v>429</v>
      </c>
      <c r="E14" s="399">
        <v>70991073</v>
      </c>
      <c r="F14" s="94" t="s">
        <v>444</v>
      </c>
      <c r="G14" s="38" t="s">
        <v>26</v>
      </c>
      <c r="H14" s="39" t="s">
        <v>27</v>
      </c>
      <c r="I14" s="95" t="s">
        <v>431</v>
      </c>
      <c r="J14" s="147" t="s">
        <v>443</v>
      </c>
      <c r="K14" s="92">
        <v>10000000</v>
      </c>
      <c r="L14" s="78">
        <f t="shared" si="0"/>
        <v>7000000</v>
      </c>
      <c r="M14" s="93" t="s">
        <v>87</v>
      </c>
      <c r="N14" s="96" t="s">
        <v>315</v>
      </c>
      <c r="O14" s="97"/>
      <c r="P14" s="98"/>
      <c r="Q14" s="99"/>
      <c r="R14" s="419"/>
      <c r="S14" s="142" t="s">
        <v>445</v>
      </c>
      <c r="T14" s="100"/>
      <c r="U14" s="122"/>
    </row>
    <row r="15" spans="1:23" ht="45" x14ac:dyDescent="0.25">
      <c r="A15" s="25"/>
      <c r="B15" s="809">
        <v>11</v>
      </c>
      <c r="C15" s="1257" t="s">
        <v>484</v>
      </c>
      <c r="D15" s="1259" t="s">
        <v>222</v>
      </c>
      <c r="E15" s="1261" t="s">
        <v>225</v>
      </c>
      <c r="F15" s="811" t="s">
        <v>223</v>
      </c>
      <c r="G15" s="809" t="s">
        <v>26</v>
      </c>
      <c r="H15" s="810" t="s">
        <v>27</v>
      </c>
      <c r="I15" s="427" t="s">
        <v>226</v>
      </c>
      <c r="J15" s="143" t="s">
        <v>485</v>
      </c>
      <c r="K15" s="92">
        <v>1190000</v>
      </c>
      <c r="L15" s="78">
        <f t="shared" si="0"/>
        <v>833000</v>
      </c>
      <c r="M15" s="428" t="s">
        <v>227</v>
      </c>
      <c r="N15" s="429" t="s">
        <v>202</v>
      </c>
      <c r="O15" s="106"/>
      <c r="P15" s="430"/>
      <c r="Q15" s="99"/>
      <c r="R15" s="108" t="s">
        <v>107</v>
      </c>
      <c r="S15" s="431" t="s">
        <v>228</v>
      </c>
      <c r="T15" s="100"/>
      <c r="U15" s="122"/>
    </row>
    <row r="16" spans="1:23" ht="45" x14ac:dyDescent="0.25">
      <c r="A16" s="25"/>
      <c r="B16" s="809">
        <v>12</v>
      </c>
      <c r="C16" s="1258"/>
      <c r="D16" s="1260"/>
      <c r="E16" s="1262"/>
      <c r="F16" s="808" t="s">
        <v>224</v>
      </c>
      <c r="G16" s="809" t="s">
        <v>26</v>
      </c>
      <c r="H16" s="810" t="s">
        <v>27</v>
      </c>
      <c r="I16" s="809" t="s">
        <v>226</v>
      </c>
      <c r="J16" s="806" t="s">
        <v>229</v>
      </c>
      <c r="K16" s="956">
        <v>1200000</v>
      </c>
      <c r="L16" s="956">
        <f t="shared" si="0"/>
        <v>840000</v>
      </c>
      <c r="M16" s="957">
        <v>2022</v>
      </c>
      <c r="N16" s="943">
        <v>2023</v>
      </c>
      <c r="O16" s="958"/>
      <c r="P16" s="959"/>
      <c r="Q16" s="959"/>
      <c r="R16" s="807"/>
      <c r="S16" s="960" t="s">
        <v>228</v>
      </c>
      <c r="T16" s="807"/>
      <c r="U16" s="122"/>
    </row>
    <row r="17" spans="1:21" s="25" customFormat="1" ht="60" x14ac:dyDescent="0.25">
      <c r="B17" s="948">
        <v>13</v>
      </c>
      <c r="C17" s="1013" t="s">
        <v>842</v>
      </c>
      <c r="D17" s="947" t="s">
        <v>330</v>
      </c>
      <c r="E17" s="966" t="s">
        <v>843</v>
      </c>
      <c r="F17" s="963" t="s">
        <v>844</v>
      </c>
      <c r="G17" s="948" t="s">
        <v>26</v>
      </c>
      <c r="H17" s="949" t="s">
        <v>27</v>
      </c>
      <c r="I17" s="948" t="s">
        <v>351</v>
      </c>
      <c r="J17" s="950" t="s">
        <v>845</v>
      </c>
      <c r="K17" s="951">
        <v>75000000</v>
      </c>
      <c r="L17" s="952">
        <f t="shared" si="0"/>
        <v>52500000</v>
      </c>
      <c r="M17" s="965">
        <v>2023</v>
      </c>
      <c r="N17" s="953">
        <v>2023</v>
      </c>
      <c r="O17" s="954" t="s">
        <v>107</v>
      </c>
      <c r="P17" s="913" t="s">
        <v>107</v>
      </c>
      <c r="Q17" s="913" t="s">
        <v>107</v>
      </c>
      <c r="R17" s="955" t="s">
        <v>107</v>
      </c>
      <c r="S17" s="964" t="s">
        <v>846</v>
      </c>
      <c r="T17" s="953" t="s">
        <v>179</v>
      </c>
      <c r="U17" s="90"/>
    </row>
    <row r="18" spans="1:21" s="25" customFormat="1" ht="75.75" thickBot="1" x14ac:dyDescent="0.3">
      <c r="B18" s="1016">
        <v>14</v>
      </c>
      <c r="C18" s="1014" t="s">
        <v>791</v>
      </c>
      <c r="D18" s="961" t="s">
        <v>791</v>
      </c>
      <c r="E18" s="962" t="s">
        <v>792</v>
      </c>
      <c r="F18" s="812" t="s">
        <v>793</v>
      </c>
      <c r="G18" s="813" t="s">
        <v>26</v>
      </c>
      <c r="H18" s="814" t="s">
        <v>27</v>
      </c>
      <c r="I18" s="813" t="s">
        <v>794</v>
      </c>
      <c r="J18" s="945" t="s">
        <v>795</v>
      </c>
      <c r="K18" s="815">
        <v>40000000</v>
      </c>
      <c r="L18" s="816">
        <f t="shared" si="0"/>
        <v>28000000</v>
      </c>
      <c r="M18" s="817" t="s">
        <v>796</v>
      </c>
      <c r="N18" s="821" t="s">
        <v>797</v>
      </c>
      <c r="O18" s="818"/>
      <c r="P18" s="819"/>
      <c r="Q18" s="819"/>
      <c r="R18" s="946"/>
      <c r="S18" s="820" t="s">
        <v>592</v>
      </c>
      <c r="T18" s="821" t="s">
        <v>179</v>
      </c>
      <c r="U18" s="90"/>
    </row>
    <row r="19" spans="1:21" ht="15.75" thickBot="1" x14ac:dyDescent="0.3">
      <c r="A19" s="25"/>
      <c r="B19" s="432"/>
      <c r="C19" s="485"/>
      <c r="D19" s="486"/>
      <c r="E19" s="487"/>
      <c r="F19" s="488"/>
      <c r="G19" s="90"/>
      <c r="H19" s="91"/>
      <c r="I19" s="90"/>
      <c r="J19" s="489"/>
      <c r="K19" s="490"/>
      <c r="L19" s="490"/>
      <c r="M19" s="90"/>
      <c r="N19" s="90"/>
      <c r="O19" s="144"/>
      <c r="P19" s="144"/>
      <c r="Q19" s="144"/>
      <c r="R19" s="144"/>
      <c r="S19" s="491"/>
      <c r="T19" s="144"/>
      <c r="U19" s="122"/>
    </row>
    <row r="20" spans="1:21" ht="15.75" thickBot="1" x14ac:dyDescent="0.3">
      <c r="A20" s="25"/>
      <c r="B20" s="484"/>
      <c r="C20" s="1" t="s">
        <v>697</v>
      </c>
      <c r="D20" s="144"/>
      <c r="E20" s="144"/>
      <c r="F20" s="144"/>
      <c r="G20" s="144"/>
      <c r="H20" s="144"/>
      <c r="I20" s="144"/>
      <c r="J20" s="144"/>
      <c r="K20" s="433"/>
      <c r="L20" s="433"/>
      <c r="M20" s="144"/>
      <c r="N20" s="144"/>
      <c r="O20" s="144"/>
      <c r="P20" s="144"/>
      <c r="Q20" s="144"/>
      <c r="R20" s="144"/>
      <c r="S20" s="144"/>
      <c r="T20" s="144"/>
    </row>
    <row r="21" spans="1:21" ht="15.75" thickBot="1" x14ac:dyDescent="0.3">
      <c r="A21" s="25"/>
      <c r="B21" s="401"/>
      <c r="C21" s="1" t="s">
        <v>695</v>
      </c>
      <c r="D21" s="25"/>
      <c r="E21" s="25"/>
      <c r="F21" s="25"/>
      <c r="G21" s="25"/>
      <c r="H21" s="25"/>
      <c r="I21" s="25"/>
      <c r="J21" s="25"/>
      <c r="K21" s="27"/>
      <c r="L21" s="27"/>
      <c r="M21" s="25"/>
      <c r="N21" s="25"/>
      <c r="O21" s="25"/>
      <c r="P21" s="25"/>
      <c r="Q21" s="25"/>
      <c r="R21" s="25"/>
      <c r="S21" s="25"/>
      <c r="T21" s="25"/>
    </row>
    <row r="22" spans="1:21" x14ac:dyDescent="0.25">
      <c r="A22" s="25"/>
      <c r="B22" s="26"/>
      <c r="C22" s="25"/>
      <c r="D22" s="25"/>
      <c r="E22" s="25"/>
      <c r="F22" s="25"/>
      <c r="G22" s="25"/>
      <c r="H22" s="25"/>
      <c r="I22" s="25"/>
      <c r="J22" s="25"/>
      <c r="K22" s="27"/>
      <c r="L22" s="27"/>
      <c r="M22" s="25"/>
      <c r="N22" s="25"/>
      <c r="O22" s="25"/>
      <c r="P22" s="25"/>
      <c r="Q22" s="25"/>
      <c r="R22" s="25"/>
      <c r="S22" s="25"/>
      <c r="T22" s="25"/>
    </row>
    <row r="23" spans="1:21" x14ac:dyDescent="0.25">
      <c r="B23" s="400" t="s">
        <v>696</v>
      </c>
      <c r="C23" s="8"/>
      <c r="D23" s="8"/>
      <c r="F23" s="5"/>
    </row>
    <row r="24" spans="1:21" x14ac:dyDescent="0.25">
      <c r="B24" s="1" t="s">
        <v>694</v>
      </c>
      <c r="F24" s="5"/>
    </row>
    <row r="27" spans="1:21" x14ac:dyDescent="0.25">
      <c r="A27" s="25" t="s">
        <v>78</v>
      </c>
      <c r="B27" s="25"/>
    </row>
    <row r="28" spans="1:21" x14ac:dyDescent="0.25">
      <c r="A28" s="25"/>
      <c r="B28" s="28" t="s">
        <v>79</v>
      </c>
    </row>
    <row r="29" spans="1:21" ht="16.149999999999999" customHeight="1" x14ac:dyDescent="0.25">
      <c r="B29" s="1" t="s">
        <v>80</v>
      </c>
    </row>
    <row r="30" spans="1:21" x14ac:dyDescent="0.25">
      <c r="B30" s="8" t="s">
        <v>29</v>
      </c>
    </row>
    <row r="31" spans="1:21" x14ac:dyDescent="0.25">
      <c r="B31" s="8" t="s">
        <v>30</v>
      </c>
    </row>
    <row r="33" spans="1:12" x14ac:dyDescent="0.25">
      <c r="B33" s="1" t="s">
        <v>50</v>
      </c>
    </row>
    <row r="35" spans="1:12" x14ac:dyDescent="0.25">
      <c r="A35" s="7" t="s">
        <v>81</v>
      </c>
      <c r="B35" s="18" t="s">
        <v>82</v>
      </c>
      <c r="C35" s="18"/>
      <c r="D35" s="18"/>
      <c r="E35" s="18"/>
      <c r="F35" s="18"/>
      <c r="G35" s="18"/>
      <c r="H35" s="18"/>
      <c r="I35" s="18"/>
      <c r="J35" s="18"/>
      <c r="K35" s="20"/>
      <c r="L35" s="20"/>
    </row>
    <row r="36" spans="1:12" x14ac:dyDescent="0.25">
      <c r="A36" s="7" t="s">
        <v>60</v>
      </c>
      <c r="B36" s="18" t="s">
        <v>52</v>
      </c>
      <c r="C36" s="18"/>
      <c r="D36" s="18"/>
      <c r="E36" s="18"/>
      <c r="F36" s="18"/>
      <c r="G36" s="18"/>
      <c r="H36" s="18"/>
      <c r="I36" s="18"/>
      <c r="J36" s="18"/>
      <c r="K36" s="20"/>
      <c r="L36" s="20"/>
    </row>
    <row r="37" spans="1:12" x14ac:dyDescent="0.25">
      <c r="A37" s="7"/>
      <c r="B37" s="18" t="s">
        <v>53</v>
      </c>
      <c r="C37" s="18"/>
      <c r="D37" s="18"/>
      <c r="E37" s="18"/>
      <c r="F37" s="18"/>
      <c r="G37" s="18"/>
      <c r="H37" s="18"/>
      <c r="I37" s="18"/>
      <c r="J37" s="18"/>
      <c r="K37" s="20"/>
      <c r="L37" s="20"/>
    </row>
    <row r="38" spans="1:12" x14ac:dyDescent="0.25">
      <c r="A38" s="7"/>
      <c r="B38" s="18" t="s">
        <v>54</v>
      </c>
      <c r="C38" s="18"/>
      <c r="D38" s="18"/>
      <c r="E38" s="18"/>
      <c r="F38" s="18"/>
      <c r="G38" s="18"/>
      <c r="H38" s="18"/>
      <c r="I38" s="18"/>
      <c r="J38" s="18"/>
      <c r="K38" s="20"/>
      <c r="L38" s="20"/>
    </row>
    <row r="39" spans="1:12" x14ac:dyDescent="0.25">
      <c r="A39" s="7"/>
      <c r="B39" s="18" t="s">
        <v>55</v>
      </c>
      <c r="C39" s="18"/>
      <c r="D39" s="18"/>
      <c r="E39" s="18"/>
      <c r="F39" s="18"/>
      <c r="G39" s="18"/>
      <c r="H39" s="18"/>
      <c r="I39" s="18"/>
      <c r="J39" s="18"/>
      <c r="K39" s="20"/>
      <c r="L39" s="20"/>
    </row>
    <row r="40" spans="1:12" x14ac:dyDescent="0.25">
      <c r="A40" s="7"/>
      <c r="B40" s="18" t="s">
        <v>56</v>
      </c>
      <c r="C40" s="18"/>
      <c r="D40" s="18"/>
      <c r="E40" s="18"/>
      <c r="F40" s="18"/>
      <c r="G40" s="18"/>
      <c r="H40" s="18"/>
      <c r="I40" s="18"/>
      <c r="J40" s="18"/>
      <c r="K40" s="20"/>
      <c r="L40" s="20"/>
    </row>
    <row r="41" spans="1:12" x14ac:dyDescent="0.25">
      <c r="A41" s="7"/>
      <c r="B41" s="18" t="s">
        <v>57</v>
      </c>
      <c r="C41" s="18"/>
      <c r="D41" s="18"/>
      <c r="E41" s="18"/>
      <c r="F41" s="18"/>
      <c r="G41" s="18"/>
      <c r="H41" s="18"/>
      <c r="I41" s="18"/>
      <c r="J41" s="18"/>
      <c r="K41" s="20"/>
      <c r="L41" s="20"/>
    </row>
    <row r="42" spans="1:12" x14ac:dyDescent="0.25">
      <c r="A42" s="7"/>
      <c r="B42" s="18"/>
      <c r="C42" s="18"/>
      <c r="D42" s="18"/>
      <c r="E42" s="18"/>
      <c r="F42" s="18"/>
      <c r="G42" s="18"/>
      <c r="H42" s="18"/>
      <c r="I42" s="18"/>
      <c r="J42" s="18"/>
      <c r="K42" s="20"/>
      <c r="L42" s="20"/>
    </row>
    <row r="43" spans="1:12" x14ac:dyDescent="0.25">
      <c r="A43" s="7"/>
      <c r="B43" s="18" t="s">
        <v>83</v>
      </c>
      <c r="C43" s="18"/>
      <c r="D43" s="18"/>
      <c r="E43" s="18"/>
      <c r="F43" s="18"/>
      <c r="G43" s="18"/>
      <c r="H43" s="18"/>
      <c r="I43" s="18"/>
      <c r="J43" s="18"/>
      <c r="K43" s="20"/>
      <c r="L43" s="20"/>
    </row>
    <row r="44" spans="1:12" x14ac:dyDescent="0.25">
      <c r="A44" s="7"/>
      <c r="B44" s="18" t="s">
        <v>60</v>
      </c>
      <c r="C44" s="18"/>
      <c r="D44" s="18"/>
      <c r="E44" s="18"/>
      <c r="F44" s="18"/>
      <c r="G44" s="18"/>
      <c r="H44" s="18"/>
      <c r="I44" s="18"/>
      <c r="J44" s="18"/>
      <c r="K44" s="20"/>
      <c r="L44" s="20"/>
    </row>
    <row r="45" spans="1:12" x14ac:dyDescent="0.25">
      <c r="B45" s="18"/>
      <c r="C45" s="18"/>
      <c r="D45" s="18"/>
      <c r="E45" s="18"/>
      <c r="F45" s="18"/>
      <c r="G45" s="18"/>
      <c r="H45" s="18"/>
      <c r="I45" s="18"/>
      <c r="J45" s="18"/>
      <c r="K45" s="20"/>
      <c r="L45" s="20"/>
    </row>
    <row r="46" spans="1:12" x14ac:dyDescent="0.25">
      <c r="B46" s="18" t="s">
        <v>61</v>
      </c>
      <c r="C46" s="18"/>
      <c r="D46" s="18"/>
      <c r="E46" s="18"/>
      <c r="F46" s="18"/>
      <c r="G46" s="18"/>
      <c r="H46" s="18"/>
      <c r="I46" s="18"/>
      <c r="J46" s="18"/>
      <c r="K46" s="20"/>
      <c r="L46" s="20"/>
    </row>
    <row r="47" spans="1:12" x14ac:dyDescent="0.25">
      <c r="B47" s="18" t="s">
        <v>62</v>
      </c>
      <c r="C47" s="18"/>
      <c r="D47" s="18"/>
      <c r="E47" s="18"/>
      <c r="F47" s="18"/>
      <c r="G47" s="18"/>
      <c r="H47" s="18"/>
      <c r="I47" s="18"/>
      <c r="J47" s="18"/>
      <c r="K47" s="20"/>
      <c r="L47" s="20"/>
    </row>
    <row r="48" spans="1:12" ht="16.149999999999999" customHeight="1" x14ac:dyDescent="0.25"/>
    <row r="49" spans="2:2" x14ac:dyDescent="0.25">
      <c r="B49" s="1" t="s">
        <v>63</v>
      </c>
    </row>
    <row r="50" spans="2:2" x14ac:dyDescent="0.25">
      <c r="B50" s="1" t="s">
        <v>64</v>
      </c>
    </row>
    <row r="51" spans="2:2" x14ac:dyDescent="0.25">
      <c r="B51" s="1" t="s">
        <v>65</v>
      </c>
    </row>
  </sheetData>
  <mergeCells count="35">
    <mergeCell ref="C10:C11"/>
    <mergeCell ref="D10:D11"/>
    <mergeCell ref="E10:E11"/>
    <mergeCell ref="A1:T1"/>
    <mergeCell ref="A2:A4"/>
    <mergeCell ref="B2:B4"/>
    <mergeCell ref="C2:E2"/>
    <mergeCell ref="F2:F4"/>
    <mergeCell ref="G2:G4"/>
    <mergeCell ref="H2:H4"/>
    <mergeCell ref="I2:I4"/>
    <mergeCell ref="J2:J4"/>
    <mergeCell ref="K2:L2"/>
    <mergeCell ref="C3:C4"/>
    <mergeCell ref="D3:D4"/>
    <mergeCell ref="E3:E4"/>
    <mergeCell ref="S2:T2"/>
    <mergeCell ref="M3:M4"/>
    <mergeCell ref="N3:N4"/>
    <mergeCell ref="C5:C7"/>
    <mergeCell ref="D5:D7"/>
    <mergeCell ref="E5:E7"/>
    <mergeCell ref="S3:S4"/>
    <mergeCell ref="T3:T4"/>
    <mergeCell ref="K3:K4"/>
    <mergeCell ref="L3:L4"/>
    <mergeCell ref="O3:R3"/>
    <mergeCell ref="M2:N2"/>
    <mergeCell ref="O2:R2"/>
    <mergeCell ref="C12:C13"/>
    <mergeCell ref="D12:D13"/>
    <mergeCell ref="E12:E13"/>
    <mergeCell ref="C15:C16"/>
    <mergeCell ref="D15:D16"/>
    <mergeCell ref="E15:E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2022-06-22T04:27:59Z</dcterms:modified>
</cp:coreProperties>
</file>