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02_ŽIVEL 2\"/>
    </mc:Choice>
  </mc:AlternateContent>
  <xr:revisionPtr revIDLastSave="0" documentId="13_ncr:1_{1B22E1D6-8115-4F69-80AB-720DA1C64972}" xr6:coauthVersionLast="47" xr6:coauthVersionMax="47" xr10:uidLastSave="{00000000-0000-0000-0000-000000000000}"/>
  <bookViews>
    <workbookView xWindow="-120" yWindow="-120" windowWidth="29040" windowHeight="17640" xr2:uid="{A2C68853-AC97-49FB-A7A3-6FC542B8B36A}"/>
  </bookViews>
  <sheets>
    <sheet name="ČP - pojistné plnění" sheetId="4" r:id="rId1"/>
  </sheets>
  <definedNames>
    <definedName name="_ftn1" localSheetId="0">'ČP - pojistné plnění'!#REF!</definedName>
    <definedName name="_ftnref1" localSheetId="0">'ČP - pojistné plnění'!#REF!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" i="4" l="1"/>
  <c r="C79" i="4"/>
  <c r="C76" i="4"/>
  <c r="C75" i="4"/>
  <c r="C74" i="4"/>
  <c r="C73" i="4"/>
  <c r="C72" i="4"/>
  <c r="C45" i="4"/>
  <c r="C44" i="4"/>
  <c r="C41" i="4"/>
  <c r="C40" i="4"/>
  <c r="C39" i="4"/>
  <c r="C38" i="4"/>
  <c r="C37" i="4"/>
  <c r="C77" i="4" l="1"/>
  <c r="C81" i="4" s="1"/>
  <c r="C78" i="4"/>
  <c r="C42" i="4"/>
  <c r="C46" i="4" s="1"/>
  <c r="C43" i="4"/>
  <c r="C82" i="4" l="1"/>
  <c r="C83" i="4" s="1"/>
  <c r="C47" i="4"/>
  <c r="C48" i="4" s="1"/>
  <c r="C49" i="4" l="1"/>
  <c r="C50" i="4" s="1"/>
  <c r="D50" i="4" s="1"/>
  <c r="D48" i="4"/>
  <c r="D83" i="4"/>
  <c r="C84" i="4"/>
  <c r="D52" i="4" l="1"/>
  <c r="C85" i="4"/>
  <c r="D85" i="4" l="1"/>
  <c r="D87" i="4"/>
</calcChain>
</file>

<file path=xl/sharedStrings.xml><?xml version="1.0" encoding="utf-8"?>
<sst xmlns="http://schemas.openxmlformats.org/spreadsheetml/2006/main" count="88" uniqueCount="62">
  <si>
    <r>
      <t xml:space="preserve">Výše poskytnuté dotace </t>
    </r>
    <r>
      <rPr>
        <sz val="10"/>
        <color theme="1"/>
        <rFont val="Arial"/>
        <family val="2"/>
        <charset val="238"/>
      </rPr>
      <t>z platného RoPD</t>
    </r>
  </si>
  <si>
    <t>Vrácení dotace z důvodu méněprací (bez zohlednění pojistného plnění)</t>
  </si>
  <si>
    <t>Vrácení dotace z důvodu vyplaceného pojistného plnění</t>
  </si>
  <si>
    <r>
      <rPr>
        <b/>
        <u/>
        <sz val="10"/>
        <color theme="1"/>
        <rFont val="Arial"/>
        <family val="2"/>
        <charset val="238"/>
      </rPr>
      <t>Celkové</t>
    </r>
    <r>
      <rPr>
        <sz val="10"/>
        <color theme="1"/>
        <rFont val="Arial"/>
        <family val="2"/>
        <charset val="238"/>
      </rPr>
      <t xml:space="preserve"> výdaje z platného RoPD 
</t>
    </r>
    <r>
      <rPr>
        <i/>
        <sz val="10"/>
        <color theme="1"/>
        <rFont val="Arial"/>
        <family val="2"/>
        <charset val="238"/>
      </rPr>
      <t>(pole: Souhrn zdrojů celkem z RoPD)</t>
    </r>
  </si>
  <si>
    <r>
      <rPr>
        <b/>
        <u/>
        <sz val="10"/>
        <color theme="1"/>
        <rFont val="Arial"/>
        <family val="2"/>
        <charset val="238"/>
      </rPr>
      <t>Celkové</t>
    </r>
    <r>
      <rPr>
        <sz val="10"/>
        <color theme="1"/>
        <rFont val="Arial"/>
        <family val="2"/>
        <charset val="238"/>
      </rPr>
      <t xml:space="preserve"> skutečné výdaje akce
</t>
    </r>
    <r>
      <rPr>
        <i/>
        <sz val="10"/>
        <color theme="1"/>
        <rFont val="Arial"/>
        <family val="2"/>
        <charset val="238"/>
      </rPr>
      <t>(tj. způsobilé a nezpůsobilé výdaje; hrazené ze všech zdrojů - dotace, vlastní zdroje, pojistné)</t>
    </r>
  </si>
  <si>
    <r>
      <rPr>
        <b/>
        <u/>
        <sz val="10"/>
        <color theme="1"/>
        <rFont val="Arial"/>
        <family val="2"/>
        <charset val="238"/>
      </rPr>
      <t>Nezpůsobilé</t>
    </r>
    <r>
      <rPr>
        <sz val="10"/>
        <color theme="1"/>
        <rFont val="Arial"/>
        <family val="2"/>
        <charset val="238"/>
      </rPr>
      <t xml:space="preserve"> výdaje z platného RoPD</t>
    </r>
  </si>
  <si>
    <r>
      <t xml:space="preserve">Skutečné </t>
    </r>
    <r>
      <rPr>
        <b/>
        <u/>
        <sz val="10"/>
        <color theme="1"/>
        <rFont val="Arial"/>
        <family val="2"/>
        <charset val="238"/>
      </rPr>
      <t>způsobilé</t>
    </r>
    <r>
      <rPr>
        <sz val="10"/>
        <color theme="1"/>
        <rFont val="Arial"/>
        <family val="2"/>
        <charset val="238"/>
      </rPr>
      <t xml:space="preserve"> výdaje akce</t>
    </r>
  </si>
  <si>
    <r>
      <t xml:space="preserve">Výše skutečně vyplacené - přijaté dotace
</t>
    </r>
    <r>
      <rPr>
        <i/>
        <sz val="9"/>
        <color theme="1"/>
        <rFont val="Arial"/>
        <family val="2"/>
        <charset val="238"/>
      </rPr>
      <t>(nesmí být vyšší než výše poskytnuté dotace dle RoPD)</t>
    </r>
  </si>
  <si>
    <r>
      <t xml:space="preserve">Skutečné </t>
    </r>
    <r>
      <rPr>
        <b/>
        <u/>
        <sz val="10"/>
        <color theme="1"/>
        <rFont val="Arial"/>
        <family val="2"/>
        <charset val="238"/>
      </rPr>
      <t>nezpůsobilé</t>
    </r>
    <r>
      <rPr>
        <sz val="10"/>
        <color theme="1"/>
        <rFont val="Arial"/>
        <family val="2"/>
        <charset val="238"/>
      </rPr>
      <t xml:space="preserve"> výdaje akce</t>
    </r>
  </si>
  <si>
    <r>
      <rPr>
        <b/>
        <u/>
        <sz val="10"/>
        <color theme="1"/>
        <rFont val="Arial"/>
        <family val="2"/>
        <charset val="238"/>
      </rPr>
      <t>Způsobilé</t>
    </r>
    <r>
      <rPr>
        <sz val="10"/>
        <color theme="1"/>
        <rFont val="Arial"/>
        <family val="2"/>
        <charset val="238"/>
      </rPr>
      <t xml:space="preserve"> výdaje z platného RoPD</t>
    </r>
  </si>
  <si>
    <t>Čestné prohlášení</t>
  </si>
  <si>
    <t>Formulář o pojistném plnění</t>
  </si>
  <si>
    <t>V rámci dokladů pro závěrečné vyhodnocení akce příjemce dotace předkládá Čestné prohlášení formou tohoto Formuláře o pojistném plnění.</t>
  </si>
  <si>
    <t>Návaznost na bod 5.2. Zásad podprogramu.</t>
  </si>
  <si>
    <t xml:space="preserve">Název příjemce – subjektu </t>
  </si>
  <si>
    <t xml:space="preserve">IČO </t>
  </si>
  <si>
    <t>Název akce</t>
  </si>
  <si>
    <t>Název pojistitele</t>
  </si>
  <si>
    <t>Číslo pojistné smlouvy</t>
  </si>
  <si>
    <t>Datum nahlášení škody pojistiteli</t>
  </si>
  <si>
    <t>Datum vyplacení pojistného plnění</t>
  </si>
  <si>
    <t>Celkové skutečné výdaje akce (tj. způsobilé + nezpůsobilé výdaje akce)</t>
  </si>
  <si>
    <t>Výše vyplacené dotace (skutečně přijatá)</t>
  </si>
  <si>
    <t>Výše skutečně vynaložených vlastních prostředků na financování akce</t>
  </si>
  <si>
    <t>[1] Týká se živelní pohromy – povodně ze září roku 2024 – po níž byl pro území Moravskoslezského kraje, Olomouckého kraje a správního obvodu ORP Frýdlant vyhlášen krizový stav.</t>
  </si>
  <si>
    <t>Varianta a), kapitoly 5.2. Zásad podprogramu</t>
  </si>
  <si>
    <t>Datum:</t>
  </si>
  <si>
    <t>Situace: Vlastní zdroje (v případě vysokého pojistného plnění mohou být sníženy až na nulu oproti Rozhodnutí) + pojistné plnění + dotace &gt; způsobilé + nezpůsobilé výdaje akce »» vratka se vyčíslí</t>
  </si>
  <si>
    <t xml:space="preserve">Situace: Vlastní zdroje + pojistné plnění + dotace = způsobilé + nezpůsobilé výdaje akce »» vratka se nevyčíslí </t>
  </si>
  <si>
    <t>Výše poskytnuté dotace dle platného RoPD</t>
  </si>
  <si>
    <r>
      <t xml:space="preserve">Celkové výdaje z platného RoPD
</t>
    </r>
    <r>
      <rPr>
        <i/>
        <sz val="9"/>
        <color theme="1"/>
        <rFont val="Arial"/>
        <family val="2"/>
        <charset val="238"/>
      </rPr>
      <t>(kód řádku 59zs a 69zs - Souhrn zdrojů projektu z RoPD)</t>
    </r>
  </si>
  <si>
    <r>
      <t xml:space="preserve">Nezpůsobilé výdaje z platného RoPD 
</t>
    </r>
    <r>
      <rPr>
        <i/>
        <sz val="9"/>
        <color theme="1"/>
        <rFont val="Arial"/>
        <family val="2"/>
        <charset val="238"/>
      </rPr>
      <t>(kód řádku 5678, 6678 - Vlastní zdroje na neuznatelné náklady)</t>
    </r>
  </si>
  <si>
    <r>
      <rPr>
        <sz val="10"/>
        <color theme="1"/>
        <rFont val="Arial"/>
        <family val="2"/>
        <charset val="238"/>
      </rPr>
      <t>Výše pojistného plnění, které bylo vyplaceno v souvislosti s poškozením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 xml:space="preserve"> majetku, který je předmětem podpořené akce</t>
    </r>
    <r>
      <rPr>
        <i/>
        <sz val="9"/>
        <color theme="1"/>
        <rFont val="Arial"/>
        <family val="2"/>
        <charset val="238"/>
      </rPr>
      <t xml:space="preserve">
Pozn.: Uveďte pouze výši týkající se výhradně majetku zahrnutého v akci. Tzn. pokud Vám bylo vyplaceno pojistné plnění i za majetek, který není předmětem akce, pak uveďte pouze dílčí/poměrnou část za dotčené budovy, pozemky. </t>
    </r>
  </si>
  <si>
    <t>Oprávněný zástupce žadatele:</t>
  </si>
  <si>
    <r>
      <t xml:space="preserve">Podpis </t>
    </r>
    <r>
      <rPr>
        <i/>
        <sz val="9"/>
        <color theme="1"/>
        <rFont val="Arial"/>
        <family val="2"/>
        <charset val="238"/>
      </rPr>
      <t>(elektronický podpis / fyzický podpis, razítko)</t>
    </r>
  </si>
  <si>
    <t>Komentář:</t>
  </si>
  <si>
    <r>
      <t xml:space="preserve">KALKULAČKA - var. 5.2.a) Zásad podprogramu </t>
    </r>
    <r>
      <rPr>
        <sz val="10"/>
        <rFont val="Arial"/>
        <family val="2"/>
        <charset val="238"/>
      </rPr>
      <t>- podpora poskytnuta v režimu de minimis nebo jako nezakládající veřejnou podporu</t>
    </r>
  </si>
  <si>
    <r>
      <t xml:space="preserve">KALKULAČKA - var. 5.2.b) Zásad podprogramu </t>
    </r>
    <r>
      <rPr>
        <sz val="10"/>
        <rFont val="Arial"/>
        <family val="2"/>
        <charset val="238"/>
      </rPr>
      <t>- podpora poskytnuta v režimu GBER, čl. 50</t>
    </r>
  </si>
  <si>
    <t>Předkládá se před vydáním RoPD - k zohlednění by tak mělo dojít již v rámci vydaného RoPD</t>
  </si>
  <si>
    <t>Maximální možná výše dotace po zohlednění skutečných způsobilých výdajů</t>
  </si>
  <si>
    <r>
      <rPr>
        <b/>
        <sz val="10"/>
        <color theme="1"/>
        <rFont val="Arial"/>
        <family val="2"/>
        <charset val="238"/>
      </rPr>
      <t>Výše pojistného plnění,</t>
    </r>
    <r>
      <rPr>
        <sz val="10"/>
        <color theme="1"/>
        <rFont val="Arial"/>
        <family val="2"/>
        <charset val="238"/>
      </rPr>
      <t xml:space="preserve"> které </t>
    </r>
    <r>
      <rPr>
        <b/>
        <sz val="10"/>
        <color theme="1"/>
        <rFont val="Arial"/>
        <family val="2"/>
        <charset val="238"/>
      </rPr>
      <t>bylo vyplaceno</t>
    </r>
    <r>
      <rPr>
        <sz val="10"/>
        <color theme="1"/>
        <rFont val="Arial"/>
        <family val="2"/>
        <charset val="238"/>
      </rPr>
      <t xml:space="preserve"> v souvislosti s poškozením majetku, který je předmětem podpořené akce</t>
    </r>
  </si>
  <si>
    <t xml:space="preserve">pojistné + dotace = max. způsobilé N </t>
  </si>
  <si>
    <t>dotace + všechny ostatní platby obdržené jako náhrada škody včetně pojistného plnění nesmí přesáhnout 100 % způsobilých nákladů/výdajů stanovených dle nařízení GBER, čl. 50, resp. dle posudku nezávislého odborníka</t>
  </si>
  <si>
    <t>maximální možná výše dotace + vyplacené pojistné</t>
  </si>
  <si>
    <r>
      <t xml:space="preserve">Výše nákladů související se škodou vzniklou v přímém důsledku přírodní pohromy, které ocenil nezávislý odborník uznaný příslušným vnitrostátním orgánem nebo pojišťovnou
</t>
    </r>
    <r>
      <rPr>
        <sz val="8"/>
        <color theme="5"/>
        <rFont val="Arial"/>
        <family val="2"/>
        <charset val="238"/>
      </rPr>
      <t>(Za způsobilé náklady v případě GBER jsou považovány náklady dle bodu 4.2. Zásad podprogramu a zároveň nesmí tato hodnota přesáhnout hodnotu škody vyčíslenou odborníkem/pojišťovnou; respektive platí ta nižší hodnota)</t>
    </r>
  </si>
  <si>
    <t>Varianta b), kapitoly 5.2. Zásad podprogramu</t>
  </si>
  <si>
    <t>I. Vstupní data pro var. 5.2.a) Zásad podprogramu - podpora poskytnuta v režimu de minimis nebo jako nezakládající veřejnou podporu</t>
  </si>
  <si>
    <t>II. Vstupní data pro var. 5.2.b) Zásad podprogramu - podpora poskytnuta v režimu GBER, čl. 50</t>
  </si>
  <si>
    <r>
      <rPr>
        <sz val="10"/>
        <color theme="1"/>
        <rFont val="Arial"/>
        <family val="2"/>
        <charset val="238"/>
      </rPr>
      <t>»»</t>
    </r>
    <r>
      <rPr>
        <i/>
        <sz val="14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V případě poskytnuté podpory nezakládající veřejnou podporu nebo v režimu de minimis vyplňte tabulku I.</t>
    </r>
  </si>
  <si>
    <r>
      <rPr>
        <sz val="10"/>
        <color theme="1"/>
        <rFont val="Arial"/>
        <family val="2"/>
        <charset val="238"/>
      </rPr>
      <t>»»</t>
    </r>
    <r>
      <rPr>
        <i/>
        <sz val="14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V případě poskytnuté podpory zakládající veřejnou podporu v režimu GBER, čl. 50 vyplňte tabulku II.</t>
    </r>
  </si>
  <si>
    <t xml:space="preserve">Celková vratka je součtem </t>
  </si>
  <si>
    <t>Vyplňte pouze zeleně podbarvená pole.</t>
  </si>
  <si>
    <r>
      <rPr>
        <sz val="10"/>
        <color theme="1"/>
        <rFont val="Arial"/>
        <family val="2"/>
        <charset val="238"/>
      </rPr>
      <t>»»</t>
    </r>
    <r>
      <rPr>
        <i/>
        <sz val="14"/>
        <color theme="1"/>
        <rFont val="Arial"/>
        <family val="2"/>
        <charset val="238"/>
      </rPr>
      <t xml:space="preserve">  </t>
    </r>
    <r>
      <rPr>
        <i/>
        <sz val="10"/>
        <color theme="1"/>
        <rFont val="Arial"/>
        <family val="2"/>
        <charset val="238"/>
      </rPr>
      <t xml:space="preserve">Pokud bylo využito kombinace režimů veřejné podpory s GBER, čl. 50, vyplňte tabulku I. a II. Ve vztahu k aktivitám realizovaným v režimu de minimis nebo nezakládajícím veřejnou podporu vyplňte tabulku I.; ve vztahu k aktivitám realizovaným v režimu GBER, čl. 50 vyplňte tabulku II. </t>
    </r>
  </si>
  <si>
    <r>
      <t>§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 xml:space="preserve">Z toho: celkové skutečné </t>
    </r>
    <r>
      <rPr>
        <b/>
        <sz val="10"/>
        <color theme="1"/>
        <rFont val="Arial"/>
        <family val="2"/>
        <charset val="238"/>
      </rPr>
      <t>nezpůsobilé</t>
    </r>
    <r>
      <rPr>
        <sz val="10"/>
        <color theme="1"/>
        <rFont val="Arial"/>
        <family val="2"/>
        <charset val="238"/>
      </rPr>
      <t xml:space="preserve"> výdaje akce</t>
    </r>
  </si>
  <si>
    <r>
      <t xml:space="preserve">Procento dotace dle RoPD
</t>
    </r>
    <r>
      <rPr>
        <i/>
        <sz val="10"/>
        <color theme="1"/>
        <rFont val="Arial"/>
        <family val="2"/>
        <charset val="238"/>
      </rPr>
      <t>(tzn. jaká míra dotace byla poskytnuta)</t>
    </r>
  </si>
  <si>
    <r>
      <t>§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 xml:space="preserve">Z toho: celkové skutečné </t>
    </r>
    <r>
      <rPr>
        <b/>
        <sz val="10"/>
        <color theme="1"/>
        <rFont val="Arial"/>
        <family val="2"/>
        <charset val="238"/>
      </rPr>
      <t>způsobilé</t>
    </r>
    <r>
      <rPr>
        <sz val="10"/>
        <color theme="1"/>
        <rFont val="Arial"/>
        <family val="2"/>
        <charset val="238"/>
      </rPr>
      <t xml:space="preserve"> výdaje akce</t>
    </r>
  </si>
  <si>
    <r>
      <t>§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 xml:space="preserve">Z toho: celkové skutečné </t>
    </r>
    <r>
      <rPr>
        <b/>
        <sz val="10"/>
        <color theme="1"/>
        <rFont val="Arial"/>
        <family val="2"/>
        <charset val="238"/>
      </rPr>
      <t>způsobilé</t>
    </r>
    <r>
      <rPr>
        <sz val="10"/>
        <color theme="1"/>
        <rFont val="Arial"/>
        <family val="2"/>
        <charset val="238"/>
      </rPr>
      <t xml:space="preserve"> výdaje akce
</t>
    </r>
    <r>
      <rPr>
        <i/>
        <sz val="10"/>
        <color theme="1"/>
        <rFont val="Arial"/>
        <family val="2"/>
        <charset val="238"/>
      </rPr>
      <t>(nesmí být vyšší než náklady související se škodou oceněné odborníkem/pojišťovnou)</t>
    </r>
  </si>
  <si>
    <t>Příjemce dotace na výše uvedenou akci z Podprogramu ŽIVEL 2 - Obnova obecního a krajského majetku, výzva č. 1/2025/117D7602 sděluje požadované informace a prohlašuje, že:</t>
  </si>
  <si>
    <r>
      <rPr>
        <sz val="10"/>
        <color theme="1"/>
        <rFont val="Arial"/>
        <family val="2"/>
        <charset val="238"/>
      </rPr>
      <t>Výše pojistného plnění, které bylo vyplaceno v souvislosti s poškozením majetku, který je předmětem podpořené akce</t>
    </r>
    <r>
      <rPr>
        <i/>
        <sz val="9"/>
        <color theme="1"/>
        <rFont val="Arial"/>
        <family val="2"/>
        <charset val="238"/>
      </rPr>
      <t xml:space="preserve">
Pozn.: Uveďte pouze výši týkající se výhradně majetku zahrnutého v akci. Tzn. pokud Vám bylo vyplaceno pojistné plnění i za majetek, který není předmětem akce, pak uveďte pouze dílčí/poměrnou část za dotčené budovy, pozemky. </t>
    </r>
  </si>
  <si>
    <t>*RoPD = Rozhodnutí o poskytnutí dotace, resp. sloučený dokument Registrace akce a Rozhodnutí o poskytnutí dotace</t>
  </si>
  <si>
    <t>Buňky je možné v případě, že nebyla podpora poskytnuta v režimu GBER, dle čl. 50, odstranit.</t>
  </si>
  <si>
    <t>Buňky je možné v případě, že nebyla podpora poskytnuta v režimu de minimis nebo jako nezakládající VP, odstranit.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</si>
</sst>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Wingdings"/>
      <charset val="2"/>
    </font>
    <font>
      <sz val="7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color theme="5"/>
      <name val="Arial"/>
      <family val="2"/>
      <charset val="238"/>
    </font>
    <font>
      <b/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0"/>
      <color rgb="FF00B0F0"/>
      <name val="Arial"/>
      <family val="2"/>
      <charset val="238"/>
    </font>
    <font>
      <i/>
      <sz val="14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" fontId="1" fillId="7" borderId="1" xfId="0" applyNumberFormat="1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justify" vertical="center"/>
    </xf>
    <xf numFmtId="0" fontId="8" fillId="8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5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vertical="top" wrapText="1"/>
    </xf>
    <xf numFmtId="0" fontId="9" fillId="5" borderId="1" xfId="0" applyFont="1" applyFill="1" applyBorder="1" applyAlignment="1">
      <alignment vertical="center" wrapText="1"/>
    </xf>
    <xf numFmtId="0" fontId="0" fillId="9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justify" vertical="center" wrapText="1"/>
    </xf>
    <xf numFmtId="0" fontId="0" fillId="1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0" fillId="5" borderId="10" xfId="0" applyFill="1" applyBorder="1"/>
    <xf numFmtId="0" fontId="1" fillId="5" borderId="9" xfId="0" applyFont="1" applyFill="1" applyBorder="1" applyAlignment="1">
      <alignment horizontal="left" vertical="center" indent="15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12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justify" vertical="center" wrapText="1"/>
    </xf>
    <xf numFmtId="0" fontId="14" fillId="0" borderId="0" xfId="0" applyFont="1"/>
    <xf numFmtId="0" fontId="14" fillId="0" borderId="0" xfId="0" applyFont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2" xfId="0" applyBorder="1"/>
    <xf numFmtId="0" fontId="0" fillId="0" borderId="13" xfId="0" applyBorder="1"/>
    <xf numFmtId="0" fontId="1" fillId="2" borderId="1" xfId="0" applyFont="1" applyFill="1" applyBorder="1" applyAlignment="1">
      <alignment vertical="center" wrapText="1"/>
    </xf>
    <xf numFmtId="0" fontId="6" fillId="11" borderId="0" xfId="0" applyFont="1" applyFill="1" applyAlignment="1">
      <alignment horizontal="center"/>
    </xf>
    <xf numFmtId="4" fontId="0" fillId="11" borderId="0" xfId="0" applyNumberFormat="1" applyFill="1"/>
    <xf numFmtId="0" fontId="2" fillId="12" borderId="4" xfId="0" applyFont="1" applyFill="1" applyBorder="1" applyAlignment="1">
      <alignment horizontal="left" vertical="center" wrapText="1"/>
    </xf>
    <xf numFmtId="4" fontId="2" fillId="12" borderId="5" xfId="0" applyNumberFormat="1" applyFont="1" applyFill="1" applyBorder="1" applyAlignment="1">
      <alignment horizontal="center" vertical="center" wrapText="1"/>
    </xf>
    <xf numFmtId="4" fontId="1" fillId="12" borderId="6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4" fillId="0" borderId="0" xfId="0" applyFont="1" applyFill="1" applyAlignment="1">
      <alignment wrapText="1"/>
    </xf>
    <xf numFmtId="0" fontId="4" fillId="4" borderId="11" xfId="0" applyFont="1" applyFill="1" applyBorder="1" applyAlignment="1">
      <alignment horizontal="justify" vertical="center"/>
    </xf>
    <xf numFmtId="14" fontId="0" fillId="5" borderId="9" xfId="0" applyNumberFormat="1" applyFill="1" applyBorder="1"/>
    <xf numFmtId="0" fontId="2" fillId="13" borderId="0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9" fillId="10" borderId="0" xfId="0" applyFont="1" applyFill="1" applyAlignment="1">
      <alignment horizontal="center" vertical="center" textRotation="90"/>
    </xf>
    <xf numFmtId="0" fontId="12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1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99FF"/>
      <color rgb="FFCC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65556-7A74-46BF-9D3F-3EA77C3586ED}">
  <dimension ref="A1:E97"/>
  <sheetViews>
    <sheetView tabSelected="1" zoomScale="140" zoomScaleNormal="140" workbookViewId="0">
      <selection activeCell="B1" sqref="B1:D1"/>
    </sheetView>
  </sheetViews>
  <sheetFormatPr defaultRowHeight="12.75" x14ac:dyDescent="0.2"/>
  <cols>
    <col min="1" max="1" width="3.28515625" bestFit="1" customWidth="1"/>
    <col min="2" max="2" width="52.140625" customWidth="1"/>
    <col min="3" max="3" width="23.28515625" customWidth="1"/>
    <col min="4" max="4" width="18" customWidth="1"/>
    <col min="5" max="5" width="110.140625" style="14" customWidth="1"/>
  </cols>
  <sheetData>
    <row r="1" spans="1:5" ht="20.25" x14ac:dyDescent="0.2">
      <c r="B1" s="72" t="s">
        <v>10</v>
      </c>
      <c r="C1" s="72"/>
      <c r="D1" s="72"/>
    </row>
    <row r="2" spans="1:5" ht="20.25" x14ac:dyDescent="0.2">
      <c r="B2" s="72" t="s">
        <v>11</v>
      </c>
      <c r="C2" s="72"/>
      <c r="D2" s="72"/>
    </row>
    <row r="3" spans="1:5" x14ac:dyDescent="0.2">
      <c r="B3" s="76" t="s">
        <v>51</v>
      </c>
      <c r="C3" s="76"/>
      <c r="D3" s="76"/>
    </row>
    <row r="4" spans="1:5" ht="27" customHeight="1" x14ac:dyDescent="0.2">
      <c r="B4" s="73" t="s">
        <v>12</v>
      </c>
      <c r="C4" s="73"/>
      <c r="D4" s="73"/>
    </row>
    <row r="5" spans="1:5" ht="13.5" thickBot="1" x14ac:dyDescent="0.25"/>
    <row r="6" spans="1:5" s="13" customFormat="1" x14ac:dyDescent="0.2">
      <c r="A6"/>
      <c r="B6" s="58" t="s">
        <v>13</v>
      </c>
      <c r="C6" s="48"/>
      <c r="D6" s="49"/>
      <c r="E6" s="14"/>
    </row>
    <row r="7" spans="1:5" s="13" customFormat="1" ht="32.25" customHeight="1" x14ac:dyDescent="0.2">
      <c r="A7"/>
      <c r="B7" s="66" t="s">
        <v>48</v>
      </c>
      <c r="C7" s="67"/>
      <c r="D7" s="68"/>
      <c r="E7" s="14"/>
    </row>
    <row r="8" spans="1:5" s="13" customFormat="1" ht="27" customHeight="1" x14ac:dyDescent="0.2">
      <c r="A8"/>
      <c r="B8" s="66" t="s">
        <v>49</v>
      </c>
      <c r="C8" s="67"/>
      <c r="D8" s="68"/>
      <c r="E8" s="14"/>
    </row>
    <row r="9" spans="1:5" s="13" customFormat="1" ht="44.25" customHeight="1" thickBot="1" x14ac:dyDescent="0.25">
      <c r="A9"/>
      <c r="B9" s="69" t="s">
        <v>52</v>
      </c>
      <c r="C9" s="70"/>
      <c r="D9" s="71"/>
      <c r="E9" s="14"/>
    </row>
    <row r="10" spans="1:5" s="13" customFormat="1" x14ac:dyDescent="0.2">
      <c r="A10"/>
      <c r="B10" s="15"/>
      <c r="C10"/>
      <c r="D10"/>
      <c r="E10" s="14"/>
    </row>
    <row r="12" spans="1:5" s="13" customFormat="1" ht="15" x14ac:dyDescent="0.2">
      <c r="A12"/>
      <c r="B12" s="16" t="s">
        <v>14</v>
      </c>
      <c r="C12" s="23"/>
      <c r="D12"/>
      <c r="E12" s="14"/>
    </row>
    <row r="13" spans="1:5" s="13" customFormat="1" ht="15" x14ac:dyDescent="0.2">
      <c r="A13"/>
      <c r="B13" s="16" t="s">
        <v>15</v>
      </c>
      <c r="C13" s="23"/>
      <c r="D13"/>
      <c r="E13" s="14"/>
    </row>
    <row r="14" spans="1:5" s="13" customFormat="1" ht="15" x14ac:dyDescent="0.2">
      <c r="A14"/>
      <c r="B14" s="16" t="s">
        <v>16</v>
      </c>
      <c r="C14" s="23"/>
      <c r="D14"/>
      <c r="E14" s="14"/>
    </row>
    <row r="16" spans="1:5" s="13" customFormat="1" ht="26.25" customHeight="1" x14ac:dyDescent="0.2">
      <c r="A16"/>
      <c r="B16" s="74" t="s">
        <v>57</v>
      </c>
      <c r="C16" s="75"/>
      <c r="D16" s="75"/>
      <c r="E16" s="14"/>
    </row>
    <row r="18" spans="1:5" s="13" customFormat="1" x14ac:dyDescent="0.2">
      <c r="A18"/>
      <c r="B18" s="36" t="s">
        <v>17</v>
      </c>
      <c r="C18" s="65"/>
      <c r="D18" s="65"/>
      <c r="E18" s="14"/>
    </row>
    <row r="19" spans="1:5" s="13" customFormat="1" x14ac:dyDescent="0.2">
      <c r="A19"/>
      <c r="B19" s="36" t="s">
        <v>18</v>
      </c>
      <c r="C19" s="65"/>
      <c r="D19" s="65"/>
      <c r="E19" s="14"/>
    </row>
    <row r="20" spans="1:5" s="13" customFormat="1" x14ac:dyDescent="0.2">
      <c r="A20"/>
      <c r="B20" s="36" t="s">
        <v>19</v>
      </c>
      <c r="C20" s="50"/>
      <c r="D20"/>
      <c r="E20" s="14"/>
    </row>
    <row r="21" spans="1:5" x14ac:dyDescent="0.2">
      <c r="B21" s="37" t="s">
        <v>20</v>
      </c>
      <c r="C21" s="25"/>
    </row>
    <row r="22" spans="1:5" x14ac:dyDescent="0.2">
      <c r="B22" s="42"/>
      <c r="C22" s="43"/>
    </row>
    <row r="23" spans="1:5" x14ac:dyDescent="0.2">
      <c r="B23" s="42"/>
      <c r="C23" s="43"/>
    </row>
    <row r="24" spans="1:5" ht="38.25" customHeight="1" x14ac:dyDescent="0.2">
      <c r="A24" s="63" t="s">
        <v>61</v>
      </c>
      <c r="B24" s="60" t="s">
        <v>46</v>
      </c>
      <c r="C24" s="60"/>
      <c r="D24" s="60"/>
    </row>
    <row r="25" spans="1:5" ht="73.5" x14ac:dyDescent="0.2">
      <c r="A25" s="63"/>
      <c r="B25" s="38" t="s">
        <v>58</v>
      </c>
      <c r="C25" s="2"/>
      <c r="D25" s="57"/>
    </row>
    <row r="26" spans="1:5" ht="24.75" x14ac:dyDescent="0.2">
      <c r="A26" s="63"/>
      <c r="B26" s="26" t="s">
        <v>30</v>
      </c>
      <c r="C26" s="2"/>
    </row>
    <row r="27" spans="1:5" ht="36.75" x14ac:dyDescent="0.2">
      <c r="A27" s="63"/>
      <c r="B27" s="26" t="s">
        <v>31</v>
      </c>
      <c r="C27" s="2"/>
    </row>
    <row r="28" spans="1:5" ht="25.5" x14ac:dyDescent="0.2">
      <c r="A28" s="63"/>
      <c r="B28" s="28" t="s">
        <v>21</v>
      </c>
      <c r="C28" s="2"/>
    </row>
    <row r="29" spans="1:5" x14ac:dyDescent="0.2">
      <c r="A29" s="63"/>
      <c r="B29" s="29" t="s">
        <v>53</v>
      </c>
      <c r="C29" s="2"/>
    </row>
    <row r="30" spans="1:5" x14ac:dyDescent="0.2">
      <c r="A30" s="63"/>
      <c r="B30" s="29" t="s">
        <v>55</v>
      </c>
      <c r="C30" s="2"/>
    </row>
    <row r="31" spans="1:5" x14ac:dyDescent="0.2">
      <c r="A31" s="63"/>
      <c r="B31" s="26" t="s">
        <v>29</v>
      </c>
      <c r="C31" s="2"/>
    </row>
    <row r="32" spans="1:5" x14ac:dyDescent="0.2">
      <c r="A32" s="63"/>
      <c r="B32" s="27" t="s">
        <v>22</v>
      </c>
      <c r="C32" s="2"/>
    </row>
    <row r="33" spans="1:5" ht="25.5" x14ac:dyDescent="0.2">
      <c r="A33" s="63"/>
      <c r="B33" s="28" t="s">
        <v>23</v>
      </c>
      <c r="C33" s="2"/>
    </row>
    <row r="34" spans="1:5" x14ac:dyDescent="0.2">
      <c r="A34" s="63"/>
      <c r="B34" s="44" t="s">
        <v>59</v>
      </c>
      <c r="E34" s="20"/>
    </row>
    <row r="35" spans="1:5" ht="12.75" customHeight="1" x14ac:dyDescent="0.2">
      <c r="A35" s="63"/>
      <c r="C35" s="1"/>
      <c r="E35" s="20"/>
    </row>
    <row r="36" spans="1:5" ht="22.5" customHeight="1" x14ac:dyDescent="0.2">
      <c r="A36" s="63"/>
      <c r="B36" s="61" t="s">
        <v>36</v>
      </c>
      <c r="C36" s="61"/>
      <c r="D36" s="61"/>
      <c r="E36" s="21"/>
    </row>
    <row r="37" spans="1:5" ht="39.950000000000003" customHeight="1" x14ac:dyDescent="0.2">
      <c r="A37" s="63"/>
      <c r="B37" s="8" t="s">
        <v>40</v>
      </c>
      <c r="C37" s="7">
        <f>C25</f>
        <v>0</v>
      </c>
      <c r="D37" s="33"/>
      <c r="E37" s="35"/>
    </row>
    <row r="38" spans="1:5" ht="25.5" x14ac:dyDescent="0.2">
      <c r="A38" s="63"/>
      <c r="B38" s="24" t="s">
        <v>3</v>
      </c>
      <c r="C38" s="3">
        <f>C26</f>
        <v>0</v>
      </c>
      <c r="D38" s="33"/>
      <c r="E38" s="22"/>
    </row>
    <row r="39" spans="1:5" ht="39.950000000000003" customHeight="1" x14ac:dyDescent="0.2">
      <c r="A39" s="63"/>
      <c r="B39" s="9" t="s">
        <v>4</v>
      </c>
      <c r="C39" s="3">
        <f>C28</f>
        <v>0</v>
      </c>
      <c r="D39" s="33"/>
      <c r="E39" s="22"/>
    </row>
    <row r="40" spans="1:5" x14ac:dyDescent="0.2">
      <c r="A40" s="63"/>
      <c r="B40" s="24" t="s">
        <v>5</v>
      </c>
      <c r="C40" s="3">
        <f>C27</f>
        <v>0</v>
      </c>
      <c r="D40" s="33"/>
      <c r="E40" s="22"/>
    </row>
    <row r="41" spans="1:5" x14ac:dyDescent="0.2">
      <c r="A41" s="63"/>
      <c r="B41" s="9" t="s">
        <v>8</v>
      </c>
      <c r="C41" s="3">
        <f>C29</f>
        <v>0</v>
      </c>
      <c r="D41" s="33"/>
      <c r="E41" s="22"/>
    </row>
    <row r="42" spans="1:5" x14ac:dyDescent="0.2">
      <c r="A42" s="63"/>
      <c r="B42" s="4" t="s">
        <v>9</v>
      </c>
      <c r="C42" s="3">
        <f>C38-C40</f>
        <v>0</v>
      </c>
      <c r="D42" s="33"/>
    </row>
    <row r="43" spans="1:5" x14ac:dyDescent="0.2">
      <c r="A43" s="63"/>
      <c r="B43" s="9" t="s">
        <v>6</v>
      </c>
      <c r="C43" s="3">
        <f>C39-C41</f>
        <v>0</v>
      </c>
      <c r="D43" s="33"/>
    </row>
    <row r="44" spans="1:5" x14ac:dyDescent="0.2">
      <c r="A44" s="63"/>
      <c r="B44" s="4" t="s">
        <v>0</v>
      </c>
      <c r="C44" s="3">
        <f>C31</f>
        <v>0</v>
      </c>
      <c r="D44" s="33"/>
    </row>
    <row r="45" spans="1:5" ht="24.75" x14ac:dyDescent="0.2">
      <c r="A45" s="63"/>
      <c r="B45" s="9" t="s">
        <v>7</v>
      </c>
      <c r="C45" s="3">
        <f>C32</f>
        <v>0</v>
      </c>
      <c r="D45" s="33"/>
    </row>
    <row r="46" spans="1:5" ht="25.5" x14ac:dyDescent="0.2">
      <c r="A46" s="63"/>
      <c r="B46" s="9" t="s">
        <v>54</v>
      </c>
      <c r="C46" s="5" t="e">
        <f>(C44/C42)</f>
        <v>#DIV/0!</v>
      </c>
      <c r="D46" s="33"/>
    </row>
    <row r="47" spans="1:5" ht="26.25" thickBot="1" x14ac:dyDescent="0.25">
      <c r="A47" s="63"/>
      <c r="B47" s="46" t="s">
        <v>39</v>
      </c>
      <c r="C47" s="10" t="e">
        <f>IF(C43&gt;C42,C45,C43*C46)</f>
        <v>#DIV/0!</v>
      </c>
      <c r="D47" s="33"/>
    </row>
    <row r="48" spans="1:5" ht="26.25" thickBot="1" x14ac:dyDescent="0.25">
      <c r="A48" s="63"/>
      <c r="B48" s="53" t="s">
        <v>1</v>
      </c>
      <c r="C48" s="54" t="e">
        <f>IF(C47&lt;C45,C45-C47,0)</f>
        <v>#DIV/0!</v>
      </c>
      <c r="D48" s="55" t="e">
        <f>IF(C48&gt;0,"VRÁCENÍ DOTACE","bez vrácení dotace")</f>
        <v>#DIV/0!</v>
      </c>
    </row>
    <row r="49" spans="1:5" s="14" customFormat="1" ht="13.5" thickBot="1" x14ac:dyDescent="0.25">
      <c r="A49" s="63"/>
      <c r="B49" s="47" t="s">
        <v>43</v>
      </c>
      <c r="C49" s="11" t="e">
        <f>C47+C37</f>
        <v>#DIV/0!</v>
      </c>
      <c r="D49" s="33"/>
    </row>
    <row r="50" spans="1:5" s="14" customFormat="1" ht="26.25" thickBot="1" x14ac:dyDescent="0.25">
      <c r="A50" s="63"/>
      <c r="B50" s="12" t="s">
        <v>2</v>
      </c>
      <c r="C50" s="54" t="e">
        <f>IF(C49&gt;C39,IF(C49-C39&gt;C45,C45,C49-C39),0)</f>
        <v>#DIV/0!</v>
      </c>
      <c r="D50" s="55" t="e">
        <f>IF(C50&gt;0,"VRÁCENÍ DOTACE","bez vrácení dotace")</f>
        <v>#DIV/0!</v>
      </c>
    </row>
    <row r="51" spans="1:5" s="14" customFormat="1" x14ac:dyDescent="0.2">
      <c r="A51" s="63"/>
      <c r="B51" s="44" t="s">
        <v>59</v>
      </c>
      <c r="C51" s="1"/>
      <c r="D51"/>
    </row>
    <row r="52" spans="1:5" s="14" customFormat="1" x14ac:dyDescent="0.2">
      <c r="A52" s="63"/>
      <c r="B52"/>
      <c r="C52" s="51" t="s">
        <v>50</v>
      </c>
      <c r="D52" s="52" t="e">
        <f>C48+C50</f>
        <v>#DIV/0!</v>
      </c>
    </row>
    <row r="53" spans="1:5" s="14" customFormat="1" x14ac:dyDescent="0.2">
      <c r="A53" s="63"/>
      <c r="B53" t="s">
        <v>35</v>
      </c>
      <c r="C53" s="1"/>
      <c r="D53"/>
    </row>
    <row r="54" spans="1:5" s="14" customFormat="1" x14ac:dyDescent="0.2">
      <c r="A54" s="63"/>
      <c r="B54" s="6" t="s">
        <v>25</v>
      </c>
      <c r="C54" s="39"/>
      <c r="D54" s="40"/>
    </row>
    <row r="55" spans="1:5" s="13" customFormat="1" x14ac:dyDescent="0.2">
      <c r="A55" s="63"/>
      <c r="B55" s="41" t="s">
        <v>28</v>
      </c>
      <c r="C55" s="40"/>
      <c r="D55" s="40"/>
      <c r="E55" s="14"/>
    </row>
    <row r="56" spans="1:5" s="13" customFormat="1" ht="24.75" customHeight="1" x14ac:dyDescent="0.2">
      <c r="A56" s="63"/>
      <c r="B56" s="64" t="s">
        <v>27</v>
      </c>
      <c r="C56" s="64"/>
      <c r="D56" s="64"/>
      <c r="E56" s="14"/>
    </row>
    <row r="57" spans="1:5" s="13" customFormat="1" x14ac:dyDescent="0.2">
      <c r="B57"/>
      <c r="C57"/>
      <c r="D57"/>
      <c r="E57" s="14"/>
    </row>
    <row r="58" spans="1:5" ht="24.95" customHeight="1" x14ac:dyDescent="0.2">
      <c r="A58" s="63" t="s">
        <v>60</v>
      </c>
      <c r="B58" s="60" t="s">
        <v>47</v>
      </c>
      <c r="C58" s="60"/>
      <c r="D58" s="60"/>
    </row>
    <row r="59" spans="1:5" ht="101.25" x14ac:dyDescent="0.2">
      <c r="A59" s="63"/>
      <c r="B59" s="38" t="s">
        <v>32</v>
      </c>
      <c r="C59" s="2"/>
      <c r="D59" s="30" t="s">
        <v>24</v>
      </c>
    </row>
    <row r="60" spans="1:5" ht="24.75" x14ac:dyDescent="0.2">
      <c r="A60" s="63"/>
      <c r="B60" s="26" t="s">
        <v>30</v>
      </c>
      <c r="C60" s="2"/>
    </row>
    <row r="61" spans="1:5" ht="36.75" x14ac:dyDescent="0.2">
      <c r="A61" s="63"/>
      <c r="B61" s="26" t="s">
        <v>31</v>
      </c>
      <c r="C61" s="2"/>
    </row>
    <row r="62" spans="1:5" ht="83.25" x14ac:dyDescent="0.2">
      <c r="A62" s="63"/>
      <c r="B62" s="26" t="s">
        <v>44</v>
      </c>
      <c r="C62" s="2"/>
      <c r="D62" s="45" t="s">
        <v>38</v>
      </c>
    </row>
    <row r="63" spans="1:5" ht="25.5" x14ac:dyDescent="0.2">
      <c r="A63" s="63"/>
      <c r="B63" s="28" t="s">
        <v>21</v>
      </c>
      <c r="C63" s="2"/>
    </row>
    <row r="64" spans="1:5" x14ac:dyDescent="0.2">
      <c r="A64" s="63"/>
      <c r="B64" s="29" t="s">
        <v>53</v>
      </c>
      <c r="C64" s="2"/>
    </row>
    <row r="65" spans="1:4" ht="38.25" x14ac:dyDescent="0.2">
      <c r="A65" s="63"/>
      <c r="B65" s="29" t="s">
        <v>56</v>
      </c>
      <c r="C65" s="2"/>
      <c r="D65" s="34"/>
    </row>
    <row r="66" spans="1:4" x14ac:dyDescent="0.2">
      <c r="A66" s="63"/>
      <c r="B66" s="26" t="s">
        <v>29</v>
      </c>
      <c r="C66" s="2"/>
    </row>
    <row r="67" spans="1:4" x14ac:dyDescent="0.2">
      <c r="A67" s="63"/>
      <c r="B67" s="27" t="s">
        <v>22</v>
      </c>
      <c r="C67" s="2"/>
    </row>
    <row r="68" spans="1:4" ht="25.5" x14ac:dyDescent="0.2">
      <c r="A68" s="63"/>
      <c r="B68" s="28" t="s">
        <v>23</v>
      </c>
      <c r="C68" s="2"/>
    </row>
    <row r="69" spans="1:4" x14ac:dyDescent="0.2">
      <c r="A69" s="63"/>
      <c r="B69" s="44" t="s">
        <v>59</v>
      </c>
    </row>
    <row r="70" spans="1:4" x14ac:dyDescent="0.2">
      <c r="A70" s="63"/>
      <c r="C70" s="1"/>
    </row>
    <row r="71" spans="1:4" x14ac:dyDescent="0.2">
      <c r="A71" s="63"/>
      <c r="B71" s="61" t="s">
        <v>37</v>
      </c>
      <c r="C71" s="61"/>
      <c r="D71" s="61"/>
    </row>
    <row r="72" spans="1:4" ht="38.25" x14ac:dyDescent="0.2">
      <c r="A72" s="63"/>
      <c r="B72" s="8" t="s">
        <v>40</v>
      </c>
      <c r="C72" s="7">
        <f>C59</f>
        <v>0</v>
      </c>
      <c r="D72" s="33"/>
    </row>
    <row r="73" spans="1:4" ht="25.5" x14ac:dyDescent="0.2">
      <c r="A73" s="63"/>
      <c r="B73" s="24" t="s">
        <v>3</v>
      </c>
      <c r="C73" s="3">
        <f>C60</f>
        <v>0</v>
      </c>
      <c r="D73" s="33"/>
    </row>
    <row r="74" spans="1:4" ht="38.25" x14ac:dyDescent="0.2">
      <c r="A74" s="63"/>
      <c r="B74" s="9" t="s">
        <v>4</v>
      </c>
      <c r="C74" s="3">
        <f>C63</f>
        <v>0</v>
      </c>
      <c r="D74" s="33"/>
    </row>
    <row r="75" spans="1:4" x14ac:dyDescent="0.2">
      <c r="A75" s="63"/>
      <c r="B75" s="24" t="s">
        <v>5</v>
      </c>
      <c r="C75" s="3">
        <f>C61</f>
        <v>0</v>
      </c>
      <c r="D75" s="33"/>
    </row>
    <row r="76" spans="1:4" x14ac:dyDescent="0.2">
      <c r="A76" s="63"/>
      <c r="B76" s="9" t="s">
        <v>8</v>
      </c>
      <c r="C76" s="3">
        <f>C64</f>
        <v>0</v>
      </c>
      <c r="D76" s="33"/>
    </row>
    <row r="77" spans="1:4" x14ac:dyDescent="0.2">
      <c r="A77" s="63"/>
      <c r="B77" s="4" t="s">
        <v>9</v>
      </c>
      <c r="C77" s="3">
        <f>C73-C75</f>
        <v>0</v>
      </c>
      <c r="D77" s="33"/>
    </row>
    <row r="78" spans="1:4" x14ac:dyDescent="0.2">
      <c r="A78" s="63"/>
      <c r="B78" s="9" t="s">
        <v>6</v>
      </c>
      <c r="C78" s="3">
        <f>C74-C76</f>
        <v>0</v>
      </c>
      <c r="D78" s="33"/>
    </row>
    <row r="79" spans="1:4" x14ac:dyDescent="0.2">
      <c r="A79" s="63"/>
      <c r="B79" s="4" t="s">
        <v>0</v>
      </c>
      <c r="C79" s="3">
        <f>C66</f>
        <v>0</v>
      </c>
      <c r="D79" s="33"/>
    </row>
    <row r="80" spans="1:4" ht="24.75" x14ac:dyDescent="0.2">
      <c r="A80" s="63"/>
      <c r="B80" s="9" t="s">
        <v>7</v>
      </c>
      <c r="C80" s="3">
        <f>C67</f>
        <v>0</v>
      </c>
      <c r="D80" s="33"/>
    </row>
    <row r="81" spans="1:5" ht="25.5" x14ac:dyDescent="0.2">
      <c r="A81" s="63"/>
      <c r="B81" s="9" t="s">
        <v>54</v>
      </c>
      <c r="C81" s="5" t="e">
        <f>(C79/C77)</f>
        <v>#DIV/0!</v>
      </c>
      <c r="D81" s="33"/>
    </row>
    <row r="82" spans="1:5" ht="26.25" thickBot="1" x14ac:dyDescent="0.25">
      <c r="A82" s="63"/>
      <c r="B82" s="46" t="s">
        <v>39</v>
      </c>
      <c r="C82" s="10" t="e">
        <f>IF(C78&gt;C77,C80,C78*C81)</f>
        <v>#DIV/0!</v>
      </c>
      <c r="D82" s="33"/>
    </row>
    <row r="83" spans="1:5" ht="26.25" thickBot="1" x14ac:dyDescent="0.25">
      <c r="A83" s="63"/>
      <c r="B83" s="53" t="s">
        <v>1</v>
      </c>
      <c r="C83" s="54" t="e">
        <f>IF(C82&lt;C80,C80-C82,0)</f>
        <v>#DIV/0!</v>
      </c>
      <c r="D83" s="55" t="e">
        <f>IF(C83&gt;0,"VRÁCENÍ DOTACE","bez vrácení dotace")</f>
        <v>#DIV/0!</v>
      </c>
    </row>
    <row r="84" spans="1:5" ht="13.5" thickBot="1" x14ac:dyDescent="0.25">
      <c r="A84" s="63"/>
      <c r="B84" s="47" t="s">
        <v>43</v>
      </c>
      <c r="C84" s="11" t="e">
        <f>C82+C72</f>
        <v>#DIV/0!</v>
      </c>
      <c r="D84" s="33"/>
    </row>
    <row r="85" spans="1:5" ht="26.25" thickBot="1" x14ac:dyDescent="0.25">
      <c r="A85" s="63"/>
      <c r="B85" s="12" t="s">
        <v>2</v>
      </c>
      <c r="C85" s="54" t="e">
        <f>IF(C84&gt;C78,(C84-C78),0)</f>
        <v>#DIV/0!</v>
      </c>
      <c r="D85" s="55" t="e">
        <f>IF(C85&gt;0,"VRÁCENÍ DOTACE","bez vrácení dotace")</f>
        <v>#DIV/0!</v>
      </c>
    </row>
    <row r="86" spans="1:5" x14ac:dyDescent="0.2">
      <c r="A86" s="63"/>
      <c r="B86" s="44" t="s">
        <v>59</v>
      </c>
      <c r="C86" s="1"/>
    </row>
    <row r="87" spans="1:5" x14ac:dyDescent="0.2">
      <c r="A87" s="63"/>
      <c r="C87" s="51" t="s">
        <v>50</v>
      </c>
      <c r="D87" s="52" t="e">
        <f>C83+C85</f>
        <v>#DIV/0!</v>
      </c>
    </row>
    <row r="88" spans="1:5" x14ac:dyDescent="0.2">
      <c r="A88" s="63"/>
      <c r="B88" t="s">
        <v>35</v>
      </c>
    </row>
    <row r="89" spans="1:5" x14ac:dyDescent="0.2">
      <c r="A89" s="63"/>
      <c r="B89" s="56" t="s">
        <v>45</v>
      </c>
      <c r="C89" s="39"/>
      <c r="D89" s="40"/>
    </row>
    <row r="90" spans="1:5" ht="26.25" customHeight="1" x14ac:dyDescent="0.2">
      <c r="A90" s="63"/>
      <c r="B90" s="62" t="s">
        <v>42</v>
      </c>
      <c r="C90" s="62"/>
      <c r="D90" s="62"/>
    </row>
    <row r="91" spans="1:5" x14ac:dyDescent="0.2">
      <c r="A91" s="63"/>
      <c r="B91" s="62" t="s">
        <v>41</v>
      </c>
      <c r="C91" s="62"/>
      <c r="D91" s="62"/>
    </row>
    <row r="93" spans="1:5" s="13" customFormat="1" x14ac:dyDescent="0.2">
      <c r="B93" s="18" t="s">
        <v>26</v>
      </c>
      <c r="C93" s="59"/>
      <c r="D93"/>
      <c r="E93" s="14"/>
    </row>
    <row r="94" spans="1:5" s="13" customFormat="1" x14ac:dyDescent="0.2">
      <c r="B94" t="s">
        <v>33</v>
      </c>
      <c r="C94" s="31"/>
      <c r="D94"/>
      <c r="E94" s="14"/>
    </row>
    <row r="96" spans="1:5" s="13" customFormat="1" ht="21.75" customHeight="1" x14ac:dyDescent="0.2">
      <c r="B96" s="17" t="s">
        <v>34</v>
      </c>
      <c r="C96" s="32"/>
      <c r="D96"/>
      <c r="E96" s="14"/>
    </row>
    <row r="97" spans="2:5" s="13" customFormat="1" x14ac:dyDescent="0.2">
      <c r="B97"/>
      <c r="C97" s="19"/>
      <c r="D97"/>
      <c r="E97" s="14"/>
    </row>
  </sheetData>
  <sheetProtection algorithmName="SHA-512" hashValue="Xg9WRi+TBAp3FtBWCVEbbhX100PSAp1CMwUHLlr8ylJ6+Je5bQ4tPUN/JibCTUbpOwq5rcB6Gi88RrcoJKGK9w==" saltValue="9clg2ksVGKGoKpDOROV3jg==" spinCount="100000" sheet="1" objects="1" scenarios="1" deleteRows="0"/>
  <protectedRanges>
    <protectedRange sqref="C12:C14 C18:D19 C20:C21 C25:C33 C59:C68 C93 C94 C96" name="Oblast1"/>
  </protectedRanges>
  <mergeCells count="19">
    <mergeCell ref="C19:D19"/>
    <mergeCell ref="B7:D7"/>
    <mergeCell ref="B8:D8"/>
    <mergeCell ref="B9:D9"/>
    <mergeCell ref="B1:D1"/>
    <mergeCell ref="B2:D2"/>
    <mergeCell ref="B4:D4"/>
    <mergeCell ref="B16:D16"/>
    <mergeCell ref="C18:D18"/>
    <mergeCell ref="B3:D3"/>
    <mergeCell ref="B58:D58"/>
    <mergeCell ref="B71:D71"/>
    <mergeCell ref="B91:D91"/>
    <mergeCell ref="A24:A56"/>
    <mergeCell ref="A58:A91"/>
    <mergeCell ref="B90:D90"/>
    <mergeCell ref="B56:D56"/>
    <mergeCell ref="B36:D36"/>
    <mergeCell ref="B24:D24"/>
  </mergeCells>
  <pageMargins left="0.31496062992125984" right="0.31496062992125984" top="1.1811023622047245" bottom="0.78740157480314965" header="0.19685039370078741" footer="0.31496062992125984"/>
  <pageSetup paperSize="9" orientation="portrait" r:id="rId1"/>
  <headerFooter>
    <oddHeader xml:space="preserve">&amp;L&amp;G&amp;RPŘÍLOHA DOKUMENTACE ZVA
11776 PODPORA OBNOVY A ROZVOJE REGIONŮ
117D7602 ŽIVEL 2 - Obnova obecního a krajského majetku 
Výzva č. 1/2025/117D7602 
</oddHeader>
    <oddFooter>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ČP - pojistné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Štefanová Renáta</dc:creator>
  <cp:lastModifiedBy>Veselá</cp:lastModifiedBy>
  <cp:lastPrinted>2025-08-14T10:47:27Z</cp:lastPrinted>
  <dcterms:created xsi:type="dcterms:W3CDTF">2025-01-23T17:26:00Z</dcterms:created>
  <dcterms:modified xsi:type="dcterms:W3CDTF">2025-08-14T14:06:33Z</dcterms:modified>
</cp:coreProperties>
</file>