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4_MAP\04_MAP IV\01_MAP OPAVSKO\03_ROZVOJ A AKTUALIZACE\3_8_Mistni akcni planovani\Strategicky ramec MAP\Investice\2024_11_13_Aktualizace\Predlozeno na RSK\"/>
    </mc:Choice>
  </mc:AlternateContent>
  <bookViews>
    <workbookView xWindow="-120" yWindow="-120" windowWidth="29040" windowHeight="15720" tabRatio="710"/>
  </bookViews>
  <sheets>
    <sheet name="MŠ" sheetId="6" r:id="rId1"/>
    <sheet name="ZŠ" sheetId="7" r:id="rId2"/>
    <sheet name="Zajmové, neformalní, cel" sheetId="8" r:id="rId3"/>
  </sheets>
  <definedNames>
    <definedName name="_xlnm._FilterDatabase" localSheetId="1" hidden="1">ZŠ!$G$3:$K$394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6" i="7" l="1"/>
  <c r="M315" i="7"/>
  <c r="L9" i="8" l="1"/>
  <c r="L10" i="8"/>
  <c r="M219" i="6"/>
  <c r="M166" i="7"/>
  <c r="M239" i="6" l="1"/>
  <c r="M22" i="7" l="1"/>
  <c r="M301" i="7" l="1"/>
  <c r="M302" i="7"/>
  <c r="M303" i="7"/>
  <c r="M304" i="7"/>
  <c r="M305" i="7"/>
  <c r="M306" i="7"/>
  <c r="M307" i="7"/>
  <c r="M308" i="7"/>
  <c r="M309" i="7"/>
  <c r="M310" i="7"/>
  <c r="M311" i="7"/>
  <c r="M312" i="7"/>
  <c r="M313" i="7"/>
  <c r="M314" i="7"/>
  <c r="L17" i="8" l="1"/>
  <c r="L18" i="8"/>
  <c r="L19" i="8"/>
  <c r="M208" i="6" l="1"/>
  <c r="M207" i="6"/>
  <c r="L8" i="8" l="1"/>
  <c r="M245" i="7" l="1"/>
  <c r="M246" i="7"/>
  <c r="M247" i="7"/>
  <c r="M248" i="7"/>
  <c r="M249" i="7"/>
  <c r="M250" i="7"/>
  <c r="M244" i="7"/>
  <c r="M21" i="7" l="1"/>
  <c r="M165" i="7" l="1"/>
  <c r="M70" i="6" l="1"/>
  <c r="M71" i="6"/>
  <c r="M72" i="6"/>
  <c r="M73" i="6"/>
  <c r="M74" i="6"/>
  <c r="M75" i="6"/>
  <c r="M76" i="6"/>
  <c r="M77" i="6"/>
  <c r="M78" i="6"/>
  <c r="M79" i="6"/>
  <c r="M80" i="6"/>
  <c r="M81" i="6"/>
  <c r="M82" i="6"/>
  <c r="M83" i="6"/>
  <c r="M84" i="7" l="1"/>
  <c r="M395" i="7" l="1"/>
  <c r="M396" i="7"/>
  <c r="M397" i="7"/>
  <c r="M398" i="7"/>
  <c r="M236" i="6"/>
  <c r="M237" i="6"/>
  <c r="M238" i="6"/>
  <c r="M390" i="7" l="1"/>
  <c r="M391" i="7"/>
  <c r="M232" i="6" l="1"/>
  <c r="M233" i="6"/>
  <c r="M234" i="6"/>
  <c r="M235" i="6"/>
  <c r="M203" i="6" l="1"/>
  <c r="M204" i="6"/>
  <c r="M205" i="6"/>
  <c r="M206" i="6"/>
  <c r="M204" i="7"/>
  <c r="M205" i="7"/>
  <c r="M206" i="7"/>
  <c r="M207" i="7"/>
  <c r="M208" i="7"/>
  <c r="M209" i="7"/>
  <c r="M197" i="6" l="1"/>
  <c r="M393" i="7" l="1"/>
  <c r="M83" i="7" l="1"/>
  <c r="M231" i="6" l="1"/>
  <c r="M151" i="7" l="1"/>
  <c r="M20" i="7" l="1"/>
  <c r="M10" i="7" l="1"/>
  <c r="M64" i="6" l="1"/>
  <c r="M65" i="6"/>
  <c r="M66" i="6"/>
  <c r="M67" i="6"/>
  <c r="M68" i="6"/>
  <c r="M69" i="6"/>
  <c r="M46" i="6"/>
  <c r="M47" i="6"/>
  <c r="M30" i="7" l="1"/>
  <c r="M29" i="7"/>
  <c r="M196" i="6" l="1"/>
  <c r="M189" i="7" l="1"/>
  <c r="M190" i="7"/>
  <c r="M293" i="7" l="1"/>
  <c r="M294" i="7"/>
  <c r="M295" i="7"/>
  <c r="M296" i="7"/>
  <c r="M297" i="7"/>
  <c r="M298" i="7"/>
  <c r="M299" i="7"/>
  <c r="M300" i="7"/>
  <c r="M164" i="7" l="1"/>
  <c r="M94" i="6" l="1"/>
  <c r="M230" i="6"/>
  <c r="M102" i="6"/>
  <c r="M229" i="6"/>
  <c r="M154" i="6"/>
  <c r="M251" i="7"/>
  <c r="L6" i="8"/>
  <c r="M292" i="7"/>
  <c r="M228" i="6" l="1"/>
  <c r="L16" i="8" l="1"/>
  <c r="L15" i="8"/>
  <c r="L14" i="8"/>
  <c r="L13" i="8"/>
  <c r="L12" i="8"/>
  <c r="L11" i="8"/>
  <c r="L7" i="8"/>
  <c r="M217" i="6" l="1"/>
  <c r="M12" i="6" l="1"/>
  <c r="M394" i="7"/>
  <c r="M66" i="7" l="1"/>
  <c r="M201" i="7" l="1"/>
  <c r="M202" i="7"/>
  <c r="M203" i="7"/>
  <c r="M202" i="6"/>
  <c r="M87" i="7" l="1"/>
  <c r="M79" i="7" l="1"/>
  <c r="M80" i="7"/>
  <c r="M81" i="7"/>
  <c r="M82" i="7"/>
  <c r="M107" i="7" l="1"/>
  <c r="M160" i="6"/>
  <c r="M232" i="7" l="1"/>
  <c r="M150" i="7" l="1"/>
  <c r="M18" i="6" l="1"/>
  <c r="M156" i="6" l="1"/>
  <c r="M102" i="7"/>
  <c r="M103" i="7"/>
  <c r="M104" i="7"/>
  <c r="M105" i="7"/>
  <c r="M106" i="7"/>
  <c r="M46" i="7" l="1"/>
  <c r="M109" i="7" l="1"/>
  <c r="M110" i="7"/>
  <c r="M111" i="7"/>
  <c r="M224" i="6" l="1"/>
  <c r="M225" i="6"/>
  <c r="M226" i="6"/>
  <c r="M227" i="6"/>
  <c r="M355" i="7" l="1"/>
  <c r="M356" i="7"/>
  <c r="M357" i="7"/>
  <c r="M90" i="6" l="1"/>
  <c r="M91" i="6"/>
  <c r="M92" i="6"/>
  <c r="M168" i="6" l="1"/>
  <c r="M169" i="6"/>
  <c r="M170" i="6"/>
  <c r="M133" i="7"/>
  <c r="M134" i="7"/>
  <c r="M135" i="7"/>
  <c r="M136" i="7"/>
  <c r="M137" i="7"/>
  <c r="M138" i="7"/>
  <c r="M139" i="7"/>
  <c r="M223" i="6" l="1"/>
  <c r="M123" i="7"/>
  <c r="M124" i="7"/>
  <c r="M125" i="7"/>
  <c r="M122" i="7"/>
  <c r="M221" i="6"/>
  <c r="M222" i="6"/>
  <c r="M220" i="6"/>
  <c r="M39" i="7" l="1"/>
  <c r="M38" i="7"/>
  <c r="M27" i="7" l="1"/>
  <c r="M28" i="7"/>
  <c r="M129" i="7" l="1"/>
  <c r="M128" i="7"/>
  <c r="M163" i="6" l="1"/>
  <c r="M164" i="6"/>
  <c r="M367" i="7" l="1"/>
  <c r="M180" i="7" l="1"/>
  <c r="M179" i="7"/>
  <c r="M7" i="7" l="1"/>
  <c r="M219" i="7" l="1"/>
  <c r="M220" i="7"/>
  <c r="M221" i="7"/>
  <c r="M223" i="7"/>
  <c r="M224" i="7"/>
  <c r="M255" i="7" l="1"/>
  <c r="M254" i="7"/>
  <c r="M253" i="7"/>
  <c r="M97" i="7" l="1"/>
  <c r="M98" i="7"/>
  <c r="M99" i="7"/>
  <c r="M100" i="7"/>
  <c r="M43" i="6" l="1"/>
  <c r="M44" i="6"/>
  <c r="M45" i="6"/>
  <c r="M212" i="6" l="1"/>
  <c r="M382" i="7"/>
  <c r="M383" i="7"/>
  <c r="M333" i="7" l="1"/>
  <c r="M334" i="7"/>
  <c r="M336" i="7"/>
  <c r="M321" i="7" l="1"/>
  <c r="M33" i="6" l="1"/>
  <c r="M34" i="6"/>
  <c r="M19" i="7"/>
  <c r="M18" i="7"/>
  <c r="M17" i="7"/>
  <c r="M16" i="7"/>
  <c r="M15" i="7"/>
  <c r="M14" i="7"/>
  <c r="M218" i="6" l="1"/>
  <c r="M161" i="7"/>
  <c r="M162" i="7"/>
  <c r="M163" i="7"/>
  <c r="M264" i="7" l="1"/>
  <c r="M265" i="7"/>
  <c r="M266" i="7"/>
  <c r="M267" i="7"/>
  <c r="M268" i="7"/>
  <c r="M269" i="7"/>
  <c r="M270" i="7"/>
  <c r="M271" i="7"/>
  <c r="M272" i="7"/>
  <c r="M273" i="7"/>
  <c r="M239" i="7" l="1"/>
  <c r="M240" i="7"/>
  <c r="M241" i="7"/>
  <c r="M242" i="7"/>
  <c r="M186" i="7" l="1"/>
  <c r="M187" i="7"/>
  <c r="M188" i="7"/>
  <c r="M185" i="7"/>
  <c r="M194" i="6"/>
  <c r="M195" i="6"/>
  <c r="M6" i="6" l="1"/>
  <c r="M7" i="6"/>
  <c r="M8" i="6"/>
  <c r="M9" i="6"/>
  <c r="M10" i="6"/>
  <c r="M11" i="6"/>
  <c r="M13" i="6"/>
  <c r="M14" i="6"/>
  <c r="M15" i="6"/>
  <c r="M16" i="6"/>
  <c r="M17" i="6"/>
  <c r="M19" i="6"/>
  <c r="M20" i="6"/>
  <c r="M21" i="6"/>
  <c r="M22" i="6"/>
  <c r="M23" i="6"/>
  <c r="M24" i="6"/>
  <c r="M25" i="6"/>
  <c r="M26" i="6"/>
  <c r="M27" i="6"/>
  <c r="M28" i="6"/>
  <c r="M29" i="6"/>
  <c r="M30" i="6"/>
  <c r="M31" i="6"/>
  <c r="M32" i="6"/>
  <c r="M35" i="6"/>
  <c r="M36" i="6"/>
  <c r="M37" i="6"/>
  <c r="M38" i="6"/>
  <c r="M39" i="6"/>
  <c r="M40" i="6"/>
  <c r="M41" i="6"/>
  <c r="M42" i="6"/>
  <c r="M48" i="6"/>
  <c r="M49" i="6"/>
  <c r="M50" i="6"/>
  <c r="M51" i="6"/>
  <c r="M52" i="6"/>
  <c r="M53" i="6"/>
  <c r="M54" i="6"/>
  <c r="M55" i="6"/>
  <c r="M56" i="6"/>
  <c r="M57" i="6"/>
  <c r="M58" i="6"/>
  <c r="M59" i="6"/>
  <c r="M60" i="6"/>
  <c r="M61" i="6"/>
  <c r="M62" i="6"/>
  <c r="M63" i="6"/>
  <c r="M84" i="6"/>
  <c r="M85" i="6"/>
  <c r="M86" i="6"/>
  <c r="M87" i="6"/>
  <c r="M93" i="6"/>
  <c r="M88" i="6"/>
  <c r="M89" i="6"/>
  <c r="M95" i="6"/>
  <c r="M96" i="6"/>
  <c r="M97" i="6"/>
  <c r="M98" i="6"/>
  <c r="M99" i="6"/>
  <c r="M100" i="6"/>
  <c r="M101"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5" i="6"/>
  <c r="M157" i="6"/>
  <c r="M158" i="6"/>
  <c r="M159" i="6"/>
  <c r="M161" i="6"/>
  <c r="M162" i="6"/>
  <c r="M165" i="6"/>
  <c r="M166" i="6"/>
  <c r="M167" i="6"/>
  <c r="M171" i="6"/>
  <c r="M172" i="6"/>
  <c r="M173" i="6"/>
  <c r="M174" i="6"/>
  <c r="M175" i="6"/>
  <c r="M176" i="6"/>
  <c r="M177" i="6"/>
  <c r="M178" i="6"/>
  <c r="M179" i="6"/>
  <c r="M180" i="6"/>
  <c r="M181" i="6"/>
  <c r="M182" i="6"/>
  <c r="M183" i="6"/>
  <c r="M184" i="6"/>
  <c r="M185" i="6"/>
  <c r="M186" i="6"/>
  <c r="M187" i="6"/>
  <c r="M188" i="6"/>
  <c r="M189" i="6"/>
  <c r="M190" i="6"/>
  <c r="M191" i="6"/>
  <c r="M192" i="6"/>
  <c r="M193" i="6"/>
  <c r="M198" i="6"/>
  <c r="M199" i="6"/>
  <c r="M200" i="6"/>
  <c r="M201" i="6"/>
  <c r="M209" i="6"/>
  <c r="M210" i="6"/>
  <c r="M211" i="6"/>
  <c r="M213" i="6"/>
  <c r="M214" i="6"/>
  <c r="M215" i="6"/>
  <c r="M216" i="6"/>
  <c r="M5" i="6"/>
  <c r="M6" i="7"/>
  <c r="M8" i="7"/>
  <c r="M9" i="7"/>
  <c r="M11" i="7"/>
  <c r="M12" i="7"/>
  <c r="M13" i="7"/>
  <c r="M23" i="7"/>
  <c r="M24" i="7"/>
  <c r="M25" i="7"/>
  <c r="M26" i="7"/>
  <c r="M31" i="7"/>
  <c r="M32" i="7"/>
  <c r="M33" i="7"/>
  <c r="M34" i="7"/>
  <c r="M35" i="7"/>
  <c r="M36" i="7"/>
  <c r="M37" i="7"/>
  <c r="M40" i="7"/>
  <c r="M41" i="7"/>
  <c r="M42" i="7"/>
  <c r="M43" i="7"/>
  <c r="M44" i="7"/>
  <c r="M45" i="7"/>
  <c r="M47" i="7"/>
  <c r="M48" i="7"/>
  <c r="M49" i="7"/>
  <c r="M50" i="7"/>
  <c r="M51" i="7"/>
  <c r="M52" i="7"/>
  <c r="M53" i="7"/>
  <c r="M54" i="7"/>
  <c r="M55" i="7"/>
  <c r="M56" i="7"/>
  <c r="M57" i="7"/>
  <c r="M58" i="7"/>
  <c r="M59" i="7"/>
  <c r="M60" i="7"/>
  <c r="M61" i="7"/>
  <c r="M62" i="7"/>
  <c r="M63" i="7"/>
  <c r="M64" i="7"/>
  <c r="M65" i="7"/>
  <c r="M67" i="7"/>
  <c r="M68" i="7"/>
  <c r="M69" i="7"/>
  <c r="M70" i="7"/>
  <c r="M71" i="7"/>
  <c r="M72" i="7"/>
  <c r="M73" i="7"/>
  <c r="M74" i="7"/>
  <c r="M75" i="7"/>
  <c r="M76" i="7"/>
  <c r="M77" i="7"/>
  <c r="M78" i="7"/>
  <c r="M85" i="7"/>
  <c r="M86" i="7"/>
  <c r="M88" i="7"/>
  <c r="M89" i="7"/>
  <c r="M90" i="7"/>
  <c r="M91" i="7"/>
  <c r="M92" i="7"/>
  <c r="M93" i="7"/>
  <c r="M94" i="7"/>
  <c r="M95" i="7"/>
  <c r="M96" i="7"/>
  <c r="M101" i="7"/>
  <c r="M108" i="7"/>
  <c r="M112" i="7"/>
  <c r="M113" i="7"/>
  <c r="M114" i="7"/>
  <c r="M115" i="7"/>
  <c r="M116" i="7"/>
  <c r="M117" i="7"/>
  <c r="M118" i="7"/>
  <c r="M119" i="7"/>
  <c r="M120" i="7"/>
  <c r="M121" i="7"/>
  <c r="M126" i="7"/>
  <c r="M127" i="7"/>
  <c r="M130" i="7"/>
  <c r="M131" i="7"/>
  <c r="M132" i="7"/>
  <c r="M140" i="7"/>
  <c r="M141" i="7"/>
  <c r="M142" i="7"/>
  <c r="M143" i="7"/>
  <c r="M144" i="7"/>
  <c r="M145" i="7"/>
  <c r="M146" i="7"/>
  <c r="M147" i="7"/>
  <c r="M148" i="7"/>
  <c r="M149" i="7"/>
  <c r="M152" i="7"/>
  <c r="M153" i="7"/>
  <c r="M154" i="7"/>
  <c r="M155" i="7"/>
  <c r="M156" i="7"/>
  <c r="M157" i="7"/>
  <c r="M158" i="7"/>
  <c r="M159" i="7"/>
  <c r="M160" i="7"/>
  <c r="M167" i="7"/>
  <c r="M168" i="7"/>
  <c r="M169" i="7"/>
  <c r="M170" i="7"/>
  <c r="M171" i="7"/>
  <c r="M172" i="7"/>
  <c r="M173" i="7"/>
  <c r="M174" i="7"/>
  <c r="M175" i="7"/>
  <c r="M176" i="7"/>
  <c r="M177" i="7"/>
  <c r="M178" i="7"/>
  <c r="M181" i="7"/>
  <c r="M182" i="7"/>
  <c r="M183" i="7"/>
  <c r="M184" i="7"/>
  <c r="M191" i="7"/>
  <c r="M192" i="7"/>
  <c r="M193" i="7"/>
  <c r="M194" i="7"/>
  <c r="M195" i="7"/>
  <c r="M196" i="7"/>
  <c r="M197" i="7"/>
  <c r="M198" i="7"/>
  <c r="M199" i="7"/>
  <c r="M200" i="7"/>
  <c r="M210" i="7"/>
  <c r="M211" i="7"/>
  <c r="M212" i="7"/>
  <c r="M213" i="7"/>
  <c r="M214" i="7"/>
  <c r="M215" i="7"/>
  <c r="M216" i="7"/>
  <c r="M217" i="7"/>
  <c r="M218" i="7"/>
  <c r="M225" i="7"/>
  <c r="M226" i="7"/>
  <c r="M227" i="7"/>
  <c r="M228" i="7"/>
  <c r="M229" i="7"/>
  <c r="M230" i="7"/>
  <c r="M231" i="7"/>
  <c r="M233" i="7"/>
  <c r="M234" i="7"/>
  <c r="M235" i="7"/>
  <c r="M236" i="7"/>
  <c r="M237" i="7"/>
  <c r="M238" i="7"/>
  <c r="M256" i="7"/>
  <c r="M257" i="7"/>
  <c r="M258" i="7"/>
  <c r="M259" i="7"/>
  <c r="M260" i="7"/>
  <c r="M261" i="7"/>
  <c r="M262" i="7"/>
  <c r="M263" i="7"/>
  <c r="M274" i="7"/>
  <c r="M275" i="7"/>
  <c r="M276" i="7"/>
  <c r="M277" i="7"/>
  <c r="M278" i="7"/>
  <c r="M279" i="7"/>
  <c r="M280" i="7"/>
  <c r="M281" i="7"/>
  <c r="M282" i="7"/>
  <c r="M283" i="7"/>
  <c r="M284" i="7"/>
  <c r="M286" i="7"/>
  <c r="M287" i="7"/>
  <c r="M288" i="7"/>
  <c r="M289" i="7"/>
  <c r="M290" i="7"/>
  <c r="M291" i="7"/>
  <c r="M317" i="7"/>
  <c r="M318" i="7"/>
  <c r="M319" i="7"/>
  <c r="M320" i="7"/>
  <c r="M322" i="7"/>
  <c r="M323" i="7"/>
  <c r="M324" i="7"/>
  <c r="M325" i="7"/>
  <c r="M326" i="7"/>
  <c r="M327" i="7"/>
  <c r="M328" i="7"/>
  <c r="M329" i="7"/>
  <c r="M330" i="7"/>
  <c r="M331" i="7"/>
  <c r="M332" i="7"/>
  <c r="M337" i="7"/>
  <c r="M338" i="7"/>
  <c r="M339" i="7"/>
  <c r="M340" i="7"/>
  <c r="M341" i="7"/>
  <c r="M342" i="7"/>
  <c r="M343" i="7"/>
  <c r="M344" i="7"/>
  <c r="M345" i="7"/>
  <c r="M346" i="7"/>
  <c r="M348" i="7"/>
  <c r="M349" i="7"/>
  <c r="M350" i="7"/>
  <c r="M351" i="7"/>
  <c r="M353" i="7"/>
  <c r="M354" i="7"/>
  <c r="M360" i="7"/>
  <c r="M361" i="7"/>
  <c r="M362" i="7"/>
  <c r="M363" i="7"/>
  <c r="M364" i="7"/>
  <c r="M365" i="7"/>
  <c r="M366" i="7"/>
  <c r="M368" i="7"/>
  <c r="M369" i="7"/>
  <c r="M370" i="7"/>
  <c r="M371" i="7"/>
  <c r="M372" i="7"/>
  <c r="M374" i="7"/>
  <c r="M375" i="7"/>
  <c r="M376" i="7"/>
  <c r="M377" i="7"/>
  <c r="M378" i="7"/>
  <c r="M379" i="7"/>
  <c r="M384" i="7"/>
  <c r="M385" i="7"/>
  <c r="M386" i="7"/>
  <c r="M387" i="7"/>
  <c r="M388" i="7"/>
  <c r="M389" i="7"/>
  <c r="M392" i="7"/>
</calcChain>
</file>

<file path=xl/sharedStrings.xml><?xml version="1.0" encoding="utf-8"?>
<sst xmlns="http://schemas.openxmlformats.org/spreadsheetml/2006/main" count="6514" uniqueCount="1158">
  <si>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</si>
  <si>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</si>
  <si>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</si>
  <si>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</si>
  <si>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</si>
  <si>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</si>
  <si>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</si>
  <si>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</si>
  <si>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</si>
  <si>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</si>
  <si>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</si>
  <si>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</si>
  <si>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</si>
  <si>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</si>
  <si>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</si>
  <si>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</si>
  <si>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</si>
  <si>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t>stručný popis např. zpracovaná PD, zajištěné výkupy, výběr dodavatele</t>
  </si>
  <si>
    <t>vydané stavební povolení ano/ne</t>
  </si>
  <si>
    <t>Strategický rámec MAP - seznam investičních priorit ZŠ (2021-2027)</t>
  </si>
  <si>
    <t>Kraj realizace</t>
  </si>
  <si>
    <t>s vazbou na podporovanou oblast</t>
  </si>
  <si>
    <t>rekonstrukce učeben neúplných škol v CLLD</t>
  </si>
  <si>
    <t>budování zázemí družin a školních klubů</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</si>
  <si>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</si>
  <si>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</si>
  <si>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</si>
  <si>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</si>
  <si>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</si>
  <si>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</si>
  <si>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</si>
  <si>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</si>
  <si>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Obec s rozšířenou působností - realizace</t>
  </si>
  <si>
    <t>konektivita</t>
  </si>
  <si>
    <t>vnitřní/venkovní zázemí pro komunitní aktivity vedoucí k sociální inkluzi</t>
  </si>
  <si>
    <t>Základní škola a Mateřská škola Brumovice, okres Opava, příspěvková organizace</t>
  </si>
  <si>
    <t>Moravskoslezský kraj</t>
  </si>
  <si>
    <t>Opava</t>
  </si>
  <si>
    <t>Brumovice</t>
  </si>
  <si>
    <t>X</t>
  </si>
  <si>
    <t xml:space="preserve">zázemí pro školní poradenské pracoviště </t>
  </si>
  <si>
    <t>Soulad s cílem MAP</t>
  </si>
  <si>
    <t>Základní škola a Mateřská škola Hlavnice, okres Opava, příspěvková organizace</t>
  </si>
  <si>
    <t>Hlavnice</t>
  </si>
  <si>
    <t>TAB. 1: SEZNAM AKTUÁLNÍCH INVESTIČNÍCH POTŘEB V MATEŘSKÝCH ŠKOLÁCH</t>
  </si>
  <si>
    <t>Vybavení výdejny stravy v MŠ Brumovice</t>
  </si>
  <si>
    <t xml:space="preserve">Vybavení MŠ Hlavnice didaktickými pomůckami </t>
  </si>
  <si>
    <t>Nákup a instalace interaktivní tabule v MŠ a nákup doprovodné techniky (PC, atd.)</t>
  </si>
  <si>
    <t>TAB. 2: SEZNAM AKTUÁLNÍCH INVESTIČNÍCH POTŘEB V ZÁKLADNÍCH ŠKOLÁCH</t>
  </si>
  <si>
    <t>Modernizace vnitřního vybavení, interiéru MŠ Hradec nad Moravicí, odloučených pracovišť, školní jídelny, školních zahrad.</t>
  </si>
  <si>
    <t>Střešní nástavba nové učebny a rozšíření herního prostoru pro děti MŠ</t>
  </si>
  <si>
    <t>Mateřská škola Hradec nad Moravicí, okres Opava, příspěvková organizace</t>
  </si>
  <si>
    <t>Hradec nad Moravicí</t>
  </si>
  <si>
    <t>Pořízení mobilních počítačů - notebooků v ZŠ Hradec nad Moravicí</t>
  </si>
  <si>
    <t>Vybavení dílny pro rozvoj kompetencí žáků v podobě stavebnic a sad s technickým vybavevením do ZŠ Hradec nad Moravicí</t>
  </si>
  <si>
    <t>Rekonstrukce a modernizace sociálního zařízení v ZŠ Hradec nad Moravicí</t>
  </si>
  <si>
    <t>Rekonstukce a modernizace šaten - instalace skříňových systémů v ZŠ Hradec nad Moravicí</t>
  </si>
  <si>
    <t>Obnova elektroinstalace ve starší části budovy ZŠ Hradec nad Moravicí</t>
  </si>
  <si>
    <t xml:space="preserve">Vybudování environmentální venkovní učebny </t>
  </si>
  <si>
    <t>Základní škola Hradec nad Moravicí, okres Opava, příspěvková organizace</t>
  </si>
  <si>
    <t>Zateplení školy a výměna oken na budově v Hradci nad Moravicí</t>
  </si>
  <si>
    <t>Rekultivace školní zahrady</t>
  </si>
  <si>
    <t xml:space="preserve">Vybavení školní zahrady herními prvky </t>
  </si>
  <si>
    <t xml:space="preserve">Úprava půdních prostor </t>
  </si>
  <si>
    <t>Církevní základní škola svaté Ludmily v Hradci nad Moravicí</t>
  </si>
  <si>
    <t>00849822</t>
  </si>
  <si>
    <t>Mateřská škola Litultovice, příspěvková organizace</t>
  </si>
  <si>
    <t>Pořízení nových didaktických pomůcek - obnova obrazového materiálu</t>
  </si>
  <si>
    <t>Vybavení MŠ Litultovice sportovním náčiním pro tělesnou výchovu</t>
  </si>
  <si>
    <t xml:space="preserve">Vybavení čtenářsky podnětného prostředí v MŠ Litultovice </t>
  </si>
  <si>
    <t>Litultovice</t>
  </si>
  <si>
    <t>01844440</t>
  </si>
  <si>
    <t>Základní škola Litultovice, příspěvková organizace</t>
  </si>
  <si>
    <t>Vybudování venkovní přírodopisné učebny v ZŠ Litultovice</t>
  </si>
  <si>
    <t xml:space="preserve">Vybudování učebny digitálních technologií s vazbou na klíčové kompetence v ZŠ Litultovice </t>
  </si>
  <si>
    <t>Vybavení mobilní počítačové učebny NTB a tablety a pořízení odpovídajícího softwaru pro ICT techniku v ZŠ Litultovice.Učebna umožní i jazykovou výuku díky softwarovému vybavení.</t>
  </si>
  <si>
    <t>Zajištění bezbarierovosti projektů</t>
  </si>
  <si>
    <t>Základní škola Mladecko, okres Opava, příspěvková organizace</t>
  </si>
  <si>
    <t>Rekonstrukce střechy v ZŠ Mladecko</t>
  </si>
  <si>
    <t>Rekonstrukce kmenových tříd v ZŠ Mladecko</t>
  </si>
  <si>
    <t>Rekonstrukce šaten v ZŠ Mladecko</t>
  </si>
  <si>
    <t>Mladecko</t>
  </si>
  <si>
    <t>Mateřská škola Jakartovice, příspěvková organizace</t>
  </si>
  <si>
    <t>Zajištění bezbariérovosti v objektu MŠ Jakartovice</t>
  </si>
  <si>
    <t>Pořízení nové elektroinstalace v budově MŠ Jakartovice</t>
  </si>
  <si>
    <t>Pořízení výpočetní techniky pro pedagogy MŠ Jakartovice</t>
  </si>
  <si>
    <t>Vybudování výukového koutku pro vzdělávání dětí v oblasti environmentální výchovy v MŠ Jakartovice</t>
  </si>
  <si>
    <t>Obnova zeleně ve školní zahradě MŠ Jakartovice</t>
  </si>
  <si>
    <t>Jakartovice</t>
  </si>
  <si>
    <t>Mateřská škola Jezdkovice, příspěvková organizace</t>
  </si>
  <si>
    <t>03675611</t>
  </si>
  <si>
    <t>Nové vybavení knihovny MŠ Jezdkovice</t>
  </si>
  <si>
    <t xml:space="preserve">Nové vybavení didaktickými pomůckami v MŠ Jezdkovice </t>
  </si>
  <si>
    <t>Vybudování výukového koutku pro vzdělávání dětí v oblasti environmentální výchovy v MŠ Jezdkovice</t>
  </si>
  <si>
    <t>Oplocení areálu MŠ Jezdkovice, včetně zeleně kolem plotu a drobné stavební práce</t>
  </si>
  <si>
    <t>Pořízení a instalace zahradního domku - úschova hraček a pomůcek pro hru a výchovně vzdělávací činnosti na školní zahradě v MŠ Jezdkovice</t>
  </si>
  <si>
    <t>Vybavení tříd nábytkem a didaktickými pomůckami pro dvouleté děti a děti se speciálními vzdělávacími potřebami v MŠ Jezdkovice</t>
  </si>
  <si>
    <t>Oprava krovů a výměna střešní krytiny</t>
  </si>
  <si>
    <t>Jezdkovice</t>
  </si>
  <si>
    <t>Základní škola Stěbořice, okres Opava</t>
  </si>
  <si>
    <t>Vybavení počítačové učebny v ZŠ Stěbořice</t>
  </si>
  <si>
    <t>Pořízení audiovizuální techniky v ZŠ Stěbořice</t>
  </si>
  <si>
    <t xml:space="preserve">Vybavení ZŠ Stěbořice bezbariérovým nábytkem </t>
  </si>
  <si>
    <t>Vybavení ZŠ Stěbořice kompenzačními pomůckami</t>
  </si>
  <si>
    <t>Úprava školní zahrady v ZŠ Stěbořice</t>
  </si>
  <si>
    <t>Vytvoření přírodní učebny na zahradě ZŠ Stěbořice</t>
  </si>
  <si>
    <t>Stěbořice</t>
  </si>
  <si>
    <t>Mateřská škola Stěbořice, příspěvková organizace</t>
  </si>
  <si>
    <t>Modernizace a rekonstrukce výdejen stravy</t>
  </si>
  <si>
    <t>Rekonstrukce prostor MŠ</t>
  </si>
  <si>
    <t>Základní škola Háj ve Slezsku, okres Opava, příspěvková organizace</t>
  </si>
  <si>
    <t>Vytvoření venkovní učebny a její vybavení v ZŠ Háj ve Slezsku, oprava stávajícího skleníku pro účely výuky</t>
  </si>
  <si>
    <t>Rekonstrukce učebny fyziky v ZŠ Háj ve Slezsku</t>
  </si>
  <si>
    <t>Vybavení kmenových tříd v ZŠ Háj ve Slezsku</t>
  </si>
  <si>
    <t xml:space="preserve">Vybavení polytechnické učebny ZŠ Háj ve Slezsku </t>
  </si>
  <si>
    <t>Obnova vybavení stávající jazykové učebny v ZŠ Háj ve Slezsku</t>
  </si>
  <si>
    <t>Obnova vybavení dvou počítačových učeben v ZŠ Háj ve Slezsku</t>
  </si>
  <si>
    <t>Vybavení mobilní počítačové učebny IPADY v ZŠ Háj ve Slezku</t>
  </si>
  <si>
    <t>Vybavení polytechnické učebny v ZŠ Háj ve Slezsku</t>
  </si>
  <si>
    <t>Obnova didaktických pomůcek v ZŠ Háj ve Slezsku</t>
  </si>
  <si>
    <t>Obnova audiovizuální techniky v ZŠ Háj ve Slezsku</t>
  </si>
  <si>
    <t>Stroje pro údržbu školní budovy a pozemků ZŠ Háj ve Slezsku</t>
  </si>
  <si>
    <t xml:space="preserve">Vybudování rekuperačního větrání kmenových a odborných tříd v ZŠ Háj ve Slezsku </t>
  </si>
  <si>
    <t>Rekonstrukce tělocvičny a její vybavení v ZŠ Háj ve Slezsku</t>
  </si>
  <si>
    <t>Klimatizace učebny a nákup fotovoltaického panelu v ZŠ Háj ve Slezsku</t>
  </si>
  <si>
    <t xml:space="preserve">Klimatizace družiny a nákup fotovoltaického panelu v ZŠ Háj ve Slezsku </t>
  </si>
  <si>
    <t xml:space="preserve">Obnova vybavení umělecké učebny v ZŠ Háj ve Slezsku </t>
  </si>
  <si>
    <t xml:space="preserve">Vybavení školní jídelny ZŠ Háj ve Slezsku </t>
  </si>
  <si>
    <t>Zabezpečení a kamerový systém ZŠ Háj  ve Slezsku</t>
  </si>
  <si>
    <t>Montáž akustických prvků pro zkvalitnění akustiky v kmenových i odborných učebnách</t>
  </si>
  <si>
    <t>Háj ve Slezsku</t>
  </si>
  <si>
    <t>Mateřská škola Mokré Lazce, příspěvková organizace</t>
  </si>
  <si>
    <t xml:space="preserve">Vybavení MŠ Mokré Lazce pro rozvoj polytechnických dovedností </t>
  </si>
  <si>
    <t>Mokré Lazce</t>
  </si>
  <si>
    <t>Mateřská škola Holasovice, příspěvková organizace</t>
  </si>
  <si>
    <t>Holasovice</t>
  </si>
  <si>
    <t xml:space="preserve">Základní škola Labyrint Lhota, s.r.o. 
</t>
  </si>
  <si>
    <t>Vybudování polytechnické učebny v suterénu školy ZŠ Labyrint</t>
  </si>
  <si>
    <t>Vybudování specializovaných učeben v půdním prostoru budovy ZŠ Labyrint</t>
  </si>
  <si>
    <t>Vybudování venkovního sportoviště v ZŠ Labyrint</t>
  </si>
  <si>
    <t>Rozvoj školní zahrady (zbudování odpočinkové zóny, užitkové zóny a zóny pro hrátky dětí)</t>
  </si>
  <si>
    <t>Učíme se v přírodě</t>
  </si>
  <si>
    <t>Fotovoltaika</t>
  </si>
  <si>
    <t>zateplení střechy a výměna střešní krytiny</t>
  </si>
  <si>
    <t>Rekuperace vzduchu</t>
  </si>
  <si>
    <t>Zateplení fasády</t>
  </si>
  <si>
    <t>Výstavba tělocvičny</t>
  </si>
  <si>
    <t>Výměna otopné soustavy</t>
  </si>
  <si>
    <t>Výměna oken</t>
  </si>
  <si>
    <t>05024706</t>
  </si>
  <si>
    <t>Základní škola Mokré Lazce, okres Opava, přísp. organizace</t>
  </si>
  <si>
    <t>Rozběhová dráha a doskočiště pro skok daleký</t>
  </si>
  <si>
    <t>Oprava chodníku</t>
  </si>
  <si>
    <t>Mateřská škola Háj ve Slezsku, příspěvková organizace</t>
  </si>
  <si>
    <t xml:space="preserve">Školní venkovní prvky zaměřené na EVVO a polytechniku </t>
  </si>
  <si>
    <t>Školní sportovní hřiště</t>
  </si>
  <si>
    <t>Stavební úpravy a vybavení na podporu podnětného venkovního prostředí - bylinková zahrádka a herní prvky, ovál pro jízdu na odrážedlech a koloběžkách v MŠ Litutlovice. Obnova zeleně, vybudování pergoly a rekonstrukce terasy, nový zahradní nábytek, rekonstrukce pískovišť.</t>
  </si>
  <si>
    <t>Mateřská škola Opava, Heydukova - příspěvková organizace</t>
  </si>
  <si>
    <t>Mateřská škola Opava, Riegrova - příspěvková organizace</t>
  </si>
  <si>
    <t>Bezbariérové stavební úpravy a rekonstrukce v MŠ Riegrova</t>
  </si>
  <si>
    <t>Stavební úpravy rekonstrukce a vybavení tříd v MŠ Riegrova</t>
  </si>
  <si>
    <t>Vybavení herny v MŠ Riegrova</t>
  </si>
  <si>
    <t>Stavební úpravy, rekonstrukce a vybavení prostor na podporu polytechnického vzdělávání v MŠ Riegrova</t>
  </si>
  <si>
    <t>Stavební úpravy a vybavení hřiště a zahrady v MŠ Riegrova</t>
  </si>
  <si>
    <t>Pořízení přenosných počítačů pro potřeby pedagogických pracovníků v MŠ Riegrova</t>
  </si>
  <si>
    <t>Pořízení software pro ICT techniku v MŠ Riegrova</t>
  </si>
  <si>
    <t>Připojení k internetu v hernách v MŠ Riegrova</t>
  </si>
  <si>
    <t>Pořízení interaktivních tabulí v MŠ Riegrova</t>
  </si>
  <si>
    <t>Pořízení audiovizuální techniky v MŠ Riegrova</t>
  </si>
  <si>
    <t>Pořízení bezbariérového nábytku pro děti se SVP v MŠ Riegrova</t>
  </si>
  <si>
    <t>Pořízení didaktických pomůcek pro děti se SVP v MŠ Riegrova</t>
  </si>
  <si>
    <t>Mateřská škola Opava, Havlíčkova - příspěvková organizace</t>
  </si>
  <si>
    <t>Nádstavba půdních prostor v MŠ Havlíčkova</t>
  </si>
  <si>
    <t>Stavební úpravy a rekonstrukce tříd v MŠ Havlíčkova</t>
  </si>
  <si>
    <t>Mateřská škola Opava, Pekařská - příspěvková organizace</t>
  </si>
  <si>
    <t>Bezbariérové stavební úpravy a pořízení bezbariérového nábytku a vybavení pro děti se SVP v MŠ Opava, Pekařská</t>
  </si>
  <si>
    <t xml:space="preserve">Rekonstrukce fasády a zateplení, výměna oken v MŠ Opava, Pekařská </t>
  </si>
  <si>
    <t xml:space="preserve">Vybavení výpočetní technikou pro potřeby pedagogických pracovníků v MŠ Opava, Pekařská </t>
  </si>
  <si>
    <t>Vybavení herny a pořízení nové podlahové krytiny do herny v MŠ Opava, Pekařská</t>
  </si>
  <si>
    <t>Pořízení interaktivní tabule do herny v MŠ Opava, Pekařská</t>
  </si>
  <si>
    <t>Vybavení MŠ Opava, Pekařská sportovním nářadím pro výuku tělesné výchovy</t>
  </si>
  <si>
    <t>Mateřská škola Sedmikrásky, Opava, příspěvková organizace</t>
  </si>
  <si>
    <t>Bezbariérové stavební úpravy a vybavení bezbariérovým nábytkem pro děti se SVP v MŠ Sedmikrásky</t>
  </si>
  <si>
    <t>Vybavení herny novou podlahovou krytinou v MŠ Sedmikrásky</t>
  </si>
  <si>
    <t>Vybudování polytechnické učebny v MŠ Sedmikrásky MOSTNÍ - venkovní učeba</t>
  </si>
  <si>
    <t xml:space="preserve">Vybavení MŠ Sedmikrásky audiovizuální technikou </t>
  </si>
  <si>
    <t>Vybavení MŠ Sedmikrásky sportovním nářadím pro výuku tělesné výchovy</t>
  </si>
  <si>
    <t>Dovybavení školních zahrad Mostní, Neumannova, Sadová, Čajkovského a Olomoucká  herními, sportovními a edukativními prvky</t>
  </si>
  <si>
    <t>Rekonstrukce sociálního zařízení pro děti MŠ Olomoucká a MŠ Sadová</t>
  </si>
  <si>
    <t>Mateřská škola Srdíčko Opava, Zborovská - příspěvková organizace</t>
  </si>
  <si>
    <t>Bezbariérové stavební úpravy a rekonstrukce v MŠ Srdíčko</t>
  </si>
  <si>
    <t>Budování energeticky udržitelné školy v MŠ Srdíčko (modernizace pláště budovy, zateplení)</t>
  </si>
  <si>
    <t>Stavební úpravy a rekonstrukce tříd v rámci přijetí dvouletých dětí v MŠ Srdíčko</t>
  </si>
  <si>
    <t>Stavební úpravy a vybavení hřiště v MŠ Srdíčko</t>
  </si>
  <si>
    <t>Vybavení tříd v MŠ Srdíčko</t>
  </si>
  <si>
    <t>Vybavení výpočetní technikou pro potřeby pedagogických pracovníků včetně software vybavení v MŠ Srdíčko</t>
  </si>
  <si>
    <t>Pořízení nových didaktických pomůcek včetně didaktických a kompenzačních pomůcek pro děti se SVP v MŠ Srdíčko</t>
  </si>
  <si>
    <t>Zajištění připojení k internetu v celé budově MŠ Srdíčko</t>
  </si>
  <si>
    <t>Pořízení interaktivních tabulí do MŠ Srdíčko</t>
  </si>
  <si>
    <t>Pořízení audiovizuální techniky (televize, magnetofon) do MŠ Srdíčko</t>
  </si>
  <si>
    <t>Vybavení bezbariérovým nábytkem pro děti se SVP v MŠ Srdíčko</t>
  </si>
  <si>
    <t>Vybavení na podporu podnětného vnitřního prostředí školy (rozvoj pregramotností) v MŠ Srdíčko</t>
  </si>
  <si>
    <t>Mateřská škola Opava, Na Pastvisku - příspěvková organizace</t>
  </si>
  <si>
    <t xml:space="preserve">Bezbariérové stavební úpravy a rekonstrukce v MŠ Opava, Na Pastvisku </t>
  </si>
  <si>
    <t>Dovybudování tříd v MŠ Opava, Na Pastvisku</t>
  </si>
  <si>
    <t>Stavení úpravy a rekonstrukce tělocvičny v MŠ Opava, Na Pastvisku</t>
  </si>
  <si>
    <t>Stavební úpravy a vybavení na podporu podnětného venkovního prostředí v MŠ Opava, Na Pastvisku</t>
  </si>
  <si>
    <t>Vybavení výpočetní technikou pro potřeby pedagogických pracovníků v MŠ Opava, Na Pastvisku</t>
  </si>
  <si>
    <t xml:space="preserve">Vybavení novými didaktickými pomůckami MŠ Opava, Na Pastvisku </t>
  </si>
  <si>
    <t xml:space="preserve">Připojení internetu v hernách v MŠ Opava, Na Pastvisku </t>
  </si>
  <si>
    <t>Vybavení MŠ Opava, Na Pastvisku interaktivními tabulemi</t>
  </si>
  <si>
    <t xml:space="preserve">Vybavení MŠ Opava, Na Pastvisku audiovizuální technikou </t>
  </si>
  <si>
    <t>Vybavení MŠ Opava, Na Pastvisku bezbariérovým nábytkem pro děti se SVP</t>
  </si>
  <si>
    <t xml:space="preserve">Vybavení MŠ Opava, Na Pastvisku didaktickými a kompenzačními pomůckami pro děti se SVP </t>
  </si>
  <si>
    <t xml:space="preserve">Vybavení tříd v MŠ Opava, Na Pastvisku </t>
  </si>
  <si>
    <t>Mateřská škola Sluníčko Opava, Krnovská - příspěvková organizace</t>
  </si>
  <si>
    <t>Bezbariérové stavební úpravy v MŠ Sluníčko</t>
  </si>
  <si>
    <t>Stavební úpravy, rekonstrukce a vybavení tříd v MŠ Sluníčko</t>
  </si>
  <si>
    <t>Vybudování a vybavení učebny polytechnické výchovy v MŠ Sluníčko</t>
  </si>
  <si>
    <t>Vybudování zahrady v MŠ Sluníčko</t>
  </si>
  <si>
    <t>Vybavení MŠ Sluníčko novými didaktickými pomůckami</t>
  </si>
  <si>
    <t>Vybavení MŠ Sluníčko internetem v hernách</t>
  </si>
  <si>
    <t>Vybavení MŠ Sluníčko interaktivními tabulemi</t>
  </si>
  <si>
    <t>Vybavení MŠ Sluníčko audiovizuální technikou</t>
  </si>
  <si>
    <t>Vybavení MŠ Sluníčko bezbariérovým nábytkem pro děti se SVP</t>
  </si>
  <si>
    <t>Vybavení MŠ Sluníčko didaktickými a kompenzačními pomůckami pro děti se SVP</t>
  </si>
  <si>
    <t>Stavba nového plotu kolem celého pozemku školy + projekt
(doposud se podařilo zrealizovat oplocení kolem poloviny pozemku)</t>
  </si>
  <si>
    <t>Mateřská škola křesťanská Opava, Mnišská - příspěvková organizace</t>
  </si>
  <si>
    <t>Bezbariérové stavební úpravy a rekonstrukce v MŠ křesťanská Opava</t>
  </si>
  <si>
    <t>Vybudování a vybavení polytechnické učebny v MŠ křesťanská Opava</t>
  </si>
  <si>
    <t xml:space="preserve">Vybavení MŠ křesťanská Opava výpočetní technikou pro potřeby pedagogických pracovníků </t>
  </si>
  <si>
    <t xml:space="preserve">Vybavení MŠ křesťanská Opava softwarem pro ICT technikou </t>
  </si>
  <si>
    <t>Vybavení MŠ křesťanská Opava novými didaktickými pomůckami</t>
  </si>
  <si>
    <t>Vybavení MŠ křesťanská Opava internetem v hernách</t>
  </si>
  <si>
    <t>Vybavení MŠ křesťanská Opava interaktivními tabulemi</t>
  </si>
  <si>
    <t>Vybavení MŠ křesťanská Opava audiovizuální technikou</t>
  </si>
  <si>
    <t>Vybavení MŠ křesťanská Opava bezbariérovým nábytkem pro děti se SVP</t>
  </si>
  <si>
    <t>Vybavení MŠ křesťanská Opava didaktickými a kompenzačními pomůckami pro děti se SVP</t>
  </si>
  <si>
    <t>Mateřská škola Opava, Edvarda Beneše - příspěvková organizace</t>
  </si>
  <si>
    <t>Rekonstrukce sociálního zařízení v MŠ Edvarda Beneše</t>
  </si>
  <si>
    <t>Vybavení tříd nábytkem pro dvouleté děti a děti se speciálními vzdělávacími potřebami v MŠ Edvarda Beneše</t>
  </si>
  <si>
    <t>Vybavení výpočetní technikou pro potřeby pedagogických pracovníků v MŠ Edvarda Beneše</t>
  </si>
  <si>
    <t>Pořízení nových didaktických (i kompenzačních) pomůcek (i pro děti se speciálními vzdělávacími potřebami) v MŠ Edvarda Beneše</t>
  </si>
  <si>
    <t>Pořízení interaktivních tabulí a audiovizuální techniky (projektor, televize apod.) do MŠ Edvarda Beneše</t>
  </si>
  <si>
    <t>Úpravy zahrady MŠ Opava, Edvarda Beneše - p. o.</t>
  </si>
  <si>
    <t xml:space="preserve">Základní škola a Mateřská škola Žimrovice </t>
  </si>
  <si>
    <t>Zateplení ZŠ Žimrovice</t>
  </si>
  <si>
    <t>Výměna povrchu hřiště v ZŠ Žimrovice</t>
  </si>
  <si>
    <t xml:space="preserve">Herna pro zdravý životní styl v MŠ Žimrovice </t>
  </si>
  <si>
    <t>Realizace počítačové sítě v ZŠ Žimrovice</t>
  </si>
  <si>
    <t>Základní škola a Mateřská škola Neplachovice, okres Opava, příspěvková organizace</t>
  </si>
  <si>
    <t>Rekonstrukce a obnova vybavení cvičné kuchyně v ZŠ Neplachovice</t>
  </si>
  <si>
    <t>Neplachovice</t>
  </si>
  <si>
    <t xml:space="preserve">Vybudování víceúčelového hřiště a úpravy venkovního prostředí, terénní úpravy v ZŠ Neplachovice </t>
  </si>
  <si>
    <t>Výměna podlahových krytin v ZŠ Neplachovice</t>
  </si>
  <si>
    <t>Vybudování venkovní přírodní učebny v areálu školního hřiště</t>
  </si>
  <si>
    <t>Rekonstrukce atria na místo odpočinku a relaxu</t>
  </si>
  <si>
    <t>Jazyková učebna</t>
  </si>
  <si>
    <t>Základní škola a Mateřská škola Raduň, příspěvková organizace</t>
  </si>
  <si>
    <t xml:space="preserve">Rekonstrukce a vybavení odborné učebny v Základní škole Raduň </t>
  </si>
  <si>
    <t>Raduň</t>
  </si>
  <si>
    <t xml:space="preserve">Základní škola a Mateřská škola Raduň, příspěvková organizace </t>
  </si>
  <si>
    <t>Obnova stávající krytiny na schodištích včetně zábradlí</t>
  </si>
  <si>
    <t>Základní škola a Mateřská škola Těškovice, příspěvková organizace</t>
  </si>
  <si>
    <t>Těškovice</t>
  </si>
  <si>
    <t>Rekonstrukce technické místnosti a modernizace přilehlé chodby v 1. patře MŠ a v 2. patře MŠ</t>
  </si>
  <si>
    <t>Modernizace šatny v MŠ</t>
  </si>
  <si>
    <t>Nové vybavení dětské hračkárny v 1. a 2. patře MŠ</t>
  </si>
  <si>
    <t>Rekonstrukce tělocvičny v Základní škole Velké Heraltice</t>
  </si>
  <si>
    <t>Základní škola a Mateřská škola Velké Heraltice, příspěvková organizace</t>
  </si>
  <si>
    <t>Velké Heraltice</t>
  </si>
  <si>
    <t>Základní škola a Mateřská škola Skřipov, okres Opava, příspěvková organizace</t>
  </si>
  <si>
    <t>Skřipov</t>
  </si>
  <si>
    <t>Vybavení jazykové učebny v ZŠ Skřipov</t>
  </si>
  <si>
    <t>Pořízení audiovizuální techniky do ZŠ Skřipov</t>
  </si>
  <si>
    <t>Vybavení kmenových tříd digitálními technologiemi pro základní kompetence-interaktivní tabule v ZŠ Skřipov</t>
  </si>
  <si>
    <t>Stroje pro údržbu školní budovy a pozemků ZŠ Skřipov</t>
  </si>
  <si>
    <t>Rozšíření hracích prvků na dětském hřišti v ZŠ a MŠ Skřipov a MŠ Hrabství</t>
  </si>
  <si>
    <t>Zřízení venkovní učebny  a přírodní zahrady pro výuku přírodopisu a enviromentální výuky v ZŠ Skřipov</t>
  </si>
  <si>
    <t>Obnova zařízení ve školní kuchyni  a modernizace školní jídelny  v ZŠ Skřipov</t>
  </si>
  <si>
    <t>Pořízení klimatizace do ZŠ a MŠ Skřipov</t>
  </si>
  <si>
    <t>Zabezpečovací a kamerové systémy v ZŠ a MŠ Skřipov a MŠ Hrabství</t>
  </si>
  <si>
    <t>Obnova vybavení tříd ZŠ nastavitelným nábytkem (školní lavice, židle)</t>
  </si>
  <si>
    <t>Základní škola a Mateřská škola Branka u Opavy, příspěvková organizace</t>
  </si>
  <si>
    <t>Stavební úpravy kmenové učebny, která slouží zároveň pro výuku informatiky v ZŠ Branka u Opavy včetně obměny dosluhujících PC</t>
  </si>
  <si>
    <t>Branka u Opavy</t>
  </si>
  <si>
    <t>Zakoupení kompatibilní techniky k interaktivním tabulím v ZŠ Branka u Opavy</t>
  </si>
  <si>
    <t>Rekonstrukce půdního prostoru pro vybudování dílny s keramickou pecí v MŠ Branka u Opavy včetně pořízení vybavení</t>
  </si>
  <si>
    <t>Připojení k internetu v hernách v MŠ Branka u Opavy</t>
  </si>
  <si>
    <t>Nové didaktické pomůcky do ZŠ Otice</t>
  </si>
  <si>
    <t>Interaktivní tabule a audiovizuální technika do ZŠ Otice</t>
  </si>
  <si>
    <t>Bezbariérový nábytek a obnova vybavení tříd nastavitelným nábytkem v ZŠ Otice</t>
  </si>
  <si>
    <t>Otice</t>
  </si>
  <si>
    <t>Základní škola a Mateřská škola Otice - příspěvková organizace</t>
  </si>
  <si>
    <t>Bezbariérové stavební úpravy v objektech MŠ Otice a MŠ Uhlířov</t>
  </si>
  <si>
    <t>Zajištění bezbariérovosti v MŠ Hrabyně</t>
  </si>
  <si>
    <t>Rekonstrukce MŠ Hrabyně</t>
  </si>
  <si>
    <t>Stavební úpravy suterénu pro vznik polytechnické učebny včetně nákupu vybavení v MŠ Hrabyně</t>
  </si>
  <si>
    <t>Rekonstrukce výdejny stravy v MŠ Hrabyně</t>
  </si>
  <si>
    <t>Pořízení altánu na zahradě MŠ Hrabyně</t>
  </si>
  <si>
    <t>Obnova vybavení herny v MŠ Hrabyně</t>
  </si>
  <si>
    <t>Vybavení MŠ výpočetní technikou pro potřeby pedagogických pracovníků v MŠ Hrabyně</t>
  </si>
  <si>
    <t xml:space="preserve">Vybavení MŠ Hrabyně novými didaktickými pomůckami </t>
  </si>
  <si>
    <t xml:space="preserve">Vybavení MŠ Hrabyně čtenářskými a jazykovými koutky pro rozvoj pregramotností </t>
  </si>
  <si>
    <t>Hrabyně</t>
  </si>
  <si>
    <t>Vybudování venkovní učebny v ZŠ Hrabyně</t>
  </si>
  <si>
    <t>Stavební úpravy a rekonstrukce kmenových tříd v ZŠ Hrabyně</t>
  </si>
  <si>
    <t>Vybudování polytechnické učebny v ZŠ Hrabyně</t>
  </si>
  <si>
    <t>Vybavení pro výuku cizích jazyků v ZŠ Hrabyně</t>
  </si>
  <si>
    <t>Obnova počítačové učebny v ZŠ Hrabyně</t>
  </si>
  <si>
    <t>Obnova počítačového vybavení pro pedagogy v ZŠ Hrabyně</t>
  </si>
  <si>
    <t>Vybavení ZŠ Hrabyně didaktickými pomůckami pro čtenářskou, jazykovou a matematickou gramotnost</t>
  </si>
  <si>
    <t>Vybavení ZŠ Hrabyně bezbariérovým nábytkem a elektronikou pro žáky se SVP</t>
  </si>
  <si>
    <t>Vybavení ZŠ Hrabyně speciálními pomůckami pro žáky se SVP</t>
  </si>
  <si>
    <t>Stavební úpravy školní družiny v ZŠ Hrabyně</t>
  </si>
  <si>
    <t>Stavební úpravy a rekonstrukce učebny cizích jazyků v ZŠ Štítina</t>
  </si>
  <si>
    <t>Stavební úpravy a rekonstrukce učebny fyziky v ZŠ Štítina</t>
  </si>
  <si>
    <t>Stavební úpravy a rekonstrukce učebny chemie v ZŠ Štítina</t>
  </si>
  <si>
    <t>Rekonstrukce a vybavení učebny informatiky, posílení vnitřní konektivity v ZŠ Štítina</t>
  </si>
  <si>
    <t>Stavební úpravy a rekonstrukce učebny přírodopisu v ZŠ Štítina</t>
  </si>
  <si>
    <t>Stavební úpravy a rekonstrukce učebny a její vybavení pro polytechnickou výchovu v ZŠ Štítina</t>
  </si>
  <si>
    <t>Rekonstrukce podlahy tělocvičny v ZŠ Štítina</t>
  </si>
  <si>
    <t xml:space="preserve">Rekonstrukce víceúčelového sportovního areálu </t>
  </si>
  <si>
    <t>Základní škola generála Heliodora Píky a Mateřská škola Štítina, okres Opava, příspěvková organizace</t>
  </si>
  <si>
    <t>Štítina</t>
  </si>
  <si>
    <t>Vybavení ZŠ Slavkov didaktickými pomůckami</t>
  </si>
  <si>
    <t xml:space="preserve">Obnovení vybavení ZŠ Slavkov interaktivními tabulemi </t>
  </si>
  <si>
    <t>Vybavení školní družiny v ZŠ Slavkov</t>
  </si>
  <si>
    <t>Rekonstrukce a vybavení školního klubu v ZŠ Slavkov</t>
  </si>
  <si>
    <t xml:space="preserve">Rekonstrukce MŠ Slavkov </t>
  </si>
  <si>
    <t>Zřízení koutku polytechnické výchovy v MŠ Slavkov</t>
  </si>
  <si>
    <t xml:space="preserve">Vybavení MŠ Slavkov interaktivními tabulemi </t>
  </si>
  <si>
    <t>Vybavení MŠ výpočetní technikou pro potřeby pedagogických pracovníků v MŠ Slavkov</t>
  </si>
  <si>
    <t>Vybavení MŠ Slavkov novými didaktickými pomůckami</t>
  </si>
  <si>
    <t>Sanace vlhkosti suterénu školy</t>
  </si>
  <si>
    <t>Rekonstrukce elektroinstalace v ZŠ Slavkov</t>
  </si>
  <si>
    <t>Rekonstrukce podlahových krytin</t>
  </si>
  <si>
    <t>Rekonstrukce střechy ZŠ Slavkov - obnova střešní krytiny</t>
  </si>
  <si>
    <t>Vybudování venkovního sportoviště pro ZŠ Slavkov</t>
  </si>
  <si>
    <t>Výměna teplovodního vedení a topných těles v budově školy</t>
  </si>
  <si>
    <t>Obnova a doplnění vybavení výtvarné dílny</t>
  </si>
  <si>
    <t>Slavkov</t>
  </si>
  <si>
    <t>Základní škola a Mateřská škola Slavkov, okres Opava, příspěvková organizace</t>
  </si>
  <si>
    <t>x</t>
  </si>
  <si>
    <t xml:space="preserve">Zřízení bezbariérovosti v MŠ Pustá Polom </t>
  </si>
  <si>
    <t xml:space="preserve">Rekonstrukce a vybavení školní jídelny v MŠ Pustá Polom </t>
  </si>
  <si>
    <t xml:space="preserve">Rekonstrukce školní zahrady a hřiště v MŠ Pustá Polom </t>
  </si>
  <si>
    <t xml:space="preserve">Obnova vybavení tříd v MŠ Pustá Polom </t>
  </si>
  <si>
    <t>Vybavení MŠ Pustá Polom bezbariérovým nábytkem pro děti se SVP</t>
  </si>
  <si>
    <t>Vybavení MŠ Pustá Polom didaktickými a kompenzačními pomůckami pro žáky SVP</t>
  </si>
  <si>
    <t xml:space="preserve">Vybavení MŠ Pustá Polom na podporu podnětného vnitřního prostředí </t>
  </si>
  <si>
    <t>Vybudování herny pro zdravý životní styl dětí v MŠ Hlubočec (odloučené pracoviště ZŠ a MŠ Pustá Polom)</t>
  </si>
  <si>
    <t>Základní škola a Mateřská škola Pustá Polom, příspěvková organizace</t>
  </si>
  <si>
    <t>Pustá Polom</t>
  </si>
  <si>
    <t>Hlubočec</t>
  </si>
  <si>
    <t xml:space="preserve">Vybudování venkovní relaxační učebny v ZŠ Pustá Polom </t>
  </si>
  <si>
    <t xml:space="preserve">Modernizace  pláště budovy v ZŠ Pustá Polom </t>
  </si>
  <si>
    <t xml:space="preserve">Rekonstrukce a vybavení cvičné kuchyně v ZŠ Pustá Polom </t>
  </si>
  <si>
    <t xml:space="preserve">Stavební úpravy a rekonstrukce podnětného venkovního prostředí v ZŠ Pustá Polom </t>
  </si>
  <si>
    <t>Vybudování venkovní učebny v ZŠ Kyjovice</t>
  </si>
  <si>
    <t>Rekonstrukce a vybavení učebny cizích jazyků v ZŠ Kyjovice</t>
  </si>
  <si>
    <t>Rekonstrukce učebny informatiky včetně počítačového vybavení a potřebného software v ZŠ Kyjovice</t>
  </si>
  <si>
    <t>Rekonstrukce a vybavení polytechnické dílny v ZŠ Kyjovice</t>
  </si>
  <si>
    <t>Zřízení nového připojení k internetu v ZŠ Kyjovice</t>
  </si>
  <si>
    <t>Pořízení interaktivních tabulí v ZŠ Kyjovice</t>
  </si>
  <si>
    <t>Vybudování nové družiny v ZŠ Kyjovice</t>
  </si>
  <si>
    <t>Základní škola a Mateřská škola Kyjovice, příspěvková organizace</t>
  </si>
  <si>
    <t>Kyjovice</t>
  </si>
  <si>
    <t>Modernizace odborné výuky na ZŠ Kyjovice</t>
  </si>
  <si>
    <t xml:space="preserve">Rekonstrukce MŠ Kyjovice </t>
  </si>
  <si>
    <t>Zřízení koutku polytechnické výchovy v MŠ Kyjovice</t>
  </si>
  <si>
    <t>Vybavení herny v MŠ Kyjovice</t>
  </si>
  <si>
    <t>Vybavení výpočetní technikou pro potřeby pedagogických pracovníků v MŠ Kyjovice</t>
  </si>
  <si>
    <t>Pořízení interaktivní tabule v MŠ Kyjovice</t>
  </si>
  <si>
    <t>Oprava oplocení a garáže MŠ Eliška - zabezpečení objektu</t>
  </si>
  <si>
    <t>Mateřská škola Eliška, Opava, příspěvková organizace</t>
  </si>
  <si>
    <t>Vybavení odborné učebny (polytechnická výchova) v ZŠ Ilji Hurní</t>
  </si>
  <si>
    <t>Úprava stávajícího travnatého porostu ve školní zahradě</t>
  </si>
  <si>
    <t>Rekonstrukce podlah</t>
  </si>
  <si>
    <t>Obnova ICT infrastruktury</t>
  </si>
  <si>
    <t>Zkvalitnění a doplnění internetové konektivity</t>
  </si>
  <si>
    <t>Vybudování a vybavení PC učebny v budově 1. stupně</t>
  </si>
  <si>
    <t>Modernizace a vybavení zkušebny pěveckého sboru: rekonstrukce podlahy, audiovizuální technika, hudební nástroje</t>
  </si>
  <si>
    <t>Základní škola Ilji Hurníka Opava, Ochranova 6 - příspěvková organizace</t>
  </si>
  <si>
    <t>Základní škola Nový svět, Opava, příspěvková organizace</t>
  </si>
  <si>
    <t>Vybavení knihovny v ZŠ Nový svět</t>
  </si>
  <si>
    <t>Vybavení školní družiny a klubu v ZŠ Nový svět</t>
  </si>
  <si>
    <t>Zkvalitnění internetové konektivity školy i jednotlivých tříd a učeben v ZŠ Nový svět, Opava</t>
  </si>
  <si>
    <t>Vybudování odpočinkové zóny pro žáky ZŠ Nový svět, Opava, p. o.</t>
  </si>
  <si>
    <t xml:space="preserve">Výpočetní technika pro pedagogy ZŠ Nový svět, Opava, p. o. </t>
  </si>
  <si>
    <t>Vybavení kmenových učeben v ZŠ Opava - Kylešovice</t>
  </si>
  <si>
    <t>Vybavení učebny cizích jazyků v ZŠ Opava - Kylešovice interaktivními tabulemi</t>
  </si>
  <si>
    <t>Vybavení počítačové učebny v ZŠ Opava - Kylešovice</t>
  </si>
  <si>
    <t>Rekonstrukce a vybavení učeben hudební a výtvarné výchovy v ZŠ Opava - Kylešovice</t>
  </si>
  <si>
    <t>Vybavení knihovny v ZŠ Opava - Kylešovice</t>
  </si>
  <si>
    <t>Rekonstrukce venkovního prostoru - oprava a úprava soklu před budovou školy U Hřiště</t>
  </si>
  <si>
    <t>Základní škola Opava, Vrchní 19 - příspěvková organizace</t>
  </si>
  <si>
    <t>Vybudování IT učebny a modernizace IT sítě</t>
  </si>
  <si>
    <t>Základní škola T. G. Masaryka Opava, Riegrova 13 - příspěvková organizace</t>
  </si>
  <si>
    <t>Bezbariérové stavební úpravy a rekonstrukce v ZŠ T.G. Masaryka</t>
  </si>
  <si>
    <t>Vybudování a vybavení učeben cizích jazyků v ZŠ T.G. Masaryka</t>
  </si>
  <si>
    <t>Stavební úpravy a rekonstrukce učebny informatiky včetně vybavení a zajištění vnitřní konektivity ZŠ T.G. Masaryka</t>
  </si>
  <si>
    <t>Rekonstrukce učebny polytechnické výchovy včetně vybavení v ZŠ T.G. Masaryka</t>
  </si>
  <si>
    <t>Rekonstrukce budov ZŠ T.G. Masaryka (budova Riegrova 13  - oprava fasády, a výměna vodovodních rozvodů a Mírova 33 a 35 výměna vodovodních rozvodů)</t>
  </si>
  <si>
    <t>Vybudování venkovního sportoviště v ZŠ T.G.Masaryka</t>
  </si>
  <si>
    <t>Vybavení tříd interaktivní technikou</t>
  </si>
  <si>
    <t>Vybavení školy mobilní ICT technikou pro žáky a učitele</t>
  </si>
  <si>
    <t>Vybavení učebny výtvarné výchovy v ZŠ Opava, Šrámkova 4</t>
  </si>
  <si>
    <t>Rekonstrukce šaten v ZŠ Opava, Šrámkova 4</t>
  </si>
  <si>
    <t>Pořízení teleskopické tribuny do prostorů tělocvičny ZŠ Opava, Šrámkova 4</t>
  </si>
  <si>
    <t>Vybavení a modernizace školní družiny v ZŠ Opava, Šrámkova 4</t>
  </si>
  <si>
    <t>Vybudování odpočinkových zón na školních chodbách v ZŠ Opava, Šrámkova 4</t>
  </si>
  <si>
    <t>Pořízení didaktických pomůcek pro výuku hudební výchovy v ZŠ Opava, Šrámkova 4</t>
  </si>
  <si>
    <t>Nová dlažba na chodbách v ZŠ Opava, Šrámkova 4</t>
  </si>
  <si>
    <t>Zazelenění vnitřního dvora školy s rozšířením o přírodní herní prvky</t>
  </si>
  <si>
    <t>Úprava zeleně školního arboreta s rozšířením o přírodní herní prvky</t>
  </si>
  <si>
    <t>Nový povrch příjezdové cesty v areálu ZŠ Opava, Šrámkova 4</t>
  </si>
  <si>
    <t>Základní škola Opava, Šrámkova 4, příspěvková organizace</t>
  </si>
  <si>
    <t>Základní škola Opava, Edvarda Beneše 2 - příspěvková organizace</t>
  </si>
  <si>
    <t>Rekonstrukce a vybavení učeben cizích jazyků v ZŠ Edvarda Beneše</t>
  </si>
  <si>
    <t xml:space="preserve">Vybavení počítačové učebny v ZŠ Edvarda Beneše </t>
  </si>
  <si>
    <t>Rekonstrukce podlahových krytin v ZŠ Edvarda Beneše</t>
  </si>
  <si>
    <t>Rekonstrukce školního sportoviště v ZŠ Edvarda Beneše</t>
  </si>
  <si>
    <t>Vybavení školní cvičné kuchyňky v ZŠ Edvarda Beneše</t>
  </si>
  <si>
    <t>Zřízení venkovní účebny v ZŠ Opava, Mařádkova 15</t>
  </si>
  <si>
    <t>Stavební úpravy a rekonstrukce kmenových tříd v ZŠ Opava, Mařádkova 15</t>
  </si>
  <si>
    <t>Stavební úpravy a rekonstrukce učebny cizích jazyků včetně vybavení v ZŠ Opava, Mařádkova 15</t>
  </si>
  <si>
    <t>Stavební úpravy a rekonstrukce učebny informatiky včetně vybavení v  ZŠ Opava, Mařádkova 15</t>
  </si>
  <si>
    <t>Stavební úpravy a rekonstrukce dílny včetně vybavení v ZŠ Opava, Mařádkova 15</t>
  </si>
  <si>
    <t>Vybavení přenosnými počítači - tablety v ZŠ Opava, Mařádkova 15</t>
  </si>
  <si>
    <t>Stavební úpravy a rekonstrukce školní družiny v  ZŠ Opava, Mařádkova 15</t>
  </si>
  <si>
    <t>Stavební úpravy a vybavení na podporu podnětného venkovního prostředí školy - školní hřiště v ZŠ Opava, Mařádkova 15</t>
  </si>
  <si>
    <t>Rekonstrukce stávajícíh a hygienicky nevyhovujících sociálních zařízení</t>
  </si>
  <si>
    <t>Rekonstrukce stávajícíh šaten, instalace šatních skříňek</t>
  </si>
  <si>
    <t>Výstavba venkovního atria a odpočinkové zony</t>
  </si>
  <si>
    <t>Základní škola Opava, Mařádkova 15 - příspěvková organizace</t>
  </si>
  <si>
    <t>Zřízení venkovní učebny v ZŠ Opava, Englišova 82</t>
  </si>
  <si>
    <t>Vybudování nové jazykové učebny v ZŠ Englišova</t>
  </si>
  <si>
    <t>Rekonstrukce vodovodního rozvodu včetně topení v ZŠ Englišova</t>
  </si>
  <si>
    <t>Vybudování  sportovní haly v ZŠ Englišova</t>
  </si>
  <si>
    <t>Doskočiště na skok vysoký v ZŠ Englišova</t>
  </si>
  <si>
    <t>Pořízení nábytku do školního klubu v ZŠ Englišova</t>
  </si>
  <si>
    <t>Rekonstrukce vestibulu školy v ZŠ Englišova</t>
  </si>
  <si>
    <t>Rekonstrukce podlahy v tělocvičně ZŠ Englišova</t>
  </si>
  <si>
    <t>Rekonstrukce žákovských sociálních zařízení ZŠ Englišova</t>
  </si>
  <si>
    <t>Sanace fasády v ZŠ Opava, Englišova 82</t>
  </si>
  <si>
    <t>Základní škola Opava, Englišova 82 - příspěvková organizace</t>
  </si>
  <si>
    <t>Stavební úpravy a rekonstrukce kmenových tříd v ZŠ Boženy Němcové</t>
  </si>
  <si>
    <t>Půdní vestavba pro rozšíření výuky - tzv. Divadélko na půdě (výuka: dramatická výchova, společenské vědy, hudební cýchova, etická výchova + relaxační prostory, čtenářské koutky) v ZŠ Boženy Němcové</t>
  </si>
  <si>
    <t>Rekonstrukce výdejny stravy a jídelen</t>
  </si>
  <si>
    <t>Rekonstrukce traktu tělocvičny</t>
  </si>
  <si>
    <t>Základní škola Opava, Boženy Němcové 2 - příspěvková organizace</t>
  </si>
  <si>
    <t>Základní škola Opava, Otická 18 - příspěvková organizace</t>
  </si>
  <si>
    <t>2 ETAPA - Zřízení dvou nových učeben přírodovědných předmětů (učebna chemie a přírodopisu + multimediální odborná učebna EVVO) laboratoř chemie a kabinety včetně zázemí v ZŠ Opava, Otická 18</t>
  </si>
  <si>
    <t>Revitalizace školního dvora na podporu podnětného venkovního prostředí pro přírodní vědy</t>
  </si>
  <si>
    <t>Základní škola a Praktická škola, Opava, Slezského odboje 5, příspěvková organizace</t>
  </si>
  <si>
    <t>Zbudování prostor pro speciálně pedagogické centrum v ZŠ a Praktické škole Opava, Slezského odboje 5</t>
  </si>
  <si>
    <t>Oprava školního dvora v ZŠ a Praktické škole Opava, Slezského odboje 5</t>
  </si>
  <si>
    <t>Základní škola při zdravotnickém zařízení a Mateřská škola při zdravotnickém zařízení, Opava, Olomoucká 88, příspěvková organizace</t>
  </si>
  <si>
    <t>Učíme se na čerstvém vzduchu</t>
  </si>
  <si>
    <t>Pracujeme s iPady</t>
  </si>
  <si>
    <t>Modernizace šatních prostor</t>
  </si>
  <si>
    <t>Základní škola a Mateřská škola Opava-Vávrovice - příspěvková organizace</t>
  </si>
  <si>
    <t>Rekonstrukce kmenové třídy v ZŠ Opava-Vávrovice</t>
  </si>
  <si>
    <t>Vybavení kmenové třídy nábytkem v ZŠ Opava-Vávrovice</t>
  </si>
  <si>
    <t xml:space="preserve">Zajištění bezbariérovosti v objektu MŠ Opava - Vávrovice </t>
  </si>
  <si>
    <t>Pořízení interaktivních tabulí do MŠ Opava - Vávrovice</t>
  </si>
  <si>
    <t>Rekonstrukce a vybavení cvičné kuchyňky v budově ZŠ Opava - Malé Hoštice</t>
  </si>
  <si>
    <t>Modernizace školní zahrady v ZŠ a MŠ Opava - Malé Hoštice</t>
  </si>
  <si>
    <t>Renovace tělocvičny v ZŠ a MŠ Opava - Malé Hoštice</t>
  </si>
  <si>
    <t>Renovace zázemí školy</t>
  </si>
  <si>
    <t>Modernizace prostředí školní družiny</t>
  </si>
  <si>
    <t>Základní škola a Mateřská škola Opava-Malé Hoštice - příspěvková organizace</t>
  </si>
  <si>
    <t>Základní škola a Mateřská škola Opava-Komárov - příspěvková organizace</t>
  </si>
  <si>
    <t>Základní umělecká škola Vladislava Vančury, Háj ve Slezsku, příspěvková organizace</t>
  </si>
  <si>
    <t>Základní umělecká škola, Hradec nad Moravicí, Zámecká 313, příspěvková organizace</t>
  </si>
  <si>
    <t>Nákup výpočetní techniky pro potřeby pedagogických pracovníků ZUŠ, Hradec nad Moravicí</t>
  </si>
  <si>
    <t>Pořízení nových didaktických pomůcek - obnova obrazového materiálu v ZŠ Dolní Životice</t>
  </si>
  <si>
    <t>Pořízení speciálních pomůcek pro žáky se SVP v ZŠ Dolní Životice</t>
  </si>
  <si>
    <t>Vybudování cvičné kuchyňky v ZŠ Dolní Životice</t>
  </si>
  <si>
    <t>Stavební úpravy a vybavení na podporu podnětného venkovního prostředí - bylinková zahrádka a herní prvky v ZŠ Dolní Životice</t>
  </si>
  <si>
    <t>Pořízení kreslících prken do učebny výtvarné výchovy v ZŠ Dolní Životice</t>
  </si>
  <si>
    <t>Základní škola a Mateřská škola Dolní Životice, příspěvková organizace</t>
  </si>
  <si>
    <t>Dolní Životice</t>
  </si>
  <si>
    <t>Pořízení interaktivních tabulí pro výuku v MŠ Dolní Životice</t>
  </si>
  <si>
    <t>Pořízení tělovýchovného nářadí do tělocvičny v MŠ Dolní Životice</t>
  </si>
  <si>
    <t>Pořízení dělící stěny mezi hernou a třídou</t>
  </si>
  <si>
    <t>Obnova podlahové krytiny – schodiště, chodby v MŠ</t>
  </si>
  <si>
    <t>Základní škola pro tělesné postižené, Opava, Dostojevského 12</t>
  </si>
  <si>
    <t>MŠMT</t>
  </si>
  <si>
    <t>Oprava povrchu hřiště</t>
  </si>
  <si>
    <t>Moravskoslezský</t>
  </si>
  <si>
    <t>Středisko volného času, Opava, příspěvková organizace</t>
  </si>
  <si>
    <t>Strategický rámec MAP - seznam investičních priorit zájmového, neformálního vzdělávání a celoživotního učení (2021-2027)</t>
  </si>
  <si>
    <t>stručný popis, např. zpracovaná PD, zajištěné výkupy, výber dodavatele</t>
  </si>
  <si>
    <t>TAB. 3: SEZNAM AKTUÁLNÍCH INVESTIČNÍCH POTŘEB DO INFRASTRUKTURY ZÁJMOVÉHO, NEFORMÁLNÍHO VZDĚLÁVÁNÍ A CELOŽIVOTNÍHO UČENÍ</t>
  </si>
  <si>
    <t>Obec Pustá Polom</t>
  </si>
  <si>
    <t>Energetická soběstačnost budov ZŠ I</t>
  </si>
  <si>
    <t>Energetická soběstačnost budov ZŠ II</t>
  </si>
  <si>
    <t>Změna způsobu vytápění pro objekty školních budov základní školy i mateřské školy. Instalace vhodného zdroje nezávislého na fosilních palivech.</t>
  </si>
  <si>
    <t>Vybudování fotovoltaických panelů na střechách obou  školních budov základní školy i mateřské školy, stavební úpravy nutné pro jejich instalaci a vedení kabeláže. Úprava stávajícího elektrorozvodu pro připojení do systémy, instalace příslušenství a trechnického vybavení pro uchování energie, případně systém pro další zužitkování el. energie vyrobené nad rámec spotřeby. (nabíjecí stojany)</t>
  </si>
  <si>
    <t>Zpracovává se projektová dokumentace</t>
  </si>
  <si>
    <t>ITI virtuální realita</t>
  </si>
  <si>
    <t>Modernizace vybraných odborných učeben, která bude zahrnovat pořízení např. IT, AV techniky vč. příslušenství; vybavení pro výuku formou VR, AR, MR; senzorické sady; robotické stavebnice ad. moderní výukové pomůcky. Obnovení nábytku v učebnách tak, aby byl funkční a kompatibilní s ostatním pořizovaným vybavením; realizace drobných stavebních úprav dle aktuálních potřeb a požadavků na funkčnost pořízeného vybavení a bezpečnost provozu (el. rozvody, síťové rozvody, montáž zastínění oken, podklahová krytina</t>
  </si>
  <si>
    <t>Zhotoveny návrhy učeben, Projektová žádost ve fázi přípravy</t>
  </si>
  <si>
    <t>NE</t>
  </si>
  <si>
    <t>Rekonstrukce a příprava tělocvičny pro technologie energetické soběstačnosti</t>
  </si>
  <si>
    <t>Opravy statických poruch budovy tělocvičny, zateplení obvodového pláště budovy tělocvičny, změna způsobu vytápění tělocvičny, větrání tělocvičny s rekuperací, akustika tělocvičny, led osvětlení s automatickým řízením, nový krov tělocvičny a nová střešní krytina s přípravou pro násklednou montáž fotovoltaiky, hospodaření s dešťovou vodou z celé budovy školy prpo její další technické využití, vybudování výtahu, vestavba podkroví do prostoru nad tělocvičnou pro další rozšíření výukových prostor pro ZŠ/MŠ/ZUŠ</t>
  </si>
  <si>
    <t xml:space="preserve">Vybavení MŠ Pustá Polom didaktickými pomůckami pro rozvoj matematické a čtenářské pregramotnosti </t>
  </si>
  <si>
    <t>Statutární město Opava</t>
  </si>
  <si>
    <t>Základní škola Opava-Kylešovice, příspěvková organizace</t>
  </si>
  <si>
    <t>Vybudování učebny robotiky</t>
  </si>
  <si>
    <t>Rekonstrukce vstupních prostor ZŠ Opava-Kylešovice</t>
  </si>
  <si>
    <t>Úprava školní zahrady Na Pomezí</t>
  </si>
  <si>
    <t>Budování vnitřní konektivity školy</t>
  </si>
  <si>
    <t>V rámci projektu bude vybudována jedna odborná multifunkční učebna informatiky se zaměřením na robotiku. Bude pořízeno vybavení pro zavedení robotiky do výuky. Zároveň bude řešena potřebná konektivita učeben (školy). Součástí projektu mohou být drobné stavební práce a pořízení nezbytného vybavení (nový nábytek).</t>
  </si>
  <si>
    <t>Rekonstrukce obou hlavních vchodových dveří a jejich okolí (vestibulů) U Hřiště i Na Pomezí.</t>
  </si>
  <si>
    <t>Modernizace školní zahrady na 1. stupni.</t>
  </si>
  <si>
    <t>Pokrytí celé budovy signálem wifi, navýšení kapacity připojení, zvýšení zabezpečení sítě.</t>
  </si>
  <si>
    <t>Obec Jezdkovice</t>
  </si>
  <si>
    <t xml:space="preserve">Žíjeme v digitálním věku </t>
  </si>
  <si>
    <t>Stavební úpravy a rekonstrukce učebny informatiky včetně IT vybavení a zajištění vnitřní konektivity ZŠ T.G. Masaryka - pracoviště Mírová 35</t>
  </si>
  <si>
    <t>Stavební úpravy a rekonstrukce učebny informatiky včetně IT vybavení ZŠ T.G. Masaryka - pracoviště Riegrova 13</t>
  </si>
  <si>
    <t>Dílny 1</t>
  </si>
  <si>
    <t>Vybudování učebny polytechnické výchovy včetně vybavení v ZŠ T.G. Masaryka - pracoviště Mírová 35</t>
  </si>
  <si>
    <t>Dílny 2</t>
  </si>
  <si>
    <t>Rekonstrukce učebny polytechnické výchovy včetně vybavení v ZŠ T.G. Masaryka - pracoviště Riegrova 13</t>
  </si>
  <si>
    <t>Kuchyňka 1</t>
  </si>
  <si>
    <t>Rekonstrukce kuchyňky pro výuku vaření včetně vybavení v ZŠ T.G. Masaryka - pracoviště Mírová 35</t>
  </si>
  <si>
    <t>Kuchyňka 2</t>
  </si>
  <si>
    <t>Rekonstrukce kuchyňky pro výuku vaření včetně vybavení v ZŠ T.G. Masaryka - pracoviště Riegrova 13</t>
  </si>
  <si>
    <t>Šatny 1</t>
  </si>
  <si>
    <t>Rekonstrukce šaten v ZŠ T. G. Masaryka - pracoviště Mírová 35</t>
  </si>
  <si>
    <t>Učebny</t>
  </si>
  <si>
    <t xml:space="preserve">Stavební úpravy a rekonstrukce kmenových tříd v  ZŠ T.G. Masaryka - pracoviště Riegrova 13, Mírová 35 </t>
  </si>
  <si>
    <t>Družina a klub</t>
  </si>
  <si>
    <t xml:space="preserve">Stavební úpravy a rekonstrukce ŠD a ŠK v ZŠ T. G. Masaryka - pracoviště Riegrova 13, Mírová 33 </t>
  </si>
  <si>
    <t>Modernizace a vybavení odborných učeben v Opavě</t>
  </si>
  <si>
    <t>Vytvoření dílny nápadů v ZŠ a MŠ Opava - Malé Hoštice</t>
  </si>
  <si>
    <t>Multimediální učebna v ZŠ Opava Malé Hoštice
S aktivitou zavedení VR a navazujících klíčových kompetencí se zaměřením na (virtuální reality) v přírodních vědách, polytechnickém vzdělávání a práci s digitálními technologiemi.</t>
  </si>
  <si>
    <t xml:space="preserve">Multimediální učebna v ZŠ Opava – Boženy Němcové
S aktivitou zavedení virtuální reality a navazujících klíčových kompetencí se zaměřením na VR s vazbou na cizí jazyky, přírodní vědy a práci s digitálními technologiemi.
</t>
  </si>
  <si>
    <t>Obec Štítina</t>
  </si>
  <si>
    <t>Učíme moderně. Stavební úpravy ZŠ a MŠ gen. Heliodora Píky Štítina - vestavba učeben se zázemím do půdního prostoru školy.</t>
  </si>
  <si>
    <t>Moderní družina</t>
  </si>
  <si>
    <t>Reedukační učebny</t>
  </si>
  <si>
    <t>Vybavení zázemí ŠD.</t>
  </si>
  <si>
    <t>projekt je pouze ve fázi rozpracování</t>
  </si>
  <si>
    <t>Vytvoření zázemí pro školské poradenské pracoviště - klidové zóny a vybavení reedukačních učeben</t>
  </si>
  <si>
    <t>ITI Ostravsko: Virtuální a rozšířená realita ve výuce</t>
  </si>
  <si>
    <t>Vybavení stávající odborné učebny výpočetní techniky, ve které bude nově zavedena virtuální a rozšířená realita.</t>
  </si>
  <si>
    <t>projekt je pouze ve fázi ideového záměru</t>
  </si>
  <si>
    <t>Modernizace mateřské školy</t>
  </si>
  <si>
    <t>Realizace rekonstrukce budovy za účelem navýšení kapacity MŠ.</t>
  </si>
  <si>
    <t>ve fázi rozpracování</t>
  </si>
  <si>
    <t xml:space="preserve"> Opava</t>
  </si>
  <si>
    <t>Modernizace odborné učebny pro chemii (vč. vybavení a nábytku)</t>
  </si>
  <si>
    <t>Modernizace odborné učebny pro fyziku (vč. vybavení a nábytku)</t>
  </si>
  <si>
    <t>Modernizace učebny pro polytechnickou výchovu (vč. vybavení a nábytku)</t>
  </si>
  <si>
    <t>Virtuální realita a humanoid na ZŠ Hradec nad Moravicí (vč. vybavení a nábytku)</t>
  </si>
  <si>
    <t>Modernizace a pořízení pomůcek pro odbornou učebnu</t>
  </si>
  <si>
    <t>Zajištění bezbarierovosti v rámci budovy školy</t>
  </si>
  <si>
    <t>Zavedení virtuální reality a humanoida do výuky na ZŠ. V rámci projektu bude zmodernizována jedna odborně-virtuální učebna pro potřebu podpory klíčových kompetencí dle IROP</t>
  </si>
  <si>
    <t xml:space="preserve">Jsou vyhotoveny rozpočty a technické specifikace pro potřeby záměru. </t>
  </si>
  <si>
    <t>Obec Hradec nad Moravicí</t>
  </si>
  <si>
    <t>Obec Stěbořice</t>
  </si>
  <si>
    <t>Změna dispozice MŠ Stěbořice</t>
  </si>
  <si>
    <t>Projekt rozšíření MŠ.</t>
  </si>
  <si>
    <t>Opatření pro úspory energií a hospodárnější nakládání s nimi.</t>
  </si>
  <si>
    <t>Stavební úpravy a rekonstrukce učebny fyziky, chemie, přírodopisu včetně vybavení v ZŠ Opava, Krnovská</t>
  </si>
  <si>
    <t>Stavební úpravy a rekonstrukce učebny fyziky, chemie, přírodopisu včetně vybavení v ZŠ Opava, Mařádkova 15</t>
  </si>
  <si>
    <t>Stavební úpravy a rekonstrukce učeben pro  pracovní a estetickou výchovu včetně vybavení v ZŠ Opava, Mařádkova 15</t>
  </si>
  <si>
    <t>Výměna oken, instalace žaluzií, oprava fasády a střechy na Krnovská 101</t>
  </si>
  <si>
    <t>Rekonstrukce haly (střechy, osvětlení, tribun, plochy, zázemí)</t>
  </si>
  <si>
    <t>Vybudování a vybavení odborných učeben na ZŠ Mařádkova</t>
  </si>
  <si>
    <t>Vybudování a vybavení školního poradenského pracoviště ZŠ Mařádkova</t>
  </si>
  <si>
    <t>Vybudován moderních učeben a zajištění standardu konektivity.</t>
  </si>
  <si>
    <t>Rekonstrukce zahrady podle principu přírodních zahrad</t>
  </si>
  <si>
    <t>Zpracovaná PD</t>
  </si>
  <si>
    <t xml:space="preserve">Vybudování  environmentální učebny před budovou ZŠ </t>
  </si>
  <si>
    <t>Revitalizace bezprostředního venkovního okolí školy pro zájmové vzdělávání ŠD</t>
  </si>
  <si>
    <t>Zřízení venkovní účebny v ZŠ v návaznaosti na revitalizaci bezporstředního okolí školy po její  rekontrukci</t>
  </si>
  <si>
    <t>Vybudování základních potřeb prio zájmové vzdělávání ŠD před budou ZŠ - dětské prvky</t>
  </si>
  <si>
    <t xml:space="preserve">Revitalizace zahrady MŠ Podvihov po celkové rekonstrukci MŠ </t>
  </si>
  <si>
    <t>Stavební úpravy a vybavení na podporu podnětného venkovního prostředí - bylinková zahrádka a herní prvky,  Obnova zeleně,  nový zahradní nábytek, rekonstrukce pískovišť  a oplocení, řešení svahu.</t>
  </si>
  <si>
    <t>Je zpracovaná projektová studie</t>
  </si>
  <si>
    <t>Rekonstrukce střechy</t>
  </si>
  <si>
    <t>Dětská laboratoř na školní zahradě</t>
  </si>
  <si>
    <t>Rekonstrukce šaten dětí</t>
  </si>
  <si>
    <t>Dětská laboratoř na školní zajradě v rámci výuky EVVO</t>
  </si>
  <si>
    <t>Prozatím není nic zpracováno</t>
  </si>
  <si>
    <t>Obec Neplachovice</t>
  </si>
  <si>
    <t>Virtuální 3D realita v ZŠ Neplachovice</t>
  </si>
  <si>
    <t>Badatelská učebna</t>
  </si>
  <si>
    <t>Rekonstrukce sociálních zařízení ve školní družině</t>
  </si>
  <si>
    <t>Rekonstrukce vstupní haly školní družiny</t>
  </si>
  <si>
    <t>Projekt reaguje na revizi RVP ZV ve vzdělávací  oblasti Informatika a komunikační technologie.</t>
  </si>
  <si>
    <t>Projekt řeší nedostatečnou kapacitu stávajíci přírodovědné učebny, ve které nyní probíhá výuka chemie, přírodopisu a fyziky. Nová učebna podpoří badatelsky orientovanou výuku, všechny pokusy budou kompexně na jednom místě - např. zkoumání živočichů v jejich přirozeném prostředí, pěstování biologického materiálu pro zkoumání rostlinných pletiv, zkoumání individuality lidského těla apod.</t>
  </si>
  <si>
    <t>Stávají sociální zařízení již neodpovídá současným hygienickým normám. Toalety byly určeny pro 60 žáků, nayní je kapacita ŠD 120 žáků</t>
  </si>
  <si>
    <t>Projekt řeší výměnu starých hliníkových dveří, dlažbu, osvětlení</t>
  </si>
  <si>
    <t>Rozpracována PD</t>
  </si>
  <si>
    <t>PD zatím nepřipravena, jen záměr</t>
  </si>
  <si>
    <t xml:space="preserve">Oprava fasády ŠD
</t>
  </si>
  <si>
    <t xml:space="preserve">Sportovní hala při ZŠ
</t>
  </si>
  <si>
    <t>Oprava fasády škoní družiny</t>
  </si>
  <si>
    <t xml:space="preserve">Výstavba sportovní haly </t>
  </si>
  <si>
    <t>kalkulace</t>
  </si>
  <si>
    <t>projekt</t>
  </si>
  <si>
    <t>studie proveditelnosti</t>
  </si>
  <si>
    <t xml:space="preserve">Fotovoltaika
</t>
  </si>
  <si>
    <t>Vybudování fotovoltaické elektrárny pro potřeby zajištění  el. energie pro ZŠ</t>
  </si>
  <si>
    <t>Modernizace stávajících kotelen, výměna plynových kotlů a příslušenství za vhodný energetický zdroj</t>
  </si>
  <si>
    <t>Modernizace heren školní družiny a školního klubu včetně zázemí vychovatelek</t>
  </si>
  <si>
    <t>Rekonstrukce sociálních zařízení</t>
  </si>
  <si>
    <t>Zřízení venkovních učeben</t>
  </si>
  <si>
    <t>Modernizace žákovské dílny</t>
  </si>
  <si>
    <t>Modernizace výdejny stravy</t>
  </si>
  <si>
    <t>Rekonstrukce podlah, elektroinstalce, vodoinstalace; modernizace vybavení, doplnění herních prvků</t>
  </si>
  <si>
    <t>Kompletní rekonstrukce sociálního zařízení v dílně školníka</t>
  </si>
  <si>
    <t xml:space="preserve">Zřízení venkovních učeben u obou budov školy </t>
  </si>
  <si>
    <t>Modernizace žákovské dílny včetně podlah, elektronistalce a vodoinstalace, vybavení, nářadí a jednoduché stroje</t>
  </si>
  <si>
    <t>Rekonstrukce výdejny stravy, dovybavení gastrozařízením a nádobím</t>
  </si>
  <si>
    <t>Obec Hlavnice</t>
  </si>
  <si>
    <t>Vybudování a vybavení multimediální učebny a zajištění konektivity a bezbariérovosti ZŠ Hlavnice</t>
  </si>
  <si>
    <t xml:space="preserve">Projekt řeší realizaci multimediální učebny po stránce stavební, řeší vybavenost  učebny nábytkem, IT technologiemi, zajistí konektivitu školy  a bezbariérový přístup do budovy školy s bezbariérovým WC. </t>
  </si>
  <si>
    <t>Obec Slavkov</t>
  </si>
  <si>
    <t>Modernizace učebny cizích jazyků vč. vybavení IT, pomůckami a nábytkem</t>
  </si>
  <si>
    <t>Virtuální realita a humanoid ve výuce</t>
  </si>
  <si>
    <t>Obsahem projektu je dovybavení a modernizace učebny cizích jazyků vybavením IT, pomůckami a nábytkem. Dojde k drobným stavebním pracím.</t>
  </si>
  <si>
    <t>Obsahem projektu je dovybavení a modernizace dvou odborných učeben vybavením IT, VR a humanoidem, didaktickými pomůckami a nábytkem. Dojde k drobným stavebním pracím.</t>
  </si>
  <si>
    <t>vyhotovené rozpočty a technický popis stavby</t>
  </si>
  <si>
    <t>Obnovení vybavení a rekonstrukce plynové kotelny v ZŠ Slavkov</t>
  </si>
  <si>
    <t>Hotová PD z r.2019</t>
  </si>
  <si>
    <t>NE - skončila platnost</t>
  </si>
  <si>
    <t>Rekonstrukce a modernizace sítí - internet - budování vnitřní konektivity škol</t>
  </si>
  <si>
    <t>Rekonstrukce a modernizace sítí - internet. Provedení kompletních stavebních prací.</t>
  </si>
  <si>
    <t>Obec Branka u Opavy</t>
  </si>
  <si>
    <t>Navýšení kapacity MŠ</t>
  </si>
  <si>
    <t>Venkovní enviromentální učebna</t>
  </si>
  <si>
    <t>Vybudováním venkovní učebny (částečně uzavřeného altánu) s vybavením dojde ke zkvalitnění výchovné a vzdělávací práce v oblasti enviromentální výchovy. Součástí je úprava zahrady a vybudování pařenišť</t>
  </si>
  <si>
    <t>Záměr</t>
  </si>
  <si>
    <t>Modernizace školy</t>
  </si>
  <si>
    <t>Rekonstrukce podkrovních učeben</t>
  </si>
  <si>
    <t>Vybudování nové učebny ze stávající tělocvičny školy. Provedení kompletních stavebních prací. Kompletní materiální vybavení na podporu vzdělávání žáků.</t>
  </si>
  <si>
    <t>Pořízení a zabudování klimatizačních jednotek a čističek vzduchu do tříd v podkroví školy, čímž dojde k výraznému zlepšení hygienických podmínek (teplota v letních měsících dosahuje v průběhu dne až 27°C).</t>
  </si>
  <si>
    <t>přípravná fáze</t>
  </si>
  <si>
    <t>Vybudování nové učebny včetně sociálního zařízení, která vznikne rekonstrukcí v sousedním MFD (multifunkční dům) a propojením spojovací chodbou s objektem MŠ. Vybudováním učebny dojde k navýšení kapacity MŠ minimálně o 12 míst, čímž dojde k uspokojení požadavků na umístění dětí do MŠ.</t>
  </si>
  <si>
    <t>Biskupství ostravsko-opavské</t>
  </si>
  <si>
    <t>Rekonstrukce školního hřiště</t>
  </si>
  <si>
    <t xml:space="preserve">Rekonstrukce školního hřiště s cílem vybudování kvalitního povrchu, oplocení a místa pro sport. Hřiště bude využíváno pro výuku, školní klub i mimoškolní aktivity. Současné hřiště již neodpovídá požadavkům. </t>
  </si>
  <si>
    <t>Fáze nápadu</t>
  </si>
  <si>
    <t>Ne</t>
  </si>
  <si>
    <t>Příprava stavební dokumentace pro vydání stavebního povolení</t>
  </si>
  <si>
    <t>Modernizace ICT vybavení školy (projektory a notebooky) a počítačové učebny v ZŠ Opava, Šrámkova 4</t>
  </si>
  <si>
    <t>Multimediální učebna v ZŠ Opava Šrámkova
S aktivitou zavedení virtuální reality a navazujících klíčových kompetencí se zaměřením na (VR) s vazbou na cizí jazyky, přírodní vědy, polytechnické vzdělávání a práci s digitálními technologiemi.</t>
  </si>
  <si>
    <t>Obec Mladecko</t>
  </si>
  <si>
    <t>Vybudování a vybavení nové multimediální učebny ve vazbě na klíčové kompetence spojeno s vybudováním vnitřní konektivity školy</t>
  </si>
  <si>
    <t>Vybudování venkovního sportoviště v ZŠ Mladecko a pořízení sportovního vybavení</t>
  </si>
  <si>
    <t>Vybudování a vybavení nové multimediální učebny ve vazbě na klíčové kompetence spojeno s vybudováním vnitřní konektivity školy.</t>
  </si>
  <si>
    <t>Vybudování venkovního hřiště v ZŠ Mladecko a pořízení potřebného sportovního vybavení pro výuku</t>
  </si>
  <si>
    <t>Rozpracovaná studie proveditelnosti</t>
  </si>
  <si>
    <t>Obec Skřipov</t>
  </si>
  <si>
    <t>Rekonstrukce  střechy na budově  Zš a MŠ</t>
  </si>
  <si>
    <t>Rekonstrukce atletické dráhy</t>
  </si>
  <si>
    <t>Rekonstrukce podlah ve třídách školy</t>
  </si>
  <si>
    <t>Vybavení cvičné školní kuchyně  - nábytek, zařízení</t>
  </si>
  <si>
    <t>rekonstrukce střechy- výměna střešní krytiny</t>
  </si>
  <si>
    <t>rekonstrukce atletické dráhy- polyuretanový povrch</t>
  </si>
  <si>
    <t>rekonstrukce podlah ve třídách školy</t>
  </si>
  <si>
    <t>vybavení učebny</t>
  </si>
  <si>
    <t>Obec Otice</t>
  </si>
  <si>
    <t xml:space="preserve">Vybavení moderními didaktickými pomůckami </t>
  </si>
  <si>
    <t>Vybavení moderními pomůckami.</t>
  </si>
  <si>
    <t>Bezbarierovost v rámci učeben</t>
  </si>
  <si>
    <t>Modernizace multimediální učebny VR</t>
  </si>
  <si>
    <t>Modernizace odborné učebny ICT vč.  kabinetu</t>
  </si>
  <si>
    <t>Modernizace prostor školní družiny</t>
  </si>
  <si>
    <t>Venkovní odborná učebna</t>
  </si>
  <si>
    <t>Konektivita školy</t>
  </si>
  <si>
    <t>Rekonstrukce kotelny ZŠ</t>
  </si>
  <si>
    <t>Modernizace zázemí na odbornou učebnu ICT (VR). Pořízení pomůcek, ICT zařízení vč. příslušenství, nábytku, stavební úpravy, zasíťování učebny.</t>
  </si>
  <si>
    <t>Modernizace odborné učebny ICT. Pořízení pomůcek, ICT zařízení vč. příslušenství, nábytku, stavební úpravy, zasíťování učebny.</t>
  </si>
  <si>
    <t>Modernizace zázemí pro potřeby školní družiny</t>
  </si>
  <si>
    <t>Vybudování environmentální venkovní učebny. Podpora badatelsky orientovaného vyučování.</t>
  </si>
  <si>
    <t>Vybudování standartu konektivity IROP</t>
  </si>
  <si>
    <t>Výměna plynových kotlů, meření MaR, elektroinstalace. Plynové kotle jsou již zastaralé, výměnou dosáhneme  značné energetické úspory.</t>
  </si>
  <si>
    <t>Zajištění bezbarierovosti budovy ZŠ</t>
  </si>
  <si>
    <t>Zpracované rozpočty, vizualizace, jednuduchý popis provedení stavebních úprav</t>
  </si>
  <si>
    <t>nerelevantní</t>
  </si>
  <si>
    <t>Projektová vize a definovaná potřeba</t>
  </si>
  <si>
    <t>Zjednodušený technický popis, definovaná potřeba</t>
  </si>
  <si>
    <t>Zajištění BB pro potřeby žáků se zdravotními problémy</t>
  </si>
  <si>
    <t>Rekonstrukce kotelny MŠ</t>
  </si>
  <si>
    <t>Vybudování konektivity MŠ</t>
  </si>
  <si>
    <t>Stavba nové MŠ elokovaného pracoviště MŠ v Uhlířově</t>
  </si>
  <si>
    <t>Uhlířov</t>
  </si>
  <si>
    <t>Vybudování konektivity v budově MŠ</t>
  </si>
  <si>
    <t>Výstavba nové MŠ v Uhlířově, ve fázi vize</t>
  </si>
  <si>
    <t>identifikovaná potřeba</t>
  </si>
  <si>
    <t>Nákup a instalace interaktivní tabule a nákup doprovodné techniky</t>
  </si>
  <si>
    <t>Vybavení pro rozvoj polytechnických dovedností</t>
  </si>
  <si>
    <t>Vybavení výpočetní technikou pro potřeby pedagogických pracovníků včetně softwaru</t>
  </si>
  <si>
    <t>Vybudování zpěvněné plochy pro výuku dopravní výchovy</t>
  </si>
  <si>
    <t>Zabezpečení budovy</t>
  </si>
  <si>
    <t>Obec Holasovice</t>
  </si>
  <si>
    <t>Vybudování lanového hřiště v herně MŠ Opava, Pekařská</t>
  </si>
  <si>
    <t>Vybudování polytechnické dílny na zahradě MŠ Opava, Pekařská</t>
  </si>
  <si>
    <t xml:space="preserve">využití vysokých stropů k zabudování lanových herních prvků pro rozvoj hrubé motoriky do herny </t>
  </si>
  <si>
    <t xml:space="preserve">vybudování venkovní polytechnické dílny opatřené přístřeškem. </t>
  </si>
  <si>
    <t>nové krovy. zateplení střechy, střešní krytina</t>
  </si>
  <si>
    <t>Rekonstrukce střechy a krovů</t>
  </si>
  <si>
    <t>Stavební úprava školní družiny - rozšíření o 1 oddělení</t>
  </si>
  <si>
    <t>Rekonstrukce vestibulu a šatnového prostoru školy</t>
  </si>
  <si>
    <t>Revitalizace školního hřiště při ZŠ Otická</t>
  </si>
  <si>
    <t>Projekt řeší rozšíření modré budovy školní družiny o 1 oddělení z důvodu navýšení kapacity ŠD o 30 dětí</t>
  </si>
  <si>
    <t>Stavební úprava šaten - odstranění původních klecových šaten a nahrazení skříňkami. Rekonstrukce vestibulu, oprava elektroinstalace.</t>
  </si>
  <si>
    <t>Výměna původního povrchu hřiště ve špatném technickém stavu za povrch nový - kazetový.</t>
  </si>
  <si>
    <t>zpracovaná PD, příslib zřizovatele - bude zahrnuto do investičního plánu SMO 2023</t>
  </si>
  <si>
    <t>Mateřská škola Opava, 17. listopadu, příspěvková organizace</t>
  </si>
  <si>
    <t>06115616</t>
  </si>
  <si>
    <t>Elektroinstalace</t>
  </si>
  <si>
    <t>Zpevněné plochy</t>
  </si>
  <si>
    <t>Vybavení zahradních učeben</t>
  </si>
  <si>
    <t>Vybavení školní zahrady MŠ herními prvky</t>
  </si>
  <si>
    <t xml:space="preserve">Realizace nové elektroinstalace v mateřské škole Vaníčkova a v mateřské škole 17. listopadu. </t>
  </si>
  <si>
    <t xml:space="preserve">Vybavení zahradních učeben MŠ 17. listopadu a Mš Vaníčkova EVVO pomůckami. </t>
  </si>
  <si>
    <t>Je zpracovaná projektová dokumentace</t>
  </si>
  <si>
    <t>Rekonstrukce zpevněných ploch v mateřské škole Vaníčkova a v mateřské škole 17. listopadu.
Nedostatky zaznamenány ČŠI a kontolou BOZP. Stávající zpěvněné plochy nevyhovují bezpečnosti.</t>
  </si>
  <si>
    <t>Vybevaní zahdrady MŠ 17. listopadu herními prvky (obnova).</t>
  </si>
  <si>
    <t>Obec Velké Heraltice</t>
  </si>
  <si>
    <t xml:space="preserve">Multimediální učebna </t>
  </si>
  <si>
    <t>Konektivita</t>
  </si>
  <si>
    <t>Virtuální učebna na ZŠ Velké Heraltice</t>
  </si>
  <si>
    <t xml:space="preserve">Projekt řeší modernizaci stávající odborné učebny </t>
  </si>
  <si>
    <t>standard konektivity školy</t>
  </si>
  <si>
    <t>Projekt řeší modernizaci odborné učebny s cílem zavedení pokročilých výukových metod.</t>
  </si>
  <si>
    <t>průzkum trhu</t>
  </si>
  <si>
    <t>Virtuální realita ve výuce na Základní škole Stěbořice</t>
  </si>
  <si>
    <t>Modernizace odborných učeben a vybudování mobilní učebny spočívající v pořízení zejména IT, AV techniky vč. příslušenství; vybavení pro výuku formou VR, AR, MR; pomůcek pro polytechnickou výuku a další moderní vybavení pro výuku. Dojde k obnově nábytku tak, aby byl funkční a kompatibilní s ostatním pořizovaným vybavením; zrealizujeme drobné stavební úpravy dle aktuálních potřeb a požadavků na funkčnost pořízeného vybavení a bezpečnost provozu (např. rozvody, podlahová krytina, výmalba aj.).</t>
  </si>
  <si>
    <t>Přírodní zahrada na ZŠ Mařádkova</t>
  </si>
  <si>
    <t>Obec Raduň</t>
  </si>
  <si>
    <t xml:space="preserve">Rekonstrukce sportovních hřišť v areálu ZŠ Raduni </t>
  </si>
  <si>
    <t>Vybudování altánu na školním pozemku</t>
  </si>
  <si>
    <t>Rekonstrukce a vybavení kmenových tříd</t>
  </si>
  <si>
    <t>Rekonstrukce a modernizace vybavení školní kuchyně</t>
  </si>
  <si>
    <t>Rekonstrukce a vybavení učebny IT včetně kompletního materiálníhovybavení a stavebních úprav.</t>
  </si>
  <si>
    <t>Rekonstrukce sportovních hřišť v areálu ZŠ Raduni (obměna asfaltového povrchu hřišť,  dálkařského sektoru, obměna povrchu tratě na 60 m)</t>
  </si>
  <si>
    <t>Vybudování altánu za účelem venkovní výuky žáků v pracovních činnostech</t>
  </si>
  <si>
    <t>Rekonstrukce a materiální vybavení kmenových tříd včetně nové elektroinstalace</t>
  </si>
  <si>
    <t>Rekonstrukce a modernizace vybavení školní kuchyně včetně nové elektroinstalace (konvektomat, mlýnek na maso, mycí linka, kotle na ohřev vody, pánve)</t>
  </si>
  <si>
    <t>v návrhu</t>
  </si>
  <si>
    <t>Vybudování altánu za účelem venkovní výuky žáků</t>
  </si>
  <si>
    <t>Vybudování altánu na školním pozemku MŠ v Raduni</t>
  </si>
  <si>
    <t xml:space="preserve">Rekonstrukce a vybavení odborné učebny informatiky v Základní škole Raduň </t>
  </si>
  <si>
    <t>Obec Litultovice</t>
  </si>
  <si>
    <t>Vybavení tříd nábytkem a didaktickými pomůckami pro dvouleté děti v MŠ Litultovice</t>
  </si>
  <si>
    <t xml:space="preserve">Rekonstrukce kabinetů v MŠ Litultovice </t>
  </si>
  <si>
    <t>Obec Hrabyně</t>
  </si>
  <si>
    <t>Pokročilé metody ve vzděl.na ZŠ Hrabyně</t>
  </si>
  <si>
    <t>Projekt řeší vybavení jedné odborné učebny ICT vybavením pro zavedení virtuální reality do výuky přírodních věd, pracovních činností a informatiky.Virtuální realita bude využívána jakoefektivní doplněk prezenční výuky.</t>
  </si>
  <si>
    <t>Základní škola a Mateřská škola prof. JUDr. Karla Engliše, Hrabyně, příspěvková organizace</t>
  </si>
  <si>
    <t xml:space="preserve">Vybudování cvičné kuchyňky v ZŠ Nový svět, Opava </t>
  </si>
  <si>
    <t>Obec Těškovice</t>
  </si>
  <si>
    <t>Obsahem realizace je výměna nevyhovující podlahové krytiny na stávajícíh schodištích ve vazbě na udržení čistoty v interiéru objektu a ve vazbě na bezpečný pohyb dětí, pedagogů, rodičů, personálu v objektu mateřské školy</t>
  </si>
  <si>
    <t>bez projektové dokumenatace na zákaldě vydefinování představy uživatele objektu a nabídkového řízení</t>
  </si>
  <si>
    <t>není potřeba - údržba objektu</t>
  </si>
  <si>
    <t xml:space="preserve">Modernizace výukových prostor kmenových učeben v ZŠ obce Těškovice včetně výměny stávající zastaralé vyučovací zobrazovací techniky za nové vybavení odpovídající potřebám moderní výuky </t>
  </si>
  <si>
    <t>výměna stávající zastaralé techniky za novou moderní zobrazovací techniku; není třeba projektové dokumentace; popisné zadání a výběrové řízení na dodavatele techniky apd.</t>
  </si>
  <si>
    <t>Labyrint servis s.r.o. (soukromá škola)</t>
  </si>
  <si>
    <t xml:space="preserve">Výstavba Mateřské školy </t>
  </si>
  <si>
    <t>Výstavba vývařovny pro ZŠ a MŠ</t>
  </si>
  <si>
    <t xml:space="preserve">Výstavba družiny </t>
  </si>
  <si>
    <t>Výstavba školního klubu</t>
  </si>
  <si>
    <t xml:space="preserve">Vybavení školy audiovizuální technikou a novými IT technologiemi </t>
  </si>
  <si>
    <t>Háj ve Slezsku - Lhota</t>
  </si>
  <si>
    <t>Výstavba nové montessori mateřské školy s kapacitou 24 dětí včetně jejího vybavení.</t>
  </si>
  <si>
    <t>Výstavba vývařovny nabízející zdravou stravu pro plnohodnotný fyzický i psychický vývoj dítěte s využitím nejmodejnějších technologií. Kapacita 300 - 400 porcí.</t>
  </si>
  <si>
    <t xml:space="preserve">Výstavba zázemí družiny a vybavení didaktickými pomůckami. </t>
  </si>
  <si>
    <t xml:space="preserve">Výstavba zázemí školního klubu pro žáky 2. stupně a vybavení prostoru pomůckami a vybavením odpovídajícím specifickým potřebám žáků této věkové kategorie. </t>
  </si>
  <si>
    <t xml:space="preserve">Pořízení technologií pro rozvoj digitálních kompetencí žáků v souladu s podmínkami RVP. </t>
  </si>
  <si>
    <t>Projektový záměr</t>
  </si>
  <si>
    <t>Obec Mokré Lazce</t>
  </si>
  <si>
    <t>Virtuální učebna na ZŠ Mokré Lazce</t>
  </si>
  <si>
    <t xml:space="preserve">Vybavení jedné odborné učebny  ICT vybavením pro zavedení virtuální reality do výuky přírodovědných věd, pracovních činností a informatiky. </t>
  </si>
  <si>
    <t>zpracovaná PD, výběr zrušen pro nedodržení vysoutěžené ceny</t>
  </si>
  <si>
    <t>Obec Kyjovice</t>
  </si>
  <si>
    <t>Rekonstrukce a vybavení učebny přírodovědy v ZŠ Kyjovice</t>
  </si>
  <si>
    <t>Rekonstrukce oplocení MŠ Kyjovice</t>
  </si>
  <si>
    <t xml:space="preserve">Rekonstrukce oplocení školní zahrady ZŠ Kyjovice. Zvýšení bezpečnosti žáků. </t>
  </si>
  <si>
    <t>Virtuální učebna na ZŠ Kyjovice</t>
  </si>
  <si>
    <t>Rekonstrukce půdního prostoru ZŠ Kyjovice</t>
  </si>
  <si>
    <t>Rekonstrukce oplocení ZŠ Kyjovice</t>
  </si>
  <si>
    <t>Vybavení jedné odborné učebny (kapacita 10 žáků) ICT vybavením pro zavedení virtuální reality do výuky cizích jazyků, přírodních věd, pracovních činností a informatiky. V rámci projektu bude také pořízen humanoid. Virtuální realita bude využívána jako efektivní doplněk prezenční výuky.</t>
  </si>
  <si>
    <t xml:space="preserve">Předmětem rekonstrukce je provedení kompletní rekonstrukce dle projektové dokumentace, vybudování učeben ZŠ, herny ŠD, prostor pro volnočasové aktivity. </t>
  </si>
  <si>
    <t>Zpracování PD</t>
  </si>
  <si>
    <t>ANO</t>
  </si>
  <si>
    <t>Obec Háj ve Slezsku</t>
  </si>
  <si>
    <t>Virtuální učebna na ZŠ Háj ve Slezsku</t>
  </si>
  <si>
    <t>Vybavení pro zavedení virtuální reality a rozšířené reality do výuky</t>
  </si>
  <si>
    <t>Zpracovaný záměr</t>
  </si>
  <si>
    <t>Obec Jakartovice</t>
  </si>
  <si>
    <t>Obec Brumovice</t>
  </si>
  <si>
    <t>Základní škola a mateřská škola Erazim</t>
  </si>
  <si>
    <t>Matěj Frgala (soukromá škola)</t>
  </si>
  <si>
    <t>Vybavení učebny pracovních činností, návazného kabinetu a rekonstrukce sociálního zařízení ZŠ Erazim</t>
  </si>
  <si>
    <t>Vybavení multifunkční učebny pracovních činností a výtvarné výchovy s důrazem na polytechnické vzdělávání, rekonstrukce přilehlých sociálních zařízení a návazného zázemí pro pedagogy.</t>
  </si>
  <si>
    <t>Příprava zadání PD</t>
  </si>
  <si>
    <t>08971129</t>
  </si>
  <si>
    <t>Rekonstrukce v MŠ Hradec nad Moravicí, schodiště, patra, venkovních toalet</t>
  </si>
  <si>
    <t>Vybavení ŠJ novými stroji (mlýnek na maso), formy na pečení apod.</t>
  </si>
  <si>
    <t>Vybudování jedné třídy v MŠ Hradec nad Moravicí</t>
  </si>
  <si>
    <t xml:space="preserve">Obnova hudebních nástrojů </t>
  </si>
  <si>
    <t>Pořízení mobilních PC pro potřeby pedagogických pracovníků včetně software</t>
  </si>
  <si>
    <t>Obec Dolní Životice</t>
  </si>
  <si>
    <t>Zajištění venkovního podnětného prostředí v MŠ Dolní Životice</t>
  </si>
  <si>
    <t>Pořízení lisu pro výuku výtvarného oboru v ZUŠ, Hradec nad Moravicí</t>
  </si>
  <si>
    <t>Pořízení iPadů včetně pencilu pro zkvalitnění výuky výtvarného oboru v ZUŠ, Hradec nad Moravicí</t>
  </si>
  <si>
    <t>Rozšíření nabídky hry na dechové nástroje a komorní a souborové hry (pořízení altové flétny včetně zahnuté hlavice) + nákup 3 akordeonů pro souborovou hru</t>
  </si>
  <si>
    <t>Multimediální učebna v ZŠ Opava-Vávrovice s aktivitou zavedení virtuální reality a navazujících klíčových kompetencí se zaměřením na VR s vazbou na cizí jazyky, přírodní vědy a práci s digitálními technologiemi</t>
  </si>
  <si>
    <t>Stavební úpravy, rekonstrukce a sanace stropních konstrukcí, modernizace topné soustavy (odvlhčení budovy, obměna elektrorozvodů a omítek)</t>
  </si>
  <si>
    <t>Stavební úprava výdejny stravy a přípravny stravy v objektech MŠ Otice a MŠ Uhlířov (včetně vybavení)</t>
  </si>
  <si>
    <t xml:space="preserve">Modernizace a vybavení odborných učeben v Opavě
</t>
  </si>
  <si>
    <t xml:space="preserve">Multimediální učebna v ZŠ Opava Vrchní
S aktivitou zavedení virtuální reality a navazujících klíčových kompetencí se zaměřením na (VR) v přírodních vědách a práci s digitálními technologiemi.
</t>
  </si>
  <si>
    <t xml:space="preserve">Středisko volného času Opava – vybudování odborných učeben </t>
  </si>
  <si>
    <t xml:space="preserve">Rekonstrukce prostoru podkroví 3. NP budovy za účelem vybudování učebny digitálních technologií, polytechnické učebny vč. prostoru pro strojní vybavení, přírodovědné učebny a souvisejícího zázemí (kanceláře, soc. zázemí, atd.). </t>
  </si>
  <si>
    <t>Rozšíření kapacit MŠ Edvarda Beneše, Opava</t>
  </si>
  <si>
    <t>Rekonstrukcí bývalé vývařovny vznikne v MŠ další jedno oddělení, tj. 25 míst.</t>
  </si>
  <si>
    <t>Rozšíření kapacit MŠ Malé Hoštice, Opava</t>
  </si>
  <si>
    <t>Přístavbou budovy MŠ vznikne další jedno oddělení, tj. 28 míst.</t>
  </si>
  <si>
    <t>Rozšíření kapacit MŠ Sedmikrásky Sadová, Opava</t>
  </si>
  <si>
    <t>Odstraněním stavby starého skladu na pozemku MŠ Sadová (odloučené pracoviště MŠ Sedmikrásky) vznikne volný prostor pro umístění kontejnerové mateřské školy se dvěma odděleními, tj. 56 míst.</t>
  </si>
  <si>
    <t>Rozšíření kapacit MŠ Pekařská, Opava</t>
  </si>
  <si>
    <t>Vzhledem k nevyhovujícímu stavu budovy MŠ dojde k odstranění stavby MŠ (v současné době 2 oddělení) a výstavbě nové MŠ se 4 odděleními.</t>
  </si>
  <si>
    <t>Modernizace učebny pro multimediální výchovu (vč. vybavení a nábytku)</t>
  </si>
  <si>
    <t>Zajištění bezbariérovosti budovy školy</t>
  </si>
  <si>
    <t>Rekonstrukce umýváren v MŠ Otice</t>
  </si>
  <si>
    <r>
      <t xml:space="preserve">Výdaje projektu </t>
    </r>
    <r>
      <rPr>
        <sz val="9"/>
        <rFont val="Calibri"/>
        <family val="2"/>
        <charset val="238"/>
        <scheme val="minor"/>
      </rPr>
      <t xml:space="preserve">v Kč </t>
    </r>
    <r>
      <rPr>
        <vertAlign val="superscript"/>
        <sz val="9"/>
        <rFont val="Calibri"/>
        <family val="2"/>
        <charset val="238"/>
        <scheme val="minor"/>
      </rPr>
      <t>1)</t>
    </r>
  </si>
  <si>
    <r>
      <t xml:space="preserve">Předpokládaný termín realizace </t>
    </r>
    <r>
      <rPr>
        <i/>
        <sz val="9"/>
        <rFont val="Calibri"/>
        <family val="2"/>
        <charset val="238"/>
        <scheme val="minor"/>
      </rPr>
      <t>měsíc, rok</t>
    </r>
  </si>
  <si>
    <r>
      <t>Typ projektu</t>
    </r>
    <r>
      <rPr>
        <sz val="9"/>
        <rFont val="Calibri"/>
        <family val="2"/>
        <charset val="238"/>
        <scheme val="minor"/>
      </rPr>
      <t xml:space="preserve"> </t>
    </r>
    <r>
      <rPr>
        <vertAlign val="superscript"/>
        <sz val="9"/>
        <rFont val="Calibri"/>
        <family val="2"/>
        <charset val="238"/>
        <scheme val="minor"/>
      </rPr>
      <t>2)</t>
    </r>
  </si>
  <si>
    <r>
      <t>navýšení kapacity MŠ / novostavba MŠ</t>
    </r>
    <r>
      <rPr>
        <vertAlign val="superscript"/>
        <sz val="9"/>
        <rFont val="Calibri"/>
        <family val="2"/>
        <charset val="238"/>
        <scheme val="minor"/>
      </rPr>
      <t>3)</t>
    </r>
    <r>
      <rPr>
        <sz val="9"/>
        <rFont val="Calibri"/>
        <family val="2"/>
        <charset val="238"/>
        <scheme val="minor"/>
      </rPr>
      <t xml:space="preserve"> </t>
    </r>
  </si>
  <si>
    <r>
      <t>zajištění hygienických požadavků u MŠ, kde jsou nedostatky identifikovány KHS</t>
    </r>
    <r>
      <rPr>
        <vertAlign val="superscript"/>
        <sz val="9"/>
        <rFont val="Calibri"/>
        <family val="2"/>
        <charset val="238"/>
        <scheme val="minor"/>
      </rPr>
      <t>4)</t>
    </r>
  </si>
  <si>
    <t>Modernizace MŠ v pasivním standardu</t>
  </si>
  <si>
    <r>
      <t xml:space="preserve">Výdaje projektu  </t>
    </r>
    <r>
      <rPr>
        <sz val="9"/>
        <rFont val="Calibri"/>
        <family val="2"/>
        <charset val="238"/>
        <scheme val="minor"/>
      </rPr>
      <t xml:space="preserve">v Kč </t>
    </r>
    <r>
      <rPr>
        <i/>
        <vertAlign val="superscript"/>
        <sz val="9"/>
        <rFont val="Calibri"/>
        <family val="2"/>
        <charset val="238"/>
        <scheme val="minor"/>
      </rPr>
      <t>1)</t>
    </r>
  </si>
  <si>
    <r>
      <t>přírodní vědy</t>
    </r>
    <r>
      <rPr>
        <vertAlign val="superscript"/>
        <sz val="9"/>
        <rFont val="Calibri"/>
        <family val="2"/>
        <charset val="238"/>
        <scheme val="minor"/>
      </rPr>
      <t>3)</t>
    </r>
    <r>
      <rPr>
        <sz val="9"/>
        <rFont val="Calibri"/>
        <family val="2"/>
        <charset val="238"/>
        <scheme val="minor"/>
      </rPr>
      <t xml:space="preserve"> 
</t>
    </r>
  </si>
  <si>
    <r>
      <t>polytech. vzdělávání</t>
    </r>
    <r>
      <rPr>
        <vertAlign val="superscript"/>
        <sz val="9"/>
        <rFont val="Calibri"/>
        <family val="2"/>
        <charset val="238"/>
        <scheme val="minor"/>
      </rPr>
      <t>4)</t>
    </r>
  </si>
  <si>
    <r>
      <t>práce s digi. tech.</t>
    </r>
    <r>
      <rPr>
        <vertAlign val="superscript"/>
        <sz val="9"/>
        <rFont val="Calibri"/>
        <family val="2"/>
        <charset val="238"/>
        <scheme val="minor"/>
      </rPr>
      <t>5)</t>
    </r>
    <r>
      <rPr>
        <sz val="9"/>
        <rFont val="Calibri"/>
        <family val="2"/>
        <charset val="238"/>
        <scheme val="minor"/>
      </rPr>
      <t xml:space="preserve">
</t>
    </r>
  </si>
  <si>
    <r>
      <t>Výdaje projektu</t>
    </r>
    <r>
      <rPr>
        <b/>
        <i/>
        <sz val="9"/>
        <rFont val="Calibri"/>
        <family val="2"/>
        <charset val="238"/>
        <scheme val="minor"/>
      </rPr>
      <t xml:space="preserve"> </t>
    </r>
    <r>
      <rPr>
        <sz val="9"/>
        <rFont val="Calibri"/>
        <family val="2"/>
        <charset val="238"/>
        <scheme val="minor"/>
      </rPr>
      <t xml:space="preserve">v Kč </t>
    </r>
    <r>
      <rPr>
        <vertAlign val="superscript"/>
        <sz val="9"/>
        <rFont val="Calibri"/>
        <family val="2"/>
        <charset val="238"/>
        <scheme val="minor"/>
      </rPr>
      <t>1)</t>
    </r>
  </si>
  <si>
    <r>
      <t xml:space="preserve">Typ projektu </t>
    </r>
    <r>
      <rPr>
        <vertAlign val="superscript"/>
        <sz val="9"/>
        <rFont val="Calibri"/>
        <family val="2"/>
        <charset val="238"/>
        <scheme val="minor"/>
      </rPr>
      <t>2)</t>
    </r>
  </si>
  <si>
    <r>
      <t>práce s digitálními tech.</t>
    </r>
    <r>
      <rPr>
        <vertAlign val="superscript"/>
        <sz val="9"/>
        <rFont val="Calibri"/>
        <family val="2"/>
        <charset val="238"/>
        <scheme val="minor"/>
      </rPr>
      <t>5)</t>
    </r>
    <r>
      <rPr>
        <sz val="9"/>
        <rFont val="Calibri"/>
        <family val="2"/>
        <charset val="238"/>
        <scheme val="minor"/>
      </rPr>
      <t xml:space="preserve">
</t>
    </r>
  </si>
  <si>
    <t>Podepsala: předsedkyně Řídícího výboru MAP Opavsko - Mgr. Kateřina Prchalová</t>
  </si>
  <si>
    <t>Poznámka</t>
  </si>
  <si>
    <t xml:space="preserve">Rozšíření kapacit MŠ Pekařská, Opava - pracoviště Liptovská </t>
  </si>
  <si>
    <t>Vytápění školy tepelným čerpadlem</t>
  </si>
  <si>
    <t>Realizace zemních vrtů a tepelného čerpadla, přechod z vytápění plynem.</t>
  </si>
  <si>
    <t>připravuje se studie</t>
  </si>
  <si>
    <t>Rekonstrukce tělocvičen</t>
  </si>
  <si>
    <t>Rekonstrukce učeben - školní kuchyně</t>
  </si>
  <si>
    <t>Rekonstrukce velkého atria - přírodní učebna</t>
  </si>
  <si>
    <t>Rekonstrukce vstupního a kamerového systému</t>
  </si>
  <si>
    <t>Vybavení učebny hudební výchovy</t>
  </si>
  <si>
    <t xml:space="preserve">Rekonstrukce učebny tech. výchovy ve školní družině </t>
  </si>
  <si>
    <t>Rekonstrukce rozvodu el. Energia a výměna světel.</t>
  </si>
  <si>
    <t>Venkovní zastřešená interaktivní  učebna</t>
  </si>
  <si>
    <t xml:space="preserve">Rekonstrukce učeben školních kuchyní </t>
  </si>
  <si>
    <t>Rekonstrukce rozvodu el. energia a výměna světel.</t>
  </si>
  <si>
    <t>zpracovává se proj. dokumentace</t>
  </si>
  <si>
    <t>Již zrealizováno</t>
  </si>
  <si>
    <t>Rekonstrukce školní jídelny</t>
  </si>
  <si>
    <t>Celková rekonstrukce školní jídelny včetnš stavebních úprav. Elektroinstalace, rozvodů vody a elektřiny, včetně vybavení novými spotřebiči</t>
  </si>
  <si>
    <t>Nádstavba školy, rozšíření výukových kapacit, bezbariérový přístup do dalších částí školní budovy.</t>
  </si>
  <si>
    <t>Nádstavba školy Pustá Polom s  využitím střešních a podkrovních prostor pro zřízení dalších učeben pro výuku. Instalace výhu pro dostupnost vyšších pater školy</t>
  </si>
  <si>
    <t>Vybudování školního poradenského pracoviště pro žáky se SVP.</t>
  </si>
  <si>
    <t>Vydáno rozhodnutí o poskytnutí finančních prostředků ze SFŽP. Podány dvě žádosti (pracoviště Mařádkova a Krnovská) v celkové výši 1 341 508 Kč</t>
  </si>
  <si>
    <t>Rekonstrukce budovy s cílem vybudování přírodovědné učebny zaměřené na chemii</t>
  </si>
  <si>
    <t xml:space="preserve">Projekt řeší rekonstrukci budovy, vybavení a vybudování nové chemické učebny, včetně zázemí. </t>
  </si>
  <si>
    <t>2023-2025</t>
  </si>
  <si>
    <t>2024-2025</t>
  </si>
  <si>
    <t>V přípravě</t>
  </si>
  <si>
    <t>Rekonstrukce budovy s cílem vybudování polytechnické učebny</t>
  </si>
  <si>
    <t xml:space="preserve">Projekt řeší rekonstrukci budovy, vybavení a vybudování nové polytechnické učebny, včetně zázemí. </t>
  </si>
  <si>
    <t>Záměr zrealizován v roce 2022</t>
  </si>
  <si>
    <t>Podlaha MŠ</t>
  </si>
  <si>
    <t>Realizace rekonstrukce podlahy v herně  MŠ, které slouží ke vzdělávání dětí. Cílem je položit bezpečnou a příjemnou podlahovou krytinu odolnou vysoké každodenní zátěži.</t>
  </si>
  <si>
    <t>Zahradní domek</t>
  </si>
  <si>
    <t>Realizace nového zahradního domku za účelem lepšího uskladnění zahradního vybavení.</t>
  </si>
  <si>
    <t>2023 - 2024</t>
  </si>
  <si>
    <t xml:space="preserve">Brána </t>
  </si>
  <si>
    <t xml:space="preserve">z důvodu bezpečnosti dětí nová brána dvoukřídlová na el.čip </t>
  </si>
  <si>
    <t xml:space="preserve">rekonstrukce podlahy v 1 PP ve skeponím prostoru, chodba vedoucí od výdejny stravy neodpovídá bezpečnosti a hygien.prav. Včetně opravy WC výdejny stravy s podomítkovou sprchou a geberitem a v úklidové komoře sadrokarton </t>
  </si>
  <si>
    <t>odstramnění ocelováých dveří 1PP z důvodu pokládky dlažby v 1.Pp</t>
  </si>
  <si>
    <t>oprava mokvající zdi ( píseń ) záznam hygieny</t>
  </si>
  <si>
    <t xml:space="preserve">z důvodu bezpečnosti oprava dřevěných prvků zahradního nábytku </t>
  </si>
  <si>
    <t xml:space="preserve">výmena komínové lávky včetně želez </t>
  </si>
  <si>
    <t xml:space="preserve">Je zpracovaná projektová dokumentace </t>
  </si>
  <si>
    <t>Vybrán dodavatel</t>
  </si>
  <si>
    <t>Vybourání ocelových dveří v 1PP</t>
  </si>
  <si>
    <t>Oprava zdi  schodiště 1. NP</t>
  </si>
  <si>
    <t>Oprava dřevěných prvků zahrada</t>
  </si>
  <si>
    <t xml:space="preserve">Komínová lávka </t>
  </si>
  <si>
    <t xml:space="preserve">Konektivita </t>
  </si>
  <si>
    <t>Posílení konektivity a vybudování nových prvků splňující požadavky na ITI</t>
  </si>
  <si>
    <t>Modernizace odborné učebny, toalet a ŠD v ZŠ Hrabyně</t>
  </si>
  <si>
    <t>Zpracovaná PD a rozpočty</t>
  </si>
  <si>
    <t>Modernizace odborné učebny na KK IROP, dovybavení nábytek a odbornými pomůckami vč IT. Provedení stavebních prací vč. zajištění bezbarierovosti.</t>
  </si>
  <si>
    <t>Probíhá vytvoření položkového rozpočtu a projekt bude podán v rámci OPST</t>
  </si>
  <si>
    <t>Konektivita pro ZŠ Otickou</t>
  </si>
  <si>
    <t xml:space="preserve">Projekt řeší zavedení nového standardu konektivity Wi-fi sítě pro základní vzdělávání . Řešení je nutné pro následující projekt zavedení virtuální reality do ZŠ. </t>
  </si>
  <si>
    <t>Bude realizováno v roce 2023</t>
  </si>
  <si>
    <t>Montessori ateliéry</t>
  </si>
  <si>
    <t>Vybudování a vybavení odborných učeben a ateliérů ZŠ ve vazbě na přírodní vědy, polytechnické vzdělávání, cízí jazyky, výtvarnou a environmentální výchovu a práci s digitálními technologiemi pro formální, zájmové a neformální vzdělávání a celoživotní učení. Dále vybudování nezbytného zázemí pro tyto prostory včetně zázemí pedagogických a nepedagogických pracovníků školy a prostory sloužící pro sociální inkluzi a komunitní aktivity.</t>
  </si>
  <si>
    <t>Rekonstrukce plynových kotlů</t>
  </si>
  <si>
    <t>Výměna plynových kotlů</t>
  </si>
  <si>
    <t>Zrealizováno</t>
  </si>
  <si>
    <t>Multifunkční hřiště</t>
  </si>
  <si>
    <t>Rekonstrukce venkovní učebny</t>
  </si>
  <si>
    <t>Energetické úspory ZŠ Kyjovice</t>
  </si>
  <si>
    <t>Restaurování historických prvků ZŠ Kyjovice</t>
  </si>
  <si>
    <t>Vybudování nového multifunkčního hřiště</t>
  </si>
  <si>
    <t>Oprava zázemí venkovní učebny</t>
  </si>
  <si>
    <t>Zpracována PD, podána žádost o dotaci</t>
  </si>
  <si>
    <t>Výměna plyn kotlů, fotovoltaika,rekuperace, ohřev teplé vody, zateplení střechy a další úsporná opatření</t>
  </si>
  <si>
    <t>Výměna dosluhujicích spotřebičů, vybavení a příslušenství</t>
  </si>
  <si>
    <t>Restaurování historického nábytku a vybavení ZŠ</t>
  </si>
  <si>
    <t>Vybudování nové učebny v půdních prostorách školy</t>
  </si>
  <si>
    <t>Rekonstrukce sřechy MŠ</t>
  </si>
  <si>
    <t>Energetické úspory - MŠ</t>
  </si>
  <si>
    <t>Nové šatnové bloky pro žáky a zaměstnance</t>
  </si>
  <si>
    <t>Rekonstrukce výdejny stravy</t>
  </si>
  <si>
    <t>Výměna střešní krytiny a krovů na budově MŠ</t>
  </si>
  <si>
    <t>Výroba nových šaten pro žáky a zaměstnance MŠ</t>
  </si>
  <si>
    <t>Celková rekonstrukce výdeje stravy pro žáky dle hygienických požadavků</t>
  </si>
  <si>
    <t>Žádost je podávána skrze ITI Ostravsko</t>
  </si>
  <si>
    <t>Mateřská škola Montessori Opava, z. ú.</t>
  </si>
  <si>
    <t>Petra Glabazňová</t>
  </si>
  <si>
    <t>09642099</t>
  </si>
  <si>
    <t>Rekonstrukce koupelny v MŠ Montessori Opava</t>
  </si>
  <si>
    <t>Vybavení tříd v MŠ Montessori Opava</t>
  </si>
  <si>
    <t>Úprava zahrady při MŠ Montessori Opava</t>
  </si>
  <si>
    <t>Modernizace výdejny stravy v MŠ Montessori Opava</t>
  </si>
  <si>
    <t>Realizace rekonstrukce koupelny dětí, která by vedla k navýšení kapacity školy.</t>
  </si>
  <si>
    <t>Dovybavení tříd nábytkem, didaktickými pomůckami a hudebními nástroji.</t>
  </si>
  <si>
    <t>Vybudování terasy, vybavení zahrady sportovními, herními a pěstovatelskými prvky a pomůckami péče o prostředí</t>
  </si>
  <si>
    <t>Modernizace výdejny stravy, pořízení nových strojů a náčiní výdejny</t>
  </si>
  <si>
    <t>Bude realizováno - schválen dotační titul</t>
  </si>
  <si>
    <t>Vybudování environmentální učebny za budovou ZŠ</t>
  </si>
  <si>
    <t>Modernizace a vybavení odborných učeben v Dolních Źivoticích</t>
  </si>
  <si>
    <t>Zřízení EVVO- venkovní účebny v ZŠ a MŠ v návaznaosti na revitalizaci bezporstředního okolí školy po její  rekontrukci</t>
  </si>
  <si>
    <t xml:space="preserve">Multimediální učebna v ZŠ a MŠ Dolní Životice </t>
  </si>
  <si>
    <t>Nákup notebooků pro potřeby pedagogických pracovníků ZUŠ, Hradec nad Moravicí</t>
  </si>
  <si>
    <t>4.1</t>
  </si>
  <si>
    <t>Záměr deaktivován - neschválen zřizovatelem</t>
  </si>
  <si>
    <t>Vysvětlivky</t>
  </si>
  <si>
    <t>Vybudování učeben v ZŠ Opava - Ilji Hurníka s aktivitou zavedení virtuální reality a navazujících klíčových kompetencí se zaměřením na VR s vazbou na cizí jazyky, přírodní vědy a práci s digitálními technologiemi</t>
  </si>
  <si>
    <t xml:space="preserve">Vybudování učeben virtuálního centra v ZŠ Opava – T.G. Masaryka
S aktivitou zavedení virtuální reality a navazujících klíčových kompetencí se zaměřením na (VR) s vazbou na cizí jazyky, přírodní vědy a práci s digitálními technologiemi.
</t>
  </si>
  <si>
    <t>Multimediální učebna v ZŠ Opava - Englišova s aktivitou zavedení VR a navazujících klíčových kompetencí se zaměřením na virtuální realitu v přírodních vědách a práci s digitálními technologiemi.</t>
  </si>
  <si>
    <t>Rekonstrukce dvoupodlažního objektu ve vlastnictví SMO zahrnující výměnu oken, dveří, rekonstrukci střechy vč. zateplení, rekonstrukci elektroinstalace, zdravotechnických rozvodů, otopného systému, vč. vybavení objektu a rekonstrukcí zahrady, který byl historicky mateřskou školou (jesle), ale od roku 1997 byl užíván k jiným účelům, dojde k vybudování 2. oddělení o kapacitě 28 míst na oddělení, tzn.  nová celková kapacita bude 56 míst. Rekonstrukcí objektu na ul. Liptovské v Opavě-Kylešovích vznikne nové pracoviště stávající příspěvkové organizace MŠ Pekařská, Opava.</t>
  </si>
  <si>
    <t>Vybudování environmentální venkovní učebny; revitalizace zahrady</t>
  </si>
  <si>
    <t>Rekonstrukce budovy s cílem vybudování polytechnické učebny, přírodovědné učebny a místa pro školní družinu</t>
  </si>
  <si>
    <t>Přístavba multifunkční herny v ZŠ a MŠ Kyjovice</t>
  </si>
  <si>
    <t>Ve fázi přípravy; realizace v roce 2023</t>
  </si>
  <si>
    <t>Bude dobudováno v roce 2023 nebo 2024.</t>
  </si>
  <si>
    <t>Záměr realizován nebude. Upraveno v aktualizaci 11/2023..</t>
  </si>
  <si>
    <t>Záměr realizován nebude</t>
  </si>
  <si>
    <t>Záměr zrealizován (aktualizace 11/2023)</t>
  </si>
  <si>
    <t>Záměr není možné realizovat do roku 2027.
(aktualizace 11/2023)</t>
  </si>
  <si>
    <t>Vydáno rozhodnutí o dotaci, realizace v roce 2025.
(zavedeno v aktualizaci 11/2023)</t>
  </si>
  <si>
    <t>Ve fázi realizace/budoucí realizace/zrealizováno (upřesněno v poznámce)</t>
  </si>
  <si>
    <t>2027+
(2028)</t>
  </si>
  <si>
    <t>2027+
(2029)</t>
  </si>
  <si>
    <t>Základní škola a Mateřská škola Opava - Suché Lazce - příspěvková organizace</t>
  </si>
  <si>
    <t xml:space="preserve">zadní vstup ZŠ a MŠ - celková rekonstrukce </t>
  </si>
  <si>
    <t>sanace sklepních prostor budovy školy</t>
  </si>
  <si>
    <t xml:space="preserve">rekonstrukce tělocvičny </t>
  </si>
  <si>
    <t>Opava - Suché Lazce</t>
  </si>
  <si>
    <t>cílem projektu je celková rekonstrukce schodiště a zastřešení nad zadním vchodem do budovy, při rekonstrukci 2022 nebylo provedeno z důvodu nedostatku financí</t>
  </si>
  <si>
    <t>sanace a vysušení sklepních prostor a kotelny školy</t>
  </si>
  <si>
    <t>výměna podlahy a obložení stěn v tělocvičně</t>
  </si>
  <si>
    <t xml:space="preserve">výměna plynových kotlů </t>
  </si>
  <si>
    <t>Záměr zrealizován z vlastních zdrojů (zavedeno při aktualizace 11/2023)</t>
  </si>
  <si>
    <t>Záměr je finančně zajištěn, realizace 2024 (zavedeno při aktualizaci 11/2023)</t>
  </si>
  <si>
    <t>Záměr zrealizován v červnu - záři 2023
Zavedeno při aktualizaci 11/2023</t>
  </si>
  <si>
    <t>Podaná žádost na IROP 22_111.
Žádost schválena - realizace 2023/2024 (dopřesněno při aktualizaci 11/2023)</t>
  </si>
  <si>
    <t>Záměr zrealizován v roce 2022 (zavedeno při aktualizaci 11/2023)</t>
  </si>
  <si>
    <t>Záměr zrealizován v roce 2023 (cvičná kuchyně ve školní družině) - zavedeno při aktualizaci 11/2023</t>
  </si>
  <si>
    <t>Záměr zrealizován v roce 2022 (přírodní učebna na zahradě školního klubu) - zavedeno při aktualizaci 11/2023</t>
  </si>
  <si>
    <t>Záměr je již zrealizován. Celkové výdaje projektu činily 8 611 992,27 Kč. Dopřesněno při aktualizaci 11/2023</t>
  </si>
  <si>
    <t xml:space="preserve">Rozvoj vnitřní konektivity  a připojení k internetu a modernizace IT vybavení v ZŠ Labyrint Lhota </t>
  </si>
  <si>
    <t xml:space="preserve">Zajištění vnitřní konektivity  a připojení k internetu a modernizace IT vybavení v ZŠ Labyrint Lhota </t>
  </si>
  <si>
    <t>aktualizace projektového záměru, před podáním žádosti o dotaci</t>
  </si>
  <si>
    <t>zaktualizace projektového záměru,  před podáním žádosti o dotaci</t>
  </si>
  <si>
    <t xml:space="preserve">Multimediální učebna v ZŠ Opava – Edvarda Beneše
S aktivitou zavedení virtuální reality a navazujících klíčových kompetencí se zaměřením na VR s vazbou na cizí jazyky, přírodní vědy a práci s digitálními technologiemi.
</t>
  </si>
  <si>
    <t>Vybudování multimediálních učeben v ZŠ Opava Mařádkova
S aktivitou zavedení virtuální reality a navazujících klíčových kompetencí se zaměřením na (VR) s vazbou na cizí jazyky, přírodní vědy.</t>
  </si>
  <si>
    <t>aktualizace projektového záměru,  před podáním žádosti o dotaci</t>
  </si>
  <si>
    <t>Učebna chemie v ZŠ Opava Otická. S aktivitou zavedení virtuální reality a navazujících klíčových kompetencí se zaměřením na (VR) s vazbou na přírodní vědy.</t>
  </si>
  <si>
    <t xml:space="preserve">aktualizace projektového záměru, před podáním žádosti o dotaci
</t>
  </si>
  <si>
    <t xml:space="preserve">aktualizace projektového záměru,
probíhá fyzická realizace,
předpoklad podání žádosti o dotaci 12/2023 </t>
  </si>
  <si>
    <t>Zrealizováno v létě 2023.
Zavedeno při aktualizaci 11/2023</t>
  </si>
  <si>
    <t>Bezbariérovost na ZŠ</t>
  </si>
  <si>
    <t>Přístavba 
Vybudování jedné třídy v MŠ Hradec nad Moravicí včetně vnitřního vybavení třídy</t>
  </si>
  <si>
    <t>Rozšíření nabídky hry na dechové nástroje a komorní a souborové hry + nákup 3 akordeonů pro souborovou hru</t>
  </si>
  <si>
    <t xml:space="preserve">Multimediální učebna v ZŠ Opava – Kylešovice
S aktivitou zavedení virtuální reality a navazujících klíčových kompetencí se zaměřením na VR s vazbou na přírodní vědy a práci s digitálními technologiemi
</t>
  </si>
  <si>
    <t>Záměr realizován nebude
(zavedeno při aktualizaci 11/2023)</t>
  </si>
  <si>
    <t>Rekonstrukce víceúčelových hřišť</t>
  </si>
  <si>
    <t xml:space="preserve">Bezbarierový vstup do MŠ Havlíčkova se SVP </t>
  </si>
  <si>
    <t>Probíhá nabídka na veřejnou zakázku, realizace červenec 2024
(informace zavedana při aktualizaci 11/2023)</t>
  </si>
  <si>
    <t>Záměr zrealizován
(zavedeno při aktualizaci 11/2023)</t>
  </si>
  <si>
    <t>Probíhá realizace záměru 
(zavedeno při aktualizaci 11/2023)</t>
  </si>
  <si>
    <t>Stavební úpravy - půdní vestavba ZŠ Kyjovice</t>
  </si>
  <si>
    <t>Rekonstrukce školní kuchyně a výdeje stravy</t>
  </si>
  <si>
    <t>Oprava dveří, opálení, natření syntetkou, vyýměna kování</t>
  </si>
  <si>
    <t>Pořízení technické myčky.</t>
  </si>
  <si>
    <t>Nátět fasádní barvou zahradního domku na školní zahradě MŠ Milostivice.</t>
  </si>
  <si>
    <t>Nátěr pergoly - MŠ Milostovice</t>
  </si>
  <si>
    <t>Výměna zděného okna za okno s ventilací - MŠ Vlaštovičky.</t>
  </si>
  <si>
    <t>Výměna videotelefonu - MŠ Vlaštovičky.</t>
  </si>
  <si>
    <t>Pořízení 2 PC do ředitelny školy včetně softwerového programu Správa MS.</t>
  </si>
  <si>
    <t>Oprava zvlhlé omítky ve sklepních prostorech - MŠ Milostovice.</t>
  </si>
  <si>
    <t>Zhotovení parkovacích míst pro zaměstnance školy - zpevnění plochy.</t>
  </si>
  <si>
    <t>Výměna koberců 3. a 4. třída.</t>
  </si>
  <si>
    <t>Oprava nášlapových lišt lina na chodbě.</t>
  </si>
  <si>
    <t>Výměna lina ve třídách.</t>
  </si>
  <si>
    <t>Přespárování balkónů.</t>
  </si>
  <si>
    <t>Výměna lina ve třídách</t>
  </si>
  <si>
    <t>Výměna dřevěného obložení ve třídách, hernách a chodby</t>
  </si>
  <si>
    <t>Vybudování učebny pro rozvoj polytechnické výchovy a keramiky v suterénu MŠ Havlíčkova</t>
  </si>
  <si>
    <t>zpracován projektový záměr,
aktualizace projektového záměru, před podáním žádosti o dotaci</t>
  </si>
  <si>
    <t>Multimediální učebna v ZŠ Nový svět Opava s aktivitou zavedení virtuální reality a navazujících klíčových kompetencí se zaměřením na VR s vazbou na cizí jazyky, přírodní vědy a práci s digitálními technologiemi a polytechniku.</t>
  </si>
  <si>
    <t>Schváleno. Realizace v roce 2024 (zavedeno při aktualizaci 11/2023)</t>
  </si>
  <si>
    <t>Multimediální učebna v ZŠ Opava – Komárov
S aktivitou zavedení virtuální reality a navazujících klíčových kompetencí se zaměřením na VR s vazbou na cizí jazyky, přírodní vědy a práci s digitálními technologiemi a polytechniku.</t>
  </si>
  <si>
    <t>Záměr platný - převzat z předchozí aktualizace 11/2023</t>
  </si>
  <si>
    <t xml:space="preserve">Předpoklad fyzické realizace - 2025
</t>
  </si>
  <si>
    <t>Předpoklad fyzické realizace - 2026</t>
  </si>
  <si>
    <t>Připravuje se realizace na letní prázdniny 2024. Financováno bude z prostředků města a investičního fondu školy.</t>
  </si>
  <si>
    <t>Předpoklad fyzické realizace 
- pracoviště Pekařská 77 - 2025
- pracoviště Ochranova 6 - 2026</t>
  </si>
  <si>
    <t>Předpoklad fyzické realizace 2025</t>
  </si>
  <si>
    <t>Předpoklad fyzické realizace 2024</t>
  </si>
  <si>
    <t>Předpoklad fyzické realizace 
- pracoviště Riegrova - 2025
- pracoviště Mírová - 2026</t>
  </si>
  <si>
    <t xml:space="preserve">Částečně realizováno v roce 2022 </t>
  </si>
  <si>
    <t>Příprava místnosti ve školní družině - zvětšení místnosti, hotová rekonstrukce podlah atd.</t>
  </si>
  <si>
    <t>Zpracována projektová dokumentace na pavilon U1 - plánovaná realizace 2024</t>
  </si>
  <si>
    <t>Předpoklad fyzické realizace 
- pracoviště Mařádkova 7 - 2025
- pracoviště  Krnovská 101- 2025</t>
  </si>
  <si>
    <t xml:space="preserve">Otopný systém </t>
  </si>
  <si>
    <t>Kompletní rekonstrukce otopného systému školy.</t>
  </si>
  <si>
    <t>zpracovaná studie</t>
  </si>
  <si>
    <t>Rekonstrukce vnitrobloku s herními prvky</t>
  </si>
  <si>
    <t>Úprava vnitrobloku školy - stavba 3D a 2D prvků pro relaxaci žáků školy i ŠD, oprava povrchu</t>
  </si>
  <si>
    <t>kontakt s návrhářskou firmou</t>
  </si>
  <si>
    <t xml:space="preserve">Projednávány možnosti realizace nové zahrady - nyní ve fázi plánování se zahradní architektkou) a hledání možností financování </t>
  </si>
  <si>
    <t>Modernizace dětského hřiště Na Pomezí</t>
  </si>
  <si>
    <t>Vybudování venkovní učebny</t>
  </si>
  <si>
    <t>Modernizace šaten U Hřiště - skříňky</t>
  </si>
  <si>
    <t>Oprava povrchu basketbalového hřiště</t>
  </si>
  <si>
    <t>Oprava parket v tělocvičnách</t>
  </si>
  <si>
    <t>Oprava chodníku před vstupem Na Pomezí</t>
  </si>
  <si>
    <t>Infrastruktura pro další vzdělávání</t>
  </si>
  <si>
    <t>Modernizace herních prvků  dětského hřiště Na Pomezí.</t>
  </si>
  <si>
    <t>Vybudování venkovní učebny, vybavení nábytkem.</t>
  </si>
  <si>
    <t>Vybudování noveho systému v šatnách: "klece" nahradit skříňkami.</t>
  </si>
  <si>
    <t>Revitalizace povrchu: výměna podkladní vrstvy, nástřik povrchu a obnova lajnování.</t>
  </si>
  <si>
    <t>Broušení, lakování a lajnování parket.</t>
  </si>
  <si>
    <t>Oprava chodníku před vstupem Na Pomezí.</t>
  </si>
  <si>
    <t>Pořízení vybavení pro výukové prostory a související a zázemí: nábytek a vybavení; elektronika, hardware a software vybavení.</t>
  </si>
  <si>
    <t>Hudební pavilon ZUŠ Opava</t>
  </si>
  <si>
    <t>Projekt řeší výstavbu hudebního pavilonu pro celoroční výuku a koncerty na zahradě školy.</t>
  </si>
  <si>
    <t>architektonický návrh</t>
  </si>
  <si>
    <t>Parkoviště před MŠ</t>
  </si>
  <si>
    <t>Odvádění spodních vod a izolace budovy MŠ</t>
  </si>
  <si>
    <t>Vybudování nového stání před mateřskou školkou</t>
  </si>
  <si>
    <t>odvedení spodní vody do kanalizace, izolace zdiva a odvlhčení stěn budovy MŠ</t>
  </si>
  <si>
    <t>Stavební úpravy objektu č.p. 313, ZUŠ Hradec nad Moravicí</t>
  </si>
  <si>
    <t>Posílení vnitřní síťové infrastruktury školy a posílení kybernetické bezpečnosti školy (routery, strukturovaná kabeláž, kybernetická bezpečnost), bezpečnostní kamerový systém a elektronický zabezpečovací systém vstupu do budovy.</t>
  </si>
  <si>
    <t>Předmětem projektu jsou stavební úpravy objetku Zámecká 313, Hradec nad Mor. za účelem modernizace budovy pro zájmové, neformální a celoživotní vzdělávání vč. zajíštění bezbariérové toalety.</t>
  </si>
  <si>
    <t>Posílení vnitřní síťové infrastruktury školy a posílení kybernetické bezpečnosti školy (routery, strukturovaná kabeláž, kybernetická bezpečnost), bezpečnostní kamerový systém a  elektronický zabezpečovací systém vstupu do budovy</t>
  </si>
  <si>
    <t>18 500 000</t>
  </si>
  <si>
    <t>zpracovaná PD</t>
  </si>
  <si>
    <t>Modernizace vybavení, obnova hudebních nástrojů a celkového vybavení výtvarného oboru.</t>
  </si>
  <si>
    <t xml:space="preserve">Rekonstrukce a vybavení auly školy </t>
  </si>
  <si>
    <t xml:space="preserve">Zahradí pergola </t>
  </si>
  <si>
    <t xml:space="preserve">Pořízení betonového pinpongového stolu </t>
  </si>
  <si>
    <t xml:space="preserve">Pořízení stavebnic  - molitanové sady </t>
  </si>
  <si>
    <t xml:space="preserve">Pořízení obtiskové stěny </t>
  </si>
  <si>
    <t xml:space="preserve">Pořízení pěnových kobercových kostek </t>
  </si>
  <si>
    <t xml:space="preserve">Vybavení dílny pro školní družinu </t>
  </si>
  <si>
    <t xml:space="preserve">Zahradní vodní prvky </t>
  </si>
  <si>
    <t xml:space="preserve">Pořízení vzduchové  trampolíny </t>
  </si>
  <si>
    <t xml:space="preserve">Oprava  plotu na školním hřišti </t>
  </si>
  <si>
    <t xml:space="preserve">Podlahy z dlaždic ve školní družině a klubu </t>
  </si>
  <si>
    <t>Pořízení stavebnic Teifoc</t>
  </si>
  <si>
    <t xml:space="preserve">Pořízení tabletů </t>
  </si>
  <si>
    <t>Zahradní herní prvky, zahradní nábytek</t>
  </si>
  <si>
    <t xml:space="preserve">Zahradní pergola </t>
  </si>
  <si>
    <t>Vybavení dílny pro školní družinu  - ponky, multifunkční stůl, nábytek.</t>
  </si>
  <si>
    <t>Oprava pllotu na školním hřišti</t>
  </si>
  <si>
    <t xml:space="preserve">Podlahy z dalždic ve školní družině a klubu </t>
  </si>
  <si>
    <t>Rekonstrukce, stavba ŠD</t>
  </si>
  <si>
    <t>celková rekonstrukce budovy</t>
  </si>
  <si>
    <t>2025 - 2026</t>
  </si>
  <si>
    <t>příprava podkladů pro PD</t>
  </si>
  <si>
    <t>Církevní mateřská škola Německého řádu</t>
  </si>
  <si>
    <t>Bailiva Čechy, Morava a Slezsko, familiáři Německého řádu</t>
  </si>
  <si>
    <t>Rekonstrukce budovy a pořízení vybavení Církevní mateřské školy Německého řádu.</t>
  </si>
  <si>
    <t xml:space="preserve">                 X</t>
  </si>
  <si>
    <t>Je zpracovaná projektová dokumentace.</t>
  </si>
  <si>
    <t>V budově zrekonstruovat 2 oddělení pro MŠ - denní místnosti, sociální zařízení, jídelna, šatny, zázemí pro zaměstnance, přípravna jídel. 
Rekonstrukce budovy bude provedena na adrese Opava, Ostrožná 234/42, Opava</t>
  </si>
  <si>
    <t>Žádost o stavební povolení podána 31. 5. 2024.</t>
  </si>
  <si>
    <t>Bourání stávajícího komínu a adaptace vzniklého prostoru</t>
  </si>
  <si>
    <t>zpracovaná projektová dokumentace</t>
  </si>
  <si>
    <t>Základní umělecká škola, Opava, příspěvková organizace</t>
  </si>
  <si>
    <t>Základní škola, Opava, Praskova 411, příspěvková organizace</t>
  </si>
  <si>
    <t>000601829</t>
  </si>
  <si>
    <t>Revitalizace školní zahrady ZUŠ Opava</t>
  </si>
  <si>
    <t xml:space="preserve">Modernizace budov Nádražní okruh a Dvořákovy sady
</t>
  </si>
  <si>
    <t>Projekt řeší modernizaci výukových prostor v budovách ZUŠ Opava</t>
  </si>
  <si>
    <t>Projekt řeší výbavení pro zlepšení vybavení výuky, díky které je možné zkvalitnit a rozšířit výukové možnosti instituce.</t>
  </si>
  <si>
    <t>Vybavení pro výuku v hudebním a výtvarném oboru</t>
  </si>
  <si>
    <t>2025 - 2027</t>
  </si>
  <si>
    <t>Rekonstrukce učeben školních kuchyní  - pro vyšší stupeň</t>
  </si>
  <si>
    <t>Záměr pozměněn v rámci aktualizace 11/2024</t>
  </si>
  <si>
    <t>Nový záměr zavedený při aktualizaci 11/2024</t>
  </si>
  <si>
    <t>Záměr odstraněn/nebude realizován</t>
  </si>
  <si>
    <t>Ve fázi realizace/zrealizováno (upřesněno v poznámce)</t>
  </si>
  <si>
    <t>Záměr odstraněn (aktualizace 11/2024)</t>
  </si>
  <si>
    <t>Záměr upraven - dopřesněn (aktualizace 11/2024)</t>
  </si>
  <si>
    <t>Záměr zrealizován v roce 2024 (aktualizace 11/2024)</t>
  </si>
  <si>
    <t>Záměr je v realizaci - hotovo I a II etapa, zbývá III
(aktualizace 11/2024)</t>
  </si>
  <si>
    <t>Záměr je zrealizován (aktualizace 11/2024)</t>
  </si>
  <si>
    <t>Nový záměr (aktualizace 11/2024)</t>
  </si>
  <si>
    <t>Záměr upraven (aktualizace 11/2024)</t>
  </si>
  <si>
    <t>Záměr zrealizován (aktualizace 11/2024)</t>
  </si>
  <si>
    <t>Probíhá realizace záměru - skrze NPO (aktualizace 11/2024)</t>
  </si>
  <si>
    <t>Bude realizováno v 11/2024 
(aktualizace 11/2024)</t>
  </si>
  <si>
    <t>Záměr zrelizován (aktualizace 11/2024)</t>
  </si>
  <si>
    <t>Záměr zrealizován - finanční zajištění z vlastních zdrojů 
(aktualizace 11/2024)</t>
  </si>
  <si>
    <t>Záměr zrealizován - finanční zajištění z vlastních zdrojů
(aktualizace 11/2024)</t>
  </si>
  <si>
    <t>Záměr ve fázi dokončení 
(aktualizace 11/2024)</t>
  </si>
  <si>
    <t>Záměr zrealizován (zavedeno při aktualizaci 11/2024)</t>
  </si>
  <si>
    <t>Záměr částečně zrealizován srpen 2024, konektivita hotová, vybavení učeben stále v plánu 
(aktualizace 11/2024)</t>
  </si>
  <si>
    <t>Záměr v realizaci (aktualizace 11/2024)</t>
  </si>
  <si>
    <t>Záměr realizován nebude (aktualizace 11/2024) - výstavba PC (multimediální učebny) již probíhá</t>
  </si>
  <si>
    <t xml:space="preserve">Zámět zrealizován (aktualizace 11/2024)
 </t>
  </si>
  <si>
    <t>Záměr je v realizaci (aktualizace 11/2024)</t>
  </si>
  <si>
    <t>Záměr upraven (aktualizace 11/2024) - upraven pouze název školy</t>
  </si>
  <si>
    <t>Probíhá realizace záměru (aktualizace 11/2024)</t>
  </si>
  <si>
    <t>Záměr zrušen - sloučen se záměrem "Vybavení školní družiny v ZŠ Dolní Životice nábytkem, audiovizuální technikou, stolními hrami"
(aktualizace 11/2024)</t>
  </si>
  <si>
    <t>Záměr zrušen (aktualizace 11/2024)</t>
  </si>
  <si>
    <t>Schváleno v Hradci nad Moravicí dne 13. 11. 2024 Řídícím výborem partnerství MAP Opavsko</t>
  </si>
  <si>
    <t>Projekt řeší rekonstrukci budovy, vybavení a vybudování nové polytechnické učebny a vybudování školní družiny, včetně zázemí a bezbariérových úprav. Místo stávající učebny dílen vznikne přírodovědná učebna.</t>
  </si>
  <si>
    <t>Vybavení PC učebny v ZŠ Nový svět, Opava - Nákup přenosné výpočetní techniky pro žáky v ZŠ Nový svět, Opava</t>
  </si>
  <si>
    <t>Vybavení PC učebny v ZŠ Nový svět, Opava - Nákup přenosné výpočetní techniky pro žáky v ZŠ Nový svět, Opava (nákup IPadů)</t>
  </si>
  <si>
    <t>Rekonstrukce budov ZŠ T.G. Masaryka (budova Riegrova 13  - oprava fasády, a výměna vodovodních rozvodů a Mírova 33 a 35 výměna vodovodních rozvodů), včetně elektrorozvodů</t>
  </si>
  <si>
    <t>Rekonstrukce zázemi tělocvičen</t>
  </si>
  <si>
    <t>Multisenzoriální přírodní učebna i pro zdravotně postižené v ZŠ Praskova</t>
  </si>
  <si>
    <t>Vybudování nové odborné učebny pro výuku jazyků v ZŠ Praskova</t>
  </si>
  <si>
    <t>Vybudování nové učebny ICT společně se zajištěním konektivity školy v ZŠ Praskova</t>
  </si>
  <si>
    <t>Rekonstrukce učebny dílen včetně pořízení vybavení v ZŠ Praskova</t>
  </si>
  <si>
    <t>Vybudování čtenářských koutků na chodbách školy včetně pořízení sedacích vaků v ZŠ Praskova</t>
  </si>
  <si>
    <t>Vytvoření dílny nápadů pro neformální a zájmové vzdělávání žáků ZŠ reagující na tranformaci regionu</t>
  </si>
  <si>
    <t>Vybavení školní družiny v ZŠ Dolní Životice nábytkem, audiovizuální technikou, vybudování cvičné kuchyně</t>
  </si>
  <si>
    <t>Vybavení školní družiny v ZŠ Dolní Životice nábytkem, audiovizuální technikou; vybudování  cvičné kuchyňky ve ŠD při ZŠ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</si>
</sst>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K_č_-;\-* #,##0.00\ _K_č_-;_-* &quot;-&quot;??\ _K_č_-;_-@_-"/>
  </numFmts>
  <fonts count="19" x14ac:knownFonts="1">
    <font>
      <sz val="11"/>
      <color theme="1"/>
      <name val="Calibri"/>
      <family val="2"/>
      <charset val="238"/>
      <scheme val="minor"/>
    </font>
    <font>
      <sz val="11"/>
      <color rgb="FFFF0000"/>
      <name val="Calibri"/>
      <family val="2"/>
      <charset val="238"/>
      <scheme val="minor"/>
    </font>
    <font>
      <b/>
      <sz val="14"/>
      <name val="Calibri"/>
      <family val="2"/>
      <charset val="238"/>
      <scheme val="minor"/>
    </font>
    <font>
      <sz val="11"/>
      <name val="Calibri"/>
      <family val="2"/>
      <charset val="238"/>
      <scheme val="minor"/>
    </font>
    <font>
      <sz val="9"/>
      <name val="Calibri"/>
      <family val="2"/>
      <charset val="238"/>
      <scheme val="minor"/>
    </font>
    <font>
      <sz val="9"/>
      <color theme="1"/>
      <name val="Calibri"/>
      <family val="2"/>
      <charset val="238"/>
      <scheme val="minor"/>
    </font>
    <font>
      <b/>
      <sz val="9"/>
      <name val="Calibri"/>
      <family val="2"/>
      <charset val="238"/>
      <scheme val="minor"/>
    </font>
    <font>
      <sz val="11"/>
      <color theme="1"/>
      <name val="Calibri"/>
      <family val="2"/>
      <charset val="238"/>
      <scheme val="minor"/>
    </font>
    <font>
      <strike/>
      <sz val="9"/>
      <name val="Calibri"/>
      <family val="2"/>
      <charset val="238"/>
      <scheme val="minor"/>
    </font>
    <font>
      <sz val="9"/>
      <name val="Calibri"/>
      <family val="2"/>
      <charset val="238"/>
    </font>
    <font>
      <sz val="10"/>
      <name val="Calibri"/>
      <family val="2"/>
      <charset val="238"/>
      <scheme val="minor"/>
    </font>
    <font>
      <vertAlign val="superscript"/>
      <sz val="9"/>
      <name val="Calibri"/>
      <family val="2"/>
      <charset val="238"/>
      <scheme val="minor"/>
    </font>
    <font>
      <i/>
      <sz val="9"/>
      <name val="Calibri"/>
      <family val="2"/>
      <charset val="238"/>
      <scheme val="minor"/>
    </font>
    <font>
      <i/>
      <vertAlign val="superscript"/>
      <sz val="9"/>
      <name val="Calibri"/>
      <family val="2"/>
      <charset val="238"/>
      <scheme val="minor"/>
    </font>
    <font>
      <b/>
      <sz val="10"/>
      <name val="Calibri"/>
      <family val="2"/>
      <charset val="238"/>
      <scheme val="minor"/>
    </font>
    <font>
      <b/>
      <i/>
      <sz val="9"/>
      <name val="Calibri"/>
      <family val="2"/>
      <charset val="238"/>
      <scheme val="minor"/>
    </font>
    <font>
      <b/>
      <sz val="11"/>
      <color theme="1"/>
      <name val="Calibri"/>
      <family val="2"/>
      <charset val="238"/>
      <scheme val="minor"/>
    </font>
    <font>
      <sz val="8"/>
      <name val="Arial"/>
      <family val="2"/>
      <charset val="238"/>
    </font>
    <font>
      <b/>
      <sz val="11"/>
      <name val="Calibri"/>
      <family val="2"/>
      <charset val="238"/>
      <scheme val="minor"/>
    </font>
  </fonts>
  <fills count="12">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0" tint="-0.14999847407452621"/>
        <bgColor indexed="64"/>
      </patternFill>
    </fill>
  </fills>
  <borders count="1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3">
    <xf numFmtId="0" fontId="0" fillId="0" borderId="0"/>
    <xf numFmtId="164" fontId="7" fillId="0" borderId="0" applyFont="0" applyFill="0" applyBorder="0" applyAlignment="0" applyProtection="0"/>
    <xf numFmtId="164" fontId="7" fillId="0" borderId="0" applyFont="0" applyFill="0" applyBorder="0" applyAlignment="0" applyProtection="0"/>
  </cellStyleXfs>
  <cellXfs count="209">
    <xf numFmtId="0" fontId="0" fillId="0" borderId="0" xfId="0"/>
    <xf numFmtId="0" fontId="3" fillId="0" borderId="0" xfId="0" applyFont="1"/>
    <xf numFmtId="0" fontId="0" fillId="2" borderId="0" xfId="0" applyFill="1"/>
    <xf numFmtId="0" fontId="0" fillId="0" borderId="0" xfId="0" applyAlignment="1">
      <alignment vertical="top"/>
    </xf>
    <xf numFmtId="0" fontId="4" fillId="0" borderId="0" xfId="0" applyFont="1" applyAlignment="1">
      <alignment vertical="top" wrapText="1"/>
    </xf>
    <xf numFmtId="49" fontId="4" fillId="0" borderId="0" xfId="0" applyNumberFormat="1" applyFont="1" applyAlignment="1">
      <alignment horizontal="center" vertical="top" wrapText="1"/>
    </xf>
    <xf numFmtId="3" fontId="4" fillId="0" borderId="0" xfId="0" applyNumberFormat="1" applyFont="1" applyAlignment="1">
      <alignment horizontal="right" vertical="top" wrapText="1"/>
    </xf>
    <xf numFmtId="0" fontId="4" fillId="0" borderId="0" xfId="0" applyFont="1" applyAlignment="1">
      <alignment horizontal="right" vertical="top" wrapText="1"/>
    </xf>
    <xf numFmtId="0" fontId="4" fillId="0" borderId="0" xfId="0" applyFont="1" applyAlignment="1">
      <alignment horizontal="center" vertical="top"/>
    </xf>
    <xf numFmtId="0" fontId="4" fillId="0" borderId="0" xfId="0" applyFont="1" applyAlignment="1">
      <alignment vertical="top"/>
    </xf>
    <xf numFmtId="0" fontId="4" fillId="0" borderId="0" xfId="0" applyFont="1" applyAlignment="1">
      <alignment horizontal="left" vertical="top" wrapText="1"/>
    </xf>
    <xf numFmtId="0" fontId="4" fillId="0" borderId="0" xfId="0" applyFont="1" applyAlignment="1">
      <alignment horizontal="left" vertical="top"/>
    </xf>
    <xf numFmtId="3" fontId="4" fillId="0" borderId="0" xfId="0" applyNumberFormat="1" applyFont="1" applyAlignment="1">
      <alignment vertical="top" wrapText="1"/>
    </xf>
    <xf numFmtId="0" fontId="5" fillId="0" borderId="0" xfId="0" applyFont="1" applyAlignment="1">
      <alignment horizontal="center" vertical="top"/>
    </xf>
    <xf numFmtId="0" fontId="4" fillId="0" borderId="0" xfId="0" applyFont="1"/>
    <xf numFmtId="3" fontId="5" fillId="0" borderId="0" xfId="0" applyNumberFormat="1" applyFont="1" applyAlignment="1">
      <alignment vertical="top"/>
    </xf>
    <xf numFmtId="0" fontId="4" fillId="5" borderId="4" xfId="0" applyFont="1" applyFill="1" applyBorder="1" applyAlignment="1">
      <alignment horizontal="left" vertical="top" wrapText="1"/>
    </xf>
    <xf numFmtId="3" fontId="4" fillId="5" borderId="4" xfId="0" applyNumberFormat="1" applyFont="1" applyFill="1" applyBorder="1" applyAlignment="1">
      <alignment horizontal="right" vertical="top" wrapText="1"/>
    </xf>
    <xf numFmtId="0" fontId="4" fillId="5" borderId="4" xfId="0" applyFont="1" applyFill="1" applyBorder="1" applyAlignment="1">
      <alignment horizontal="right" vertical="top" wrapText="1"/>
    </xf>
    <xf numFmtId="0" fontId="4" fillId="5" borderId="4" xfId="0" applyFont="1" applyFill="1" applyBorder="1" applyAlignment="1">
      <alignment horizontal="left" vertical="top"/>
    </xf>
    <xf numFmtId="3" fontId="4" fillId="5" borderId="4" xfId="0" applyNumberFormat="1" applyFont="1" applyFill="1" applyBorder="1" applyAlignment="1">
      <alignment vertical="top"/>
    </xf>
    <xf numFmtId="0" fontId="4" fillId="5" borderId="4" xfId="0" applyFont="1" applyFill="1" applyBorder="1" applyAlignment="1">
      <alignment vertical="top" wrapText="1"/>
    </xf>
    <xf numFmtId="0" fontId="4" fillId="5" borderId="4" xfId="0" applyFont="1" applyFill="1" applyBorder="1" applyAlignment="1">
      <alignment horizontal="right" vertical="top"/>
    </xf>
    <xf numFmtId="3" fontId="4" fillId="5" borderId="4" xfId="0" applyNumberFormat="1" applyFont="1" applyFill="1" applyBorder="1" applyAlignment="1">
      <alignment vertical="top" wrapText="1"/>
    </xf>
    <xf numFmtId="0" fontId="4" fillId="5" borderId="4" xfId="0" applyFont="1" applyFill="1" applyBorder="1" applyAlignment="1">
      <alignment vertical="top"/>
    </xf>
    <xf numFmtId="0" fontId="4" fillId="5" borderId="4" xfId="0" quotePrefix="1" applyFont="1" applyFill="1" applyBorder="1" applyAlignment="1">
      <alignment horizontal="left" vertical="top"/>
    </xf>
    <xf numFmtId="0" fontId="4" fillId="0" borderId="4" xfId="0" applyFont="1" applyBorder="1" applyAlignment="1">
      <alignment horizontal="center" vertical="top"/>
    </xf>
    <xf numFmtId="0" fontId="4" fillId="5" borderId="4" xfId="0" applyFont="1" applyFill="1" applyBorder="1" applyAlignment="1">
      <alignment horizontal="center" vertical="top"/>
    </xf>
    <xf numFmtId="0" fontId="4" fillId="5" borderId="4" xfId="0" applyFont="1" applyFill="1" applyBorder="1"/>
    <xf numFmtId="0" fontId="2" fillId="0" borderId="5" xfId="0" applyFont="1" applyBorder="1" applyAlignment="1">
      <alignment horizontal="center"/>
    </xf>
    <xf numFmtId="0" fontId="3" fillId="0" borderId="0" xfId="0" applyFont="1" applyAlignment="1">
      <alignment horizontal="center"/>
    </xf>
    <xf numFmtId="3" fontId="0" fillId="0" borderId="0" xfId="0" applyNumberFormat="1"/>
    <xf numFmtId="3" fontId="3" fillId="0" borderId="0" xfId="0" applyNumberFormat="1" applyFont="1"/>
    <xf numFmtId="0" fontId="1" fillId="0" borderId="0" xfId="0" applyFont="1"/>
    <xf numFmtId="0" fontId="3" fillId="0" borderId="4" xfId="0" applyFont="1" applyBorder="1"/>
    <xf numFmtId="0" fontId="4" fillId="0" borderId="4" xfId="0" applyFont="1" applyBorder="1" applyAlignment="1">
      <alignment vertical="top"/>
    </xf>
    <xf numFmtId="0" fontId="4" fillId="0" borderId="4" xfId="0" applyFont="1" applyBorder="1" applyAlignment="1">
      <alignment vertical="top" wrapText="1"/>
    </xf>
    <xf numFmtId="0" fontId="4" fillId="0" borderId="4" xfId="0" applyFont="1" applyBorder="1" applyAlignment="1">
      <alignment horizontal="left" vertical="top" wrapText="1"/>
    </xf>
    <xf numFmtId="0" fontId="4" fillId="0" borderId="4" xfId="0" applyFont="1" applyBorder="1" applyAlignment="1">
      <alignment horizontal="left" vertical="top"/>
    </xf>
    <xf numFmtId="3" fontId="4" fillId="0" borderId="4" xfId="0" applyNumberFormat="1" applyFont="1" applyBorder="1" applyAlignment="1">
      <alignment vertical="top" wrapText="1"/>
    </xf>
    <xf numFmtId="3" fontId="4" fillId="0" borderId="4" xfId="0" applyNumberFormat="1" applyFont="1" applyBorder="1" applyAlignment="1">
      <alignment vertical="top"/>
    </xf>
    <xf numFmtId="0" fontId="4" fillId="0" borderId="4" xfId="0" applyFont="1" applyBorder="1" applyAlignment="1">
      <alignment horizontal="center" vertical="top" wrapText="1"/>
    </xf>
    <xf numFmtId="0" fontId="4" fillId="0" borderId="4" xfId="0" quotePrefix="1" applyFont="1" applyBorder="1" applyAlignment="1">
      <alignment horizontal="left" vertical="top"/>
    </xf>
    <xf numFmtId="0" fontId="4" fillId="0" borderId="4" xfId="0" applyFont="1" applyBorder="1" applyAlignment="1">
      <alignment horizontal="right" vertical="top" wrapText="1"/>
    </xf>
    <xf numFmtId="0" fontId="4" fillId="0" borderId="4" xfId="0" applyFont="1" applyBorder="1" applyAlignment="1">
      <alignment horizontal="right" vertical="top"/>
    </xf>
    <xf numFmtId="0" fontId="8" fillId="0" borderId="4" xfId="0" applyFont="1" applyBorder="1" applyAlignment="1">
      <alignment vertical="top"/>
    </xf>
    <xf numFmtId="0" fontId="8" fillId="0" borderId="4" xfId="0" applyFont="1" applyBorder="1" applyAlignment="1">
      <alignment horizontal="center" vertical="top"/>
    </xf>
    <xf numFmtId="0" fontId="4" fillId="0" borderId="4" xfId="0" applyFont="1" applyBorder="1"/>
    <xf numFmtId="0" fontId="8" fillId="0" borderId="4" xfId="0" applyFont="1" applyBorder="1"/>
    <xf numFmtId="3" fontId="4" fillId="0" borderId="4" xfId="1" applyNumberFormat="1" applyFont="1" applyFill="1" applyBorder="1" applyAlignment="1">
      <alignment horizontal="right" vertical="top"/>
    </xf>
    <xf numFmtId="3" fontId="4" fillId="0" borderId="4" xfId="0" applyNumberFormat="1" applyFont="1" applyBorder="1" applyAlignment="1">
      <alignment horizontal="right" vertical="top" wrapText="1"/>
    </xf>
    <xf numFmtId="3" fontId="4" fillId="0" borderId="4" xfId="1" applyNumberFormat="1" applyFont="1" applyFill="1" applyBorder="1" applyAlignment="1">
      <alignment horizontal="left" vertical="top"/>
    </xf>
    <xf numFmtId="3" fontId="4" fillId="0" borderId="4" xfId="0" applyNumberFormat="1" applyFont="1" applyBorder="1" applyAlignment="1">
      <alignment horizontal="left" vertical="top" wrapText="1"/>
    </xf>
    <xf numFmtId="0" fontId="9" fillId="0" borderId="4" xfId="0" applyFont="1" applyBorder="1" applyAlignment="1">
      <alignment horizontal="left" vertical="top" wrapText="1"/>
    </xf>
    <xf numFmtId="0" fontId="9" fillId="0" borderId="4" xfId="0" quotePrefix="1" applyFont="1" applyBorder="1" applyAlignment="1">
      <alignment horizontal="left" vertical="top"/>
    </xf>
    <xf numFmtId="0" fontId="9" fillId="0" borderId="4" xfId="0" applyFont="1" applyBorder="1" applyAlignment="1">
      <alignment horizontal="left" vertical="top"/>
    </xf>
    <xf numFmtId="3" fontId="9" fillId="0" borderId="4" xfId="0" applyNumberFormat="1" applyFont="1" applyBorder="1" applyAlignment="1">
      <alignment vertical="top" wrapText="1"/>
    </xf>
    <xf numFmtId="0" fontId="9" fillId="0" borderId="4" xfId="0" applyFont="1" applyBorder="1" applyAlignment="1">
      <alignment vertical="top" wrapText="1"/>
    </xf>
    <xf numFmtId="1" fontId="4" fillId="0" borderId="4" xfId="0" applyNumberFormat="1" applyFont="1" applyBorder="1" applyAlignment="1">
      <alignment horizontal="left" vertical="top"/>
    </xf>
    <xf numFmtId="3" fontId="4" fillId="0" borderId="4" xfId="0" applyNumberFormat="1" applyFont="1" applyBorder="1" applyAlignment="1">
      <alignment horizontal="right" vertical="top"/>
    </xf>
    <xf numFmtId="0" fontId="4" fillId="0" borderId="4" xfId="0" applyFont="1" applyBorder="1" applyAlignment="1">
      <alignment horizontal="justify" vertical="top" wrapText="1"/>
    </xf>
    <xf numFmtId="0" fontId="4" fillId="6" borderId="4" xfId="0" applyFont="1" applyFill="1" applyBorder="1" applyAlignment="1">
      <alignment horizontal="left" vertical="top" wrapText="1"/>
    </xf>
    <xf numFmtId="0" fontId="4" fillId="6" borderId="4" xfId="0" applyFont="1" applyFill="1" applyBorder="1" applyAlignment="1">
      <alignment vertical="top" wrapText="1"/>
    </xf>
    <xf numFmtId="3" fontId="4" fillId="6" borderId="4" xfId="0" applyNumberFormat="1" applyFont="1" applyFill="1" applyBorder="1" applyAlignment="1">
      <alignment vertical="top"/>
    </xf>
    <xf numFmtId="0" fontId="4" fillId="6" borderId="4" xfId="0" applyFont="1" applyFill="1" applyBorder="1" applyAlignment="1">
      <alignment vertical="top"/>
    </xf>
    <xf numFmtId="0" fontId="4" fillId="6" borderId="4" xfId="0" applyFont="1" applyFill="1" applyBorder="1" applyAlignment="1">
      <alignment horizontal="center" vertical="top"/>
    </xf>
    <xf numFmtId="0" fontId="4" fillId="6" borderId="4" xfId="0" applyFont="1" applyFill="1" applyBorder="1"/>
    <xf numFmtId="49" fontId="4" fillId="6" borderId="4" xfId="0" applyNumberFormat="1" applyFont="1" applyFill="1" applyBorder="1" applyAlignment="1">
      <alignment horizontal="center" vertical="top" wrapText="1"/>
    </xf>
    <xf numFmtId="0" fontId="3" fillId="0" borderId="4" xfId="0" applyFont="1" applyBorder="1" applyAlignment="1">
      <alignment vertical="top"/>
    </xf>
    <xf numFmtId="0" fontId="10" fillId="0" borderId="4" xfId="0" applyFont="1" applyBorder="1" applyAlignment="1">
      <alignment vertical="top" wrapText="1"/>
    </xf>
    <xf numFmtId="3" fontId="4" fillId="6" borderId="4" xfId="0" applyNumberFormat="1" applyFont="1" applyFill="1" applyBorder="1" applyAlignment="1">
      <alignment vertical="top" wrapText="1"/>
    </xf>
    <xf numFmtId="0" fontId="16" fillId="0" borderId="0" xfId="0" applyFont="1"/>
    <xf numFmtId="0" fontId="6" fillId="4" borderId="4" xfId="0" applyFont="1" applyFill="1" applyBorder="1" applyAlignment="1">
      <alignment horizontal="center" vertical="center" wrapText="1"/>
    </xf>
    <xf numFmtId="0" fontId="4" fillId="4" borderId="4" xfId="0" applyFont="1" applyFill="1" applyBorder="1" applyAlignment="1">
      <alignment horizontal="center" vertical="top" wrapText="1"/>
    </xf>
    <xf numFmtId="49" fontId="4" fillId="0" borderId="4" xfId="0" applyNumberFormat="1" applyFont="1" applyBorder="1" applyAlignment="1">
      <alignment horizontal="center" vertical="top" wrapText="1"/>
    </xf>
    <xf numFmtId="49" fontId="4" fillId="5" borderId="4" xfId="0" applyNumberFormat="1" applyFont="1" applyFill="1" applyBorder="1" applyAlignment="1">
      <alignment horizontal="center" vertical="top" wrapText="1"/>
    </xf>
    <xf numFmtId="4" fontId="4" fillId="0" borderId="4" xfId="0" applyNumberFormat="1" applyFont="1" applyBorder="1" applyAlignment="1">
      <alignment vertical="top" wrapText="1"/>
    </xf>
    <xf numFmtId="0" fontId="4" fillId="0" borderId="4" xfId="0" quotePrefix="1" applyFont="1" applyBorder="1" applyAlignment="1">
      <alignment horizontal="left" vertical="top" wrapText="1"/>
    </xf>
    <xf numFmtId="0" fontId="6" fillId="0" borderId="4" xfId="0" applyFont="1" applyBorder="1" applyAlignment="1">
      <alignment vertical="top" wrapText="1"/>
    </xf>
    <xf numFmtId="0" fontId="6" fillId="0" borderId="4" xfId="0" applyFont="1" applyBorder="1" applyAlignment="1">
      <alignment vertical="top"/>
    </xf>
    <xf numFmtId="164" fontId="16" fillId="0" borderId="0" xfId="1" applyFont="1"/>
    <xf numFmtId="164" fontId="0" fillId="0" borderId="0" xfId="1" applyFont="1"/>
    <xf numFmtId="164" fontId="3" fillId="0" borderId="0" xfId="1" applyFont="1"/>
    <xf numFmtId="0" fontId="9" fillId="5" borderId="4" xfId="0" applyFont="1" applyFill="1" applyBorder="1" applyAlignment="1">
      <alignment horizontal="left" vertical="top" wrapText="1"/>
    </xf>
    <xf numFmtId="0" fontId="9" fillId="5" borderId="4" xfId="0" applyFont="1" applyFill="1" applyBorder="1" applyAlignment="1">
      <alignment vertical="top" wrapText="1"/>
    </xf>
    <xf numFmtId="0" fontId="9" fillId="5" borderId="4" xfId="0" applyFont="1" applyFill="1" applyBorder="1" applyAlignment="1">
      <alignment vertical="top"/>
    </xf>
    <xf numFmtId="4" fontId="4" fillId="5" borderId="0" xfId="0" applyNumberFormat="1" applyFont="1" applyFill="1" applyAlignment="1">
      <alignment vertical="top" wrapText="1"/>
    </xf>
    <xf numFmtId="0" fontId="4" fillId="5" borderId="0" xfId="0" applyFont="1" applyFill="1" applyAlignment="1">
      <alignment vertical="top" wrapText="1"/>
    </xf>
    <xf numFmtId="0" fontId="4" fillId="7" borderId="4" xfId="0" applyFont="1" applyFill="1" applyBorder="1" applyAlignment="1">
      <alignment horizontal="left" vertical="top" wrapText="1"/>
    </xf>
    <xf numFmtId="0" fontId="4" fillId="7" borderId="4" xfId="0" applyFont="1" applyFill="1" applyBorder="1" applyAlignment="1">
      <alignment horizontal="left" vertical="top"/>
    </xf>
    <xf numFmtId="3" fontId="4" fillId="7" borderId="4" xfId="0" applyNumberFormat="1" applyFont="1" applyFill="1" applyBorder="1" applyAlignment="1">
      <alignment vertical="top" wrapText="1"/>
    </xf>
    <xf numFmtId="3" fontId="4" fillId="7" borderId="4" xfId="0" applyNumberFormat="1" applyFont="1" applyFill="1" applyBorder="1" applyAlignment="1">
      <alignment vertical="top"/>
    </xf>
    <xf numFmtId="0" fontId="4" fillId="7" borderId="4" xfId="0" applyFont="1" applyFill="1" applyBorder="1" applyAlignment="1">
      <alignment vertical="top" wrapText="1"/>
    </xf>
    <xf numFmtId="0" fontId="4" fillId="7" borderId="4" xfId="0" applyFont="1" applyFill="1" applyBorder="1" applyAlignment="1">
      <alignment vertical="top"/>
    </xf>
    <xf numFmtId="0" fontId="4" fillId="7" borderId="4" xfId="0" applyFont="1" applyFill="1" applyBorder="1" applyAlignment="1">
      <alignment horizontal="center" vertical="top"/>
    </xf>
    <xf numFmtId="0" fontId="4" fillId="7" borderId="4" xfId="0" applyFont="1" applyFill="1" applyBorder="1"/>
    <xf numFmtId="49" fontId="4" fillId="7" borderId="4" xfId="0" applyNumberFormat="1" applyFont="1" applyFill="1" applyBorder="1" applyAlignment="1">
      <alignment horizontal="center" vertical="top" wrapText="1"/>
    </xf>
    <xf numFmtId="3" fontId="4" fillId="5" borderId="4" xfId="1" applyNumberFormat="1" applyFont="1" applyFill="1" applyBorder="1" applyAlignment="1">
      <alignment horizontal="right" vertical="top"/>
    </xf>
    <xf numFmtId="0" fontId="4" fillId="0" borderId="11" xfId="0" applyFont="1" applyBorder="1" applyAlignment="1">
      <alignment horizontal="left" vertical="top" wrapText="1"/>
    </xf>
    <xf numFmtId="3" fontId="4" fillId="0" borderId="11" xfId="0" applyNumberFormat="1" applyFont="1" applyBorder="1" applyAlignment="1">
      <alignment horizontal="right" vertical="top" wrapText="1"/>
    </xf>
    <xf numFmtId="3" fontId="17" fillId="0" borderId="4" xfId="0" applyNumberFormat="1" applyFont="1" applyBorder="1" applyAlignment="1">
      <alignment vertical="top" wrapText="1"/>
    </xf>
    <xf numFmtId="3" fontId="4" fillId="0" borderId="4" xfId="2" applyNumberFormat="1" applyFont="1" applyFill="1" applyBorder="1" applyAlignment="1">
      <alignment horizontal="right" vertical="top"/>
    </xf>
    <xf numFmtId="0" fontId="4" fillId="8" borderId="4" xfId="0" applyFont="1" applyFill="1" applyBorder="1" applyAlignment="1">
      <alignment horizontal="left" vertical="top" wrapText="1"/>
    </xf>
    <xf numFmtId="0" fontId="4" fillId="8" borderId="4" xfId="0" applyFont="1" applyFill="1" applyBorder="1" applyAlignment="1">
      <alignment horizontal="left" vertical="top"/>
    </xf>
    <xf numFmtId="3" fontId="4" fillId="8" borderId="4" xfId="0" applyNumberFormat="1" applyFont="1" applyFill="1" applyBorder="1" applyAlignment="1">
      <alignment vertical="top" wrapText="1"/>
    </xf>
    <xf numFmtId="3" fontId="4" fillId="8" borderId="4" xfId="0" applyNumberFormat="1" applyFont="1" applyFill="1" applyBorder="1" applyAlignment="1">
      <alignment vertical="top"/>
    </xf>
    <xf numFmtId="0" fontId="4" fillId="8" borderId="4" xfId="0" applyFont="1" applyFill="1" applyBorder="1" applyAlignment="1">
      <alignment vertical="top"/>
    </xf>
    <xf numFmtId="0" fontId="4" fillId="8" borderId="4" xfId="0" applyFont="1" applyFill="1" applyBorder="1" applyAlignment="1">
      <alignment horizontal="center" vertical="top"/>
    </xf>
    <xf numFmtId="0" fontId="4" fillId="8" borderId="4" xfId="0" applyFont="1" applyFill="1" applyBorder="1"/>
    <xf numFmtId="49" fontId="4" fillId="8" borderId="4" xfId="0" applyNumberFormat="1" applyFont="1" applyFill="1" applyBorder="1" applyAlignment="1">
      <alignment horizontal="center" vertical="top" wrapText="1"/>
    </xf>
    <xf numFmtId="3" fontId="4" fillId="8" borderId="4" xfId="0" applyNumberFormat="1" applyFont="1" applyFill="1" applyBorder="1" applyAlignment="1">
      <alignment horizontal="right" vertical="top" wrapText="1"/>
    </xf>
    <xf numFmtId="0" fontId="4" fillId="8" borderId="4" xfId="0" applyFont="1" applyFill="1" applyBorder="1" applyAlignment="1">
      <alignment horizontal="right" vertical="top" wrapText="1"/>
    </xf>
    <xf numFmtId="0" fontId="4" fillId="8" borderId="4" xfId="0" applyFont="1" applyFill="1" applyBorder="1" applyAlignment="1">
      <alignment horizontal="right" vertical="top"/>
    </xf>
    <xf numFmtId="0" fontId="4" fillId="9" borderId="4" xfId="0" applyFont="1" applyFill="1" applyBorder="1" applyAlignment="1">
      <alignment horizontal="left" vertical="top" wrapText="1"/>
    </xf>
    <xf numFmtId="0" fontId="4" fillId="9" borderId="4" xfId="0" applyFont="1" applyFill="1" applyBorder="1" applyAlignment="1">
      <alignment horizontal="left" vertical="top"/>
    </xf>
    <xf numFmtId="3" fontId="4" fillId="9" borderId="4" xfId="0" applyNumberFormat="1" applyFont="1" applyFill="1" applyBorder="1" applyAlignment="1">
      <alignment vertical="top" wrapText="1"/>
    </xf>
    <xf numFmtId="3" fontId="4" fillId="9" borderId="4" xfId="0" applyNumberFormat="1" applyFont="1" applyFill="1" applyBorder="1" applyAlignment="1">
      <alignment vertical="top"/>
    </xf>
    <xf numFmtId="0" fontId="4" fillId="9" borderId="4" xfId="0" applyFont="1" applyFill="1" applyBorder="1" applyAlignment="1">
      <alignment vertical="top" wrapText="1"/>
    </xf>
    <xf numFmtId="0" fontId="4" fillId="9" borderId="4" xfId="0" applyFont="1" applyFill="1" applyBorder="1" applyAlignment="1">
      <alignment vertical="top"/>
    </xf>
    <xf numFmtId="0" fontId="8" fillId="9" borderId="4" xfId="0" applyFont="1" applyFill="1" applyBorder="1" applyAlignment="1">
      <alignment horizontal="center" vertical="top"/>
    </xf>
    <xf numFmtId="0" fontId="8" fillId="9" borderId="4" xfId="0" applyFont="1" applyFill="1" applyBorder="1"/>
    <xf numFmtId="0" fontId="4" fillId="9" borderId="4" xfId="0" applyFont="1" applyFill="1" applyBorder="1" applyAlignment="1">
      <alignment horizontal="center" vertical="top"/>
    </xf>
    <xf numFmtId="49" fontId="4" fillId="9" borderId="4" xfId="0" applyNumberFormat="1" applyFont="1" applyFill="1" applyBorder="1" applyAlignment="1">
      <alignment horizontal="center" vertical="top" wrapText="1"/>
    </xf>
    <xf numFmtId="0" fontId="4" fillId="8" borderId="4" xfId="0" applyFont="1" applyFill="1" applyBorder="1" applyAlignment="1">
      <alignment vertical="top" wrapText="1"/>
    </xf>
    <xf numFmtId="3" fontId="4" fillId="9" borderId="4" xfId="0" applyNumberFormat="1" applyFont="1" applyFill="1" applyBorder="1" applyAlignment="1">
      <alignment horizontal="right" vertical="top"/>
    </xf>
    <xf numFmtId="0" fontId="4" fillId="8" borderId="4" xfId="0" quotePrefix="1" applyFont="1" applyFill="1" applyBorder="1" applyAlignment="1">
      <alignment horizontal="left" vertical="top"/>
    </xf>
    <xf numFmtId="0" fontId="4" fillId="9" borderId="4" xfId="0" applyFont="1" applyFill="1" applyBorder="1"/>
    <xf numFmtId="0" fontId="9" fillId="9" borderId="4" xfId="0" applyFont="1" applyFill="1" applyBorder="1" applyAlignment="1">
      <alignment vertical="top" wrapText="1"/>
    </xf>
    <xf numFmtId="0" fontId="4" fillId="9" borderId="0" xfId="0" applyFont="1" applyFill="1" applyAlignment="1">
      <alignment vertical="top"/>
    </xf>
    <xf numFmtId="3" fontId="4" fillId="9" borderId="4" xfId="0" applyNumberFormat="1" applyFont="1" applyFill="1" applyBorder="1" applyAlignment="1">
      <alignment horizontal="right" vertical="top" wrapText="1"/>
    </xf>
    <xf numFmtId="0" fontId="4" fillId="8" borderId="0" xfId="0" applyFont="1" applyFill="1" applyAlignment="1">
      <alignment horizontal="left" vertical="top" wrapText="1"/>
    </xf>
    <xf numFmtId="0" fontId="4" fillId="9" borderId="4" xfId="0" applyFont="1" applyFill="1" applyBorder="1" applyAlignment="1">
      <alignment horizontal="right" vertical="top"/>
    </xf>
    <xf numFmtId="0" fontId="4" fillId="9" borderId="4" xfId="0" applyFont="1" applyFill="1" applyBorder="1" applyAlignment="1">
      <alignment horizontal="right" vertical="top" wrapText="1"/>
    </xf>
    <xf numFmtId="0" fontId="4" fillId="8" borderId="4" xfId="0" quotePrefix="1" applyFont="1" applyFill="1" applyBorder="1" applyAlignment="1">
      <alignment horizontal="left" vertical="top" wrapText="1"/>
    </xf>
    <xf numFmtId="0" fontId="3" fillId="9" borderId="8" xfId="0" applyFont="1" applyFill="1" applyBorder="1" applyAlignment="1">
      <alignment horizontal="left"/>
    </xf>
    <xf numFmtId="0" fontId="3" fillId="9" borderId="9" xfId="0" applyFont="1" applyFill="1" applyBorder="1" applyAlignment="1">
      <alignment horizontal="left"/>
    </xf>
    <xf numFmtId="0" fontId="3" fillId="9" borderId="10" xfId="0" applyFont="1" applyFill="1" applyBorder="1" applyAlignment="1">
      <alignment horizontal="left"/>
    </xf>
    <xf numFmtId="0" fontId="3" fillId="11" borderId="8" xfId="0" applyFont="1" applyFill="1" applyBorder="1" applyAlignment="1">
      <alignment horizontal="left"/>
    </xf>
    <xf numFmtId="0" fontId="3" fillId="11" borderId="9" xfId="0" applyFont="1" applyFill="1" applyBorder="1" applyAlignment="1">
      <alignment horizontal="left"/>
    </xf>
    <xf numFmtId="0" fontId="3" fillId="11" borderId="10" xfId="0" applyFont="1" applyFill="1" applyBorder="1" applyAlignment="1">
      <alignment horizontal="left"/>
    </xf>
    <xf numFmtId="0" fontId="4" fillId="10" borderId="4" xfId="0" applyFont="1" applyFill="1" applyBorder="1" applyAlignment="1">
      <alignment horizontal="left" vertical="top" wrapText="1"/>
    </xf>
    <xf numFmtId="0" fontId="4" fillId="10" borderId="4" xfId="0" quotePrefix="1" applyFont="1" applyFill="1" applyBorder="1" applyAlignment="1">
      <alignment horizontal="left" vertical="top"/>
    </xf>
    <xf numFmtId="0" fontId="4" fillId="10" borderId="4" xfId="0" applyFont="1" applyFill="1" applyBorder="1" applyAlignment="1">
      <alignment horizontal="left" vertical="top"/>
    </xf>
    <xf numFmtId="3" fontId="4" fillId="10" borderId="4" xfId="0" applyNumberFormat="1" applyFont="1" applyFill="1" applyBorder="1" applyAlignment="1">
      <alignment horizontal="right" vertical="top" wrapText="1"/>
    </xf>
    <xf numFmtId="0" fontId="4" fillId="10" borderId="4" xfId="0" applyFont="1" applyFill="1" applyBorder="1" applyAlignment="1">
      <alignment horizontal="right" vertical="top" wrapText="1"/>
    </xf>
    <xf numFmtId="0" fontId="4" fillId="10" borderId="4" xfId="0" applyFont="1" applyFill="1" applyBorder="1" applyAlignment="1">
      <alignment horizontal="right" vertical="top"/>
    </xf>
    <xf numFmtId="49" fontId="4" fillId="10" borderId="4" xfId="0" applyNumberFormat="1" applyFont="1" applyFill="1" applyBorder="1" applyAlignment="1">
      <alignment horizontal="center" vertical="top" wrapText="1"/>
    </xf>
    <xf numFmtId="0" fontId="8" fillId="10" borderId="4" xfId="0" applyFont="1" applyFill="1" applyBorder="1" applyAlignment="1">
      <alignment horizontal="left" vertical="top"/>
    </xf>
    <xf numFmtId="0" fontId="4" fillId="0" borderId="11" xfId="0" applyFont="1" applyBorder="1" applyAlignment="1">
      <alignment horizontal="right" vertical="top"/>
    </xf>
    <xf numFmtId="0" fontId="4" fillId="5" borderId="4" xfId="0" applyFont="1" applyFill="1" applyBorder="1" applyAlignment="1">
      <alignment horizontal="justify" vertical="top" wrapText="1"/>
    </xf>
    <xf numFmtId="0" fontId="3" fillId="5" borderId="4" xfId="0" applyFont="1" applyFill="1" applyBorder="1"/>
    <xf numFmtId="3" fontId="4" fillId="5" borderId="4" xfId="0" applyNumberFormat="1" applyFont="1" applyFill="1" applyBorder="1" applyAlignment="1">
      <alignment horizontal="right" vertical="top"/>
    </xf>
    <xf numFmtId="0" fontId="4" fillId="5" borderId="4" xfId="0" applyFont="1" applyFill="1" applyBorder="1" applyAlignment="1">
      <alignment horizontal="center" vertical="top" wrapText="1"/>
    </xf>
    <xf numFmtId="0" fontId="8" fillId="5" borderId="4" xfId="0" applyFont="1" applyFill="1" applyBorder="1" applyAlignment="1">
      <alignment horizontal="center" vertical="top"/>
    </xf>
    <xf numFmtId="0" fontId="8" fillId="5" borderId="4" xfId="0" applyFont="1" applyFill="1" applyBorder="1"/>
    <xf numFmtId="3" fontId="4" fillId="10" borderId="4" xfId="0" applyNumberFormat="1" applyFont="1" applyFill="1" applyBorder="1" applyAlignment="1">
      <alignment vertical="top" wrapText="1"/>
    </xf>
    <xf numFmtId="3" fontId="4" fillId="10" borderId="4" xfId="0" applyNumberFormat="1" applyFont="1" applyFill="1" applyBorder="1" applyAlignment="1">
      <alignment vertical="top"/>
    </xf>
    <xf numFmtId="0" fontId="4" fillId="10" borderId="4" xfId="0" applyFont="1" applyFill="1" applyBorder="1" applyAlignment="1">
      <alignment vertical="top" wrapText="1"/>
    </xf>
    <xf numFmtId="0" fontId="4" fillId="10" borderId="4" xfId="0" applyFont="1" applyFill="1" applyBorder="1" applyAlignment="1">
      <alignment vertical="top"/>
    </xf>
    <xf numFmtId="0" fontId="4" fillId="10" borderId="4" xfId="0" applyFont="1" applyFill="1" applyBorder="1" applyAlignment="1">
      <alignment horizontal="center" vertical="top"/>
    </xf>
    <xf numFmtId="0" fontId="4" fillId="10" borderId="4" xfId="0" applyFont="1" applyFill="1" applyBorder="1"/>
    <xf numFmtId="3" fontId="4" fillId="9" borderId="4" xfId="1" applyNumberFormat="1" applyFont="1" applyFill="1" applyBorder="1" applyAlignment="1">
      <alignment horizontal="right" vertical="top"/>
    </xf>
    <xf numFmtId="0" fontId="9" fillId="5" borderId="7" xfId="0" applyFont="1" applyFill="1" applyBorder="1" applyAlignment="1">
      <alignment horizontal="left" vertical="top" wrapText="1"/>
    </xf>
    <xf numFmtId="0" fontId="4" fillId="10" borderId="11" xfId="0" applyFont="1" applyFill="1" applyBorder="1" applyAlignment="1">
      <alignment horizontal="left" vertical="top" wrapText="1"/>
    </xf>
    <xf numFmtId="0" fontId="4" fillId="10" borderId="11" xfId="0" applyFont="1" applyFill="1" applyBorder="1" applyAlignment="1">
      <alignment horizontal="left" vertical="top"/>
    </xf>
    <xf numFmtId="0" fontId="9" fillId="10" borderId="12" xfId="0" applyFont="1" applyFill="1" applyBorder="1" applyAlignment="1">
      <alignment horizontal="left" vertical="top" wrapText="1"/>
    </xf>
    <xf numFmtId="3" fontId="4" fillId="10" borderId="11" xfId="0" applyNumberFormat="1" applyFont="1" applyFill="1" applyBorder="1" applyAlignment="1">
      <alignment vertical="top" wrapText="1"/>
    </xf>
    <xf numFmtId="3" fontId="4" fillId="10" borderId="11" xfId="0" applyNumberFormat="1" applyFont="1" applyFill="1" applyBorder="1" applyAlignment="1">
      <alignment vertical="top"/>
    </xf>
    <xf numFmtId="0" fontId="4" fillId="10" borderId="11" xfId="0" applyFont="1" applyFill="1" applyBorder="1" applyAlignment="1">
      <alignment vertical="top" wrapText="1"/>
    </xf>
    <xf numFmtId="0" fontId="4" fillId="10" borderId="11" xfId="0" applyFont="1" applyFill="1" applyBorder="1" applyAlignment="1">
      <alignment vertical="top"/>
    </xf>
    <xf numFmtId="0" fontId="4" fillId="10" borderId="11" xfId="0" applyFont="1" applyFill="1" applyBorder="1" applyAlignment="1">
      <alignment horizontal="center" vertical="top"/>
    </xf>
    <xf numFmtId="0" fontId="4" fillId="10" borderId="11" xfId="0" applyFont="1" applyFill="1" applyBorder="1"/>
    <xf numFmtId="49" fontId="4" fillId="10" borderId="11" xfId="0" applyNumberFormat="1" applyFont="1" applyFill="1" applyBorder="1" applyAlignment="1">
      <alignment horizontal="center" vertical="top" wrapText="1"/>
    </xf>
    <xf numFmtId="0" fontId="9" fillId="9" borderId="4" xfId="0" applyFont="1" applyFill="1" applyBorder="1" applyAlignment="1">
      <alignment horizontal="left" vertical="top" wrapText="1"/>
    </xf>
    <xf numFmtId="3" fontId="9" fillId="9" borderId="4" xfId="0" applyNumberFormat="1" applyFont="1" applyFill="1" applyBorder="1" applyAlignment="1">
      <alignment horizontal="right" vertical="top"/>
    </xf>
    <xf numFmtId="0" fontId="9" fillId="9" borderId="4" xfId="0" applyFont="1" applyFill="1" applyBorder="1" applyAlignment="1">
      <alignment vertical="top"/>
    </xf>
    <xf numFmtId="0" fontId="9" fillId="9" borderId="4" xfId="0" applyFont="1" applyFill="1" applyBorder="1" applyAlignment="1">
      <alignment horizontal="center" vertical="top"/>
    </xf>
    <xf numFmtId="0" fontId="18" fillId="0" borderId="0" xfId="0" applyFont="1"/>
    <xf numFmtId="3" fontId="4" fillId="0" borderId="0" xfId="0" applyNumberFormat="1" applyFont="1" applyAlignment="1">
      <alignment vertical="top"/>
    </xf>
    <xf numFmtId="0" fontId="3" fillId="5" borderId="4" xfId="0" applyFont="1" applyFill="1" applyBorder="1" applyAlignment="1">
      <alignment horizontal="left"/>
    </xf>
    <xf numFmtId="0" fontId="0" fillId="0" borderId="4" xfId="0" applyBorder="1" applyAlignment="1">
      <alignment horizontal="left"/>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6" fillId="3" borderId="4" xfId="0" applyFont="1" applyFill="1" applyBorder="1" applyAlignment="1">
      <alignment horizontal="center" vertical="center" wrapText="1"/>
    </xf>
    <xf numFmtId="0" fontId="0" fillId="8" borderId="4" xfId="0" applyFill="1" applyBorder="1" applyAlignment="1">
      <alignment horizontal="left"/>
    </xf>
    <xf numFmtId="0" fontId="0" fillId="9" borderId="4" xfId="0" applyFill="1" applyBorder="1" applyAlignment="1">
      <alignment horizontal="left"/>
    </xf>
    <xf numFmtId="0" fontId="3" fillId="7" borderId="8" xfId="0" applyFont="1" applyFill="1" applyBorder="1" applyAlignment="1">
      <alignment horizontal="left"/>
    </xf>
    <xf numFmtId="0" fontId="3" fillId="7" borderId="9" xfId="0" applyFont="1" applyFill="1" applyBorder="1" applyAlignment="1">
      <alignment horizontal="left"/>
    </xf>
    <xf numFmtId="0" fontId="3" fillId="7" borderId="10" xfId="0" applyFont="1" applyFill="1" applyBorder="1" applyAlignment="1">
      <alignment horizontal="left"/>
    </xf>
    <xf numFmtId="0" fontId="2" fillId="0" borderId="6" xfId="0" applyFont="1" applyBorder="1" applyAlignment="1">
      <alignment horizontal="left" vertical="center"/>
    </xf>
    <xf numFmtId="0" fontId="6" fillId="3" borderId="4" xfId="0" applyFont="1" applyFill="1" applyBorder="1" applyAlignment="1">
      <alignment horizontal="center" vertical="top" wrapText="1"/>
    </xf>
    <xf numFmtId="0" fontId="6" fillId="3" borderId="4" xfId="0" applyFont="1" applyFill="1" applyBorder="1" applyAlignment="1">
      <alignment horizontal="center" vertical="center"/>
    </xf>
    <xf numFmtId="0" fontId="4" fillId="4" borderId="4" xfId="0" applyFont="1" applyFill="1" applyBorder="1" applyAlignment="1">
      <alignment horizontal="center" vertical="top" wrapText="1"/>
    </xf>
    <xf numFmtId="0" fontId="6" fillId="4" borderId="4" xfId="0" applyFont="1" applyFill="1" applyBorder="1" applyAlignment="1">
      <alignment horizontal="center" vertical="center" wrapText="1"/>
    </xf>
    <xf numFmtId="0" fontId="3" fillId="7" borderId="4" xfId="0" applyFont="1" applyFill="1" applyBorder="1" applyAlignment="1">
      <alignment horizontal="left"/>
    </xf>
    <xf numFmtId="0" fontId="3" fillId="6" borderId="4" xfId="0" applyFont="1" applyFill="1" applyBorder="1" applyAlignment="1">
      <alignment horizontal="left"/>
    </xf>
    <xf numFmtId="0" fontId="2" fillId="3" borderId="4" xfId="0" applyFont="1" applyFill="1" applyBorder="1" applyAlignment="1">
      <alignment horizontal="center" vertical="center"/>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3" fillId="5" borderId="8" xfId="0" applyFont="1" applyFill="1" applyBorder="1" applyAlignment="1">
      <alignment horizontal="left"/>
    </xf>
    <xf numFmtId="0" fontId="3" fillId="5" borderId="9" xfId="0" applyFont="1" applyFill="1" applyBorder="1" applyAlignment="1">
      <alignment horizontal="left"/>
    </xf>
    <xf numFmtId="0" fontId="3" fillId="5" borderId="10" xfId="0" applyFont="1" applyFill="1" applyBorder="1" applyAlignment="1">
      <alignment horizontal="left"/>
    </xf>
    <xf numFmtId="0" fontId="4" fillId="3" borderId="4" xfId="0" applyFont="1" applyFill="1" applyBorder="1" applyAlignment="1">
      <alignment horizontal="center" vertical="center" wrapText="1"/>
    </xf>
    <xf numFmtId="0" fontId="2" fillId="0" borderId="0" xfId="0" applyFont="1" applyAlignment="1">
      <alignment horizontal="left" vertical="center"/>
    </xf>
    <xf numFmtId="0" fontId="14" fillId="2" borderId="1"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cellXfs>
  <cellStyles count="3">
    <cellStyle name="Čárka" xfId="1" builtinId="3"/>
    <cellStyle name="Čárka 2" xfId="2"/>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49"/>
  <sheetViews>
    <sheetView showGridLines="0" tabSelected="1" zoomScale="85" zoomScaleNormal="85" zoomScalePageLayoutView="55" workbookViewId="0">
      <pane xSplit="1" ySplit="4" topLeftCell="B176" activePane="bottomRight" state="frozen"/>
      <selection pane="topRight" activeCell="B1" sqref="B1"/>
      <selection pane="bottomLeft" activeCell="A5" sqref="A5"/>
      <selection pane="bottomRight" activeCell="A242" sqref="A242"/>
    </sheetView>
  </sheetViews>
  <sheetFormatPr defaultColWidth="9.28515625" defaultRowHeight="15" x14ac:dyDescent="0.25"/>
  <cols>
    <col min="1" max="1" width="7.28515625" customWidth="1"/>
    <col min="2" max="2" width="40.140625" customWidth="1"/>
    <col min="5" max="6" width="10" bestFit="1" customWidth="1"/>
    <col min="7" max="7" width="21" customWidth="1"/>
    <col min="8" max="9" width="12.85546875" customWidth="1"/>
    <col min="10" max="10" width="12.7109375" customWidth="1"/>
    <col min="11" max="11" width="43.5703125" customWidth="1"/>
    <col min="12" max="12" width="12.7109375" customWidth="1"/>
    <col min="13" max="13" width="10.28515625" customWidth="1"/>
    <col min="16" max="16" width="13.7109375" customWidth="1"/>
    <col min="17" max="17" width="13.28515625" customWidth="1"/>
    <col min="18" max="18" width="12.5703125" customWidth="1"/>
    <col min="21" max="21" width="19.7109375" style="1" customWidth="1"/>
  </cols>
  <sheetData>
    <row r="1" spans="1:21" ht="30.75" customHeight="1" x14ac:dyDescent="0.25">
      <c r="A1" s="190" t="s">
        <v>0</v>
      </c>
      <c r="B1" s="190"/>
      <c r="C1" s="190"/>
      <c r="D1" s="190"/>
      <c r="E1" s="190"/>
      <c r="F1" s="190"/>
      <c r="G1" s="190"/>
      <c r="H1" s="190"/>
      <c r="I1" s="190"/>
      <c r="J1" s="190"/>
      <c r="K1" s="190"/>
      <c r="L1" s="190"/>
      <c r="M1" s="190"/>
      <c r="N1" s="190"/>
      <c r="O1" s="190"/>
      <c r="P1" s="190"/>
      <c r="Q1" s="190"/>
      <c r="R1" s="190"/>
      <c r="S1" s="190"/>
      <c r="T1" s="190"/>
    </row>
    <row r="2" spans="1:21" ht="30.75" customHeight="1" x14ac:dyDescent="0.25">
      <c r="A2" s="181" t="s">
        <v>44</v>
      </c>
      <c r="B2" s="182"/>
      <c r="C2" s="182"/>
      <c r="D2" s="182"/>
      <c r="E2" s="182"/>
      <c r="F2" s="182"/>
      <c r="G2" s="182"/>
      <c r="H2" s="182"/>
      <c r="I2" s="182"/>
      <c r="J2" s="182"/>
      <c r="K2" s="182"/>
      <c r="L2" s="182"/>
      <c r="M2" s="182"/>
      <c r="N2" s="182"/>
      <c r="O2" s="182"/>
      <c r="P2" s="182"/>
      <c r="Q2" s="182"/>
      <c r="R2" s="182"/>
      <c r="S2" s="182"/>
      <c r="T2" s="183"/>
    </row>
    <row r="3" spans="1:21" ht="27.2" customHeight="1" x14ac:dyDescent="0.25">
      <c r="A3" s="184" t="s">
        <v>1</v>
      </c>
      <c r="B3" s="184" t="s">
        <v>2</v>
      </c>
      <c r="C3" s="184"/>
      <c r="D3" s="184"/>
      <c r="E3" s="184"/>
      <c r="F3" s="184"/>
      <c r="G3" s="184" t="s">
        <v>3</v>
      </c>
      <c r="H3" s="184" t="s">
        <v>4</v>
      </c>
      <c r="I3" s="184" t="s">
        <v>32</v>
      </c>
      <c r="J3" s="184" t="s">
        <v>5</v>
      </c>
      <c r="K3" s="184" t="s">
        <v>6</v>
      </c>
      <c r="L3" s="192" t="s">
        <v>835</v>
      </c>
      <c r="M3" s="192"/>
      <c r="N3" s="191" t="s">
        <v>836</v>
      </c>
      <c r="O3" s="191"/>
      <c r="P3" s="184" t="s">
        <v>837</v>
      </c>
      <c r="Q3" s="184"/>
      <c r="R3" s="191" t="s">
        <v>7</v>
      </c>
      <c r="S3" s="191"/>
      <c r="T3" s="184" t="s">
        <v>41</v>
      </c>
      <c r="U3" s="184" t="s">
        <v>849</v>
      </c>
    </row>
    <row r="4" spans="1:21" ht="86.25" x14ac:dyDescent="0.25">
      <c r="A4" s="184"/>
      <c r="B4" s="72" t="s">
        <v>8</v>
      </c>
      <c r="C4" s="72" t="s">
        <v>9</v>
      </c>
      <c r="D4" s="72" t="s">
        <v>10</v>
      </c>
      <c r="E4" s="72" t="s">
        <v>11</v>
      </c>
      <c r="F4" s="72" t="s">
        <v>12</v>
      </c>
      <c r="G4" s="184"/>
      <c r="H4" s="184"/>
      <c r="I4" s="184"/>
      <c r="J4" s="184"/>
      <c r="K4" s="184"/>
      <c r="L4" s="73" t="s">
        <v>13</v>
      </c>
      <c r="M4" s="73" t="s">
        <v>14</v>
      </c>
      <c r="N4" s="73" t="s">
        <v>15</v>
      </c>
      <c r="O4" s="73" t="s">
        <v>16</v>
      </c>
      <c r="P4" s="73" t="s">
        <v>838</v>
      </c>
      <c r="Q4" s="73" t="s">
        <v>839</v>
      </c>
      <c r="R4" s="73" t="s">
        <v>17</v>
      </c>
      <c r="S4" s="73" t="s">
        <v>18</v>
      </c>
      <c r="T4" s="184"/>
      <c r="U4" s="184"/>
    </row>
    <row r="5" spans="1:21" s="3" customFormat="1" ht="48.75" customHeight="1" x14ac:dyDescent="0.25">
      <c r="A5" s="26">
        <v>1</v>
      </c>
      <c r="B5" s="37" t="s">
        <v>35</v>
      </c>
      <c r="C5" s="37" t="s">
        <v>800</v>
      </c>
      <c r="D5" s="37">
        <v>75027054</v>
      </c>
      <c r="E5" s="38">
        <v>107629496</v>
      </c>
      <c r="F5" s="38">
        <v>600142621</v>
      </c>
      <c r="G5" s="37" t="s">
        <v>45</v>
      </c>
      <c r="H5" s="37" t="s">
        <v>36</v>
      </c>
      <c r="I5" s="38" t="s">
        <v>37</v>
      </c>
      <c r="J5" s="38" t="s">
        <v>38</v>
      </c>
      <c r="K5" s="38" t="s">
        <v>45</v>
      </c>
      <c r="L5" s="50">
        <v>1000000</v>
      </c>
      <c r="M5" s="50">
        <f>L5/100*85</f>
        <v>850000</v>
      </c>
      <c r="N5" s="43">
        <v>2022</v>
      </c>
      <c r="O5" s="44">
        <v>2024</v>
      </c>
      <c r="P5" s="38"/>
      <c r="Q5" s="38"/>
      <c r="R5" s="38"/>
      <c r="S5" s="38"/>
      <c r="T5" s="74" t="s">
        <v>948</v>
      </c>
      <c r="U5" s="68"/>
    </row>
    <row r="6" spans="1:21" ht="48.75" customHeight="1" x14ac:dyDescent="0.25">
      <c r="A6" s="26">
        <v>2</v>
      </c>
      <c r="B6" s="37" t="s">
        <v>42</v>
      </c>
      <c r="C6" s="37" t="s">
        <v>621</v>
      </c>
      <c r="D6" s="38">
        <v>75026945</v>
      </c>
      <c r="E6" s="38">
        <v>150024410</v>
      </c>
      <c r="F6" s="38">
        <v>600143155</v>
      </c>
      <c r="G6" s="37" t="s">
        <v>46</v>
      </c>
      <c r="H6" s="37" t="s">
        <v>36</v>
      </c>
      <c r="I6" s="38" t="s">
        <v>37</v>
      </c>
      <c r="J6" s="38" t="s">
        <v>43</v>
      </c>
      <c r="K6" s="37" t="s">
        <v>46</v>
      </c>
      <c r="L6" s="50">
        <v>500000</v>
      </c>
      <c r="M6" s="50">
        <f t="shared" ref="M6:M84" si="0">L6/100*85</f>
        <v>425000</v>
      </c>
      <c r="N6" s="44">
        <v>2023</v>
      </c>
      <c r="O6" s="44">
        <v>2027</v>
      </c>
      <c r="P6" s="38"/>
      <c r="Q6" s="38"/>
      <c r="R6" s="38"/>
      <c r="S6" s="38"/>
      <c r="T6" s="74" t="s">
        <v>948</v>
      </c>
      <c r="U6" s="34"/>
    </row>
    <row r="7" spans="1:21" ht="48.75" customHeight="1" x14ac:dyDescent="0.25">
      <c r="A7" s="26">
        <v>3</v>
      </c>
      <c r="B7" s="37" t="s">
        <v>42</v>
      </c>
      <c r="C7" s="37" t="s">
        <v>621</v>
      </c>
      <c r="D7" s="38">
        <v>75026945</v>
      </c>
      <c r="E7" s="38">
        <v>150024410</v>
      </c>
      <c r="F7" s="38">
        <v>600143155</v>
      </c>
      <c r="G7" s="37" t="s">
        <v>47</v>
      </c>
      <c r="H7" s="37" t="s">
        <v>36</v>
      </c>
      <c r="I7" s="38" t="s">
        <v>37</v>
      </c>
      <c r="J7" s="38" t="s">
        <v>43</v>
      </c>
      <c r="K7" s="37" t="s">
        <v>47</v>
      </c>
      <c r="L7" s="50">
        <v>500000</v>
      </c>
      <c r="M7" s="50">
        <f t="shared" si="0"/>
        <v>425000</v>
      </c>
      <c r="N7" s="44">
        <v>2022</v>
      </c>
      <c r="O7" s="44">
        <v>2027</v>
      </c>
      <c r="P7" s="38"/>
      <c r="Q7" s="38"/>
      <c r="R7" s="38"/>
      <c r="S7" s="38"/>
      <c r="T7" s="74" t="s">
        <v>948</v>
      </c>
      <c r="U7" s="34"/>
    </row>
    <row r="8" spans="1:21" ht="59.45" customHeight="1" x14ac:dyDescent="0.25">
      <c r="A8" s="26">
        <v>4</v>
      </c>
      <c r="B8" s="37" t="s">
        <v>51</v>
      </c>
      <c r="C8" s="37" t="s">
        <v>563</v>
      </c>
      <c r="D8" s="38">
        <v>70984352</v>
      </c>
      <c r="E8" s="38">
        <v>107629500</v>
      </c>
      <c r="F8" s="38">
        <v>600141845</v>
      </c>
      <c r="G8" s="37" t="s">
        <v>49</v>
      </c>
      <c r="H8" s="37" t="s">
        <v>36</v>
      </c>
      <c r="I8" s="38" t="s">
        <v>37</v>
      </c>
      <c r="J8" s="37" t="s">
        <v>52</v>
      </c>
      <c r="K8" s="37" t="s">
        <v>49</v>
      </c>
      <c r="L8" s="50">
        <v>3000000</v>
      </c>
      <c r="M8" s="50">
        <f t="shared" si="0"/>
        <v>2550000</v>
      </c>
      <c r="N8" s="44">
        <v>2022</v>
      </c>
      <c r="O8" s="44">
        <v>2027</v>
      </c>
      <c r="P8" s="38"/>
      <c r="Q8" s="38"/>
      <c r="R8" s="38"/>
      <c r="S8" s="38"/>
      <c r="T8" s="74" t="s">
        <v>948</v>
      </c>
      <c r="U8" s="34"/>
    </row>
    <row r="9" spans="1:21" ht="63.75" customHeight="1" x14ac:dyDescent="0.25">
      <c r="A9" s="26">
        <v>5</v>
      </c>
      <c r="B9" s="37" t="s">
        <v>51</v>
      </c>
      <c r="C9" s="37" t="s">
        <v>563</v>
      </c>
      <c r="D9" s="38">
        <v>70984352</v>
      </c>
      <c r="E9" s="38">
        <v>107629500</v>
      </c>
      <c r="F9" s="38">
        <v>600141845</v>
      </c>
      <c r="G9" s="37" t="s">
        <v>808</v>
      </c>
      <c r="H9" s="37" t="s">
        <v>36</v>
      </c>
      <c r="I9" s="38" t="s">
        <v>37</v>
      </c>
      <c r="J9" s="37" t="s">
        <v>52</v>
      </c>
      <c r="K9" s="37" t="s">
        <v>808</v>
      </c>
      <c r="L9" s="50">
        <v>500000</v>
      </c>
      <c r="M9" s="50">
        <f t="shared" si="0"/>
        <v>425000</v>
      </c>
      <c r="N9" s="44">
        <v>2022</v>
      </c>
      <c r="O9" s="44">
        <v>2027</v>
      </c>
      <c r="P9" s="38"/>
      <c r="Q9" s="38"/>
      <c r="R9" s="38"/>
      <c r="S9" s="38"/>
      <c r="T9" s="74" t="s">
        <v>948</v>
      </c>
      <c r="U9" s="34"/>
    </row>
    <row r="10" spans="1:21" ht="48.75" customHeight="1" x14ac:dyDescent="0.25">
      <c r="A10" s="26">
        <v>6</v>
      </c>
      <c r="B10" s="37" t="s">
        <v>51</v>
      </c>
      <c r="C10" s="37" t="s">
        <v>563</v>
      </c>
      <c r="D10" s="38">
        <v>70984352</v>
      </c>
      <c r="E10" s="38">
        <v>107629500</v>
      </c>
      <c r="F10" s="38">
        <v>600141845</v>
      </c>
      <c r="G10" s="37" t="s">
        <v>807</v>
      </c>
      <c r="H10" s="37" t="s">
        <v>36</v>
      </c>
      <c r="I10" s="38" t="s">
        <v>37</v>
      </c>
      <c r="J10" s="37" t="s">
        <v>52</v>
      </c>
      <c r="K10" s="37" t="s">
        <v>807</v>
      </c>
      <c r="L10" s="50">
        <v>2000000</v>
      </c>
      <c r="M10" s="50">
        <f t="shared" si="0"/>
        <v>1700000</v>
      </c>
      <c r="N10" s="44">
        <v>2022</v>
      </c>
      <c r="O10" s="44">
        <v>2027</v>
      </c>
      <c r="P10" s="38"/>
      <c r="Q10" s="38"/>
      <c r="R10" s="38"/>
      <c r="S10" s="38"/>
      <c r="T10" s="74" t="s">
        <v>948</v>
      </c>
      <c r="U10" s="34"/>
    </row>
    <row r="11" spans="1:21" ht="48.75" customHeight="1" x14ac:dyDescent="0.25">
      <c r="A11" s="26">
        <v>7</v>
      </c>
      <c r="B11" s="37" t="s">
        <v>51</v>
      </c>
      <c r="C11" s="37" t="s">
        <v>563</v>
      </c>
      <c r="D11" s="38">
        <v>70984352</v>
      </c>
      <c r="E11" s="38">
        <v>107629500</v>
      </c>
      <c r="F11" s="38">
        <v>600141845</v>
      </c>
      <c r="G11" s="37" t="s">
        <v>50</v>
      </c>
      <c r="H11" s="37" t="s">
        <v>36</v>
      </c>
      <c r="I11" s="38" t="s">
        <v>37</v>
      </c>
      <c r="J11" s="37" t="s">
        <v>52</v>
      </c>
      <c r="K11" s="37" t="s">
        <v>50</v>
      </c>
      <c r="L11" s="50">
        <v>3000000</v>
      </c>
      <c r="M11" s="50">
        <f t="shared" si="0"/>
        <v>2550000</v>
      </c>
      <c r="N11" s="43">
        <v>2022</v>
      </c>
      <c r="O11" s="44">
        <v>2026</v>
      </c>
      <c r="P11" s="26" t="s">
        <v>39</v>
      </c>
      <c r="Q11" s="38"/>
      <c r="R11" s="38"/>
      <c r="S11" s="38"/>
      <c r="T11" s="74" t="s">
        <v>948</v>
      </c>
      <c r="U11" s="34"/>
    </row>
    <row r="12" spans="1:21" ht="57.75" customHeight="1" x14ac:dyDescent="0.25">
      <c r="A12" s="26">
        <v>8</v>
      </c>
      <c r="B12" s="37" t="s">
        <v>51</v>
      </c>
      <c r="C12" s="37" t="s">
        <v>563</v>
      </c>
      <c r="D12" s="38">
        <v>70984352</v>
      </c>
      <c r="E12" s="38">
        <v>107629500</v>
      </c>
      <c r="F12" s="38">
        <v>600141845</v>
      </c>
      <c r="G12" s="37" t="s">
        <v>809</v>
      </c>
      <c r="H12" s="37" t="s">
        <v>36</v>
      </c>
      <c r="I12" s="38" t="s">
        <v>37</v>
      </c>
      <c r="J12" s="37" t="s">
        <v>52</v>
      </c>
      <c r="K12" s="37" t="s">
        <v>997</v>
      </c>
      <c r="L12" s="50">
        <v>17400000</v>
      </c>
      <c r="M12" s="50">
        <f t="shared" si="0"/>
        <v>14790000</v>
      </c>
      <c r="N12" s="43">
        <v>2025</v>
      </c>
      <c r="O12" s="44">
        <v>2025</v>
      </c>
      <c r="P12" s="26" t="s">
        <v>39</v>
      </c>
      <c r="Q12" s="38"/>
      <c r="R12" s="38"/>
      <c r="S12" s="38"/>
      <c r="T12" s="74" t="s">
        <v>948</v>
      </c>
      <c r="U12" s="36"/>
    </row>
    <row r="13" spans="1:21" ht="69.75" customHeight="1" x14ac:dyDescent="0.25">
      <c r="A13" s="26">
        <v>9</v>
      </c>
      <c r="B13" s="140" t="s">
        <v>66</v>
      </c>
      <c r="C13" s="140" t="s">
        <v>753</v>
      </c>
      <c r="D13" s="141" t="s">
        <v>71</v>
      </c>
      <c r="E13" s="142">
        <v>174106726</v>
      </c>
      <c r="F13" s="142">
        <v>691005257</v>
      </c>
      <c r="G13" s="140" t="s">
        <v>754</v>
      </c>
      <c r="H13" s="140" t="s">
        <v>36</v>
      </c>
      <c r="I13" s="142" t="s">
        <v>37</v>
      </c>
      <c r="J13" s="142" t="s">
        <v>70</v>
      </c>
      <c r="K13" s="140" t="s">
        <v>754</v>
      </c>
      <c r="L13" s="143">
        <v>100000</v>
      </c>
      <c r="M13" s="143">
        <f t="shared" si="0"/>
        <v>85000</v>
      </c>
      <c r="N13" s="144">
        <v>2022</v>
      </c>
      <c r="O13" s="145">
        <v>2027</v>
      </c>
      <c r="P13" s="142"/>
      <c r="Q13" s="142"/>
      <c r="R13" s="142"/>
      <c r="S13" s="142"/>
      <c r="T13" s="146" t="s">
        <v>948</v>
      </c>
      <c r="U13" s="36" t="s">
        <v>1120</v>
      </c>
    </row>
    <row r="14" spans="1:21" ht="152.25" customHeight="1" x14ac:dyDescent="0.25">
      <c r="A14" s="26">
        <v>10</v>
      </c>
      <c r="B14" s="102" t="s">
        <v>66</v>
      </c>
      <c r="C14" s="102" t="s">
        <v>753</v>
      </c>
      <c r="D14" s="125" t="s">
        <v>71</v>
      </c>
      <c r="E14" s="103">
        <v>174106726</v>
      </c>
      <c r="F14" s="103">
        <v>691005257</v>
      </c>
      <c r="G14" s="102" t="s">
        <v>156</v>
      </c>
      <c r="H14" s="102" t="s">
        <v>36</v>
      </c>
      <c r="I14" s="103" t="s">
        <v>37</v>
      </c>
      <c r="J14" s="103" t="s">
        <v>70</v>
      </c>
      <c r="K14" s="102" t="s">
        <v>156</v>
      </c>
      <c r="L14" s="110">
        <v>1000000</v>
      </c>
      <c r="M14" s="110">
        <f t="shared" si="0"/>
        <v>850000</v>
      </c>
      <c r="N14" s="111">
        <v>2022</v>
      </c>
      <c r="O14" s="112">
        <v>2027</v>
      </c>
      <c r="P14" s="103"/>
      <c r="Q14" s="103"/>
      <c r="R14" s="102" t="s">
        <v>1046</v>
      </c>
      <c r="S14" s="103"/>
      <c r="T14" s="109" t="s">
        <v>948</v>
      </c>
      <c r="U14" s="36" t="s">
        <v>1121</v>
      </c>
    </row>
    <row r="15" spans="1:21" ht="68.25" customHeight="1" x14ac:dyDescent="0.25">
      <c r="A15" s="26">
        <v>11</v>
      </c>
      <c r="B15" s="37" t="s">
        <v>66</v>
      </c>
      <c r="C15" s="37" t="s">
        <v>753</v>
      </c>
      <c r="D15" s="42" t="s">
        <v>71</v>
      </c>
      <c r="E15" s="38">
        <v>174106726</v>
      </c>
      <c r="F15" s="38">
        <v>691005257</v>
      </c>
      <c r="G15" s="37" t="s">
        <v>67</v>
      </c>
      <c r="H15" s="37" t="s">
        <v>36</v>
      </c>
      <c r="I15" s="38" t="s">
        <v>37</v>
      </c>
      <c r="J15" s="38" t="s">
        <v>70</v>
      </c>
      <c r="K15" s="37" t="s">
        <v>67</v>
      </c>
      <c r="L15" s="50">
        <v>80000</v>
      </c>
      <c r="M15" s="50">
        <f t="shared" si="0"/>
        <v>68000</v>
      </c>
      <c r="N15" s="43">
        <v>2022</v>
      </c>
      <c r="O15" s="44">
        <v>2027</v>
      </c>
      <c r="P15" s="38"/>
      <c r="Q15" s="38"/>
      <c r="R15" s="38"/>
      <c r="S15" s="38"/>
      <c r="T15" s="74" t="s">
        <v>948</v>
      </c>
      <c r="U15" s="34"/>
    </row>
    <row r="16" spans="1:21" ht="48.75" customHeight="1" x14ac:dyDescent="0.25">
      <c r="A16" s="26">
        <v>12</v>
      </c>
      <c r="B16" s="37" t="s">
        <v>66</v>
      </c>
      <c r="C16" s="37" t="s">
        <v>753</v>
      </c>
      <c r="D16" s="42" t="s">
        <v>71</v>
      </c>
      <c r="E16" s="38">
        <v>174106726</v>
      </c>
      <c r="F16" s="38">
        <v>691005257</v>
      </c>
      <c r="G16" s="37" t="s">
        <v>68</v>
      </c>
      <c r="H16" s="37" t="s">
        <v>36</v>
      </c>
      <c r="I16" s="38" t="s">
        <v>37</v>
      </c>
      <c r="J16" s="38" t="s">
        <v>70</v>
      </c>
      <c r="K16" s="37" t="s">
        <v>68</v>
      </c>
      <c r="L16" s="50">
        <v>100000</v>
      </c>
      <c r="M16" s="50">
        <f t="shared" si="0"/>
        <v>85000</v>
      </c>
      <c r="N16" s="43">
        <v>2022</v>
      </c>
      <c r="O16" s="44">
        <v>2027</v>
      </c>
      <c r="P16" s="38"/>
      <c r="Q16" s="38"/>
      <c r="R16" s="38"/>
      <c r="S16" s="38"/>
      <c r="T16" s="74" t="s">
        <v>948</v>
      </c>
      <c r="U16" s="34"/>
    </row>
    <row r="17" spans="1:21" ht="71.25" customHeight="1" x14ac:dyDescent="0.25">
      <c r="A17" s="26">
        <v>13</v>
      </c>
      <c r="B17" s="37" t="s">
        <v>66</v>
      </c>
      <c r="C17" s="37" t="s">
        <v>753</v>
      </c>
      <c r="D17" s="42" t="s">
        <v>71</v>
      </c>
      <c r="E17" s="38">
        <v>174106726</v>
      </c>
      <c r="F17" s="38">
        <v>691005257</v>
      </c>
      <c r="G17" s="37" t="s">
        <v>69</v>
      </c>
      <c r="H17" s="37" t="s">
        <v>36</v>
      </c>
      <c r="I17" s="38" t="s">
        <v>37</v>
      </c>
      <c r="J17" s="38" t="s">
        <v>70</v>
      </c>
      <c r="K17" s="37" t="s">
        <v>69</v>
      </c>
      <c r="L17" s="50">
        <v>80000</v>
      </c>
      <c r="M17" s="50">
        <f t="shared" si="0"/>
        <v>68000</v>
      </c>
      <c r="N17" s="43">
        <v>2022</v>
      </c>
      <c r="O17" s="44">
        <v>2027</v>
      </c>
      <c r="P17" s="38"/>
      <c r="Q17" s="38"/>
      <c r="R17" s="38"/>
      <c r="S17" s="38"/>
      <c r="T17" s="74" t="s">
        <v>948</v>
      </c>
      <c r="U17" s="34"/>
    </row>
    <row r="18" spans="1:21" ht="48.75" customHeight="1" x14ac:dyDescent="0.25">
      <c r="A18" s="26">
        <v>14</v>
      </c>
      <c r="B18" s="140" t="s">
        <v>66</v>
      </c>
      <c r="C18" s="140" t="s">
        <v>753</v>
      </c>
      <c r="D18" s="141" t="s">
        <v>71</v>
      </c>
      <c r="E18" s="142">
        <v>174106726</v>
      </c>
      <c r="F18" s="142">
        <v>691005257</v>
      </c>
      <c r="G18" s="140" t="s">
        <v>755</v>
      </c>
      <c r="H18" s="140" t="s">
        <v>36</v>
      </c>
      <c r="I18" s="142" t="s">
        <v>37</v>
      </c>
      <c r="J18" s="142" t="s">
        <v>70</v>
      </c>
      <c r="K18" s="140" t="s">
        <v>755</v>
      </c>
      <c r="L18" s="143">
        <v>150000</v>
      </c>
      <c r="M18" s="143">
        <f t="shared" si="0"/>
        <v>127500</v>
      </c>
      <c r="N18" s="144">
        <v>2022</v>
      </c>
      <c r="O18" s="145">
        <v>2027</v>
      </c>
      <c r="P18" s="147"/>
      <c r="Q18" s="147"/>
      <c r="R18" s="147"/>
      <c r="S18" s="147"/>
      <c r="T18" s="146" t="s">
        <v>948</v>
      </c>
      <c r="U18" s="36" t="s">
        <v>1120</v>
      </c>
    </row>
    <row r="19" spans="1:21" ht="48.75" customHeight="1" x14ac:dyDescent="0.25">
      <c r="A19" s="26">
        <v>15</v>
      </c>
      <c r="B19" s="37" t="s">
        <v>82</v>
      </c>
      <c r="C19" s="37" t="s">
        <v>799</v>
      </c>
      <c r="D19" s="38">
        <v>75029383</v>
      </c>
      <c r="E19" s="38">
        <v>107628376</v>
      </c>
      <c r="F19" s="38">
        <v>600142027</v>
      </c>
      <c r="G19" s="37" t="s">
        <v>83</v>
      </c>
      <c r="H19" s="37" t="s">
        <v>36</v>
      </c>
      <c r="I19" s="38" t="s">
        <v>37</v>
      </c>
      <c r="J19" s="38" t="s">
        <v>88</v>
      </c>
      <c r="K19" s="37" t="s">
        <v>83</v>
      </c>
      <c r="L19" s="50">
        <v>600000</v>
      </c>
      <c r="M19" s="50">
        <f t="shared" si="0"/>
        <v>510000</v>
      </c>
      <c r="N19" s="43">
        <v>2022</v>
      </c>
      <c r="O19" s="44">
        <v>2027</v>
      </c>
      <c r="P19" s="38"/>
      <c r="Q19" s="38"/>
      <c r="R19" s="38"/>
      <c r="S19" s="38"/>
      <c r="T19" s="74" t="s">
        <v>948</v>
      </c>
      <c r="U19" s="34"/>
    </row>
    <row r="20" spans="1:21" ht="48.75" customHeight="1" x14ac:dyDescent="0.25">
      <c r="A20" s="26">
        <v>16</v>
      </c>
      <c r="B20" s="37" t="s">
        <v>82</v>
      </c>
      <c r="C20" s="37" t="s">
        <v>799</v>
      </c>
      <c r="D20" s="38">
        <v>75029383</v>
      </c>
      <c r="E20" s="38">
        <v>107628376</v>
      </c>
      <c r="F20" s="38">
        <v>600142027</v>
      </c>
      <c r="G20" s="37" t="s">
        <v>84</v>
      </c>
      <c r="H20" s="37" t="s">
        <v>36</v>
      </c>
      <c r="I20" s="38" t="s">
        <v>37</v>
      </c>
      <c r="J20" s="38" t="s">
        <v>88</v>
      </c>
      <c r="K20" s="37" t="s">
        <v>84</v>
      </c>
      <c r="L20" s="50">
        <v>1800000</v>
      </c>
      <c r="M20" s="50">
        <f t="shared" si="0"/>
        <v>1530000</v>
      </c>
      <c r="N20" s="43">
        <v>2022</v>
      </c>
      <c r="O20" s="44">
        <v>2027</v>
      </c>
      <c r="P20" s="38"/>
      <c r="Q20" s="38"/>
      <c r="R20" s="38"/>
      <c r="S20" s="38"/>
      <c r="T20" s="74" t="s">
        <v>948</v>
      </c>
      <c r="U20" s="34"/>
    </row>
    <row r="21" spans="1:21" ht="48.75" customHeight="1" x14ac:dyDescent="0.25">
      <c r="A21" s="26">
        <v>17</v>
      </c>
      <c r="B21" s="37" t="s">
        <v>82</v>
      </c>
      <c r="C21" s="37" t="s">
        <v>799</v>
      </c>
      <c r="D21" s="38">
        <v>75029383</v>
      </c>
      <c r="E21" s="38">
        <v>107628376</v>
      </c>
      <c r="F21" s="38">
        <v>600142027</v>
      </c>
      <c r="G21" s="37" t="s">
        <v>85</v>
      </c>
      <c r="H21" s="37" t="s">
        <v>36</v>
      </c>
      <c r="I21" s="38" t="s">
        <v>37</v>
      </c>
      <c r="J21" s="38" t="s">
        <v>88</v>
      </c>
      <c r="K21" s="37" t="s">
        <v>85</v>
      </c>
      <c r="L21" s="50">
        <v>90000</v>
      </c>
      <c r="M21" s="50">
        <f t="shared" si="0"/>
        <v>76500</v>
      </c>
      <c r="N21" s="43">
        <v>2022</v>
      </c>
      <c r="O21" s="44">
        <v>2027</v>
      </c>
      <c r="P21" s="38"/>
      <c r="Q21" s="38"/>
      <c r="R21" s="38"/>
      <c r="S21" s="38"/>
      <c r="T21" s="74" t="s">
        <v>948</v>
      </c>
      <c r="U21" s="34"/>
    </row>
    <row r="22" spans="1:21" ht="55.5" customHeight="1" x14ac:dyDescent="0.25">
      <c r="A22" s="26">
        <v>18</v>
      </c>
      <c r="B22" s="37" t="s">
        <v>82</v>
      </c>
      <c r="C22" s="37" t="s">
        <v>799</v>
      </c>
      <c r="D22" s="38">
        <v>75029383</v>
      </c>
      <c r="E22" s="38">
        <v>107628376</v>
      </c>
      <c r="F22" s="38">
        <v>600142027</v>
      </c>
      <c r="G22" s="37" t="s">
        <v>86</v>
      </c>
      <c r="H22" s="37" t="s">
        <v>36</v>
      </c>
      <c r="I22" s="38" t="s">
        <v>37</v>
      </c>
      <c r="J22" s="38" t="s">
        <v>88</v>
      </c>
      <c r="K22" s="37" t="s">
        <v>86</v>
      </c>
      <c r="L22" s="50">
        <v>170000</v>
      </c>
      <c r="M22" s="50">
        <f t="shared" si="0"/>
        <v>144500</v>
      </c>
      <c r="N22" s="43">
        <v>2022</v>
      </c>
      <c r="O22" s="44">
        <v>2027</v>
      </c>
      <c r="P22" s="38"/>
      <c r="Q22" s="38"/>
      <c r="R22" s="38"/>
      <c r="S22" s="38"/>
      <c r="T22" s="74" t="s">
        <v>948</v>
      </c>
      <c r="U22" s="34"/>
    </row>
    <row r="23" spans="1:21" ht="48.75" customHeight="1" x14ac:dyDescent="0.25">
      <c r="A23" s="26">
        <v>19</v>
      </c>
      <c r="B23" s="37" t="s">
        <v>82</v>
      </c>
      <c r="C23" s="37" t="s">
        <v>799</v>
      </c>
      <c r="D23" s="38">
        <v>75029383</v>
      </c>
      <c r="E23" s="38">
        <v>107628376</v>
      </c>
      <c r="F23" s="38">
        <v>600142027</v>
      </c>
      <c r="G23" s="37" t="s">
        <v>87</v>
      </c>
      <c r="H23" s="37" t="s">
        <v>36</v>
      </c>
      <c r="I23" s="38" t="s">
        <v>37</v>
      </c>
      <c r="J23" s="38" t="s">
        <v>88</v>
      </c>
      <c r="K23" s="37" t="s">
        <v>87</v>
      </c>
      <c r="L23" s="50">
        <v>340000</v>
      </c>
      <c r="M23" s="50">
        <f t="shared" si="0"/>
        <v>289000</v>
      </c>
      <c r="N23" s="43">
        <v>2022</v>
      </c>
      <c r="O23" s="44">
        <v>2027</v>
      </c>
      <c r="P23" s="38"/>
      <c r="Q23" s="38"/>
      <c r="R23" s="38"/>
      <c r="S23" s="38"/>
      <c r="T23" s="74" t="s">
        <v>948</v>
      </c>
      <c r="U23" s="34"/>
    </row>
    <row r="24" spans="1:21" ht="48.75" customHeight="1" x14ac:dyDescent="0.25">
      <c r="A24" s="26">
        <v>20</v>
      </c>
      <c r="B24" s="37" t="s">
        <v>89</v>
      </c>
      <c r="C24" s="37" t="s">
        <v>519</v>
      </c>
      <c r="D24" s="42" t="s">
        <v>90</v>
      </c>
      <c r="E24" s="38">
        <v>181066238</v>
      </c>
      <c r="F24" s="38">
        <v>691007616</v>
      </c>
      <c r="G24" s="37" t="s">
        <v>91</v>
      </c>
      <c r="H24" s="37" t="s">
        <v>36</v>
      </c>
      <c r="I24" s="38" t="s">
        <v>37</v>
      </c>
      <c r="J24" s="38" t="s">
        <v>98</v>
      </c>
      <c r="K24" s="37" t="s">
        <v>91</v>
      </c>
      <c r="L24" s="50">
        <v>100000</v>
      </c>
      <c r="M24" s="50">
        <f t="shared" si="0"/>
        <v>85000</v>
      </c>
      <c r="N24" s="43">
        <v>2022</v>
      </c>
      <c r="O24" s="44">
        <v>2027</v>
      </c>
      <c r="P24" s="38"/>
      <c r="Q24" s="38"/>
      <c r="R24" s="38"/>
      <c r="S24" s="38"/>
      <c r="T24" s="74" t="s">
        <v>948</v>
      </c>
      <c r="U24" s="34"/>
    </row>
    <row r="25" spans="1:21" ht="48.75" customHeight="1" x14ac:dyDescent="0.25">
      <c r="A25" s="26">
        <v>21</v>
      </c>
      <c r="B25" s="37" t="s">
        <v>89</v>
      </c>
      <c r="C25" s="37" t="s">
        <v>519</v>
      </c>
      <c r="D25" s="42" t="s">
        <v>90</v>
      </c>
      <c r="E25" s="38">
        <v>181066238</v>
      </c>
      <c r="F25" s="38">
        <v>691007616</v>
      </c>
      <c r="G25" s="37" t="s">
        <v>92</v>
      </c>
      <c r="H25" s="37" t="s">
        <v>36</v>
      </c>
      <c r="I25" s="38" t="s">
        <v>37</v>
      </c>
      <c r="J25" s="38" t="s">
        <v>98</v>
      </c>
      <c r="K25" s="37" t="s">
        <v>92</v>
      </c>
      <c r="L25" s="50">
        <v>110000</v>
      </c>
      <c r="M25" s="50">
        <f t="shared" si="0"/>
        <v>93500</v>
      </c>
      <c r="N25" s="43">
        <v>2022</v>
      </c>
      <c r="O25" s="44">
        <v>2027</v>
      </c>
      <c r="P25" s="38"/>
      <c r="Q25" s="38"/>
      <c r="R25" s="38"/>
      <c r="S25" s="38"/>
      <c r="T25" s="74" t="s">
        <v>948</v>
      </c>
      <c r="U25" s="34"/>
    </row>
    <row r="26" spans="1:21" ht="52.15" customHeight="1" x14ac:dyDescent="0.25">
      <c r="A26" s="26">
        <v>22</v>
      </c>
      <c r="B26" s="37" t="s">
        <v>89</v>
      </c>
      <c r="C26" s="37" t="s">
        <v>519</v>
      </c>
      <c r="D26" s="42" t="s">
        <v>90</v>
      </c>
      <c r="E26" s="38">
        <v>181066238</v>
      </c>
      <c r="F26" s="38">
        <v>691007616</v>
      </c>
      <c r="G26" s="37" t="s">
        <v>93</v>
      </c>
      <c r="H26" s="37" t="s">
        <v>36</v>
      </c>
      <c r="I26" s="38" t="s">
        <v>37</v>
      </c>
      <c r="J26" s="38" t="s">
        <v>98</v>
      </c>
      <c r="K26" s="37" t="s">
        <v>93</v>
      </c>
      <c r="L26" s="50">
        <v>200000</v>
      </c>
      <c r="M26" s="50">
        <f t="shared" si="0"/>
        <v>170000</v>
      </c>
      <c r="N26" s="43">
        <v>2022</v>
      </c>
      <c r="O26" s="44">
        <v>2027</v>
      </c>
      <c r="P26" s="38"/>
      <c r="Q26" s="38"/>
      <c r="R26" s="38"/>
      <c r="S26" s="38"/>
      <c r="T26" s="74" t="s">
        <v>948</v>
      </c>
      <c r="U26" s="34"/>
    </row>
    <row r="27" spans="1:21" ht="51" customHeight="1" x14ac:dyDescent="0.25">
      <c r="A27" s="26">
        <v>23</v>
      </c>
      <c r="B27" s="37" t="s">
        <v>89</v>
      </c>
      <c r="C27" s="37" t="s">
        <v>519</v>
      </c>
      <c r="D27" s="42" t="s">
        <v>90</v>
      </c>
      <c r="E27" s="38">
        <v>181066238</v>
      </c>
      <c r="F27" s="38">
        <v>691007616</v>
      </c>
      <c r="G27" s="37" t="s">
        <v>94</v>
      </c>
      <c r="H27" s="37" t="s">
        <v>36</v>
      </c>
      <c r="I27" s="38" t="s">
        <v>37</v>
      </c>
      <c r="J27" s="38" t="s">
        <v>98</v>
      </c>
      <c r="K27" s="37" t="s">
        <v>94</v>
      </c>
      <c r="L27" s="50">
        <v>1200000</v>
      </c>
      <c r="M27" s="50">
        <f t="shared" si="0"/>
        <v>1020000</v>
      </c>
      <c r="N27" s="43">
        <v>2022</v>
      </c>
      <c r="O27" s="44">
        <v>2025</v>
      </c>
      <c r="P27" s="38"/>
      <c r="Q27" s="38"/>
      <c r="R27" s="38"/>
      <c r="S27" s="38"/>
      <c r="T27" s="74" t="s">
        <v>948</v>
      </c>
      <c r="U27" s="34"/>
    </row>
    <row r="28" spans="1:21" ht="51.6" customHeight="1" x14ac:dyDescent="0.25">
      <c r="A28" s="26">
        <v>24</v>
      </c>
      <c r="B28" s="37" t="s">
        <v>89</v>
      </c>
      <c r="C28" s="37" t="s">
        <v>519</v>
      </c>
      <c r="D28" s="42" t="s">
        <v>90</v>
      </c>
      <c r="E28" s="38">
        <v>181066238</v>
      </c>
      <c r="F28" s="38">
        <v>691007616</v>
      </c>
      <c r="G28" s="37" t="s">
        <v>95</v>
      </c>
      <c r="H28" s="37" t="s">
        <v>36</v>
      </c>
      <c r="I28" s="38" t="s">
        <v>37</v>
      </c>
      <c r="J28" s="38" t="s">
        <v>98</v>
      </c>
      <c r="K28" s="37" t="s">
        <v>95</v>
      </c>
      <c r="L28" s="50">
        <v>300000</v>
      </c>
      <c r="M28" s="50">
        <f t="shared" si="0"/>
        <v>255000</v>
      </c>
      <c r="N28" s="43">
        <v>2022</v>
      </c>
      <c r="O28" s="44">
        <v>2024</v>
      </c>
      <c r="P28" s="38"/>
      <c r="Q28" s="38"/>
      <c r="R28" s="38"/>
      <c r="S28" s="38"/>
      <c r="T28" s="74" t="s">
        <v>948</v>
      </c>
      <c r="U28" s="34"/>
    </row>
    <row r="29" spans="1:21" ht="63.6" customHeight="1" x14ac:dyDescent="0.25">
      <c r="A29" s="26">
        <v>25</v>
      </c>
      <c r="B29" s="37" t="s">
        <v>89</v>
      </c>
      <c r="C29" s="37" t="s">
        <v>519</v>
      </c>
      <c r="D29" s="42" t="s">
        <v>90</v>
      </c>
      <c r="E29" s="38">
        <v>181066238</v>
      </c>
      <c r="F29" s="38">
        <v>691007616</v>
      </c>
      <c r="G29" s="37" t="s">
        <v>96</v>
      </c>
      <c r="H29" s="37" t="s">
        <v>36</v>
      </c>
      <c r="I29" s="38" t="s">
        <v>37</v>
      </c>
      <c r="J29" s="38" t="s">
        <v>98</v>
      </c>
      <c r="K29" s="37" t="s">
        <v>96</v>
      </c>
      <c r="L29" s="50">
        <v>80000</v>
      </c>
      <c r="M29" s="50">
        <f t="shared" si="0"/>
        <v>68000</v>
      </c>
      <c r="N29" s="43">
        <v>2022</v>
      </c>
      <c r="O29" s="44">
        <v>2027</v>
      </c>
      <c r="P29" s="38"/>
      <c r="Q29" s="38"/>
      <c r="R29" s="38"/>
      <c r="S29" s="38"/>
      <c r="T29" s="74" t="s">
        <v>948</v>
      </c>
      <c r="U29" s="34"/>
    </row>
    <row r="30" spans="1:21" ht="63" customHeight="1" x14ac:dyDescent="0.25">
      <c r="A30" s="26">
        <v>26</v>
      </c>
      <c r="B30" s="37" t="s">
        <v>89</v>
      </c>
      <c r="C30" s="37" t="s">
        <v>519</v>
      </c>
      <c r="D30" s="42" t="s">
        <v>90</v>
      </c>
      <c r="E30" s="38">
        <v>181066238</v>
      </c>
      <c r="F30" s="38">
        <v>691007616</v>
      </c>
      <c r="G30" s="37" t="s">
        <v>97</v>
      </c>
      <c r="H30" s="37" t="s">
        <v>36</v>
      </c>
      <c r="I30" s="38" t="s">
        <v>37</v>
      </c>
      <c r="J30" s="38" t="s">
        <v>98</v>
      </c>
      <c r="K30" s="37" t="s">
        <v>97</v>
      </c>
      <c r="L30" s="50">
        <v>2000000</v>
      </c>
      <c r="M30" s="50">
        <f t="shared" si="0"/>
        <v>1700000</v>
      </c>
      <c r="N30" s="43">
        <v>2022</v>
      </c>
      <c r="O30" s="44">
        <v>2026</v>
      </c>
      <c r="P30" s="38"/>
      <c r="Q30" s="38"/>
      <c r="R30" s="38"/>
      <c r="S30" s="38"/>
      <c r="T30" s="74" t="s">
        <v>948</v>
      </c>
      <c r="U30" s="34"/>
    </row>
    <row r="31" spans="1:21" ht="40.15" customHeight="1" x14ac:dyDescent="0.25">
      <c r="A31" s="26">
        <v>27</v>
      </c>
      <c r="B31" s="37" t="s">
        <v>107</v>
      </c>
      <c r="C31" s="37" t="s">
        <v>564</v>
      </c>
      <c r="D31" s="42">
        <v>70965633</v>
      </c>
      <c r="E31" s="38">
        <v>107628945</v>
      </c>
      <c r="F31" s="58">
        <v>600141811</v>
      </c>
      <c r="G31" s="37" t="s">
        <v>108</v>
      </c>
      <c r="H31" s="37" t="s">
        <v>36</v>
      </c>
      <c r="I31" s="38" t="s">
        <v>37</v>
      </c>
      <c r="J31" s="38" t="s">
        <v>106</v>
      </c>
      <c r="K31" s="37" t="s">
        <v>108</v>
      </c>
      <c r="L31" s="50">
        <v>500000</v>
      </c>
      <c r="M31" s="50">
        <f t="shared" si="0"/>
        <v>425000</v>
      </c>
      <c r="N31" s="43">
        <v>2023</v>
      </c>
      <c r="O31" s="44">
        <v>2025</v>
      </c>
      <c r="P31" s="38"/>
      <c r="Q31" s="38"/>
      <c r="R31" s="38"/>
      <c r="S31" s="38"/>
      <c r="T31" s="74" t="s">
        <v>948</v>
      </c>
      <c r="U31" s="34"/>
    </row>
    <row r="32" spans="1:21" ht="40.15" customHeight="1" x14ac:dyDescent="0.25">
      <c r="A32" s="26">
        <v>28</v>
      </c>
      <c r="B32" s="37" t="s">
        <v>107</v>
      </c>
      <c r="C32" s="37" t="s">
        <v>564</v>
      </c>
      <c r="D32" s="42">
        <v>70965633</v>
      </c>
      <c r="E32" s="38">
        <v>107628945</v>
      </c>
      <c r="F32" s="58">
        <v>600141811</v>
      </c>
      <c r="G32" s="38" t="s">
        <v>109</v>
      </c>
      <c r="H32" s="37" t="s">
        <v>36</v>
      </c>
      <c r="I32" s="38" t="s">
        <v>37</v>
      </c>
      <c r="J32" s="38" t="s">
        <v>106</v>
      </c>
      <c r="K32" s="38" t="s">
        <v>109</v>
      </c>
      <c r="L32" s="50">
        <v>3500000</v>
      </c>
      <c r="M32" s="50">
        <f t="shared" si="0"/>
        <v>2975000</v>
      </c>
      <c r="N32" s="43">
        <v>2023</v>
      </c>
      <c r="O32" s="44">
        <v>2025</v>
      </c>
      <c r="P32" s="38"/>
      <c r="Q32" s="38"/>
      <c r="R32" s="38"/>
      <c r="S32" s="38"/>
      <c r="T32" s="74" t="s">
        <v>948</v>
      </c>
      <c r="U32" s="34"/>
    </row>
    <row r="33" spans="1:21" ht="40.15" customHeight="1" x14ac:dyDescent="0.25">
      <c r="A33" s="26">
        <v>29</v>
      </c>
      <c r="B33" s="37" t="s">
        <v>107</v>
      </c>
      <c r="C33" s="37" t="s">
        <v>564</v>
      </c>
      <c r="D33" s="42">
        <v>70965633</v>
      </c>
      <c r="E33" s="38">
        <v>107628945</v>
      </c>
      <c r="F33" s="58">
        <v>600141811</v>
      </c>
      <c r="G33" s="37" t="s">
        <v>565</v>
      </c>
      <c r="H33" s="37" t="s">
        <v>491</v>
      </c>
      <c r="I33" s="38" t="s">
        <v>37</v>
      </c>
      <c r="J33" s="38" t="s">
        <v>106</v>
      </c>
      <c r="K33" s="36" t="s">
        <v>566</v>
      </c>
      <c r="L33" s="49">
        <v>5000000</v>
      </c>
      <c r="M33" s="50">
        <f t="shared" si="0"/>
        <v>4250000</v>
      </c>
      <c r="N33" s="43">
        <v>2023</v>
      </c>
      <c r="O33" s="44">
        <v>2027</v>
      </c>
      <c r="P33" s="26" t="s">
        <v>39</v>
      </c>
      <c r="Q33" s="38"/>
      <c r="R33" s="38"/>
      <c r="S33" s="38" t="s">
        <v>505</v>
      </c>
      <c r="T33" s="74" t="s">
        <v>948</v>
      </c>
      <c r="U33" s="34"/>
    </row>
    <row r="34" spans="1:21" ht="39.75" customHeight="1" x14ac:dyDescent="0.25">
      <c r="A34" s="26">
        <v>30</v>
      </c>
      <c r="B34" s="37" t="s">
        <v>107</v>
      </c>
      <c r="C34" s="37" t="s">
        <v>564</v>
      </c>
      <c r="D34" s="42">
        <v>70965633</v>
      </c>
      <c r="E34" s="38">
        <v>107628945</v>
      </c>
      <c r="F34" s="58">
        <v>600141811</v>
      </c>
      <c r="G34" s="37" t="s">
        <v>840</v>
      </c>
      <c r="H34" s="37" t="s">
        <v>491</v>
      </c>
      <c r="I34" s="38" t="s">
        <v>37</v>
      </c>
      <c r="J34" s="38" t="s">
        <v>106</v>
      </c>
      <c r="K34" s="36" t="s">
        <v>567</v>
      </c>
      <c r="L34" s="49">
        <v>20000000</v>
      </c>
      <c r="M34" s="50">
        <f t="shared" si="0"/>
        <v>17000000</v>
      </c>
      <c r="N34" s="43">
        <v>2023</v>
      </c>
      <c r="O34" s="44">
        <v>2027</v>
      </c>
      <c r="P34" s="38"/>
      <c r="Q34" s="38"/>
      <c r="R34" s="38"/>
      <c r="S34" s="38" t="s">
        <v>505</v>
      </c>
      <c r="T34" s="74" t="s">
        <v>948</v>
      </c>
      <c r="U34" s="34"/>
    </row>
    <row r="35" spans="1:21" ht="64.5" customHeight="1" x14ac:dyDescent="0.25">
      <c r="A35" s="26">
        <v>31</v>
      </c>
      <c r="B35" s="37" t="s">
        <v>131</v>
      </c>
      <c r="C35" s="37" t="s">
        <v>780</v>
      </c>
      <c r="D35" s="42">
        <v>70981671</v>
      </c>
      <c r="E35" s="38">
        <v>107628751</v>
      </c>
      <c r="F35" s="38">
        <v>600142116</v>
      </c>
      <c r="G35" s="37" t="s">
        <v>132</v>
      </c>
      <c r="H35" s="37" t="s">
        <v>36</v>
      </c>
      <c r="I35" s="38" t="s">
        <v>37</v>
      </c>
      <c r="J35" s="38" t="s">
        <v>133</v>
      </c>
      <c r="K35" s="37" t="s">
        <v>132</v>
      </c>
      <c r="L35" s="50">
        <v>80000</v>
      </c>
      <c r="M35" s="50">
        <f t="shared" si="0"/>
        <v>68000</v>
      </c>
      <c r="N35" s="43">
        <v>2022</v>
      </c>
      <c r="O35" s="44">
        <v>2027</v>
      </c>
      <c r="P35" s="38"/>
      <c r="Q35" s="38"/>
      <c r="R35" s="38"/>
      <c r="S35" s="38"/>
      <c r="T35" s="74" t="s">
        <v>948</v>
      </c>
      <c r="U35" s="34"/>
    </row>
    <row r="36" spans="1:21" ht="40.15" customHeight="1" x14ac:dyDescent="0.25">
      <c r="A36" s="26">
        <v>32</v>
      </c>
      <c r="B36" s="37" t="s">
        <v>134</v>
      </c>
      <c r="C36" s="37" t="s">
        <v>703</v>
      </c>
      <c r="D36" s="42">
        <v>70997829</v>
      </c>
      <c r="E36" s="38">
        <v>107628597</v>
      </c>
      <c r="F36" s="38">
        <v>674000307</v>
      </c>
      <c r="G36" s="37" t="s">
        <v>702</v>
      </c>
      <c r="H36" s="37" t="s">
        <v>36</v>
      </c>
      <c r="I36" s="38" t="s">
        <v>37</v>
      </c>
      <c r="J36" s="38" t="s">
        <v>135</v>
      </c>
      <c r="K36" s="37" t="s">
        <v>702</v>
      </c>
      <c r="L36" s="50">
        <v>100000</v>
      </c>
      <c r="M36" s="50">
        <f t="shared" si="0"/>
        <v>85000</v>
      </c>
      <c r="N36" s="43">
        <v>2022</v>
      </c>
      <c r="O36" s="44">
        <v>2027</v>
      </c>
      <c r="P36" s="38"/>
      <c r="Q36" s="38"/>
      <c r="R36" s="38"/>
      <c r="S36" s="38"/>
      <c r="T36" s="74" t="s">
        <v>948</v>
      </c>
      <c r="U36" s="34"/>
    </row>
    <row r="37" spans="1:21" ht="40.15" customHeight="1" x14ac:dyDescent="0.25">
      <c r="A37" s="26">
        <v>33</v>
      </c>
      <c r="B37" s="37" t="s">
        <v>134</v>
      </c>
      <c r="C37" s="37" t="s">
        <v>703</v>
      </c>
      <c r="D37" s="42">
        <v>70997829</v>
      </c>
      <c r="E37" s="38">
        <v>107628597</v>
      </c>
      <c r="F37" s="38">
        <v>674000307</v>
      </c>
      <c r="G37" s="37" t="s">
        <v>701</v>
      </c>
      <c r="H37" s="37" t="s">
        <v>36</v>
      </c>
      <c r="I37" s="38" t="s">
        <v>37</v>
      </c>
      <c r="J37" s="38" t="s">
        <v>135</v>
      </c>
      <c r="K37" s="37" t="s">
        <v>701</v>
      </c>
      <c r="L37" s="50">
        <v>400000</v>
      </c>
      <c r="M37" s="50">
        <f t="shared" si="0"/>
        <v>340000</v>
      </c>
      <c r="N37" s="43">
        <v>2022</v>
      </c>
      <c r="O37" s="44">
        <v>2027</v>
      </c>
      <c r="P37" s="38"/>
      <c r="Q37" s="38"/>
      <c r="R37" s="38"/>
      <c r="S37" s="38"/>
      <c r="T37" s="74" t="s">
        <v>948</v>
      </c>
      <c r="U37" s="34"/>
    </row>
    <row r="38" spans="1:21" ht="80.25" customHeight="1" x14ac:dyDescent="0.25">
      <c r="A38" s="26">
        <v>34</v>
      </c>
      <c r="B38" s="37" t="s">
        <v>134</v>
      </c>
      <c r="C38" s="37" t="s">
        <v>703</v>
      </c>
      <c r="D38" s="42">
        <v>70997829</v>
      </c>
      <c r="E38" s="38">
        <v>107628597</v>
      </c>
      <c r="F38" s="38">
        <v>674000307</v>
      </c>
      <c r="G38" s="37" t="s">
        <v>699</v>
      </c>
      <c r="H38" s="37" t="s">
        <v>36</v>
      </c>
      <c r="I38" s="38" t="s">
        <v>37</v>
      </c>
      <c r="J38" s="38" t="s">
        <v>135</v>
      </c>
      <c r="K38" s="37" t="s">
        <v>699</v>
      </c>
      <c r="L38" s="50">
        <v>80000</v>
      </c>
      <c r="M38" s="50">
        <f t="shared" si="0"/>
        <v>68000</v>
      </c>
      <c r="N38" s="43">
        <v>2022</v>
      </c>
      <c r="O38" s="44">
        <v>2027</v>
      </c>
      <c r="P38" s="38"/>
      <c r="Q38" s="38"/>
      <c r="R38" s="38"/>
      <c r="S38" s="38"/>
      <c r="T38" s="74" t="s">
        <v>948</v>
      </c>
      <c r="U38" s="34"/>
    </row>
    <row r="39" spans="1:21" ht="82.5" customHeight="1" x14ac:dyDescent="0.25">
      <c r="A39" s="26">
        <v>35</v>
      </c>
      <c r="B39" s="37" t="s">
        <v>134</v>
      </c>
      <c r="C39" s="37" t="s">
        <v>703</v>
      </c>
      <c r="D39" s="42">
        <v>70997829</v>
      </c>
      <c r="E39" s="38">
        <v>107628597</v>
      </c>
      <c r="F39" s="38">
        <v>674000307</v>
      </c>
      <c r="G39" s="37" t="s">
        <v>700</v>
      </c>
      <c r="H39" s="37" t="s">
        <v>36</v>
      </c>
      <c r="I39" s="38" t="s">
        <v>37</v>
      </c>
      <c r="J39" s="38" t="s">
        <v>135</v>
      </c>
      <c r="K39" s="37" t="s">
        <v>700</v>
      </c>
      <c r="L39" s="50">
        <v>80000</v>
      </c>
      <c r="M39" s="50">
        <f t="shared" si="0"/>
        <v>68000</v>
      </c>
      <c r="N39" s="43">
        <v>2022</v>
      </c>
      <c r="O39" s="44">
        <v>2027</v>
      </c>
      <c r="P39" s="38"/>
      <c r="Q39" s="38"/>
      <c r="R39" s="38"/>
      <c r="S39" s="38"/>
      <c r="T39" s="74" t="s">
        <v>948</v>
      </c>
      <c r="U39" s="34"/>
    </row>
    <row r="40" spans="1:21" ht="40.15" customHeight="1" x14ac:dyDescent="0.25">
      <c r="A40" s="26">
        <v>36</v>
      </c>
      <c r="B40" s="37" t="s">
        <v>134</v>
      </c>
      <c r="C40" s="37" t="s">
        <v>703</v>
      </c>
      <c r="D40" s="42">
        <v>70997829</v>
      </c>
      <c r="E40" s="38">
        <v>107628597</v>
      </c>
      <c r="F40" s="38">
        <v>674000307</v>
      </c>
      <c r="G40" s="37" t="s">
        <v>698</v>
      </c>
      <c r="H40" s="37" t="s">
        <v>36</v>
      </c>
      <c r="I40" s="38" t="s">
        <v>37</v>
      </c>
      <c r="J40" s="38" t="s">
        <v>135</v>
      </c>
      <c r="K40" s="37" t="s">
        <v>698</v>
      </c>
      <c r="L40" s="50">
        <v>100000</v>
      </c>
      <c r="M40" s="50">
        <f t="shared" si="0"/>
        <v>85000</v>
      </c>
      <c r="N40" s="43">
        <v>2022</v>
      </c>
      <c r="O40" s="44">
        <v>2027</v>
      </c>
      <c r="P40" s="38"/>
      <c r="Q40" s="38"/>
      <c r="R40" s="38"/>
      <c r="S40" s="38"/>
      <c r="T40" s="74" t="s">
        <v>948</v>
      </c>
      <c r="U40" s="34"/>
    </row>
    <row r="41" spans="1:21" ht="56.25" customHeight="1" x14ac:dyDescent="0.25">
      <c r="A41" s="26">
        <v>37</v>
      </c>
      <c r="B41" s="37" t="s">
        <v>153</v>
      </c>
      <c r="C41" s="37" t="s">
        <v>795</v>
      </c>
      <c r="D41" s="42">
        <v>47813202</v>
      </c>
      <c r="E41" s="38">
        <v>107628236</v>
      </c>
      <c r="F41" s="38">
        <v>600141977</v>
      </c>
      <c r="G41" s="37" t="s">
        <v>154</v>
      </c>
      <c r="H41" s="37" t="s">
        <v>36</v>
      </c>
      <c r="I41" s="38" t="s">
        <v>37</v>
      </c>
      <c r="J41" s="38" t="s">
        <v>130</v>
      </c>
      <c r="K41" s="37" t="s">
        <v>154</v>
      </c>
      <c r="L41" s="59">
        <v>350000</v>
      </c>
      <c r="M41" s="50">
        <f t="shared" si="0"/>
        <v>297500</v>
      </c>
      <c r="N41" s="44">
        <v>2022</v>
      </c>
      <c r="O41" s="44">
        <v>2027</v>
      </c>
      <c r="P41" s="38"/>
      <c r="Q41" s="38"/>
      <c r="R41" s="38"/>
      <c r="S41" s="38"/>
      <c r="T41" s="74" t="s">
        <v>948</v>
      </c>
      <c r="U41" s="34"/>
    </row>
    <row r="42" spans="1:21" ht="40.15" customHeight="1" x14ac:dyDescent="0.25">
      <c r="A42" s="26">
        <v>38</v>
      </c>
      <c r="B42" s="37" t="s">
        <v>153</v>
      </c>
      <c r="C42" s="37" t="s">
        <v>795</v>
      </c>
      <c r="D42" s="42">
        <v>47813202</v>
      </c>
      <c r="E42" s="38">
        <v>107628236</v>
      </c>
      <c r="F42" s="38">
        <v>600141977</v>
      </c>
      <c r="G42" s="37" t="s">
        <v>155</v>
      </c>
      <c r="H42" s="37" t="s">
        <v>36</v>
      </c>
      <c r="I42" s="38" t="s">
        <v>37</v>
      </c>
      <c r="J42" s="38" t="s">
        <v>130</v>
      </c>
      <c r="K42" s="37" t="s">
        <v>155</v>
      </c>
      <c r="L42" s="59">
        <v>500000</v>
      </c>
      <c r="M42" s="50">
        <f t="shared" si="0"/>
        <v>425000</v>
      </c>
      <c r="N42" s="44">
        <v>2022</v>
      </c>
      <c r="O42" s="44">
        <v>2027</v>
      </c>
      <c r="P42" s="38"/>
      <c r="Q42" s="38"/>
      <c r="R42" s="38"/>
      <c r="S42" s="38"/>
      <c r="T42" s="74" t="s">
        <v>948</v>
      </c>
      <c r="U42" s="34"/>
    </row>
    <row r="43" spans="1:21" ht="40.15" customHeight="1" x14ac:dyDescent="0.25">
      <c r="A43" s="26">
        <v>39</v>
      </c>
      <c r="B43" s="37" t="s">
        <v>157</v>
      </c>
      <c r="C43" s="37" t="s">
        <v>509</v>
      </c>
      <c r="D43" s="42">
        <v>71000054</v>
      </c>
      <c r="E43" s="38">
        <v>107628643</v>
      </c>
      <c r="F43" s="38">
        <v>600141535</v>
      </c>
      <c r="G43" s="37" t="s">
        <v>585</v>
      </c>
      <c r="H43" s="37" t="s">
        <v>36</v>
      </c>
      <c r="I43" s="38" t="s">
        <v>37</v>
      </c>
      <c r="J43" s="38" t="s">
        <v>37</v>
      </c>
      <c r="K43" s="36" t="s">
        <v>585</v>
      </c>
      <c r="L43" s="50">
        <v>2000000</v>
      </c>
      <c r="M43" s="50">
        <f t="shared" si="0"/>
        <v>1700000</v>
      </c>
      <c r="N43" s="44">
        <v>2024</v>
      </c>
      <c r="O43" s="44">
        <v>2027</v>
      </c>
      <c r="P43" s="38"/>
      <c r="Q43" s="38"/>
      <c r="R43" s="37" t="s">
        <v>589</v>
      </c>
      <c r="S43" s="26" t="s">
        <v>505</v>
      </c>
      <c r="T43" s="74" t="s">
        <v>948</v>
      </c>
      <c r="U43" s="34"/>
    </row>
    <row r="44" spans="1:21" ht="40.15" customHeight="1" x14ac:dyDescent="0.25">
      <c r="A44" s="26">
        <v>40</v>
      </c>
      <c r="B44" s="16" t="s">
        <v>157</v>
      </c>
      <c r="C44" s="16" t="s">
        <v>509</v>
      </c>
      <c r="D44" s="25">
        <v>71000054</v>
      </c>
      <c r="E44" s="19">
        <v>107628643</v>
      </c>
      <c r="F44" s="19">
        <v>600141535</v>
      </c>
      <c r="G44" s="16" t="s">
        <v>586</v>
      </c>
      <c r="H44" s="16" t="s">
        <v>36</v>
      </c>
      <c r="I44" s="19" t="s">
        <v>37</v>
      </c>
      <c r="J44" s="19" t="s">
        <v>37</v>
      </c>
      <c r="K44" s="16" t="s">
        <v>588</v>
      </c>
      <c r="L44" s="17">
        <v>80000</v>
      </c>
      <c r="M44" s="17">
        <f t="shared" si="0"/>
        <v>68000</v>
      </c>
      <c r="N44" s="18">
        <v>2023</v>
      </c>
      <c r="O44" s="22">
        <v>2023</v>
      </c>
      <c r="P44" s="19"/>
      <c r="Q44" s="19"/>
      <c r="R44" s="16" t="s">
        <v>589</v>
      </c>
      <c r="S44" s="27" t="s">
        <v>505</v>
      </c>
      <c r="T44" s="75" t="s">
        <v>948</v>
      </c>
      <c r="U44" s="36" t="s">
        <v>879</v>
      </c>
    </row>
    <row r="45" spans="1:21" ht="40.15" customHeight="1" x14ac:dyDescent="0.25">
      <c r="A45" s="26">
        <v>41</v>
      </c>
      <c r="B45" s="16" t="s">
        <v>157</v>
      </c>
      <c r="C45" s="16" t="s">
        <v>509</v>
      </c>
      <c r="D45" s="25">
        <v>71000054</v>
      </c>
      <c r="E45" s="19">
        <v>107628643</v>
      </c>
      <c r="F45" s="19">
        <v>600141535</v>
      </c>
      <c r="G45" s="19" t="s">
        <v>587</v>
      </c>
      <c r="H45" s="16" t="s">
        <v>36</v>
      </c>
      <c r="I45" s="19" t="s">
        <v>37</v>
      </c>
      <c r="J45" s="19" t="s">
        <v>37</v>
      </c>
      <c r="K45" s="20" t="s">
        <v>587</v>
      </c>
      <c r="L45" s="17">
        <v>150000</v>
      </c>
      <c r="M45" s="17">
        <f t="shared" si="0"/>
        <v>127500</v>
      </c>
      <c r="N45" s="18">
        <v>2024</v>
      </c>
      <c r="O45" s="22">
        <v>2024</v>
      </c>
      <c r="P45" s="19"/>
      <c r="Q45" s="19"/>
      <c r="R45" s="16" t="s">
        <v>589</v>
      </c>
      <c r="S45" s="27" t="s">
        <v>505</v>
      </c>
      <c r="T45" s="75" t="s">
        <v>948</v>
      </c>
      <c r="U45" s="36" t="s">
        <v>958</v>
      </c>
    </row>
    <row r="46" spans="1:21" ht="40.15" customHeight="1" x14ac:dyDescent="0.25">
      <c r="A46" s="26">
        <v>42</v>
      </c>
      <c r="B46" s="16" t="s">
        <v>157</v>
      </c>
      <c r="C46" s="16" t="s">
        <v>509</v>
      </c>
      <c r="D46" s="25">
        <v>71000054</v>
      </c>
      <c r="E46" s="19">
        <v>107628643</v>
      </c>
      <c r="F46" s="19">
        <v>600141535</v>
      </c>
      <c r="G46" s="16" t="s">
        <v>880</v>
      </c>
      <c r="H46" s="16" t="s">
        <v>36</v>
      </c>
      <c r="I46" s="19" t="s">
        <v>37</v>
      </c>
      <c r="J46" s="19" t="s">
        <v>37</v>
      </c>
      <c r="K46" s="16" t="s">
        <v>881</v>
      </c>
      <c r="L46" s="17">
        <v>130000</v>
      </c>
      <c r="M46" s="17">
        <f t="shared" si="0"/>
        <v>110500</v>
      </c>
      <c r="N46" s="18" t="s">
        <v>884</v>
      </c>
      <c r="O46" s="22">
        <v>2024</v>
      </c>
      <c r="P46" s="19"/>
      <c r="Q46" s="27" t="s">
        <v>39</v>
      </c>
      <c r="R46" s="16"/>
      <c r="S46" s="27" t="s">
        <v>505</v>
      </c>
      <c r="T46" s="75" t="s">
        <v>948</v>
      </c>
      <c r="U46" s="36" t="s">
        <v>1122</v>
      </c>
    </row>
    <row r="47" spans="1:21" ht="40.15" customHeight="1" x14ac:dyDescent="0.25">
      <c r="A47" s="26">
        <v>43</v>
      </c>
      <c r="B47" s="37" t="s">
        <v>157</v>
      </c>
      <c r="C47" s="37" t="s">
        <v>509</v>
      </c>
      <c r="D47" s="42">
        <v>71000054</v>
      </c>
      <c r="E47" s="38">
        <v>107628643</v>
      </c>
      <c r="F47" s="38">
        <v>600141535</v>
      </c>
      <c r="G47" s="37" t="s">
        <v>882</v>
      </c>
      <c r="H47" s="37" t="s">
        <v>36</v>
      </c>
      <c r="I47" s="38" t="s">
        <v>37</v>
      </c>
      <c r="J47" s="38" t="s">
        <v>37</v>
      </c>
      <c r="K47" s="37" t="s">
        <v>883</v>
      </c>
      <c r="L47" s="50">
        <v>60000</v>
      </c>
      <c r="M47" s="50">
        <f t="shared" si="0"/>
        <v>51000</v>
      </c>
      <c r="N47" s="44">
        <v>2024</v>
      </c>
      <c r="O47" s="44">
        <v>2025</v>
      </c>
      <c r="P47" s="38"/>
      <c r="Q47" s="38"/>
      <c r="R47" s="37"/>
      <c r="S47" s="26" t="s">
        <v>505</v>
      </c>
      <c r="T47" s="74" t="s">
        <v>948</v>
      </c>
      <c r="U47" s="36"/>
    </row>
    <row r="48" spans="1:21" ht="40.15" customHeight="1" x14ac:dyDescent="0.25">
      <c r="A48" s="26">
        <v>44</v>
      </c>
      <c r="B48" s="37" t="s">
        <v>158</v>
      </c>
      <c r="C48" s="37" t="s">
        <v>509</v>
      </c>
      <c r="D48" s="42">
        <v>71000119</v>
      </c>
      <c r="E48" s="38">
        <v>107628759</v>
      </c>
      <c r="F48" s="38">
        <v>600141772</v>
      </c>
      <c r="G48" s="37" t="s">
        <v>159</v>
      </c>
      <c r="H48" s="37" t="s">
        <v>36</v>
      </c>
      <c r="I48" s="38" t="s">
        <v>37</v>
      </c>
      <c r="J48" s="38" t="s">
        <v>37</v>
      </c>
      <c r="K48" s="37" t="s">
        <v>159</v>
      </c>
      <c r="L48" s="50">
        <v>2000000</v>
      </c>
      <c r="M48" s="50">
        <f t="shared" si="0"/>
        <v>1700000</v>
      </c>
      <c r="N48" s="43">
        <v>2022</v>
      </c>
      <c r="O48" s="44">
        <v>2027</v>
      </c>
      <c r="P48" s="38"/>
      <c r="Q48" s="38"/>
      <c r="R48" s="38"/>
      <c r="S48" s="38"/>
      <c r="T48" s="74" t="s">
        <v>948</v>
      </c>
      <c r="U48" s="34"/>
    </row>
    <row r="49" spans="1:21" ht="40.15" customHeight="1" x14ac:dyDescent="0.25">
      <c r="A49" s="26">
        <v>45</v>
      </c>
      <c r="B49" s="37" t="s">
        <v>158</v>
      </c>
      <c r="C49" s="37" t="s">
        <v>509</v>
      </c>
      <c r="D49" s="42">
        <v>71000119</v>
      </c>
      <c r="E49" s="38">
        <v>107628759</v>
      </c>
      <c r="F49" s="38">
        <v>600141772</v>
      </c>
      <c r="G49" s="37" t="s">
        <v>160</v>
      </c>
      <c r="H49" s="37" t="s">
        <v>36</v>
      </c>
      <c r="I49" s="38" t="s">
        <v>37</v>
      </c>
      <c r="J49" s="38" t="s">
        <v>37</v>
      </c>
      <c r="K49" s="37" t="s">
        <v>160</v>
      </c>
      <c r="L49" s="50">
        <v>1400000</v>
      </c>
      <c r="M49" s="50">
        <f t="shared" si="0"/>
        <v>1190000</v>
      </c>
      <c r="N49" s="43">
        <v>2022</v>
      </c>
      <c r="O49" s="44">
        <v>2027</v>
      </c>
      <c r="P49" s="38"/>
      <c r="Q49" s="38"/>
      <c r="R49" s="38"/>
      <c r="S49" s="38"/>
      <c r="T49" s="74" t="s">
        <v>948</v>
      </c>
      <c r="U49" s="34"/>
    </row>
    <row r="50" spans="1:21" ht="40.15" customHeight="1" x14ac:dyDescent="0.25">
      <c r="A50" s="26">
        <v>46</v>
      </c>
      <c r="B50" s="37" t="s">
        <v>158</v>
      </c>
      <c r="C50" s="37" t="s">
        <v>509</v>
      </c>
      <c r="D50" s="42">
        <v>71000119</v>
      </c>
      <c r="E50" s="38">
        <v>107628759</v>
      </c>
      <c r="F50" s="38">
        <v>600141772</v>
      </c>
      <c r="G50" s="37" t="s">
        <v>161</v>
      </c>
      <c r="H50" s="37" t="s">
        <v>36</v>
      </c>
      <c r="I50" s="38" t="s">
        <v>37</v>
      </c>
      <c r="J50" s="38" t="s">
        <v>37</v>
      </c>
      <c r="K50" s="37" t="s">
        <v>161</v>
      </c>
      <c r="L50" s="50">
        <v>100000</v>
      </c>
      <c r="M50" s="50">
        <f t="shared" si="0"/>
        <v>85000</v>
      </c>
      <c r="N50" s="43">
        <v>2022</v>
      </c>
      <c r="O50" s="44">
        <v>2027</v>
      </c>
      <c r="P50" s="38"/>
      <c r="Q50" s="38"/>
      <c r="R50" s="38"/>
      <c r="S50" s="38"/>
      <c r="T50" s="74" t="s">
        <v>948</v>
      </c>
      <c r="U50" s="34"/>
    </row>
    <row r="51" spans="1:21" ht="40.15" customHeight="1" x14ac:dyDescent="0.25">
      <c r="A51" s="26">
        <v>47</v>
      </c>
      <c r="B51" s="37" t="s">
        <v>158</v>
      </c>
      <c r="C51" s="37" t="s">
        <v>509</v>
      </c>
      <c r="D51" s="42">
        <v>71000119</v>
      </c>
      <c r="E51" s="38">
        <v>107628759</v>
      </c>
      <c r="F51" s="38">
        <v>600141772</v>
      </c>
      <c r="G51" s="37" t="s">
        <v>162</v>
      </c>
      <c r="H51" s="37" t="s">
        <v>36</v>
      </c>
      <c r="I51" s="38" t="s">
        <v>37</v>
      </c>
      <c r="J51" s="38" t="s">
        <v>37</v>
      </c>
      <c r="K51" s="37" t="s">
        <v>162</v>
      </c>
      <c r="L51" s="50">
        <v>400000</v>
      </c>
      <c r="M51" s="50">
        <f t="shared" si="0"/>
        <v>340000</v>
      </c>
      <c r="N51" s="43">
        <v>2022</v>
      </c>
      <c r="O51" s="44">
        <v>2027</v>
      </c>
      <c r="P51" s="38"/>
      <c r="Q51" s="38"/>
      <c r="R51" s="38"/>
      <c r="S51" s="38"/>
      <c r="T51" s="74" t="s">
        <v>948</v>
      </c>
      <c r="U51" s="34"/>
    </row>
    <row r="52" spans="1:21" ht="40.15" customHeight="1" x14ac:dyDescent="0.25">
      <c r="A52" s="26">
        <v>48</v>
      </c>
      <c r="B52" s="37" t="s">
        <v>158</v>
      </c>
      <c r="C52" s="37" t="s">
        <v>509</v>
      </c>
      <c r="D52" s="42">
        <v>71000119</v>
      </c>
      <c r="E52" s="38">
        <v>107628759</v>
      </c>
      <c r="F52" s="38">
        <v>600141772</v>
      </c>
      <c r="G52" s="37" t="s">
        <v>163</v>
      </c>
      <c r="H52" s="37" t="s">
        <v>36</v>
      </c>
      <c r="I52" s="38" t="s">
        <v>37</v>
      </c>
      <c r="J52" s="38" t="s">
        <v>37</v>
      </c>
      <c r="K52" s="37" t="s">
        <v>163</v>
      </c>
      <c r="L52" s="50">
        <v>1600000</v>
      </c>
      <c r="M52" s="50">
        <f t="shared" si="0"/>
        <v>1360000</v>
      </c>
      <c r="N52" s="43">
        <v>2022</v>
      </c>
      <c r="O52" s="44">
        <v>2027</v>
      </c>
      <c r="P52" s="38"/>
      <c r="Q52" s="38"/>
      <c r="R52" s="38"/>
      <c r="S52" s="38"/>
      <c r="T52" s="74" t="s">
        <v>948</v>
      </c>
      <c r="U52" s="34"/>
    </row>
    <row r="53" spans="1:21" ht="40.15" customHeight="1" x14ac:dyDescent="0.25">
      <c r="A53" s="26">
        <v>49</v>
      </c>
      <c r="B53" s="37" t="s">
        <v>158</v>
      </c>
      <c r="C53" s="37" t="s">
        <v>509</v>
      </c>
      <c r="D53" s="42">
        <v>71000119</v>
      </c>
      <c r="E53" s="38">
        <v>107628759</v>
      </c>
      <c r="F53" s="38">
        <v>600141772</v>
      </c>
      <c r="G53" s="37" t="s">
        <v>164</v>
      </c>
      <c r="H53" s="37" t="s">
        <v>36</v>
      </c>
      <c r="I53" s="38" t="s">
        <v>37</v>
      </c>
      <c r="J53" s="38" t="s">
        <v>37</v>
      </c>
      <c r="K53" s="37" t="s">
        <v>164</v>
      </c>
      <c r="L53" s="50">
        <v>120000</v>
      </c>
      <c r="M53" s="50">
        <f t="shared" si="0"/>
        <v>102000</v>
      </c>
      <c r="N53" s="43">
        <v>2022</v>
      </c>
      <c r="O53" s="44">
        <v>2027</v>
      </c>
      <c r="P53" s="38"/>
      <c r="Q53" s="38"/>
      <c r="R53" s="38"/>
      <c r="S53" s="38"/>
      <c r="T53" s="74" t="s">
        <v>948</v>
      </c>
      <c r="U53" s="34"/>
    </row>
    <row r="54" spans="1:21" ht="56.25" customHeight="1" x14ac:dyDescent="0.25">
      <c r="A54" s="26">
        <v>50</v>
      </c>
      <c r="B54" s="37" t="s">
        <v>158</v>
      </c>
      <c r="C54" s="37" t="s">
        <v>509</v>
      </c>
      <c r="D54" s="42">
        <v>71000119</v>
      </c>
      <c r="E54" s="38">
        <v>107628759</v>
      </c>
      <c r="F54" s="38">
        <v>600141772</v>
      </c>
      <c r="G54" s="37" t="s">
        <v>165</v>
      </c>
      <c r="H54" s="37" t="s">
        <v>36</v>
      </c>
      <c r="I54" s="38" t="s">
        <v>37</v>
      </c>
      <c r="J54" s="38" t="s">
        <v>37</v>
      </c>
      <c r="K54" s="37" t="s">
        <v>165</v>
      </c>
      <c r="L54" s="50">
        <v>80000</v>
      </c>
      <c r="M54" s="50">
        <f t="shared" si="0"/>
        <v>68000</v>
      </c>
      <c r="N54" s="43">
        <v>2022</v>
      </c>
      <c r="O54" s="44">
        <v>2027</v>
      </c>
      <c r="P54" s="38"/>
      <c r="Q54" s="38"/>
      <c r="R54" s="38"/>
      <c r="S54" s="38"/>
      <c r="T54" s="74" t="s">
        <v>948</v>
      </c>
      <c r="U54" s="34"/>
    </row>
    <row r="55" spans="1:21" ht="40.15" customHeight="1" x14ac:dyDescent="0.25">
      <c r="A55" s="26">
        <v>51</v>
      </c>
      <c r="B55" s="37" t="s">
        <v>158</v>
      </c>
      <c r="C55" s="37" t="s">
        <v>509</v>
      </c>
      <c r="D55" s="42">
        <v>71000119</v>
      </c>
      <c r="E55" s="38">
        <v>107628759</v>
      </c>
      <c r="F55" s="38">
        <v>600141772</v>
      </c>
      <c r="G55" s="37" t="s">
        <v>166</v>
      </c>
      <c r="H55" s="37" t="s">
        <v>36</v>
      </c>
      <c r="I55" s="38" t="s">
        <v>37</v>
      </c>
      <c r="J55" s="38" t="s">
        <v>37</v>
      </c>
      <c r="K55" s="37" t="s">
        <v>166</v>
      </c>
      <c r="L55" s="50">
        <v>80000</v>
      </c>
      <c r="M55" s="50">
        <f t="shared" si="0"/>
        <v>68000</v>
      </c>
      <c r="N55" s="43">
        <v>2022</v>
      </c>
      <c r="O55" s="44">
        <v>2027</v>
      </c>
      <c r="P55" s="38"/>
      <c r="Q55" s="38"/>
      <c r="R55" s="38"/>
      <c r="S55" s="38"/>
      <c r="T55" s="74" t="s">
        <v>948</v>
      </c>
      <c r="U55" s="34"/>
    </row>
    <row r="56" spans="1:21" ht="40.15" customHeight="1" x14ac:dyDescent="0.25">
      <c r="A56" s="26">
        <v>52</v>
      </c>
      <c r="B56" s="37" t="s">
        <v>158</v>
      </c>
      <c r="C56" s="37" t="s">
        <v>509</v>
      </c>
      <c r="D56" s="42">
        <v>71000119</v>
      </c>
      <c r="E56" s="38">
        <v>107628759</v>
      </c>
      <c r="F56" s="38">
        <v>600141772</v>
      </c>
      <c r="G56" s="37" t="s">
        <v>167</v>
      </c>
      <c r="H56" s="37" t="s">
        <v>36</v>
      </c>
      <c r="I56" s="38" t="s">
        <v>37</v>
      </c>
      <c r="J56" s="38" t="s">
        <v>37</v>
      </c>
      <c r="K56" s="37" t="s">
        <v>167</v>
      </c>
      <c r="L56" s="50">
        <v>240000</v>
      </c>
      <c r="M56" s="50">
        <f t="shared" si="0"/>
        <v>204000</v>
      </c>
      <c r="N56" s="43">
        <v>2022</v>
      </c>
      <c r="O56" s="44">
        <v>2027</v>
      </c>
      <c r="P56" s="38"/>
      <c r="Q56" s="38"/>
      <c r="R56" s="38"/>
      <c r="S56" s="38"/>
      <c r="T56" s="74" t="s">
        <v>948</v>
      </c>
      <c r="U56" s="34"/>
    </row>
    <row r="57" spans="1:21" ht="40.15" customHeight="1" x14ac:dyDescent="0.25">
      <c r="A57" s="26">
        <v>53</v>
      </c>
      <c r="B57" s="37" t="s">
        <v>158</v>
      </c>
      <c r="C57" s="37" t="s">
        <v>509</v>
      </c>
      <c r="D57" s="42">
        <v>71000119</v>
      </c>
      <c r="E57" s="38">
        <v>107628759</v>
      </c>
      <c r="F57" s="38">
        <v>600141772</v>
      </c>
      <c r="G57" s="37" t="s">
        <v>168</v>
      </c>
      <c r="H57" s="37" t="s">
        <v>36</v>
      </c>
      <c r="I57" s="38" t="s">
        <v>37</v>
      </c>
      <c r="J57" s="38" t="s">
        <v>37</v>
      </c>
      <c r="K57" s="37" t="s">
        <v>168</v>
      </c>
      <c r="L57" s="50">
        <v>80000</v>
      </c>
      <c r="M57" s="50">
        <f t="shared" si="0"/>
        <v>68000</v>
      </c>
      <c r="N57" s="43">
        <v>2022</v>
      </c>
      <c r="O57" s="44">
        <v>2027</v>
      </c>
      <c r="P57" s="38"/>
      <c r="Q57" s="38"/>
      <c r="R57" s="38"/>
      <c r="S57" s="38"/>
      <c r="T57" s="74" t="s">
        <v>948</v>
      </c>
      <c r="U57" s="34"/>
    </row>
    <row r="58" spans="1:21" ht="56.25" customHeight="1" x14ac:dyDescent="0.25">
      <c r="A58" s="26">
        <v>54</v>
      </c>
      <c r="B58" s="37" t="s">
        <v>158</v>
      </c>
      <c r="C58" s="37" t="s">
        <v>509</v>
      </c>
      <c r="D58" s="42">
        <v>71000119</v>
      </c>
      <c r="E58" s="38">
        <v>107628759</v>
      </c>
      <c r="F58" s="38">
        <v>600141772</v>
      </c>
      <c r="G58" s="37" t="s">
        <v>169</v>
      </c>
      <c r="H58" s="37" t="s">
        <v>36</v>
      </c>
      <c r="I58" s="38" t="s">
        <v>37</v>
      </c>
      <c r="J58" s="38" t="s">
        <v>37</v>
      </c>
      <c r="K58" s="37" t="s">
        <v>169</v>
      </c>
      <c r="L58" s="50">
        <v>80000</v>
      </c>
      <c r="M58" s="50">
        <f t="shared" si="0"/>
        <v>68000</v>
      </c>
      <c r="N58" s="43">
        <v>2022</v>
      </c>
      <c r="O58" s="44">
        <v>2027</v>
      </c>
      <c r="P58" s="38"/>
      <c r="Q58" s="38"/>
      <c r="R58" s="38"/>
      <c r="S58" s="38"/>
      <c r="T58" s="74" t="s">
        <v>948</v>
      </c>
      <c r="U58" s="34"/>
    </row>
    <row r="59" spans="1:21" ht="40.15" customHeight="1" x14ac:dyDescent="0.25">
      <c r="A59" s="26">
        <v>55</v>
      </c>
      <c r="B59" s="37" t="s">
        <v>158</v>
      </c>
      <c r="C59" s="37" t="s">
        <v>509</v>
      </c>
      <c r="D59" s="42">
        <v>71000119</v>
      </c>
      <c r="E59" s="38">
        <v>107628759</v>
      </c>
      <c r="F59" s="38">
        <v>600141772</v>
      </c>
      <c r="G59" s="37" t="s">
        <v>170</v>
      </c>
      <c r="H59" s="37" t="s">
        <v>36</v>
      </c>
      <c r="I59" s="38" t="s">
        <v>37</v>
      </c>
      <c r="J59" s="38" t="s">
        <v>37</v>
      </c>
      <c r="K59" s="37" t="s">
        <v>170</v>
      </c>
      <c r="L59" s="50">
        <v>90000</v>
      </c>
      <c r="M59" s="50">
        <f t="shared" si="0"/>
        <v>76500</v>
      </c>
      <c r="N59" s="43">
        <v>2022</v>
      </c>
      <c r="O59" s="44">
        <v>2027</v>
      </c>
      <c r="P59" s="38"/>
      <c r="Q59" s="38"/>
      <c r="R59" s="38"/>
      <c r="S59" s="38"/>
      <c r="T59" s="74" t="s">
        <v>948</v>
      </c>
      <c r="U59" s="34"/>
    </row>
    <row r="60" spans="1:21" ht="40.15" customHeight="1" x14ac:dyDescent="0.25">
      <c r="A60" s="26">
        <v>56</v>
      </c>
      <c r="B60" s="37" t="s">
        <v>171</v>
      </c>
      <c r="C60" s="37" t="s">
        <v>509</v>
      </c>
      <c r="D60" s="42">
        <v>70999783</v>
      </c>
      <c r="E60" s="38">
        <v>107629241</v>
      </c>
      <c r="F60" s="38">
        <v>600141667</v>
      </c>
      <c r="G60" s="37" t="s">
        <v>172</v>
      </c>
      <c r="H60" s="37" t="s">
        <v>36</v>
      </c>
      <c r="I60" s="38" t="s">
        <v>37</v>
      </c>
      <c r="J60" s="38" t="s">
        <v>37</v>
      </c>
      <c r="K60" s="37" t="s">
        <v>172</v>
      </c>
      <c r="L60" s="50">
        <v>6000000</v>
      </c>
      <c r="M60" s="50">
        <f t="shared" si="0"/>
        <v>5100000</v>
      </c>
      <c r="N60" s="43">
        <v>2022</v>
      </c>
      <c r="O60" s="44">
        <v>2027</v>
      </c>
      <c r="P60" s="38"/>
      <c r="Q60" s="38"/>
      <c r="R60" s="38"/>
      <c r="S60" s="38"/>
      <c r="T60" s="74" t="s">
        <v>948</v>
      </c>
      <c r="U60" s="34"/>
    </row>
    <row r="61" spans="1:21" ht="40.15" customHeight="1" x14ac:dyDescent="0.25">
      <c r="A61" s="26">
        <v>57</v>
      </c>
      <c r="B61" s="37" t="s">
        <v>171</v>
      </c>
      <c r="C61" s="37" t="s">
        <v>509</v>
      </c>
      <c r="D61" s="42">
        <v>70999783</v>
      </c>
      <c r="E61" s="38">
        <v>107629241</v>
      </c>
      <c r="F61" s="38">
        <v>600141667</v>
      </c>
      <c r="G61" s="37" t="s">
        <v>173</v>
      </c>
      <c r="H61" s="37" t="s">
        <v>36</v>
      </c>
      <c r="I61" s="38" t="s">
        <v>37</v>
      </c>
      <c r="J61" s="38" t="s">
        <v>37</v>
      </c>
      <c r="K61" s="37" t="s">
        <v>173</v>
      </c>
      <c r="L61" s="50">
        <v>1500000</v>
      </c>
      <c r="M61" s="50">
        <f t="shared" si="0"/>
        <v>1275000</v>
      </c>
      <c r="N61" s="43">
        <v>2022</v>
      </c>
      <c r="O61" s="44">
        <v>2027</v>
      </c>
      <c r="P61" s="38"/>
      <c r="Q61" s="38"/>
      <c r="R61" s="38"/>
      <c r="S61" s="38"/>
      <c r="T61" s="74" t="s">
        <v>948</v>
      </c>
      <c r="U61" s="34"/>
    </row>
    <row r="62" spans="1:21" ht="59.25" customHeight="1" x14ac:dyDescent="0.25">
      <c r="A62" s="26">
        <v>58</v>
      </c>
      <c r="B62" s="37" t="s">
        <v>171</v>
      </c>
      <c r="C62" s="37" t="s">
        <v>509</v>
      </c>
      <c r="D62" s="42">
        <v>70999783</v>
      </c>
      <c r="E62" s="38">
        <v>107629241</v>
      </c>
      <c r="F62" s="38">
        <v>600141667</v>
      </c>
      <c r="G62" s="37" t="s">
        <v>1023</v>
      </c>
      <c r="H62" s="37" t="s">
        <v>36</v>
      </c>
      <c r="I62" s="38" t="s">
        <v>37</v>
      </c>
      <c r="J62" s="38" t="s">
        <v>37</v>
      </c>
      <c r="K62" s="37" t="s">
        <v>1023</v>
      </c>
      <c r="L62" s="50">
        <v>600000</v>
      </c>
      <c r="M62" s="50">
        <f t="shared" si="0"/>
        <v>510000</v>
      </c>
      <c r="N62" s="43">
        <v>2022</v>
      </c>
      <c r="O62" s="44">
        <v>2027</v>
      </c>
      <c r="P62" s="38"/>
      <c r="Q62" s="38"/>
      <c r="R62" s="38"/>
      <c r="S62" s="38"/>
      <c r="T62" s="74" t="s">
        <v>948</v>
      </c>
      <c r="U62" s="36"/>
    </row>
    <row r="63" spans="1:21" ht="68.25" customHeight="1" x14ac:dyDescent="0.25">
      <c r="A63" s="26">
        <v>59</v>
      </c>
      <c r="B63" s="37" t="s">
        <v>171</v>
      </c>
      <c r="C63" s="37" t="s">
        <v>509</v>
      </c>
      <c r="D63" s="42">
        <v>70999783</v>
      </c>
      <c r="E63" s="38">
        <v>107629241</v>
      </c>
      <c r="F63" s="38">
        <v>600141667</v>
      </c>
      <c r="G63" s="37" t="s">
        <v>1002</v>
      </c>
      <c r="H63" s="37" t="s">
        <v>36</v>
      </c>
      <c r="I63" s="38" t="s">
        <v>37</v>
      </c>
      <c r="J63" s="38" t="s">
        <v>37</v>
      </c>
      <c r="K63" s="37" t="s">
        <v>1002</v>
      </c>
      <c r="L63" s="50">
        <v>80000</v>
      </c>
      <c r="M63" s="50">
        <f t="shared" si="0"/>
        <v>68000</v>
      </c>
      <c r="N63" s="43">
        <v>2022</v>
      </c>
      <c r="O63" s="44">
        <v>2027</v>
      </c>
      <c r="P63" s="38"/>
      <c r="Q63" s="38"/>
      <c r="R63" s="38"/>
      <c r="S63" s="38"/>
      <c r="T63" s="74" t="s">
        <v>948</v>
      </c>
      <c r="U63" s="36"/>
    </row>
    <row r="64" spans="1:21" ht="68.25" customHeight="1" x14ac:dyDescent="0.25">
      <c r="A64" s="26">
        <v>60</v>
      </c>
      <c r="B64" s="37" t="s">
        <v>171</v>
      </c>
      <c r="C64" s="37" t="s">
        <v>509</v>
      </c>
      <c r="D64" s="42">
        <v>70999783</v>
      </c>
      <c r="E64" s="38">
        <v>107629241</v>
      </c>
      <c r="F64" s="38">
        <v>600141667</v>
      </c>
      <c r="G64" s="37" t="s">
        <v>885</v>
      </c>
      <c r="H64" s="37" t="s">
        <v>36</v>
      </c>
      <c r="I64" s="38" t="s">
        <v>37</v>
      </c>
      <c r="J64" s="38" t="s">
        <v>37</v>
      </c>
      <c r="K64" s="37" t="s">
        <v>886</v>
      </c>
      <c r="L64" s="50">
        <v>203885</v>
      </c>
      <c r="M64" s="50">
        <f t="shared" si="0"/>
        <v>173302.25</v>
      </c>
      <c r="N64" s="44">
        <v>2024</v>
      </c>
      <c r="O64" s="44">
        <v>2024</v>
      </c>
      <c r="P64" s="38"/>
      <c r="Q64" s="38"/>
      <c r="R64" s="37" t="s">
        <v>892</v>
      </c>
      <c r="S64" s="38"/>
      <c r="T64" s="74" t="s">
        <v>948</v>
      </c>
      <c r="U64" s="36" t="s">
        <v>1003</v>
      </c>
    </row>
    <row r="65" spans="1:21" ht="68.25" customHeight="1" x14ac:dyDescent="0.25">
      <c r="A65" s="26">
        <v>61</v>
      </c>
      <c r="B65" s="16" t="s">
        <v>171</v>
      </c>
      <c r="C65" s="16" t="s">
        <v>509</v>
      </c>
      <c r="D65" s="25">
        <v>70999783</v>
      </c>
      <c r="E65" s="19">
        <v>107629241</v>
      </c>
      <c r="F65" s="19">
        <v>600141667</v>
      </c>
      <c r="G65" s="16" t="s">
        <v>880</v>
      </c>
      <c r="H65" s="16" t="s">
        <v>36</v>
      </c>
      <c r="I65" s="19" t="s">
        <v>37</v>
      </c>
      <c r="J65" s="19" t="s">
        <v>37</v>
      </c>
      <c r="K65" s="16" t="s">
        <v>887</v>
      </c>
      <c r="L65" s="17">
        <v>62000</v>
      </c>
      <c r="M65" s="17">
        <f t="shared" si="0"/>
        <v>52700</v>
      </c>
      <c r="N65" s="22">
        <v>2023</v>
      </c>
      <c r="O65" s="22">
        <v>2023</v>
      </c>
      <c r="P65" s="19"/>
      <c r="Q65" s="19"/>
      <c r="R65" s="16" t="s">
        <v>893</v>
      </c>
      <c r="S65" s="19"/>
      <c r="T65" s="75" t="s">
        <v>948</v>
      </c>
      <c r="U65" s="36" t="s">
        <v>1004</v>
      </c>
    </row>
    <row r="66" spans="1:21" ht="68.25" customHeight="1" x14ac:dyDescent="0.25">
      <c r="A66" s="26">
        <v>62</v>
      </c>
      <c r="B66" s="16" t="s">
        <v>171</v>
      </c>
      <c r="C66" s="16" t="s">
        <v>509</v>
      </c>
      <c r="D66" s="25">
        <v>70999783</v>
      </c>
      <c r="E66" s="19">
        <v>107629241</v>
      </c>
      <c r="F66" s="19">
        <v>600141667</v>
      </c>
      <c r="G66" s="16" t="s">
        <v>894</v>
      </c>
      <c r="H66" s="16" t="s">
        <v>36</v>
      </c>
      <c r="I66" s="19" t="s">
        <v>37</v>
      </c>
      <c r="J66" s="19" t="s">
        <v>37</v>
      </c>
      <c r="K66" s="16" t="s">
        <v>888</v>
      </c>
      <c r="L66" s="17">
        <v>29100</v>
      </c>
      <c r="M66" s="17">
        <f t="shared" si="0"/>
        <v>24735</v>
      </c>
      <c r="N66" s="22">
        <v>2023</v>
      </c>
      <c r="O66" s="22">
        <v>2023</v>
      </c>
      <c r="P66" s="19"/>
      <c r="Q66" s="19"/>
      <c r="R66" s="16" t="s">
        <v>893</v>
      </c>
      <c r="S66" s="19"/>
      <c r="T66" s="75" t="s">
        <v>948</v>
      </c>
      <c r="U66" s="36" t="s">
        <v>1004</v>
      </c>
    </row>
    <row r="67" spans="1:21" ht="68.25" customHeight="1" x14ac:dyDescent="0.25">
      <c r="A67" s="26">
        <v>63</v>
      </c>
      <c r="B67" s="16" t="s">
        <v>171</v>
      </c>
      <c r="C67" s="16" t="s">
        <v>509</v>
      </c>
      <c r="D67" s="25">
        <v>70999783</v>
      </c>
      <c r="E67" s="19">
        <v>107629241</v>
      </c>
      <c r="F67" s="19">
        <v>600141667</v>
      </c>
      <c r="G67" s="16" t="s">
        <v>895</v>
      </c>
      <c r="H67" s="16" t="s">
        <v>36</v>
      </c>
      <c r="I67" s="19" t="s">
        <v>37</v>
      </c>
      <c r="J67" s="19" t="s">
        <v>37</v>
      </c>
      <c r="K67" s="16" t="s">
        <v>889</v>
      </c>
      <c r="L67" s="17">
        <v>110000</v>
      </c>
      <c r="M67" s="17">
        <f t="shared" si="0"/>
        <v>93500</v>
      </c>
      <c r="N67" s="22">
        <v>2023</v>
      </c>
      <c r="O67" s="22">
        <v>2024</v>
      </c>
      <c r="P67" s="19"/>
      <c r="Q67" s="27" t="s">
        <v>39</v>
      </c>
      <c r="R67" s="16" t="s">
        <v>893</v>
      </c>
      <c r="S67" s="19"/>
      <c r="T67" s="75" t="s">
        <v>948</v>
      </c>
      <c r="U67" s="36" t="s">
        <v>1005</v>
      </c>
    </row>
    <row r="68" spans="1:21" ht="68.25" customHeight="1" x14ac:dyDescent="0.25">
      <c r="A68" s="26">
        <v>64</v>
      </c>
      <c r="B68" s="16" t="s">
        <v>171</v>
      </c>
      <c r="C68" s="16" t="s">
        <v>509</v>
      </c>
      <c r="D68" s="25">
        <v>70999783</v>
      </c>
      <c r="E68" s="19">
        <v>107629241</v>
      </c>
      <c r="F68" s="19">
        <v>600141667</v>
      </c>
      <c r="G68" s="16" t="s">
        <v>896</v>
      </c>
      <c r="H68" s="16" t="s">
        <v>36</v>
      </c>
      <c r="I68" s="19" t="s">
        <v>37</v>
      </c>
      <c r="J68" s="19" t="s">
        <v>37</v>
      </c>
      <c r="K68" s="16" t="s">
        <v>890</v>
      </c>
      <c r="L68" s="17">
        <v>80000</v>
      </c>
      <c r="M68" s="17">
        <f t="shared" si="0"/>
        <v>68000</v>
      </c>
      <c r="N68" s="22">
        <v>2023</v>
      </c>
      <c r="O68" s="22">
        <v>2024</v>
      </c>
      <c r="P68" s="19"/>
      <c r="Q68" s="19"/>
      <c r="R68" s="16" t="s">
        <v>893</v>
      </c>
      <c r="S68" s="19"/>
      <c r="T68" s="75" t="s">
        <v>948</v>
      </c>
      <c r="U68" s="36" t="s">
        <v>1005</v>
      </c>
    </row>
    <row r="69" spans="1:21" ht="68.25" customHeight="1" x14ac:dyDescent="0.25">
      <c r="A69" s="26">
        <v>65</v>
      </c>
      <c r="B69" s="16" t="s">
        <v>171</v>
      </c>
      <c r="C69" s="16" t="s">
        <v>509</v>
      </c>
      <c r="D69" s="25">
        <v>70999783</v>
      </c>
      <c r="E69" s="19">
        <v>107629241</v>
      </c>
      <c r="F69" s="19">
        <v>600141667</v>
      </c>
      <c r="G69" s="16" t="s">
        <v>897</v>
      </c>
      <c r="H69" s="16" t="s">
        <v>36</v>
      </c>
      <c r="I69" s="19" t="s">
        <v>37</v>
      </c>
      <c r="J69" s="19" t="s">
        <v>37</v>
      </c>
      <c r="K69" s="16" t="s">
        <v>891</v>
      </c>
      <c r="L69" s="17">
        <v>20000</v>
      </c>
      <c r="M69" s="17">
        <f t="shared" si="0"/>
        <v>17000</v>
      </c>
      <c r="N69" s="22">
        <v>2023</v>
      </c>
      <c r="O69" s="22">
        <v>2024</v>
      </c>
      <c r="P69" s="19"/>
      <c r="Q69" s="19"/>
      <c r="R69" s="19"/>
      <c r="S69" s="19"/>
      <c r="T69" s="75" t="s">
        <v>948</v>
      </c>
      <c r="U69" s="36" t="s">
        <v>1005</v>
      </c>
    </row>
    <row r="70" spans="1:21" ht="68.25" customHeight="1" x14ac:dyDescent="0.25">
      <c r="A70" s="26">
        <v>66</v>
      </c>
      <c r="B70" s="37" t="s">
        <v>171</v>
      </c>
      <c r="C70" s="37" t="s">
        <v>509</v>
      </c>
      <c r="D70" s="42">
        <v>70999783</v>
      </c>
      <c r="E70" s="38">
        <v>107629241</v>
      </c>
      <c r="F70" s="38">
        <v>600141667</v>
      </c>
      <c r="G70" s="37" t="s">
        <v>1008</v>
      </c>
      <c r="H70" s="37" t="s">
        <v>36</v>
      </c>
      <c r="I70" s="38" t="s">
        <v>37</v>
      </c>
      <c r="J70" s="38" t="s">
        <v>37</v>
      </c>
      <c r="K70" s="37" t="s">
        <v>1008</v>
      </c>
      <c r="L70" s="50">
        <v>85000</v>
      </c>
      <c r="M70" s="50">
        <f t="shared" si="0"/>
        <v>72250</v>
      </c>
      <c r="N70" s="43">
        <v>2024</v>
      </c>
      <c r="O70" s="44">
        <v>2024</v>
      </c>
      <c r="P70" s="38"/>
      <c r="Q70" s="38"/>
      <c r="R70" s="38"/>
      <c r="S70" s="26" t="s">
        <v>505</v>
      </c>
      <c r="T70" s="74" t="s">
        <v>948</v>
      </c>
      <c r="U70" s="36"/>
    </row>
    <row r="71" spans="1:21" ht="68.25" customHeight="1" x14ac:dyDescent="0.25">
      <c r="A71" s="26">
        <v>67</v>
      </c>
      <c r="B71" s="37" t="s">
        <v>171</v>
      </c>
      <c r="C71" s="37" t="s">
        <v>509</v>
      </c>
      <c r="D71" s="42">
        <v>70999783</v>
      </c>
      <c r="E71" s="38">
        <v>107629241</v>
      </c>
      <c r="F71" s="38">
        <v>600141667</v>
      </c>
      <c r="G71" s="37" t="s">
        <v>1009</v>
      </c>
      <c r="H71" s="37" t="s">
        <v>36</v>
      </c>
      <c r="I71" s="38" t="s">
        <v>37</v>
      </c>
      <c r="J71" s="38" t="s">
        <v>37</v>
      </c>
      <c r="K71" s="37" t="s">
        <v>1009</v>
      </c>
      <c r="L71" s="50">
        <v>150000</v>
      </c>
      <c r="M71" s="50">
        <f t="shared" si="0"/>
        <v>127500</v>
      </c>
      <c r="N71" s="44">
        <v>2024</v>
      </c>
      <c r="O71" s="44">
        <v>2024</v>
      </c>
      <c r="P71" s="38"/>
      <c r="Q71" s="38"/>
      <c r="R71" s="38"/>
      <c r="S71" s="26" t="s">
        <v>505</v>
      </c>
      <c r="T71" s="74" t="s">
        <v>948</v>
      </c>
      <c r="U71" s="36"/>
    </row>
    <row r="72" spans="1:21" ht="68.25" customHeight="1" x14ac:dyDescent="0.25">
      <c r="A72" s="26">
        <v>68</v>
      </c>
      <c r="B72" s="37" t="s">
        <v>171</v>
      </c>
      <c r="C72" s="37" t="s">
        <v>509</v>
      </c>
      <c r="D72" s="42">
        <v>70999783</v>
      </c>
      <c r="E72" s="38">
        <v>107629241</v>
      </c>
      <c r="F72" s="38">
        <v>600141667</v>
      </c>
      <c r="G72" s="37" t="s">
        <v>1010</v>
      </c>
      <c r="H72" s="37" t="s">
        <v>36</v>
      </c>
      <c r="I72" s="38" t="s">
        <v>37</v>
      </c>
      <c r="J72" s="38" t="s">
        <v>37</v>
      </c>
      <c r="K72" s="37" t="s">
        <v>1010</v>
      </c>
      <c r="L72" s="50">
        <v>17000</v>
      </c>
      <c r="M72" s="50">
        <f t="shared" si="0"/>
        <v>14450</v>
      </c>
      <c r="N72" s="44">
        <v>2024</v>
      </c>
      <c r="O72" s="44">
        <v>2024</v>
      </c>
      <c r="P72" s="38"/>
      <c r="Q72" s="38"/>
      <c r="R72" s="38"/>
      <c r="S72" s="26" t="s">
        <v>505</v>
      </c>
      <c r="T72" s="74" t="s">
        <v>948</v>
      </c>
      <c r="U72" s="36"/>
    </row>
    <row r="73" spans="1:21" ht="68.25" customHeight="1" x14ac:dyDescent="0.25">
      <c r="A73" s="26">
        <v>69</v>
      </c>
      <c r="B73" s="37" t="s">
        <v>171</v>
      </c>
      <c r="C73" s="37" t="s">
        <v>509</v>
      </c>
      <c r="D73" s="42">
        <v>70999783</v>
      </c>
      <c r="E73" s="38">
        <v>107629241</v>
      </c>
      <c r="F73" s="38">
        <v>600141667</v>
      </c>
      <c r="G73" s="37" t="s">
        <v>1011</v>
      </c>
      <c r="H73" s="37" t="s">
        <v>36</v>
      </c>
      <c r="I73" s="38" t="s">
        <v>37</v>
      </c>
      <c r="J73" s="38" t="s">
        <v>37</v>
      </c>
      <c r="K73" s="37" t="s">
        <v>1011</v>
      </c>
      <c r="L73" s="50">
        <v>8000</v>
      </c>
      <c r="M73" s="50">
        <f t="shared" si="0"/>
        <v>6800</v>
      </c>
      <c r="N73" s="44">
        <v>2024</v>
      </c>
      <c r="O73" s="44">
        <v>2024</v>
      </c>
      <c r="P73" s="38"/>
      <c r="Q73" s="38"/>
      <c r="R73" s="38"/>
      <c r="S73" s="26" t="s">
        <v>505</v>
      </c>
      <c r="T73" s="74" t="s">
        <v>948</v>
      </c>
      <c r="U73" s="36"/>
    </row>
    <row r="74" spans="1:21" ht="68.25" customHeight="1" x14ac:dyDescent="0.25">
      <c r="A74" s="26">
        <v>70</v>
      </c>
      <c r="B74" s="37" t="s">
        <v>171</v>
      </c>
      <c r="C74" s="37" t="s">
        <v>509</v>
      </c>
      <c r="D74" s="42">
        <v>70999783</v>
      </c>
      <c r="E74" s="38">
        <v>107629241</v>
      </c>
      <c r="F74" s="38">
        <v>600141667</v>
      </c>
      <c r="G74" s="37" t="s">
        <v>1012</v>
      </c>
      <c r="H74" s="37" t="s">
        <v>36</v>
      </c>
      <c r="I74" s="38" t="s">
        <v>37</v>
      </c>
      <c r="J74" s="38" t="s">
        <v>37</v>
      </c>
      <c r="K74" s="37" t="s">
        <v>1012</v>
      </c>
      <c r="L74" s="50">
        <v>250000</v>
      </c>
      <c r="M74" s="50">
        <f t="shared" si="0"/>
        <v>212500</v>
      </c>
      <c r="N74" s="44">
        <v>2024</v>
      </c>
      <c r="O74" s="44">
        <v>2024</v>
      </c>
      <c r="P74" s="38"/>
      <c r="Q74" s="38"/>
      <c r="R74" s="38"/>
      <c r="S74" s="26" t="s">
        <v>505</v>
      </c>
      <c r="T74" s="74" t="s">
        <v>948</v>
      </c>
      <c r="U74" s="36"/>
    </row>
    <row r="75" spans="1:21" ht="68.25" customHeight="1" x14ac:dyDescent="0.25">
      <c r="A75" s="26">
        <v>71</v>
      </c>
      <c r="B75" s="37" t="s">
        <v>171</v>
      </c>
      <c r="C75" s="37" t="s">
        <v>509</v>
      </c>
      <c r="D75" s="42">
        <v>70999783</v>
      </c>
      <c r="E75" s="38">
        <v>107629241</v>
      </c>
      <c r="F75" s="38">
        <v>600141667</v>
      </c>
      <c r="G75" s="37" t="s">
        <v>1013</v>
      </c>
      <c r="H75" s="37" t="s">
        <v>36</v>
      </c>
      <c r="I75" s="38" t="s">
        <v>37</v>
      </c>
      <c r="J75" s="38" t="s">
        <v>37</v>
      </c>
      <c r="K75" s="37" t="s">
        <v>1013</v>
      </c>
      <c r="L75" s="50">
        <v>54000</v>
      </c>
      <c r="M75" s="50">
        <f t="shared" si="0"/>
        <v>45900</v>
      </c>
      <c r="N75" s="44">
        <v>2024</v>
      </c>
      <c r="O75" s="44">
        <v>2024</v>
      </c>
      <c r="P75" s="38"/>
      <c r="Q75" s="38"/>
      <c r="R75" s="38"/>
      <c r="S75" s="26" t="s">
        <v>505</v>
      </c>
      <c r="T75" s="74" t="s">
        <v>948</v>
      </c>
      <c r="U75" s="36"/>
    </row>
    <row r="76" spans="1:21" ht="68.25" customHeight="1" x14ac:dyDescent="0.25">
      <c r="A76" s="26">
        <v>72</v>
      </c>
      <c r="B76" s="37" t="s">
        <v>171</v>
      </c>
      <c r="C76" s="37" t="s">
        <v>509</v>
      </c>
      <c r="D76" s="42">
        <v>70999783</v>
      </c>
      <c r="E76" s="38">
        <v>107629241</v>
      </c>
      <c r="F76" s="38">
        <v>600141667</v>
      </c>
      <c r="G76" s="98" t="s">
        <v>1014</v>
      </c>
      <c r="H76" s="37" t="s">
        <v>36</v>
      </c>
      <c r="I76" s="38" t="s">
        <v>37</v>
      </c>
      <c r="J76" s="38" t="s">
        <v>37</v>
      </c>
      <c r="K76" s="98" t="s">
        <v>1014</v>
      </c>
      <c r="L76" s="99">
        <v>86000</v>
      </c>
      <c r="M76" s="50">
        <f t="shared" si="0"/>
        <v>73100</v>
      </c>
      <c r="N76" s="148">
        <v>2024</v>
      </c>
      <c r="O76" s="148">
        <v>2024</v>
      </c>
      <c r="P76" s="38"/>
      <c r="Q76" s="38"/>
      <c r="R76" s="38"/>
      <c r="S76" s="26" t="s">
        <v>505</v>
      </c>
      <c r="T76" s="74" t="s">
        <v>948</v>
      </c>
      <c r="U76" s="36"/>
    </row>
    <row r="77" spans="1:21" ht="68.25" customHeight="1" x14ac:dyDescent="0.25">
      <c r="A77" s="26">
        <v>73</v>
      </c>
      <c r="B77" s="37" t="s">
        <v>171</v>
      </c>
      <c r="C77" s="37" t="s">
        <v>509</v>
      </c>
      <c r="D77" s="42">
        <v>70999783</v>
      </c>
      <c r="E77" s="38">
        <v>107629241</v>
      </c>
      <c r="F77" s="38">
        <v>600141667</v>
      </c>
      <c r="G77" s="98" t="s">
        <v>1015</v>
      </c>
      <c r="H77" s="37" t="s">
        <v>36</v>
      </c>
      <c r="I77" s="38" t="s">
        <v>37</v>
      </c>
      <c r="J77" s="38" t="s">
        <v>37</v>
      </c>
      <c r="K77" s="98" t="s">
        <v>1015</v>
      </c>
      <c r="L77" s="99">
        <v>100000</v>
      </c>
      <c r="M77" s="50">
        <f t="shared" si="0"/>
        <v>85000</v>
      </c>
      <c r="N77" s="148">
        <v>2024</v>
      </c>
      <c r="O77" s="148">
        <v>2024</v>
      </c>
      <c r="P77" s="38"/>
      <c r="Q77" s="38"/>
      <c r="R77" s="38"/>
      <c r="S77" s="26" t="s">
        <v>505</v>
      </c>
      <c r="T77" s="74" t="s">
        <v>948</v>
      </c>
      <c r="U77" s="36"/>
    </row>
    <row r="78" spans="1:21" ht="68.25" customHeight="1" x14ac:dyDescent="0.25">
      <c r="A78" s="26">
        <v>74</v>
      </c>
      <c r="B78" s="37" t="s">
        <v>171</v>
      </c>
      <c r="C78" s="37" t="s">
        <v>509</v>
      </c>
      <c r="D78" s="42">
        <v>70999783</v>
      </c>
      <c r="E78" s="38">
        <v>107629241</v>
      </c>
      <c r="F78" s="38">
        <v>600141667</v>
      </c>
      <c r="G78" s="36" t="s">
        <v>1016</v>
      </c>
      <c r="H78" s="37" t="s">
        <v>36</v>
      </c>
      <c r="I78" s="38" t="s">
        <v>37</v>
      </c>
      <c r="J78" s="38" t="s">
        <v>37</v>
      </c>
      <c r="K78" s="36" t="s">
        <v>1016</v>
      </c>
      <c r="L78" s="50">
        <v>45600</v>
      </c>
      <c r="M78" s="50">
        <f t="shared" si="0"/>
        <v>38760</v>
      </c>
      <c r="N78" s="44">
        <v>2025</v>
      </c>
      <c r="O78" s="44">
        <v>2027</v>
      </c>
      <c r="P78" s="38"/>
      <c r="Q78" s="38"/>
      <c r="R78" s="38"/>
      <c r="S78" s="26" t="s">
        <v>505</v>
      </c>
      <c r="T78" s="74" t="s">
        <v>948</v>
      </c>
      <c r="U78" s="36"/>
    </row>
    <row r="79" spans="1:21" ht="68.25" customHeight="1" x14ac:dyDescent="0.25">
      <c r="A79" s="26">
        <v>75</v>
      </c>
      <c r="B79" s="37" t="s">
        <v>171</v>
      </c>
      <c r="C79" s="37" t="s">
        <v>509</v>
      </c>
      <c r="D79" s="42">
        <v>70999783</v>
      </c>
      <c r="E79" s="38">
        <v>107629241</v>
      </c>
      <c r="F79" s="38">
        <v>600141667</v>
      </c>
      <c r="G79" s="36" t="s">
        <v>1017</v>
      </c>
      <c r="H79" s="37" t="s">
        <v>36</v>
      </c>
      <c r="I79" s="38" t="s">
        <v>37</v>
      </c>
      <c r="J79" s="38" t="s">
        <v>37</v>
      </c>
      <c r="K79" s="35" t="s">
        <v>1017</v>
      </c>
      <c r="L79" s="50">
        <v>80000</v>
      </c>
      <c r="M79" s="50">
        <f t="shared" si="0"/>
        <v>68000</v>
      </c>
      <c r="N79" s="44">
        <v>2025</v>
      </c>
      <c r="O79" s="44">
        <v>2027</v>
      </c>
      <c r="P79" s="38"/>
      <c r="Q79" s="38"/>
      <c r="R79" s="38"/>
      <c r="S79" s="26" t="s">
        <v>505</v>
      </c>
      <c r="T79" s="74" t="s">
        <v>948</v>
      </c>
      <c r="U79" s="36"/>
    </row>
    <row r="80" spans="1:21" ht="68.25" customHeight="1" x14ac:dyDescent="0.25">
      <c r="A80" s="26">
        <v>76</v>
      </c>
      <c r="B80" s="37" t="s">
        <v>171</v>
      </c>
      <c r="C80" s="37" t="s">
        <v>509</v>
      </c>
      <c r="D80" s="42">
        <v>70999783</v>
      </c>
      <c r="E80" s="38">
        <v>107629241</v>
      </c>
      <c r="F80" s="38">
        <v>600141667</v>
      </c>
      <c r="G80" s="36" t="s">
        <v>1018</v>
      </c>
      <c r="H80" s="37" t="s">
        <v>36</v>
      </c>
      <c r="I80" s="38" t="s">
        <v>37</v>
      </c>
      <c r="J80" s="38" t="s">
        <v>37</v>
      </c>
      <c r="K80" s="36" t="s">
        <v>1018</v>
      </c>
      <c r="L80" s="50">
        <v>50000</v>
      </c>
      <c r="M80" s="50">
        <f t="shared" si="0"/>
        <v>42500</v>
      </c>
      <c r="N80" s="44">
        <v>2025</v>
      </c>
      <c r="O80" s="44">
        <v>2027</v>
      </c>
      <c r="P80" s="38"/>
      <c r="Q80" s="38"/>
      <c r="R80" s="38"/>
      <c r="S80" s="26" t="s">
        <v>505</v>
      </c>
      <c r="T80" s="74" t="s">
        <v>948</v>
      </c>
      <c r="U80" s="36"/>
    </row>
    <row r="81" spans="1:21" ht="68.25" customHeight="1" x14ac:dyDescent="0.25">
      <c r="A81" s="26">
        <v>77</v>
      </c>
      <c r="B81" s="37" t="s">
        <v>171</v>
      </c>
      <c r="C81" s="37" t="s">
        <v>509</v>
      </c>
      <c r="D81" s="42">
        <v>70999783</v>
      </c>
      <c r="E81" s="38">
        <v>107629241</v>
      </c>
      <c r="F81" s="38">
        <v>600141667</v>
      </c>
      <c r="G81" s="36" t="s">
        <v>1019</v>
      </c>
      <c r="H81" s="37" t="s">
        <v>36</v>
      </c>
      <c r="I81" s="38" t="s">
        <v>37</v>
      </c>
      <c r="J81" s="38" t="s">
        <v>37</v>
      </c>
      <c r="K81" s="36" t="s">
        <v>1021</v>
      </c>
      <c r="L81" s="50">
        <v>300000</v>
      </c>
      <c r="M81" s="50">
        <f t="shared" si="0"/>
        <v>255000</v>
      </c>
      <c r="N81" s="44">
        <v>2025</v>
      </c>
      <c r="O81" s="44">
        <v>2027</v>
      </c>
      <c r="P81" s="38"/>
      <c r="Q81" s="38"/>
      <c r="R81" s="38"/>
      <c r="S81" s="26" t="s">
        <v>505</v>
      </c>
      <c r="T81" s="74" t="s">
        <v>948</v>
      </c>
      <c r="U81" s="36"/>
    </row>
    <row r="82" spans="1:21" ht="68.25" customHeight="1" x14ac:dyDescent="0.25">
      <c r="A82" s="26">
        <v>78</v>
      </c>
      <c r="B82" s="37" t="s">
        <v>171</v>
      </c>
      <c r="C82" s="37" t="s">
        <v>509</v>
      </c>
      <c r="D82" s="42">
        <v>70999783</v>
      </c>
      <c r="E82" s="38">
        <v>107629241</v>
      </c>
      <c r="F82" s="38">
        <v>600141667</v>
      </c>
      <c r="G82" s="36" t="s">
        <v>1020</v>
      </c>
      <c r="H82" s="37" t="s">
        <v>36</v>
      </c>
      <c r="I82" s="38" t="s">
        <v>37</v>
      </c>
      <c r="J82" s="38" t="s">
        <v>37</v>
      </c>
      <c r="K82" s="36" t="s">
        <v>1020</v>
      </c>
      <c r="L82" s="100">
        <v>10000</v>
      </c>
      <c r="M82" s="50">
        <f t="shared" si="0"/>
        <v>8500</v>
      </c>
      <c r="N82" s="44">
        <v>2025</v>
      </c>
      <c r="O82" s="44">
        <v>2027</v>
      </c>
      <c r="P82" s="38"/>
      <c r="Q82" s="38"/>
      <c r="R82" s="38"/>
      <c r="S82" s="26" t="s">
        <v>505</v>
      </c>
      <c r="T82" s="74" t="s">
        <v>948</v>
      </c>
      <c r="U82" s="36"/>
    </row>
    <row r="83" spans="1:21" ht="68.25" customHeight="1" x14ac:dyDescent="0.25">
      <c r="A83" s="26">
        <v>79</v>
      </c>
      <c r="B83" s="37" t="s">
        <v>171</v>
      </c>
      <c r="C83" s="37" t="s">
        <v>509</v>
      </c>
      <c r="D83" s="42">
        <v>70999783</v>
      </c>
      <c r="E83" s="38">
        <v>107629241</v>
      </c>
      <c r="F83" s="38">
        <v>600141667</v>
      </c>
      <c r="G83" s="36" t="s">
        <v>1022</v>
      </c>
      <c r="H83" s="37" t="s">
        <v>36</v>
      </c>
      <c r="I83" s="38" t="s">
        <v>37</v>
      </c>
      <c r="J83" s="38" t="s">
        <v>37</v>
      </c>
      <c r="K83" s="36" t="s">
        <v>1022</v>
      </c>
      <c r="L83" s="100">
        <v>350000</v>
      </c>
      <c r="M83" s="50">
        <f t="shared" si="0"/>
        <v>297500</v>
      </c>
      <c r="N83" s="44">
        <v>2026</v>
      </c>
      <c r="O83" s="44">
        <v>2027</v>
      </c>
      <c r="P83" s="38"/>
      <c r="Q83" s="38"/>
      <c r="R83" s="38"/>
      <c r="S83" s="26" t="s">
        <v>505</v>
      </c>
      <c r="T83" s="74" t="s">
        <v>948</v>
      </c>
      <c r="U83" s="36"/>
    </row>
    <row r="84" spans="1:21" ht="65.25" customHeight="1" x14ac:dyDescent="0.25">
      <c r="A84" s="26">
        <v>80</v>
      </c>
      <c r="B84" s="37" t="s">
        <v>174</v>
      </c>
      <c r="C84" s="37" t="s">
        <v>509</v>
      </c>
      <c r="D84" s="42">
        <v>70999686</v>
      </c>
      <c r="E84" s="38">
        <v>107628783</v>
      </c>
      <c r="F84" s="38">
        <v>600141594</v>
      </c>
      <c r="G84" s="37" t="s">
        <v>175</v>
      </c>
      <c r="H84" s="37" t="s">
        <v>36</v>
      </c>
      <c r="I84" s="38" t="s">
        <v>37</v>
      </c>
      <c r="J84" s="38" t="s">
        <v>37</v>
      </c>
      <c r="K84" s="37" t="s">
        <v>175</v>
      </c>
      <c r="L84" s="50">
        <v>900000</v>
      </c>
      <c r="M84" s="50">
        <f t="shared" si="0"/>
        <v>765000</v>
      </c>
      <c r="N84" s="43">
        <v>2022</v>
      </c>
      <c r="O84" s="44">
        <v>2027</v>
      </c>
      <c r="P84" s="38"/>
      <c r="Q84" s="38"/>
      <c r="R84" s="38"/>
      <c r="S84" s="38"/>
      <c r="T84" s="74" t="s">
        <v>948</v>
      </c>
      <c r="U84" s="34"/>
    </row>
    <row r="85" spans="1:21" ht="50.25" customHeight="1" x14ac:dyDescent="0.25">
      <c r="A85" s="26">
        <v>81</v>
      </c>
      <c r="B85" s="37" t="s">
        <v>174</v>
      </c>
      <c r="C85" s="37" t="s">
        <v>509</v>
      </c>
      <c r="D85" s="42">
        <v>70999686</v>
      </c>
      <c r="E85" s="38">
        <v>107628783</v>
      </c>
      <c r="F85" s="38">
        <v>600141594</v>
      </c>
      <c r="G85" s="37" t="s">
        <v>176</v>
      </c>
      <c r="H85" s="37" t="s">
        <v>36</v>
      </c>
      <c r="I85" s="38" t="s">
        <v>37</v>
      </c>
      <c r="J85" s="38" t="s">
        <v>37</v>
      </c>
      <c r="K85" s="37" t="s">
        <v>176</v>
      </c>
      <c r="L85" s="50">
        <v>8000000</v>
      </c>
      <c r="M85" s="50">
        <f t="shared" ref="M85:M148" si="1">L85/100*85</f>
        <v>6800000</v>
      </c>
      <c r="N85" s="43">
        <v>2022</v>
      </c>
      <c r="O85" s="44">
        <v>2027</v>
      </c>
      <c r="P85" s="38"/>
      <c r="Q85" s="38"/>
      <c r="R85" s="38"/>
      <c r="S85" s="38"/>
      <c r="T85" s="74" t="s">
        <v>948</v>
      </c>
      <c r="U85" s="34"/>
    </row>
    <row r="86" spans="1:21" ht="84.75" customHeight="1" x14ac:dyDescent="0.25">
      <c r="A86" s="26">
        <v>82</v>
      </c>
      <c r="B86" s="37" t="s">
        <v>174</v>
      </c>
      <c r="C86" s="37" t="s">
        <v>509</v>
      </c>
      <c r="D86" s="42">
        <v>70999686</v>
      </c>
      <c r="E86" s="38">
        <v>107628783</v>
      </c>
      <c r="F86" s="38">
        <v>600141594</v>
      </c>
      <c r="G86" s="37" t="s">
        <v>177</v>
      </c>
      <c r="H86" s="37" t="s">
        <v>36</v>
      </c>
      <c r="I86" s="38" t="s">
        <v>37</v>
      </c>
      <c r="J86" s="38" t="s">
        <v>37</v>
      </c>
      <c r="K86" s="37" t="s">
        <v>177</v>
      </c>
      <c r="L86" s="50">
        <v>80000</v>
      </c>
      <c r="M86" s="50">
        <f t="shared" si="1"/>
        <v>68000</v>
      </c>
      <c r="N86" s="43">
        <v>2022</v>
      </c>
      <c r="O86" s="44">
        <v>2027</v>
      </c>
      <c r="P86" s="38"/>
      <c r="Q86" s="38"/>
      <c r="R86" s="38"/>
      <c r="S86" s="38"/>
      <c r="T86" s="74" t="s">
        <v>948</v>
      </c>
      <c r="U86" s="34"/>
    </row>
    <row r="87" spans="1:21" ht="48" customHeight="1" x14ac:dyDescent="0.25">
      <c r="A87" s="26">
        <v>83</v>
      </c>
      <c r="B87" s="37" t="s">
        <v>174</v>
      </c>
      <c r="C87" s="37" t="s">
        <v>509</v>
      </c>
      <c r="D87" s="42">
        <v>70999686</v>
      </c>
      <c r="E87" s="38">
        <v>107628783</v>
      </c>
      <c r="F87" s="38">
        <v>600141594</v>
      </c>
      <c r="G87" s="37" t="s">
        <v>178</v>
      </c>
      <c r="H87" s="37" t="s">
        <v>36</v>
      </c>
      <c r="I87" s="38" t="s">
        <v>37</v>
      </c>
      <c r="J87" s="38" t="s">
        <v>37</v>
      </c>
      <c r="K87" s="37" t="s">
        <v>178</v>
      </c>
      <c r="L87" s="50">
        <v>300000</v>
      </c>
      <c r="M87" s="50">
        <f t="shared" si="1"/>
        <v>255000</v>
      </c>
      <c r="N87" s="43">
        <v>2022</v>
      </c>
      <c r="O87" s="44">
        <v>2027</v>
      </c>
      <c r="P87" s="38"/>
      <c r="Q87" s="38"/>
      <c r="R87" s="38"/>
      <c r="S87" s="38"/>
      <c r="T87" s="74" t="s">
        <v>948</v>
      </c>
      <c r="U87" s="34"/>
    </row>
    <row r="88" spans="1:21" ht="40.15" customHeight="1" x14ac:dyDescent="0.25">
      <c r="A88" s="26">
        <v>84</v>
      </c>
      <c r="B88" s="37" t="s">
        <v>174</v>
      </c>
      <c r="C88" s="37" t="s">
        <v>509</v>
      </c>
      <c r="D88" s="42">
        <v>70999686</v>
      </c>
      <c r="E88" s="38">
        <v>107628783</v>
      </c>
      <c r="F88" s="38">
        <v>600141594</v>
      </c>
      <c r="G88" s="37" t="s">
        <v>179</v>
      </c>
      <c r="H88" s="37" t="s">
        <v>36</v>
      </c>
      <c r="I88" s="38" t="s">
        <v>37</v>
      </c>
      <c r="J88" s="38" t="s">
        <v>37</v>
      </c>
      <c r="K88" s="37" t="s">
        <v>179</v>
      </c>
      <c r="L88" s="50">
        <v>200000</v>
      </c>
      <c r="M88" s="50">
        <f t="shared" si="1"/>
        <v>170000</v>
      </c>
      <c r="N88" s="43">
        <v>2022</v>
      </c>
      <c r="O88" s="44">
        <v>2027</v>
      </c>
      <c r="P88" s="38"/>
      <c r="Q88" s="38"/>
      <c r="R88" s="38"/>
      <c r="S88" s="38"/>
      <c r="T88" s="74" t="s">
        <v>948</v>
      </c>
      <c r="U88" s="34"/>
    </row>
    <row r="89" spans="1:21" ht="40.15" customHeight="1" x14ac:dyDescent="0.25">
      <c r="A89" s="26">
        <v>85</v>
      </c>
      <c r="B89" s="37" t="s">
        <v>174</v>
      </c>
      <c r="C89" s="37" t="s">
        <v>509</v>
      </c>
      <c r="D89" s="42">
        <v>70999686</v>
      </c>
      <c r="E89" s="38">
        <v>107628783</v>
      </c>
      <c r="F89" s="38">
        <v>600141594</v>
      </c>
      <c r="G89" s="37" t="s">
        <v>180</v>
      </c>
      <c r="H89" s="37" t="s">
        <v>36</v>
      </c>
      <c r="I89" s="38" t="s">
        <v>37</v>
      </c>
      <c r="J89" s="38" t="s">
        <v>37</v>
      </c>
      <c r="K89" s="37" t="s">
        <v>180</v>
      </c>
      <c r="L89" s="50">
        <v>180000</v>
      </c>
      <c r="M89" s="50">
        <f t="shared" si="1"/>
        <v>153000</v>
      </c>
      <c r="N89" s="43">
        <v>2022</v>
      </c>
      <c r="O89" s="44">
        <v>2027</v>
      </c>
      <c r="P89" s="38"/>
      <c r="Q89" s="38"/>
      <c r="R89" s="38"/>
      <c r="S89" s="38"/>
      <c r="T89" s="74" t="s">
        <v>948</v>
      </c>
      <c r="U89" s="34"/>
    </row>
    <row r="90" spans="1:21" ht="40.15" customHeight="1" x14ac:dyDescent="0.25">
      <c r="A90" s="26">
        <v>86</v>
      </c>
      <c r="B90" s="37" t="s">
        <v>174</v>
      </c>
      <c r="C90" s="37" t="s">
        <v>509</v>
      </c>
      <c r="D90" s="42">
        <v>70999686</v>
      </c>
      <c r="E90" s="38">
        <v>107628783</v>
      </c>
      <c r="F90" s="38">
        <v>600141594</v>
      </c>
      <c r="G90" s="37" t="s">
        <v>704</v>
      </c>
      <c r="H90" s="37" t="s">
        <v>36</v>
      </c>
      <c r="I90" s="38" t="s">
        <v>37</v>
      </c>
      <c r="J90" s="38" t="s">
        <v>37</v>
      </c>
      <c r="K90" s="37" t="s">
        <v>706</v>
      </c>
      <c r="L90" s="50">
        <v>500000</v>
      </c>
      <c r="M90" s="50">
        <f t="shared" si="1"/>
        <v>425000</v>
      </c>
      <c r="N90" s="43">
        <v>2022</v>
      </c>
      <c r="O90" s="44">
        <v>2027</v>
      </c>
      <c r="P90" s="38"/>
      <c r="Q90" s="38"/>
      <c r="R90" s="38"/>
      <c r="S90" s="38"/>
      <c r="T90" s="74" t="s">
        <v>948</v>
      </c>
      <c r="U90" s="34"/>
    </row>
    <row r="91" spans="1:21" ht="40.15" customHeight="1" x14ac:dyDescent="0.25">
      <c r="A91" s="26">
        <v>87</v>
      </c>
      <c r="B91" s="37" t="s">
        <v>174</v>
      </c>
      <c r="C91" s="37" t="s">
        <v>509</v>
      </c>
      <c r="D91" s="42">
        <v>70999686</v>
      </c>
      <c r="E91" s="38">
        <v>107628783</v>
      </c>
      <c r="F91" s="38">
        <v>600141594</v>
      </c>
      <c r="G91" s="37" t="s">
        <v>705</v>
      </c>
      <c r="H91" s="37" t="s">
        <v>36</v>
      </c>
      <c r="I91" s="38" t="s">
        <v>37</v>
      </c>
      <c r="J91" s="38" t="s">
        <v>37</v>
      </c>
      <c r="K91" s="37" t="s">
        <v>707</v>
      </c>
      <c r="L91" s="50">
        <v>300000</v>
      </c>
      <c r="M91" s="50">
        <f t="shared" si="1"/>
        <v>255000</v>
      </c>
      <c r="N91" s="43">
        <v>2022</v>
      </c>
      <c r="O91" s="44">
        <v>2027</v>
      </c>
      <c r="P91" s="38"/>
      <c r="Q91" s="38"/>
      <c r="R91" s="38"/>
      <c r="S91" s="38"/>
      <c r="T91" s="74" t="s">
        <v>948</v>
      </c>
      <c r="U91" s="34"/>
    </row>
    <row r="92" spans="1:21" ht="40.15" customHeight="1" x14ac:dyDescent="0.25">
      <c r="A92" s="26">
        <v>88</v>
      </c>
      <c r="B92" s="37" t="s">
        <v>174</v>
      </c>
      <c r="C92" s="37" t="s">
        <v>509</v>
      </c>
      <c r="D92" s="42">
        <v>70999686</v>
      </c>
      <c r="E92" s="38">
        <v>107628783</v>
      </c>
      <c r="F92" s="38">
        <v>600141594</v>
      </c>
      <c r="G92" s="37" t="s">
        <v>709</v>
      </c>
      <c r="H92" s="37" t="s">
        <v>36</v>
      </c>
      <c r="I92" s="38" t="s">
        <v>37</v>
      </c>
      <c r="J92" s="38" t="s">
        <v>37</v>
      </c>
      <c r="K92" s="37" t="s">
        <v>708</v>
      </c>
      <c r="L92" s="50">
        <v>8000000</v>
      </c>
      <c r="M92" s="50">
        <f t="shared" si="1"/>
        <v>6800000</v>
      </c>
      <c r="N92" s="43">
        <v>2022</v>
      </c>
      <c r="O92" s="44">
        <v>2027</v>
      </c>
      <c r="P92" s="38"/>
      <c r="Q92" s="38"/>
      <c r="R92" s="38"/>
      <c r="S92" s="26" t="s">
        <v>505</v>
      </c>
      <c r="T92" s="74" t="s">
        <v>948</v>
      </c>
      <c r="U92" s="34"/>
    </row>
    <row r="93" spans="1:21" ht="51.75" customHeight="1" x14ac:dyDescent="0.25">
      <c r="A93" s="26">
        <v>89</v>
      </c>
      <c r="B93" s="37" t="s">
        <v>174</v>
      </c>
      <c r="C93" s="37" t="s">
        <v>509</v>
      </c>
      <c r="D93" s="42">
        <v>70999686</v>
      </c>
      <c r="E93" s="38">
        <v>107628783</v>
      </c>
      <c r="F93" s="38">
        <v>600141594</v>
      </c>
      <c r="G93" s="37" t="s">
        <v>178</v>
      </c>
      <c r="H93" s="37" t="s">
        <v>36</v>
      </c>
      <c r="I93" s="38" t="s">
        <v>37</v>
      </c>
      <c r="J93" s="38" t="s">
        <v>37</v>
      </c>
      <c r="K93" s="37" t="s">
        <v>178</v>
      </c>
      <c r="L93" s="50">
        <v>350000</v>
      </c>
      <c r="M93" s="50">
        <f>L93/100*85</f>
        <v>297500</v>
      </c>
      <c r="N93" s="43">
        <v>2022</v>
      </c>
      <c r="O93" s="44">
        <v>2027</v>
      </c>
      <c r="P93" s="38"/>
      <c r="Q93" s="38"/>
      <c r="R93" s="38"/>
      <c r="S93" s="38"/>
      <c r="T93" s="74" t="s">
        <v>948</v>
      </c>
      <c r="U93" s="34"/>
    </row>
    <row r="94" spans="1:21" ht="46.5" customHeight="1" x14ac:dyDescent="0.25">
      <c r="A94" s="26">
        <v>90</v>
      </c>
      <c r="B94" s="37" t="s">
        <v>174</v>
      </c>
      <c r="C94" s="37" t="s">
        <v>509</v>
      </c>
      <c r="D94" s="42">
        <v>70999686</v>
      </c>
      <c r="E94" s="38">
        <v>107628783</v>
      </c>
      <c r="F94" s="38">
        <v>600141594</v>
      </c>
      <c r="G94" s="37" t="s">
        <v>830</v>
      </c>
      <c r="H94" s="37" t="s">
        <v>36</v>
      </c>
      <c r="I94" s="38" t="s">
        <v>37</v>
      </c>
      <c r="J94" s="38" t="s">
        <v>37</v>
      </c>
      <c r="K94" s="60" t="s">
        <v>831</v>
      </c>
      <c r="L94" s="39">
        <v>75266050</v>
      </c>
      <c r="M94" s="50">
        <f>L94/100*85</f>
        <v>63976142.5</v>
      </c>
      <c r="N94" s="43">
        <v>2023</v>
      </c>
      <c r="O94" s="44">
        <v>2024</v>
      </c>
      <c r="P94" s="26" t="s">
        <v>39</v>
      </c>
      <c r="Q94" s="38"/>
      <c r="R94" s="38"/>
      <c r="S94" s="38"/>
      <c r="T94" s="74" t="s">
        <v>948</v>
      </c>
      <c r="U94" s="34"/>
    </row>
    <row r="95" spans="1:21" ht="65.25" customHeight="1" x14ac:dyDescent="0.25">
      <c r="A95" s="26">
        <v>91</v>
      </c>
      <c r="B95" s="37" t="s">
        <v>181</v>
      </c>
      <c r="C95" s="37" t="s">
        <v>509</v>
      </c>
      <c r="D95" s="42">
        <v>70999953</v>
      </c>
      <c r="E95" s="38">
        <v>107628716</v>
      </c>
      <c r="F95" s="38">
        <v>600141560</v>
      </c>
      <c r="G95" s="37" t="s">
        <v>182</v>
      </c>
      <c r="H95" s="37" t="s">
        <v>36</v>
      </c>
      <c r="I95" s="38" t="s">
        <v>37</v>
      </c>
      <c r="J95" s="38" t="s">
        <v>37</v>
      </c>
      <c r="K95" s="37" t="s">
        <v>182</v>
      </c>
      <c r="L95" s="50">
        <v>1000000</v>
      </c>
      <c r="M95" s="50">
        <f t="shared" si="1"/>
        <v>850000</v>
      </c>
      <c r="N95" s="43">
        <v>2025</v>
      </c>
      <c r="O95" s="44">
        <v>2028</v>
      </c>
      <c r="P95" s="38"/>
      <c r="Q95" s="38"/>
      <c r="R95" s="38"/>
      <c r="S95" s="38"/>
      <c r="T95" s="74" t="s">
        <v>948</v>
      </c>
      <c r="U95" s="36"/>
    </row>
    <row r="96" spans="1:21" ht="40.15" customHeight="1" x14ac:dyDescent="0.25">
      <c r="A96" s="26">
        <v>92</v>
      </c>
      <c r="B96" s="37" t="s">
        <v>181</v>
      </c>
      <c r="C96" s="37" t="s">
        <v>509</v>
      </c>
      <c r="D96" s="42">
        <v>70999953</v>
      </c>
      <c r="E96" s="38">
        <v>107628716</v>
      </c>
      <c r="F96" s="38">
        <v>600141560</v>
      </c>
      <c r="G96" s="37" t="s">
        <v>183</v>
      </c>
      <c r="H96" s="37" t="s">
        <v>36</v>
      </c>
      <c r="I96" s="38" t="s">
        <v>37</v>
      </c>
      <c r="J96" s="38" t="s">
        <v>37</v>
      </c>
      <c r="K96" s="37" t="s">
        <v>183</v>
      </c>
      <c r="L96" s="50">
        <v>300000</v>
      </c>
      <c r="M96" s="50">
        <f t="shared" si="1"/>
        <v>255000</v>
      </c>
      <c r="N96" s="43">
        <v>2024</v>
      </c>
      <c r="O96" s="44">
        <v>2027</v>
      </c>
      <c r="P96" s="38"/>
      <c r="Q96" s="38"/>
      <c r="R96" s="38"/>
      <c r="S96" s="38"/>
      <c r="T96" s="74" t="s">
        <v>948</v>
      </c>
      <c r="U96" s="36"/>
    </row>
    <row r="97" spans="1:21" ht="40.15" customHeight="1" x14ac:dyDescent="0.25">
      <c r="A97" s="26">
        <v>93</v>
      </c>
      <c r="B97" s="37" t="s">
        <v>181</v>
      </c>
      <c r="C97" s="37" t="s">
        <v>509</v>
      </c>
      <c r="D97" s="42">
        <v>70999953</v>
      </c>
      <c r="E97" s="38">
        <v>107628716</v>
      </c>
      <c r="F97" s="38">
        <v>600141560</v>
      </c>
      <c r="G97" s="37" t="s">
        <v>184</v>
      </c>
      <c r="H97" s="37" t="s">
        <v>36</v>
      </c>
      <c r="I97" s="38" t="s">
        <v>37</v>
      </c>
      <c r="J97" s="38" t="s">
        <v>37</v>
      </c>
      <c r="K97" s="37" t="s">
        <v>184</v>
      </c>
      <c r="L97" s="50">
        <v>250000</v>
      </c>
      <c r="M97" s="50">
        <f t="shared" si="1"/>
        <v>212500</v>
      </c>
      <c r="N97" s="43">
        <v>2023</v>
      </c>
      <c r="O97" s="44">
        <v>2027</v>
      </c>
      <c r="P97" s="38"/>
      <c r="Q97" s="38"/>
      <c r="R97" s="38"/>
      <c r="S97" s="38"/>
      <c r="T97" s="74" t="s">
        <v>948</v>
      </c>
      <c r="U97" s="36"/>
    </row>
    <row r="98" spans="1:21" ht="40.15" customHeight="1" x14ac:dyDescent="0.25">
      <c r="A98" s="26">
        <v>94</v>
      </c>
      <c r="B98" s="37" t="s">
        <v>181</v>
      </c>
      <c r="C98" s="37" t="s">
        <v>509</v>
      </c>
      <c r="D98" s="42">
        <v>70999953</v>
      </c>
      <c r="E98" s="38">
        <v>107628716</v>
      </c>
      <c r="F98" s="38">
        <v>600141560</v>
      </c>
      <c r="G98" s="37" t="s">
        <v>185</v>
      </c>
      <c r="H98" s="37" t="s">
        <v>36</v>
      </c>
      <c r="I98" s="38" t="s">
        <v>37</v>
      </c>
      <c r="J98" s="38" t="s">
        <v>37</v>
      </c>
      <c r="K98" s="37" t="s">
        <v>185</v>
      </c>
      <c r="L98" s="50">
        <v>80000</v>
      </c>
      <c r="M98" s="50">
        <f t="shared" si="1"/>
        <v>68000</v>
      </c>
      <c r="N98" s="43">
        <v>2023</v>
      </c>
      <c r="O98" s="44">
        <v>2025</v>
      </c>
      <c r="P98" s="38"/>
      <c r="Q98" s="38"/>
      <c r="R98" s="38"/>
      <c r="S98" s="38"/>
      <c r="T98" s="74" t="s">
        <v>948</v>
      </c>
      <c r="U98" s="36"/>
    </row>
    <row r="99" spans="1:21" ht="40.15" customHeight="1" x14ac:dyDescent="0.25">
      <c r="A99" s="26">
        <v>95</v>
      </c>
      <c r="B99" s="37" t="s">
        <v>181</v>
      </c>
      <c r="C99" s="37" t="s">
        <v>509</v>
      </c>
      <c r="D99" s="42">
        <v>70999953</v>
      </c>
      <c r="E99" s="38">
        <v>107628716</v>
      </c>
      <c r="F99" s="38">
        <v>600141560</v>
      </c>
      <c r="G99" s="37" t="s">
        <v>186</v>
      </c>
      <c r="H99" s="37" t="s">
        <v>36</v>
      </c>
      <c r="I99" s="38" t="s">
        <v>37</v>
      </c>
      <c r="J99" s="38" t="s">
        <v>37</v>
      </c>
      <c r="K99" s="37" t="s">
        <v>186</v>
      </c>
      <c r="L99" s="50">
        <v>180000</v>
      </c>
      <c r="M99" s="50">
        <f t="shared" si="1"/>
        <v>153000</v>
      </c>
      <c r="N99" s="43">
        <v>2024</v>
      </c>
      <c r="O99" s="44">
        <v>2025</v>
      </c>
      <c r="P99" s="38"/>
      <c r="Q99" s="38"/>
      <c r="R99" s="38"/>
      <c r="S99" s="38"/>
      <c r="T99" s="74" t="s">
        <v>948</v>
      </c>
      <c r="U99" s="36"/>
    </row>
    <row r="100" spans="1:21" ht="82.5" customHeight="1" x14ac:dyDescent="0.25">
      <c r="A100" s="26">
        <v>96</v>
      </c>
      <c r="B100" s="37" t="s">
        <v>181</v>
      </c>
      <c r="C100" s="37" t="s">
        <v>509</v>
      </c>
      <c r="D100" s="42">
        <v>70999953</v>
      </c>
      <c r="E100" s="38">
        <v>107628716</v>
      </c>
      <c r="F100" s="38">
        <v>600141560</v>
      </c>
      <c r="G100" s="37" t="s">
        <v>187</v>
      </c>
      <c r="H100" s="37" t="s">
        <v>36</v>
      </c>
      <c r="I100" s="38" t="s">
        <v>37</v>
      </c>
      <c r="J100" s="38" t="s">
        <v>37</v>
      </c>
      <c r="K100" s="37" t="s">
        <v>187</v>
      </c>
      <c r="L100" s="50">
        <v>2500000</v>
      </c>
      <c r="M100" s="50">
        <f t="shared" si="1"/>
        <v>2125000</v>
      </c>
      <c r="N100" s="43">
        <v>2024</v>
      </c>
      <c r="O100" s="44">
        <v>2027</v>
      </c>
      <c r="P100" s="38"/>
      <c r="Q100" s="38"/>
      <c r="R100" s="38"/>
      <c r="S100" s="38"/>
      <c r="T100" s="74" t="s">
        <v>948</v>
      </c>
      <c r="U100" s="36"/>
    </row>
    <row r="101" spans="1:21" ht="40.15" customHeight="1" x14ac:dyDescent="0.25">
      <c r="A101" s="26">
        <v>97</v>
      </c>
      <c r="B101" s="37" t="s">
        <v>181</v>
      </c>
      <c r="C101" s="37" t="s">
        <v>509</v>
      </c>
      <c r="D101" s="42">
        <v>70999953</v>
      </c>
      <c r="E101" s="38">
        <v>107628716</v>
      </c>
      <c r="F101" s="38">
        <v>600141560</v>
      </c>
      <c r="G101" s="37" t="s">
        <v>188</v>
      </c>
      <c r="H101" s="37" t="s">
        <v>36</v>
      </c>
      <c r="I101" s="38" t="s">
        <v>37</v>
      </c>
      <c r="J101" s="38" t="s">
        <v>37</v>
      </c>
      <c r="K101" s="37" t="s">
        <v>188</v>
      </c>
      <c r="L101" s="50">
        <v>1200000</v>
      </c>
      <c r="M101" s="50">
        <f t="shared" si="1"/>
        <v>1020000</v>
      </c>
      <c r="N101" s="43">
        <v>2023</v>
      </c>
      <c r="O101" s="44">
        <v>2027</v>
      </c>
      <c r="P101" s="38"/>
      <c r="Q101" s="38"/>
      <c r="R101" s="38"/>
      <c r="S101" s="38"/>
      <c r="T101" s="74" t="s">
        <v>948</v>
      </c>
      <c r="U101" s="36"/>
    </row>
    <row r="102" spans="1:21" ht="60.75" customHeight="1" x14ac:dyDescent="0.25">
      <c r="A102" s="26">
        <v>98</v>
      </c>
      <c r="B102" s="37" t="s">
        <v>181</v>
      </c>
      <c r="C102" s="37" t="s">
        <v>509</v>
      </c>
      <c r="D102" s="42">
        <v>70999953</v>
      </c>
      <c r="E102" s="38">
        <v>107628716</v>
      </c>
      <c r="F102" s="38">
        <v>600141560</v>
      </c>
      <c r="G102" s="37" t="s">
        <v>828</v>
      </c>
      <c r="H102" s="37" t="s">
        <v>36</v>
      </c>
      <c r="I102" s="38" t="s">
        <v>37</v>
      </c>
      <c r="J102" s="38" t="s">
        <v>37</v>
      </c>
      <c r="K102" s="37" t="s">
        <v>829</v>
      </c>
      <c r="L102" s="50">
        <v>45000000</v>
      </c>
      <c r="M102" s="50">
        <f t="shared" si="1"/>
        <v>38250000</v>
      </c>
      <c r="N102" s="43">
        <v>2024</v>
      </c>
      <c r="O102" s="44">
        <v>2025</v>
      </c>
      <c r="P102" s="26" t="s">
        <v>39</v>
      </c>
      <c r="Q102" s="38"/>
      <c r="R102" s="38"/>
      <c r="S102" s="38"/>
      <c r="T102" s="74" t="s">
        <v>948</v>
      </c>
      <c r="U102" s="36"/>
    </row>
    <row r="103" spans="1:21" ht="40.15" customHeight="1" x14ac:dyDescent="0.25">
      <c r="A103" s="26">
        <v>99</v>
      </c>
      <c r="B103" s="37" t="s">
        <v>189</v>
      </c>
      <c r="C103" s="37" t="s">
        <v>509</v>
      </c>
      <c r="D103" s="42">
        <v>71000194</v>
      </c>
      <c r="E103" s="38">
        <v>107628821</v>
      </c>
      <c r="F103" s="38">
        <v>600141781</v>
      </c>
      <c r="G103" s="37" t="s">
        <v>190</v>
      </c>
      <c r="H103" s="37" t="s">
        <v>36</v>
      </c>
      <c r="I103" s="38" t="s">
        <v>37</v>
      </c>
      <c r="J103" s="38" t="s">
        <v>37</v>
      </c>
      <c r="K103" s="37" t="s">
        <v>190</v>
      </c>
      <c r="L103" s="50">
        <v>1900000</v>
      </c>
      <c r="M103" s="50">
        <f t="shared" si="1"/>
        <v>1615000</v>
      </c>
      <c r="N103" s="43">
        <v>2022</v>
      </c>
      <c r="O103" s="44">
        <v>2027</v>
      </c>
      <c r="P103" s="38"/>
      <c r="Q103" s="38"/>
      <c r="R103" s="38"/>
      <c r="S103" s="38"/>
      <c r="T103" s="74" t="s">
        <v>948</v>
      </c>
      <c r="U103" s="34"/>
    </row>
    <row r="104" spans="1:21" ht="52.5" customHeight="1" x14ac:dyDescent="0.25">
      <c r="A104" s="26">
        <v>100</v>
      </c>
      <c r="B104" s="37" t="s">
        <v>189</v>
      </c>
      <c r="C104" s="37" t="s">
        <v>509</v>
      </c>
      <c r="D104" s="42">
        <v>71000194</v>
      </c>
      <c r="E104" s="38">
        <v>107628821</v>
      </c>
      <c r="F104" s="38">
        <v>600141781</v>
      </c>
      <c r="G104" s="37" t="s">
        <v>191</v>
      </c>
      <c r="H104" s="37" t="s">
        <v>36</v>
      </c>
      <c r="I104" s="38" t="s">
        <v>37</v>
      </c>
      <c r="J104" s="38" t="s">
        <v>37</v>
      </c>
      <c r="K104" s="37" t="s">
        <v>191</v>
      </c>
      <c r="L104" s="50">
        <v>1200000</v>
      </c>
      <c r="M104" s="50">
        <f t="shared" si="1"/>
        <v>1020000</v>
      </c>
      <c r="N104" s="43">
        <v>2022</v>
      </c>
      <c r="O104" s="44">
        <v>2027</v>
      </c>
      <c r="P104" s="38"/>
      <c r="Q104" s="38"/>
      <c r="R104" s="38"/>
      <c r="S104" s="38"/>
      <c r="T104" s="74" t="s">
        <v>948</v>
      </c>
      <c r="U104" s="34"/>
    </row>
    <row r="105" spans="1:21" ht="56.25" customHeight="1" x14ac:dyDescent="0.25">
      <c r="A105" s="26">
        <v>101</v>
      </c>
      <c r="B105" s="37" t="s">
        <v>189</v>
      </c>
      <c r="C105" s="37" t="s">
        <v>509</v>
      </c>
      <c r="D105" s="42">
        <v>71000194</v>
      </c>
      <c r="E105" s="38">
        <v>107628821</v>
      </c>
      <c r="F105" s="38">
        <v>600141781</v>
      </c>
      <c r="G105" s="37" t="s">
        <v>192</v>
      </c>
      <c r="H105" s="37" t="s">
        <v>36</v>
      </c>
      <c r="I105" s="38" t="s">
        <v>37</v>
      </c>
      <c r="J105" s="38" t="s">
        <v>37</v>
      </c>
      <c r="K105" s="37" t="s">
        <v>192</v>
      </c>
      <c r="L105" s="50">
        <v>800000</v>
      </c>
      <c r="M105" s="50">
        <f t="shared" si="1"/>
        <v>680000</v>
      </c>
      <c r="N105" s="43">
        <v>2022</v>
      </c>
      <c r="O105" s="44">
        <v>2027</v>
      </c>
      <c r="P105" s="38"/>
      <c r="Q105" s="38"/>
      <c r="R105" s="38"/>
      <c r="S105" s="38"/>
      <c r="T105" s="74" t="s">
        <v>948</v>
      </c>
      <c r="U105" s="34"/>
    </row>
    <row r="106" spans="1:21" ht="40.15" customHeight="1" x14ac:dyDescent="0.25">
      <c r="A106" s="26">
        <v>102</v>
      </c>
      <c r="B106" s="37" t="s">
        <v>189</v>
      </c>
      <c r="C106" s="37" t="s">
        <v>509</v>
      </c>
      <c r="D106" s="42">
        <v>71000194</v>
      </c>
      <c r="E106" s="38">
        <v>107628821</v>
      </c>
      <c r="F106" s="38">
        <v>600141781</v>
      </c>
      <c r="G106" s="37" t="s">
        <v>193</v>
      </c>
      <c r="H106" s="37" t="s">
        <v>36</v>
      </c>
      <c r="I106" s="38" t="s">
        <v>37</v>
      </c>
      <c r="J106" s="38" t="s">
        <v>37</v>
      </c>
      <c r="K106" s="37" t="s">
        <v>193</v>
      </c>
      <c r="L106" s="50">
        <v>500000</v>
      </c>
      <c r="M106" s="50">
        <f t="shared" si="1"/>
        <v>425000</v>
      </c>
      <c r="N106" s="43">
        <v>2022</v>
      </c>
      <c r="O106" s="44">
        <v>2027</v>
      </c>
      <c r="P106" s="38"/>
      <c r="Q106" s="38"/>
      <c r="R106" s="38"/>
      <c r="S106" s="38"/>
      <c r="T106" s="74" t="s">
        <v>948</v>
      </c>
      <c r="U106" s="34"/>
    </row>
    <row r="107" spans="1:21" ht="40.15" customHeight="1" x14ac:dyDescent="0.25">
      <c r="A107" s="26">
        <v>103</v>
      </c>
      <c r="B107" s="37" t="s">
        <v>189</v>
      </c>
      <c r="C107" s="37" t="s">
        <v>509</v>
      </c>
      <c r="D107" s="42">
        <v>71000194</v>
      </c>
      <c r="E107" s="38">
        <v>107628821</v>
      </c>
      <c r="F107" s="38">
        <v>600141781</v>
      </c>
      <c r="G107" s="37" t="s">
        <v>194</v>
      </c>
      <c r="H107" s="37" t="s">
        <v>36</v>
      </c>
      <c r="I107" s="38" t="s">
        <v>37</v>
      </c>
      <c r="J107" s="38" t="s">
        <v>37</v>
      </c>
      <c r="K107" s="37" t="s">
        <v>194</v>
      </c>
      <c r="L107" s="50">
        <v>300000</v>
      </c>
      <c r="M107" s="50">
        <f t="shared" si="1"/>
        <v>255000</v>
      </c>
      <c r="N107" s="43">
        <v>2022</v>
      </c>
      <c r="O107" s="44">
        <v>2027</v>
      </c>
      <c r="P107" s="38"/>
      <c r="Q107" s="38"/>
      <c r="R107" s="38"/>
      <c r="S107" s="38"/>
      <c r="T107" s="74" t="s">
        <v>948</v>
      </c>
      <c r="U107" s="34"/>
    </row>
    <row r="108" spans="1:21" ht="59.25" customHeight="1" x14ac:dyDescent="0.25">
      <c r="A108" s="26">
        <v>104</v>
      </c>
      <c r="B108" s="37" t="s">
        <v>189</v>
      </c>
      <c r="C108" s="37" t="s">
        <v>509</v>
      </c>
      <c r="D108" s="42">
        <v>71000194</v>
      </c>
      <c r="E108" s="38">
        <v>107628821</v>
      </c>
      <c r="F108" s="38">
        <v>600141781</v>
      </c>
      <c r="G108" s="37" t="s">
        <v>195</v>
      </c>
      <c r="H108" s="37" t="s">
        <v>36</v>
      </c>
      <c r="I108" s="38" t="s">
        <v>37</v>
      </c>
      <c r="J108" s="38" t="s">
        <v>37</v>
      </c>
      <c r="K108" s="37" t="s">
        <v>195</v>
      </c>
      <c r="L108" s="50">
        <v>100000</v>
      </c>
      <c r="M108" s="50">
        <f t="shared" si="1"/>
        <v>85000</v>
      </c>
      <c r="N108" s="43">
        <v>2022</v>
      </c>
      <c r="O108" s="44">
        <v>2027</v>
      </c>
      <c r="P108" s="38"/>
      <c r="Q108" s="38"/>
      <c r="R108" s="38"/>
      <c r="S108" s="38"/>
      <c r="T108" s="74" t="s">
        <v>948</v>
      </c>
      <c r="U108" s="34"/>
    </row>
    <row r="109" spans="1:21" ht="59.25" customHeight="1" x14ac:dyDescent="0.25">
      <c r="A109" s="26">
        <v>105</v>
      </c>
      <c r="B109" s="37" t="s">
        <v>189</v>
      </c>
      <c r="C109" s="37" t="s">
        <v>509</v>
      </c>
      <c r="D109" s="42">
        <v>71000194</v>
      </c>
      <c r="E109" s="38">
        <v>107628821</v>
      </c>
      <c r="F109" s="38">
        <v>600141781</v>
      </c>
      <c r="G109" s="37" t="s">
        <v>196</v>
      </c>
      <c r="H109" s="37" t="s">
        <v>36</v>
      </c>
      <c r="I109" s="38" t="s">
        <v>37</v>
      </c>
      <c r="J109" s="38" t="s">
        <v>37</v>
      </c>
      <c r="K109" s="37" t="s">
        <v>196</v>
      </c>
      <c r="L109" s="50">
        <v>100000</v>
      </c>
      <c r="M109" s="50">
        <f t="shared" si="1"/>
        <v>85000</v>
      </c>
      <c r="N109" s="43">
        <v>2022</v>
      </c>
      <c r="O109" s="44">
        <v>2027</v>
      </c>
      <c r="P109" s="38"/>
      <c r="Q109" s="38"/>
      <c r="R109" s="38"/>
      <c r="S109" s="38"/>
      <c r="T109" s="74" t="s">
        <v>948</v>
      </c>
      <c r="U109" s="34"/>
    </row>
    <row r="110" spans="1:21" ht="40.15" customHeight="1" x14ac:dyDescent="0.25">
      <c r="A110" s="26">
        <v>106</v>
      </c>
      <c r="B110" s="37" t="s">
        <v>189</v>
      </c>
      <c r="C110" s="37" t="s">
        <v>509</v>
      </c>
      <c r="D110" s="42">
        <v>71000194</v>
      </c>
      <c r="E110" s="38">
        <v>107628821</v>
      </c>
      <c r="F110" s="38">
        <v>600141781</v>
      </c>
      <c r="G110" s="37" t="s">
        <v>197</v>
      </c>
      <c r="H110" s="37" t="s">
        <v>36</v>
      </c>
      <c r="I110" s="38" t="s">
        <v>37</v>
      </c>
      <c r="J110" s="38" t="s">
        <v>37</v>
      </c>
      <c r="K110" s="37" t="s">
        <v>197</v>
      </c>
      <c r="L110" s="50">
        <v>80000</v>
      </c>
      <c r="M110" s="50">
        <f t="shared" si="1"/>
        <v>68000</v>
      </c>
      <c r="N110" s="43">
        <v>2022</v>
      </c>
      <c r="O110" s="44">
        <v>2027</v>
      </c>
      <c r="P110" s="38"/>
      <c r="Q110" s="38"/>
      <c r="R110" s="38"/>
      <c r="S110" s="38"/>
      <c r="T110" s="74" t="s">
        <v>948</v>
      </c>
      <c r="U110" s="34"/>
    </row>
    <row r="111" spans="1:21" ht="40.15" customHeight="1" x14ac:dyDescent="0.25">
      <c r="A111" s="26">
        <v>107</v>
      </c>
      <c r="B111" s="37" t="s">
        <v>189</v>
      </c>
      <c r="C111" s="37" t="s">
        <v>509</v>
      </c>
      <c r="D111" s="42">
        <v>71000194</v>
      </c>
      <c r="E111" s="38">
        <v>107628821</v>
      </c>
      <c r="F111" s="38">
        <v>600141781</v>
      </c>
      <c r="G111" s="37" t="s">
        <v>198</v>
      </c>
      <c r="H111" s="37" t="s">
        <v>36</v>
      </c>
      <c r="I111" s="38" t="s">
        <v>37</v>
      </c>
      <c r="J111" s="38" t="s">
        <v>37</v>
      </c>
      <c r="K111" s="37" t="s">
        <v>198</v>
      </c>
      <c r="L111" s="50">
        <v>200000</v>
      </c>
      <c r="M111" s="50">
        <f t="shared" si="1"/>
        <v>170000</v>
      </c>
      <c r="N111" s="43">
        <v>2022</v>
      </c>
      <c r="O111" s="44">
        <v>2027</v>
      </c>
      <c r="P111" s="38"/>
      <c r="Q111" s="38"/>
      <c r="R111" s="38"/>
      <c r="S111" s="38"/>
      <c r="T111" s="74" t="s">
        <v>948</v>
      </c>
      <c r="U111" s="34"/>
    </row>
    <row r="112" spans="1:21" ht="51" customHeight="1" x14ac:dyDescent="0.25">
      <c r="A112" s="26">
        <v>108</v>
      </c>
      <c r="B112" s="37" t="s">
        <v>189</v>
      </c>
      <c r="C112" s="37" t="s">
        <v>509</v>
      </c>
      <c r="D112" s="42">
        <v>71000194</v>
      </c>
      <c r="E112" s="38">
        <v>107628821</v>
      </c>
      <c r="F112" s="38">
        <v>600141781</v>
      </c>
      <c r="G112" s="37" t="s">
        <v>199</v>
      </c>
      <c r="H112" s="37" t="s">
        <v>36</v>
      </c>
      <c r="I112" s="38" t="s">
        <v>37</v>
      </c>
      <c r="J112" s="38" t="s">
        <v>37</v>
      </c>
      <c r="K112" s="37" t="s">
        <v>199</v>
      </c>
      <c r="L112" s="50">
        <v>80000</v>
      </c>
      <c r="M112" s="50">
        <f t="shared" si="1"/>
        <v>68000</v>
      </c>
      <c r="N112" s="43">
        <v>2022</v>
      </c>
      <c r="O112" s="44">
        <v>2027</v>
      </c>
      <c r="P112" s="38"/>
      <c r="Q112" s="38"/>
      <c r="R112" s="38"/>
      <c r="S112" s="38"/>
      <c r="T112" s="74" t="s">
        <v>948</v>
      </c>
      <c r="U112" s="34"/>
    </row>
    <row r="113" spans="1:21" ht="53.25" customHeight="1" x14ac:dyDescent="0.25">
      <c r="A113" s="26">
        <v>109</v>
      </c>
      <c r="B113" s="37" t="s">
        <v>189</v>
      </c>
      <c r="C113" s="37" t="s">
        <v>509</v>
      </c>
      <c r="D113" s="42">
        <v>71000194</v>
      </c>
      <c r="E113" s="38">
        <v>107628821</v>
      </c>
      <c r="F113" s="38">
        <v>600141781</v>
      </c>
      <c r="G113" s="37" t="s">
        <v>200</v>
      </c>
      <c r="H113" s="37" t="s">
        <v>36</v>
      </c>
      <c r="I113" s="38" t="s">
        <v>37</v>
      </c>
      <c r="J113" s="38" t="s">
        <v>37</v>
      </c>
      <c r="K113" s="37" t="s">
        <v>200</v>
      </c>
      <c r="L113" s="50">
        <v>80000</v>
      </c>
      <c r="M113" s="50">
        <f t="shared" si="1"/>
        <v>68000</v>
      </c>
      <c r="N113" s="43">
        <v>2022</v>
      </c>
      <c r="O113" s="44">
        <v>2027</v>
      </c>
      <c r="P113" s="38"/>
      <c r="Q113" s="38"/>
      <c r="R113" s="38"/>
      <c r="S113" s="38"/>
      <c r="T113" s="74" t="s">
        <v>948</v>
      </c>
      <c r="U113" s="34"/>
    </row>
    <row r="114" spans="1:21" ht="63.75" customHeight="1" x14ac:dyDescent="0.25">
      <c r="A114" s="26">
        <v>110</v>
      </c>
      <c r="B114" s="37" t="s">
        <v>189</v>
      </c>
      <c r="C114" s="37" t="s">
        <v>509</v>
      </c>
      <c r="D114" s="42">
        <v>71000194</v>
      </c>
      <c r="E114" s="38">
        <v>107628821</v>
      </c>
      <c r="F114" s="38">
        <v>600141781</v>
      </c>
      <c r="G114" s="37" t="s">
        <v>201</v>
      </c>
      <c r="H114" s="37" t="s">
        <v>36</v>
      </c>
      <c r="I114" s="38" t="s">
        <v>37</v>
      </c>
      <c r="J114" s="38" t="s">
        <v>37</v>
      </c>
      <c r="K114" s="37" t="s">
        <v>201</v>
      </c>
      <c r="L114" s="50">
        <v>150000</v>
      </c>
      <c r="M114" s="50">
        <f t="shared" si="1"/>
        <v>127500</v>
      </c>
      <c r="N114" s="43">
        <v>2022</v>
      </c>
      <c r="O114" s="44">
        <v>2027</v>
      </c>
      <c r="P114" s="38"/>
      <c r="Q114" s="38"/>
      <c r="R114" s="38"/>
      <c r="S114" s="38"/>
      <c r="T114" s="74" t="s">
        <v>948</v>
      </c>
      <c r="U114" s="34"/>
    </row>
    <row r="115" spans="1:21" ht="40.15" customHeight="1" x14ac:dyDescent="0.25">
      <c r="A115" s="26">
        <v>111</v>
      </c>
      <c r="B115" s="37" t="s">
        <v>202</v>
      </c>
      <c r="C115" s="37" t="s">
        <v>509</v>
      </c>
      <c r="D115" s="42">
        <v>70999759</v>
      </c>
      <c r="E115" s="38">
        <v>103480200</v>
      </c>
      <c r="F115" s="38">
        <v>600141853</v>
      </c>
      <c r="G115" s="37" t="s">
        <v>203</v>
      </c>
      <c r="H115" s="37" t="s">
        <v>36</v>
      </c>
      <c r="I115" s="38" t="s">
        <v>37</v>
      </c>
      <c r="J115" s="38" t="s">
        <v>37</v>
      </c>
      <c r="K115" s="37" t="s">
        <v>203</v>
      </c>
      <c r="L115" s="50">
        <v>2000000</v>
      </c>
      <c r="M115" s="50">
        <f t="shared" si="1"/>
        <v>1700000</v>
      </c>
      <c r="N115" s="43">
        <v>2022</v>
      </c>
      <c r="O115" s="44">
        <v>2027</v>
      </c>
      <c r="P115" s="38"/>
      <c r="Q115" s="38"/>
      <c r="R115" s="38"/>
      <c r="S115" s="38"/>
      <c r="T115" s="74" t="s">
        <v>948</v>
      </c>
      <c r="U115" s="34"/>
    </row>
    <row r="116" spans="1:21" ht="40.15" customHeight="1" x14ac:dyDescent="0.25">
      <c r="A116" s="26">
        <v>112</v>
      </c>
      <c r="B116" s="37" t="s">
        <v>202</v>
      </c>
      <c r="C116" s="37" t="s">
        <v>509</v>
      </c>
      <c r="D116" s="42">
        <v>70999759</v>
      </c>
      <c r="E116" s="38">
        <v>103480200</v>
      </c>
      <c r="F116" s="38">
        <v>600141853</v>
      </c>
      <c r="G116" s="37" t="s">
        <v>204</v>
      </c>
      <c r="H116" s="37" t="s">
        <v>36</v>
      </c>
      <c r="I116" s="38" t="s">
        <v>37</v>
      </c>
      <c r="J116" s="38" t="s">
        <v>37</v>
      </c>
      <c r="K116" s="37" t="s">
        <v>204</v>
      </c>
      <c r="L116" s="50">
        <v>1800000</v>
      </c>
      <c r="M116" s="50">
        <f t="shared" si="1"/>
        <v>1530000</v>
      </c>
      <c r="N116" s="43">
        <v>2022</v>
      </c>
      <c r="O116" s="44">
        <v>2027</v>
      </c>
      <c r="P116" s="38"/>
      <c r="Q116" s="38"/>
      <c r="R116" s="38"/>
      <c r="S116" s="38"/>
      <c r="T116" s="74" t="s">
        <v>948</v>
      </c>
      <c r="U116" s="34"/>
    </row>
    <row r="117" spans="1:21" ht="40.15" customHeight="1" x14ac:dyDescent="0.25">
      <c r="A117" s="26">
        <v>113</v>
      </c>
      <c r="B117" s="37" t="s">
        <v>202</v>
      </c>
      <c r="C117" s="37" t="s">
        <v>509</v>
      </c>
      <c r="D117" s="42">
        <v>70999759</v>
      </c>
      <c r="E117" s="38">
        <v>103480200</v>
      </c>
      <c r="F117" s="38">
        <v>600141853</v>
      </c>
      <c r="G117" s="37" t="s">
        <v>205</v>
      </c>
      <c r="H117" s="37" t="s">
        <v>36</v>
      </c>
      <c r="I117" s="38" t="s">
        <v>37</v>
      </c>
      <c r="J117" s="38" t="s">
        <v>37</v>
      </c>
      <c r="K117" s="37" t="s">
        <v>205</v>
      </c>
      <c r="L117" s="50">
        <v>4000000</v>
      </c>
      <c r="M117" s="50">
        <f t="shared" si="1"/>
        <v>3400000</v>
      </c>
      <c r="N117" s="43">
        <v>2022</v>
      </c>
      <c r="O117" s="44">
        <v>2027</v>
      </c>
      <c r="P117" s="38"/>
      <c r="Q117" s="38"/>
      <c r="R117" s="38"/>
      <c r="S117" s="38"/>
      <c r="T117" s="74" t="s">
        <v>948</v>
      </c>
      <c r="U117" s="34"/>
    </row>
    <row r="118" spans="1:21" ht="40.15" customHeight="1" x14ac:dyDescent="0.25">
      <c r="A118" s="26">
        <v>114</v>
      </c>
      <c r="B118" s="37" t="s">
        <v>202</v>
      </c>
      <c r="C118" s="37" t="s">
        <v>509</v>
      </c>
      <c r="D118" s="42">
        <v>70999759</v>
      </c>
      <c r="E118" s="38">
        <v>103480200</v>
      </c>
      <c r="F118" s="38">
        <v>600141853</v>
      </c>
      <c r="G118" s="37" t="s">
        <v>206</v>
      </c>
      <c r="H118" s="37" t="s">
        <v>36</v>
      </c>
      <c r="I118" s="38" t="s">
        <v>37</v>
      </c>
      <c r="J118" s="38" t="s">
        <v>37</v>
      </c>
      <c r="K118" s="37" t="s">
        <v>206</v>
      </c>
      <c r="L118" s="50">
        <v>1200000</v>
      </c>
      <c r="M118" s="50">
        <f t="shared" si="1"/>
        <v>1020000</v>
      </c>
      <c r="N118" s="43">
        <v>2022</v>
      </c>
      <c r="O118" s="44">
        <v>2027</v>
      </c>
      <c r="P118" s="38"/>
      <c r="Q118" s="38"/>
      <c r="R118" s="38"/>
      <c r="S118" s="38"/>
      <c r="T118" s="74" t="s">
        <v>948</v>
      </c>
      <c r="U118" s="34"/>
    </row>
    <row r="119" spans="1:21" ht="40.15" customHeight="1" x14ac:dyDescent="0.25">
      <c r="A119" s="26">
        <v>115</v>
      </c>
      <c r="B119" s="37" t="s">
        <v>202</v>
      </c>
      <c r="C119" s="37" t="s">
        <v>509</v>
      </c>
      <c r="D119" s="42">
        <v>70999759</v>
      </c>
      <c r="E119" s="38">
        <v>103480200</v>
      </c>
      <c r="F119" s="38">
        <v>600141853</v>
      </c>
      <c r="G119" s="37" t="s">
        <v>207</v>
      </c>
      <c r="H119" s="37" t="s">
        <v>36</v>
      </c>
      <c r="I119" s="38" t="s">
        <v>37</v>
      </c>
      <c r="J119" s="38" t="s">
        <v>37</v>
      </c>
      <c r="K119" s="37" t="s">
        <v>207</v>
      </c>
      <c r="L119" s="50">
        <v>90000</v>
      </c>
      <c r="M119" s="50">
        <f t="shared" si="1"/>
        <v>76500</v>
      </c>
      <c r="N119" s="43">
        <v>2022</v>
      </c>
      <c r="O119" s="44">
        <v>2027</v>
      </c>
      <c r="P119" s="38"/>
      <c r="Q119" s="38"/>
      <c r="R119" s="38"/>
      <c r="S119" s="38"/>
      <c r="T119" s="74" t="s">
        <v>948</v>
      </c>
      <c r="U119" s="34"/>
    </row>
    <row r="120" spans="1:21" ht="40.15" customHeight="1" x14ac:dyDescent="0.25">
      <c r="A120" s="26">
        <v>116</v>
      </c>
      <c r="B120" s="37" t="s">
        <v>202</v>
      </c>
      <c r="C120" s="37" t="s">
        <v>509</v>
      </c>
      <c r="D120" s="42">
        <v>70999759</v>
      </c>
      <c r="E120" s="38">
        <v>103480200</v>
      </c>
      <c r="F120" s="38">
        <v>600141853</v>
      </c>
      <c r="G120" s="37" t="s">
        <v>208</v>
      </c>
      <c r="H120" s="37" t="s">
        <v>36</v>
      </c>
      <c r="I120" s="38" t="s">
        <v>37</v>
      </c>
      <c r="J120" s="38" t="s">
        <v>37</v>
      </c>
      <c r="K120" s="37" t="s">
        <v>208</v>
      </c>
      <c r="L120" s="50">
        <v>80000</v>
      </c>
      <c r="M120" s="50">
        <f t="shared" si="1"/>
        <v>68000</v>
      </c>
      <c r="N120" s="43">
        <v>2022</v>
      </c>
      <c r="O120" s="44">
        <v>2027</v>
      </c>
      <c r="P120" s="38"/>
      <c r="Q120" s="38"/>
      <c r="R120" s="38"/>
      <c r="S120" s="38"/>
      <c r="T120" s="74" t="s">
        <v>948</v>
      </c>
      <c r="U120" s="34"/>
    </row>
    <row r="121" spans="1:21" ht="40.15" customHeight="1" x14ac:dyDescent="0.25">
      <c r="A121" s="26">
        <v>117</v>
      </c>
      <c r="B121" s="37" t="s">
        <v>202</v>
      </c>
      <c r="C121" s="37" t="s">
        <v>509</v>
      </c>
      <c r="D121" s="42">
        <v>70999759</v>
      </c>
      <c r="E121" s="38">
        <v>103480200</v>
      </c>
      <c r="F121" s="38">
        <v>600141853</v>
      </c>
      <c r="G121" s="37" t="s">
        <v>209</v>
      </c>
      <c r="H121" s="37" t="s">
        <v>36</v>
      </c>
      <c r="I121" s="38" t="s">
        <v>37</v>
      </c>
      <c r="J121" s="38" t="s">
        <v>37</v>
      </c>
      <c r="K121" s="37" t="s">
        <v>209</v>
      </c>
      <c r="L121" s="50">
        <v>80000</v>
      </c>
      <c r="M121" s="50">
        <f t="shared" si="1"/>
        <v>68000</v>
      </c>
      <c r="N121" s="43">
        <v>2022</v>
      </c>
      <c r="O121" s="44">
        <v>2027</v>
      </c>
      <c r="P121" s="38"/>
      <c r="Q121" s="38"/>
      <c r="R121" s="38"/>
      <c r="S121" s="38"/>
      <c r="T121" s="74" t="s">
        <v>948</v>
      </c>
      <c r="U121" s="34"/>
    </row>
    <row r="122" spans="1:21" ht="40.15" customHeight="1" x14ac:dyDescent="0.25">
      <c r="A122" s="26">
        <v>118</v>
      </c>
      <c r="B122" s="37" t="s">
        <v>202</v>
      </c>
      <c r="C122" s="37" t="s">
        <v>509</v>
      </c>
      <c r="D122" s="42">
        <v>70999759</v>
      </c>
      <c r="E122" s="38">
        <v>103480200</v>
      </c>
      <c r="F122" s="38">
        <v>600141853</v>
      </c>
      <c r="G122" s="37" t="s">
        <v>210</v>
      </c>
      <c r="H122" s="37" t="s">
        <v>36</v>
      </c>
      <c r="I122" s="38" t="s">
        <v>37</v>
      </c>
      <c r="J122" s="38" t="s">
        <v>37</v>
      </c>
      <c r="K122" s="37" t="s">
        <v>210</v>
      </c>
      <c r="L122" s="50">
        <v>120000</v>
      </c>
      <c r="M122" s="50">
        <f t="shared" si="1"/>
        <v>102000</v>
      </c>
      <c r="N122" s="43">
        <v>2022</v>
      </c>
      <c r="O122" s="44">
        <v>2027</v>
      </c>
      <c r="P122" s="38"/>
      <c r="Q122" s="38"/>
      <c r="R122" s="38"/>
      <c r="S122" s="38"/>
      <c r="T122" s="74" t="s">
        <v>948</v>
      </c>
      <c r="U122" s="34"/>
    </row>
    <row r="123" spans="1:21" ht="40.15" customHeight="1" x14ac:dyDescent="0.25">
      <c r="A123" s="26">
        <v>119</v>
      </c>
      <c r="B123" s="37" t="s">
        <v>202</v>
      </c>
      <c r="C123" s="37" t="s">
        <v>509</v>
      </c>
      <c r="D123" s="42">
        <v>70999759</v>
      </c>
      <c r="E123" s="38">
        <v>103480200</v>
      </c>
      <c r="F123" s="38">
        <v>600141853</v>
      </c>
      <c r="G123" s="37" t="s">
        <v>211</v>
      </c>
      <c r="H123" s="37" t="s">
        <v>36</v>
      </c>
      <c r="I123" s="38" t="s">
        <v>37</v>
      </c>
      <c r="J123" s="38" t="s">
        <v>37</v>
      </c>
      <c r="K123" s="37" t="s">
        <v>211</v>
      </c>
      <c r="L123" s="50">
        <v>80000</v>
      </c>
      <c r="M123" s="50">
        <f t="shared" si="1"/>
        <v>68000</v>
      </c>
      <c r="N123" s="43">
        <v>2022</v>
      </c>
      <c r="O123" s="44">
        <v>2027</v>
      </c>
      <c r="P123" s="38"/>
      <c r="Q123" s="38"/>
      <c r="R123" s="38"/>
      <c r="S123" s="38"/>
      <c r="T123" s="74" t="s">
        <v>948</v>
      </c>
      <c r="U123" s="34"/>
    </row>
    <row r="124" spans="1:21" ht="70.5" customHeight="1" x14ac:dyDescent="0.25">
      <c r="A124" s="26">
        <v>120</v>
      </c>
      <c r="B124" s="37" t="s">
        <v>202</v>
      </c>
      <c r="C124" s="37" t="s">
        <v>509</v>
      </c>
      <c r="D124" s="42">
        <v>70999759</v>
      </c>
      <c r="E124" s="38">
        <v>103480200</v>
      </c>
      <c r="F124" s="38">
        <v>600141853</v>
      </c>
      <c r="G124" s="37" t="s">
        <v>212</v>
      </c>
      <c r="H124" s="37" t="s">
        <v>36</v>
      </c>
      <c r="I124" s="38" t="s">
        <v>37</v>
      </c>
      <c r="J124" s="38" t="s">
        <v>37</v>
      </c>
      <c r="K124" s="37" t="s">
        <v>212</v>
      </c>
      <c r="L124" s="50">
        <v>80000</v>
      </c>
      <c r="M124" s="50">
        <f t="shared" si="1"/>
        <v>68000</v>
      </c>
      <c r="N124" s="43">
        <v>2022</v>
      </c>
      <c r="O124" s="44">
        <v>2027</v>
      </c>
      <c r="P124" s="38"/>
      <c r="Q124" s="38"/>
      <c r="R124" s="38"/>
      <c r="S124" s="38"/>
      <c r="T124" s="74" t="s">
        <v>948</v>
      </c>
      <c r="U124" s="34"/>
    </row>
    <row r="125" spans="1:21" ht="66.75" customHeight="1" x14ac:dyDescent="0.25">
      <c r="A125" s="26">
        <v>121</v>
      </c>
      <c r="B125" s="37" t="s">
        <v>202</v>
      </c>
      <c r="C125" s="37" t="s">
        <v>509</v>
      </c>
      <c r="D125" s="42">
        <v>70999759</v>
      </c>
      <c r="E125" s="38">
        <v>103480200</v>
      </c>
      <c r="F125" s="38">
        <v>600141853</v>
      </c>
      <c r="G125" s="37" t="s">
        <v>213</v>
      </c>
      <c r="H125" s="37" t="s">
        <v>36</v>
      </c>
      <c r="I125" s="38" t="s">
        <v>37</v>
      </c>
      <c r="J125" s="38" t="s">
        <v>37</v>
      </c>
      <c r="K125" s="37" t="s">
        <v>213</v>
      </c>
      <c r="L125" s="50">
        <v>80000</v>
      </c>
      <c r="M125" s="50">
        <f t="shared" si="1"/>
        <v>68000</v>
      </c>
      <c r="N125" s="43">
        <v>2022</v>
      </c>
      <c r="O125" s="44">
        <v>2027</v>
      </c>
      <c r="P125" s="38"/>
      <c r="Q125" s="38"/>
      <c r="R125" s="38"/>
      <c r="S125" s="38"/>
      <c r="T125" s="74" t="s">
        <v>948</v>
      </c>
      <c r="U125" s="34"/>
    </row>
    <row r="126" spans="1:21" ht="40.15" customHeight="1" x14ac:dyDescent="0.25">
      <c r="A126" s="26">
        <v>122</v>
      </c>
      <c r="B126" s="37" t="s">
        <v>202</v>
      </c>
      <c r="C126" s="37" t="s">
        <v>509</v>
      </c>
      <c r="D126" s="42">
        <v>70999759</v>
      </c>
      <c r="E126" s="38">
        <v>103480200</v>
      </c>
      <c r="F126" s="38">
        <v>600141853</v>
      </c>
      <c r="G126" s="37" t="s">
        <v>214</v>
      </c>
      <c r="H126" s="37" t="s">
        <v>36</v>
      </c>
      <c r="I126" s="38" t="s">
        <v>37</v>
      </c>
      <c r="J126" s="38" t="s">
        <v>37</v>
      </c>
      <c r="K126" s="37" t="s">
        <v>214</v>
      </c>
      <c r="L126" s="50">
        <v>190000</v>
      </c>
      <c r="M126" s="50">
        <f t="shared" si="1"/>
        <v>161500</v>
      </c>
      <c r="N126" s="43">
        <v>2022</v>
      </c>
      <c r="O126" s="44">
        <v>2023</v>
      </c>
      <c r="P126" s="38"/>
      <c r="Q126" s="38"/>
      <c r="R126" s="38"/>
      <c r="S126" s="38"/>
      <c r="T126" s="74" t="s">
        <v>948</v>
      </c>
      <c r="U126" s="34"/>
    </row>
    <row r="127" spans="1:21" ht="40.15" customHeight="1" x14ac:dyDescent="0.25">
      <c r="A127" s="26">
        <v>123</v>
      </c>
      <c r="B127" s="37" t="s">
        <v>215</v>
      </c>
      <c r="C127" s="37" t="s">
        <v>509</v>
      </c>
      <c r="D127" s="42">
        <v>70999988</v>
      </c>
      <c r="E127" s="38">
        <v>107629437</v>
      </c>
      <c r="F127" s="38">
        <v>600141713</v>
      </c>
      <c r="G127" s="37" t="s">
        <v>216</v>
      </c>
      <c r="H127" s="37" t="s">
        <v>36</v>
      </c>
      <c r="I127" s="38" t="s">
        <v>37</v>
      </c>
      <c r="J127" s="38" t="s">
        <v>37</v>
      </c>
      <c r="K127" s="37" t="s">
        <v>216</v>
      </c>
      <c r="L127" s="50">
        <v>1500000</v>
      </c>
      <c r="M127" s="50">
        <f t="shared" si="1"/>
        <v>1275000</v>
      </c>
      <c r="N127" s="43">
        <v>2019</v>
      </c>
      <c r="O127" s="44">
        <v>2023</v>
      </c>
      <c r="P127" s="38"/>
      <c r="Q127" s="38"/>
      <c r="R127" s="38"/>
      <c r="S127" s="38"/>
      <c r="T127" s="74" t="s">
        <v>948</v>
      </c>
      <c r="U127" s="34"/>
    </row>
    <row r="128" spans="1:21" ht="40.15" customHeight="1" x14ac:dyDescent="0.25">
      <c r="A128" s="26">
        <v>124</v>
      </c>
      <c r="B128" s="37" t="s">
        <v>215</v>
      </c>
      <c r="C128" s="37" t="s">
        <v>509</v>
      </c>
      <c r="D128" s="42">
        <v>70999988</v>
      </c>
      <c r="E128" s="38">
        <v>107629437</v>
      </c>
      <c r="F128" s="38">
        <v>600141713</v>
      </c>
      <c r="G128" s="37" t="s">
        <v>217</v>
      </c>
      <c r="H128" s="37" t="s">
        <v>36</v>
      </c>
      <c r="I128" s="38" t="s">
        <v>37</v>
      </c>
      <c r="J128" s="38" t="s">
        <v>37</v>
      </c>
      <c r="K128" s="37" t="s">
        <v>217</v>
      </c>
      <c r="L128" s="50">
        <v>900000</v>
      </c>
      <c r="M128" s="50">
        <f t="shared" si="1"/>
        <v>765000</v>
      </c>
      <c r="N128" s="43">
        <v>2018</v>
      </c>
      <c r="O128" s="44">
        <v>2023</v>
      </c>
      <c r="P128" s="38"/>
      <c r="Q128" s="38"/>
      <c r="R128" s="38"/>
      <c r="S128" s="38"/>
      <c r="T128" s="74" t="s">
        <v>948</v>
      </c>
      <c r="U128" s="34"/>
    </row>
    <row r="129" spans="1:21" ht="40.15" customHeight="1" x14ac:dyDescent="0.25">
      <c r="A129" s="26">
        <v>125</v>
      </c>
      <c r="B129" s="37" t="s">
        <v>215</v>
      </c>
      <c r="C129" s="37" t="s">
        <v>509</v>
      </c>
      <c r="D129" s="42">
        <v>70999988</v>
      </c>
      <c r="E129" s="38">
        <v>107629437</v>
      </c>
      <c r="F129" s="38">
        <v>600141713</v>
      </c>
      <c r="G129" s="37" t="s">
        <v>218</v>
      </c>
      <c r="H129" s="37" t="s">
        <v>36</v>
      </c>
      <c r="I129" s="38" t="s">
        <v>37</v>
      </c>
      <c r="J129" s="38" t="s">
        <v>37</v>
      </c>
      <c r="K129" s="37" t="s">
        <v>218</v>
      </c>
      <c r="L129" s="50">
        <v>300000</v>
      </c>
      <c r="M129" s="50">
        <f t="shared" si="1"/>
        <v>255000</v>
      </c>
      <c r="N129" s="43">
        <v>2018</v>
      </c>
      <c r="O129" s="44">
        <v>2023</v>
      </c>
      <c r="P129" s="38"/>
      <c r="Q129" s="38"/>
      <c r="R129" s="38"/>
      <c r="S129" s="38"/>
      <c r="T129" s="74" t="s">
        <v>948</v>
      </c>
      <c r="U129" s="34"/>
    </row>
    <row r="130" spans="1:21" ht="40.15" customHeight="1" x14ac:dyDescent="0.25">
      <c r="A130" s="26">
        <v>126</v>
      </c>
      <c r="B130" s="37" t="s">
        <v>215</v>
      </c>
      <c r="C130" s="37" t="s">
        <v>509</v>
      </c>
      <c r="D130" s="42">
        <v>70999988</v>
      </c>
      <c r="E130" s="38">
        <v>107629437</v>
      </c>
      <c r="F130" s="38">
        <v>600141713</v>
      </c>
      <c r="G130" s="37" t="s">
        <v>219</v>
      </c>
      <c r="H130" s="37" t="s">
        <v>36</v>
      </c>
      <c r="I130" s="38" t="s">
        <v>37</v>
      </c>
      <c r="J130" s="38" t="s">
        <v>37</v>
      </c>
      <c r="K130" s="37" t="s">
        <v>219</v>
      </c>
      <c r="L130" s="50">
        <v>800000</v>
      </c>
      <c r="M130" s="50">
        <f t="shared" si="1"/>
        <v>680000</v>
      </c>
      <c r="N130" s="43">
        <v>2019</v>
      </c>
      <c r="O130" s="44">
        <v>2023</v>
      </c>
      <c r="P130" s="38"/>
      <c r="Q130" s="38"/>
      <c r="R130" s="38"/>
      <c r="S130" s="38"/>
      <c r="T130" s="74" t="s">
        <v>948</v>
      </c>
      <c r="U130" s="34"/>
    </row>
    <row r="131" spans="1:21" ht="40.15" customHeight="1" x14ac:dyDescent="0.25">
      <c r="A131" s="26">
        <v>127</v>
      </c>
      <c r="B131" s="37" t="s">
        <v>215</v>
      </c>
      <c r="C131" s="37" t="s">
        <v>509</v>
      </c>
      <c r="D131" s="42">
        <v>70999988</v>
      </c>
      <c r="E131" s="38">
        <v>107629437</v>
      </c>
      <c r="F131" s="38">
        <v>600141713</v>
      </c>
      <c r="G131" s="37" t="s">
        <v>220</v>
      </c>
      <c r="H131" s="37" t="s">
        <v>36</v>
      </c>
      <c r="I131" s="38" t="s">
        <v>37</v>
      </c>
      <c r="J131" s="38" t="s">
        <v>37</v>
      </c>
      <c r="K131" s="37" t="s">
        <v>220</v>
      </c>
      <c r="L131" s="50">
        <v>60000</v>
      </c>
      <c r="M131" s="50">
        <f t="shared" si="1"/>
        <v>51000</v>
      </c>
      <c r="N131" s="43">
        <v>2017</v>
      </c>
      <c r="O131" s="44">
        <v>2023</v>
      </c>
      <c r="P131" s="38"/>
      <c r="Q131" s="38"/>
      <c r="R131" s="38"/>
      <c r="S131" s="38"/>
      <c r="T131" s="74" t="s">
        <v>948</v>
      </c>
      <c r="U131" s="34"/>
    </row>
    <row r="132" spans="1:21" ht="40.15" customHeight="1" x14ac:dyDescent="0.25">
      <c r="A132" s="26">
        <v>128</v>
      </c>
      <c r="B132" s="37" t="s">
        <v>215</v>
      </c>
      <c r="C132" s="37" t="s">
        <v>509</v>
      </c>
      <c r="D132" s="42">
        <v>70999988</v>
      </c>
      <c r="E132" s="38">
        <v>107629437</v>
      </c>
      <c r="F132" s="38">
        <v>600141713</v>
      </c>
      <c r="G132" s="37" t="s">
        <v>221</v>
      </c>
      <c r="H132" s="37" t="s">
        <v>36</v>
      </c>
      <c r="I132" s="38" t="s">
        <v>37</v>
      </c>
      <c r="J132" s="38" t="s">
        <v>37</v>
      </c>
      <c r="K132" s="37" t="s">
        <v>221</v>
      </c>
      <c r="L132" s="50">
        <v>80000</v>
      </c>
      <c r="M132" s="50">
        <f t="shared" si="1"/>
        <v>68000</v>
      </c>
      <c r="N132" s="43">
        <v>2019</v>
      </c>
      <c r="O132" s="44">
        <v>2023</v>
      </c>
      <c r="P132" s="38"/>
      <c r="Q132" s="38"/>
      <c r="R132" s="38"/>
      <c r="S132" s="38"/>
      <c r="T132" s="74" t="s">
        <v>948</v>
      </c>
      <c r="U132" s="34"/>
    </row>
    <row r="133" spans="1:21" ht="40.15" customHeight="1" x14ac:dyDescent="0.25">
      <c r="A133" s="26">
        <v>129</v>
      </c>
      <c r="B133" s="37" t="s">
        <v>215</v>
      </c>
      <c r="C133" s="37" t="s">
        <v>509</v>
      </c>
      <c r="D133" s="42">
        <v>70999988</v>
      </c>
      <c r="E133" s="38">
        <v>107629437</v>
      </c>
      <c r="F133" s="38">
        <v>600141713</v>
      </c>
      <c r="G133" s="37" t="s">
        <v>222</v>
      </c>
      <c r="H133" s="37" t="s">
        <v>36</v>
      </c>
      <c r="I133" s="38" t="s">
        <v>37</v>
      </c>
      <c r="J133" s="38" t="s">
        <v>37</v>
      </c>
      <c r="K133" s="37" t="s">
        <v>222</v>
      </c>
      <c r="L133" s="50">
        <v>150000</v>
      </c>
      <c r="M133" s="50">
        <f t="shared" si="1"/>
        <v>127500</v>
      </c>
      <c r="N133" s="43">
        <v>2019</v>
      </c>
      <c r="O133" s="44">
        <v>2023</v>
      </c>
      <c r="P133" s="38"/>
      <c r="Q133" s="38"/>
      <c r="R133" s="38"/>
      <c r="S133" s="38"/>
      <c r="T133" s="74" t="s">
        <v>948</v>
      </c>
      <c r="U133" s="34"/>
    </row>
    <row r="134" spans="1:21" ht="40.15" customHeight="1" x14ac:dyDescent="0.25">
      <c r="A134" s="26">
        <v>130</v>
      </c>
      <c r="B134" s="37" t="s">
        <v>215</v>
      </c>
      <c r="C134" s="37" t="s">
        <v>509</v>
      </c>
      <c r="D134" s="42">
        <v>70999988</v>
      </c>
      <c r="E134" s="38">
        <v>107629437</v>
      </c>
      <c r="F134" s="38">
        <v>600141713</v>
      </c>
      <c r="G134" s="37" t="s">
        <v>223</v>
      </c>
      <c r="H134" s="37" t="s">
        <v>36</v>
      </c>
      <c r="I134" s="38" t="s">
        <v>37</v>
      </c>
      <c r="J134" s="38" t="s">
        <v>37</v>
      </c>
      <c r="K134" s="37" t="s">
        <v>223</v>
      </c>
      <c r="L134" s="50">
        <v>80000</v>
      </c>
      <c r="M134" s="50">
        <f t="shared" si="1"/>
        <v>68000</v>
      </c>
      <c r="N134" s="43">
        <v>2017</v>
      </c>
      <c r="O134" s="44">
        <v>2023</v>
      </c>
      <c r="P134" s="38"/>
      <c r="Q134" s="38"/>
      <c r="R134" s="38"/>
      <c r="S134" s="38"/>
      <c r="T134" s="74" t="s">
        <v>948</v>
      </c>
      <c r="U134" s="34"/>
    </row>
    <row r="135" spans="1:21" ht="40.15" customHeight="1" x14ac:dyDescent="0.25">
      <c r="A135" s="26">
        <v>131</v>
      </c>
      <c r="B135" s="37" t="s">
        <v>215</v>
      </c>
      <c r="C135" s="37" t="s">
        <v>509</v>
      </c>
      <c r="D135" s="42">
        <v>70999988</v>
      </c>
      <c r="E135" s="38">
        <v>107629437</v>
      </c>
      <c r="F135" s="38">
        <v>600141713</v>
      </c>
      <c r="G135" s="37" t="s">
        <v>224</v>
      </c>
      <c r="H135" s="37" t="s">
        <v>36</v>
      </c>
      <c r="I135" s="38" t="s">
        <v>37</v>
      </c>
      <c r="J135" s="38" t="s">
        <v>37</v>
      </c>
      <c r="K135" s="37" t="s">
        <v>224</v>
      </c>
      <c r="L135" s="50">
        <v>70000</v>
      </c>
      <c r="M135" s="50">
        <f t="shared" si="1"/>
        <v>59500</v>
      </c>
      <c r="N135" s="43">
        <v>2017</v>
      </c>
      <c r="O135" s="44">
        <v>2023</v>
      </c>
      <c r="P135" s="38"/>
      <c r="Q135" s="38"/>
      <c r="R135" s="38"/>
      <c r="S135" s="38"/>
      <c r="T135" s="74" t="s">
        <v>948</v>
      </c>
      <c r="U135" s="34"/>
    </row>
    <row r="136" spans="1:21" ht="40.15" customHeight="1" x14ac:dyDescent="0.25">
      <c r="A136" s="26">
        <v>132</v>
      </c>
      <c r="B136" s="37" t="s">
        <v>215</v>
      </c>
      <c r="C136" s="37" t="s">
        <v>509</v>
      </c>
      <c r="D136" s="42">
        <v>70999988</v>
      </c>
      <c r="E136" s="38">
        <v>107629437</v>
      </c>
      <c r="F136" s="38">
        <v>600141713</v>
      </c>
      <c r="G136" s="37" t="s">
        <v>225</v>
      </c>
      <c r="H136" s="37" t="s">
        <v>36</v>
      </c>
      <c r="I136" s="38" t="s">
        <v>37</v>
      </c>
      <c r="J136" s="38" t="s">
        <v>37</v>
      </c>
      <c r="K136" s="37" t="s">
        <v>225</v>
      </c>
      <c r="L136" s="50">
        <v>50000</v>
      </c>
      <c r="M136" s="50">
        <f t="shared" si="1"/>
        <v>42500</v>
      </c>
      <c r="N136" s="43">
        <v>2017</v>
      </c>
      <c r="O136" s="44">
        <v>2023</v>
      </c>
      <c r="P136" s="38"/>
      <c r="Q136" s="38"/>
      <c r="R136" s="38"/>
      <c r="S136" s="38"/>
      <c r="T136" s="74" t="s">
        <v>948</v>
      </c>
      <c r="U136" s="34"/>
    </row>
    <row r="137" spans="1:21" ht="40.15" customHeight="1" x14ac:dyDescent="0.25">
      <c r="A137" s="26">
        <v>133</v>
      </c>
      <c r="B137" s="37" t="s">
        <v>215</v>
      </c>
      <c r="C137" s="37" t="s">
        <v>509</v>
      </c>
      <c r="D137" s="42">
        <v>70999988</v>
      </c>
      <c r="E137" s="38">
        <v>107629437</v>
      </c>
      <c r="F137" s="38">
        <v>600141713</v>
      </c>
      <c r="G137" s="37" t="s">
        <v>226</v>
      </c>
      <c r="H137" s="37" t="s">
        <v>36</v>
      </c>
      <c r="I137" s="38" t="s">
        <v>37</v>
      </c>
      <c r="J137" s="38" t="s">
        <v>37</v>
      </c>
      <c r="K137" s="37" t="s">
        <v>226</v>
      </c>
      <c r="L137" s="50">
        <v>10000000</v>
      </c>
      <c r="M137" s="50">
        <f t="shared" si="1"/>
        <v>8500000</v>
      </c>
      <c r="N137" s="43">
        <v>2018</v>
      </c>
      <c r="O137" s="44">
        <v>2023</v>
      </c>
      <c r="P137" s="38"/>
      <c r="Q137" s="38"/>
      <c r="R137" s="38"/>
      <c r="S137" s="38"/>
      <c r="T137" s="74" t="s">
        <v>948</v>
      </c>
      <c r="U137" s="34"/>
    </row>
    <row r="138" spans="1:21" ht="40.15" customHeight="1" x14ac:dyDescent="0.25">
      <c r="A138" s="26">
        <v>134</v>
      </c>
      <c r="B138" s="37" t="s">
        <v>227</v>
      </c>
      <c r="C138" s="37" t="s">
        <v>509</v>
      </c>
      <c r="D138" s="42">
        <v>47813237</v>
      </c>
      <c r="E138" s="38">
        <v>107629453</v>
      </c>
      <c r="F138" s="38">
        <v>600141799</v>
      </c>
      <c r="G138" s="37" t="s">
        <v>228</v>
      </c>
      <c r="H138" s="37" t="s">
        <v>36</v>
      </c>
      <c r="I138" s="38" t="s">
        <v>37</v>
      </c>
      <c r="J138" s="38" t="s">
        <v>37</v>
      </c>
      <c r="K138" s="37" t="s">
        <v>228</v>
      </c>
      <c r="L138" s="50">
        <v>1800000</v>
      </c>
      <c r="M138" s="50">
        <f t="shared" si="1"/>
        <v>1530000</v>
      </c>
      <c r="N138" s="43">
        <v>2022</v>
      </c>
      <c r="O138" s="44">
        <v>2027</v>
      </c>
      <c r="P138" s="38"/>
      <c r="Q138" s="38"/>
      <c r="R138" s="38"/>
      <c r="S138" s="38"/>
      <c r="T138" s="74" t="s">
        <v>948</v>
      </c>
      <c r="U138" s="34"/>
    </row>
    <row r="139" spans="1:21" ht="40.15" customHeight="1" x14ac:dyDescent="0.25">
      <c r="A139" s="26">
        <v>135</v>
      </c>
      <c r="B139" s="37" t="s">
        <v>227</v>
      </c>
      <c r="C139" s="37" t="s">
        <v>509</v>
      </c>
      <c r="D139" s="42">
        <v>47813237</v>
      </c>
      <c r="E139" s="38">
        <v>107629453</v>
      </c>
      <c r="F139" s="38">
        <v>600141799</v>
      </c>
      <c r="G139" s="37" t="s">
        <v>229</v>
      </c>
      <c r="H139" s="37" t="s">
        <v>36</v>
      </c>
      <c r="I139" s="38" t="s">
        <v>37</v>
      </c>
      <c r="J139" s="38" t="s">
        <v>37</v>
      </c>
      <c r="K139" s="37" t="s">
        <v>229</v>
      </c>
      <c r="L139" s="50">
        <v>300000</v>
      </c>
      <c r="M139" s="50">
        <f t="shared" si="1"/>
        <v>255000</v>
      </c>
      <c r="N139" s="43">
        <v>2022</v>
      </c>
      <c r="O139" s="44">
        <v>2027</v>
      </c>
      <c r="P139" s="38"/>
      <c r="Q139" s="38"/>
      <c r="R139" s="38"/>
      <c r="S139" s="38"/>
      <c r="T139" s="74" t="s">
        <v>948</v>
      </c>
      <c r="U139" s="34"/>
    </row>
    <row r="140" spans="1:21" ht="51" customHeight="1" x14ac:dyDescent="0.25">
      <c r="A140" s="26">
        <v>136</v>
      </c>
      <c r="B140" s="37" t="s">
        <v>227</v>
      </c>
      <c r="C140" s="37" t="s">
        <v>509</v>
      </c>
      <c r="D140" s="42">
        <v>47813237</v>
      </c>
      <c r="E140" s="38">
        <v>107629453</v>
      </c>
      <c r="F140" s="38">
        <v>600141799</v>
      </c>
      <c r="G140" s="37" t="s">
        <v>230</v>
      </c>
      <c r="H140" s="37" t="s">
        <v>36</v>
      </c>
      <c r="I140" s="38" t="s">
        <v>37</v>
      </c>
      <c r="J140" s="38" t="s">
        <v>37</v>
      </c>
      <c r="K140" s="37" t="s">
        <v>230</v>
      </c>
      <c r="L140" s="50">
        <v>80000</v>
      </c>
      <c r="M140" s="50">
        <f t="shared" si="1"/>
        <v>68000</v>
      </c>
      <c r="N140" s="43">
        <v>2022</v>
      </c>
      <c r="O140" s="44">
        <v>2027</v>
      </c>
      <c r="P140" s="38"/>
      <c r="Q140" s="38"/>
      <c r="R140" s="38"/>
      <c r="S140" s="38"/>
      <c r="T140" s="74" t="s">
        <v>948</v>
      </c>
      <c r="U140" s="34"/>
    </row>
    <row r="141" spans="1:21" ht="54" customHeight="1" x14ac:dyDescent="0.25">
      <c r="A141" s="26">
        <v>137</v>
      </c>
      <c r="B141" s="37" t="s">
        <v>227</v>
      </c>
      <c r="C141" s="37" t="s">
        <v>509</v>
      </c>
      <c r="D141" s="42">
        <v>47813237</v>
      </c>
      <c r="E141" s="38">
        <v>107629453</v>
      </c>
      <c r="F141" s="38">
        <v>600141799</v>
      </c>
      <c r="G141" s="37" t="s">
        <v>231</v>
      </c>
      <c r="H141" s="37" t="s">
        <v>36</v>
      </c>
      <c r="I141" s="38" t="s">
        <v>37</v>
      </c>
      <c r="J141" s="38" t="s">
        <v>37</v>
      </c>
      <c r="K141" s="37" t="s">
        <v>231</v>
      </c>
      <c r="L141" s="50">
        <v>80000</v>
      </c>
      <c r="M141" s="50">
        <f t="shared" si="1"/>
        <v>68000</v>
      </c>
      <c r="N141" s="43">
        <v>2022</v>
      </c>
      <c r="O141" s="44">
        <v>2027</v>
      </c>
      <c r="P141" s="38"/>
      <c r="Q141" s="38"/>
      <c r="R141" s="38"/>
      <c r="S141" s="38"/>
      <c r="T141" s="74" t="s">
        <v>948</v>
      </c>
      <c r="U141" s="34"/>
    </row>
    <row r="142" spans="1:21" ht="40.15" customHeight="1" x14ac:dyDescent="0.25">
      <c r="A142" s="26">
        <v>138</v>
      </c>
      <c r="B142" s="37" t="s">
        <v>227</v>
      </c>
      <c r="C142" s="37" t="s">
        <v>509</v>
      </c>
      <c r="D142" s="42">
        <v>47813237</v>
      </c>
      <c r="E142" s="38">
        <v>107629453</v>
      </c>
      <c r="F142" s="38">
        <v>600141799</v>
      </c>
      <c r="G142" s="37" t="s">
        <v>232</v>
      </c>
      <c r="H142" s="37" t="s">
        <v>36</v>
      </c>
      <c r="I142" s="38" t="s">
        <v>37</v>
      </c>
      <c r="J142" s="38" t="s">
        <v>37</v>
      </c>
      <c r="K142" s="37" t="s">
        <v>232</v>
      </c>
      <c r="L142" s="50">
        <v>100000</v>
      </c>
      <c r="M142" s="50">
        <f t="shared" si="1"/>
        <v>85000</v>
      </c>
      <c r="N142" s="43">
        <v>2022</v>
      </c>
      <c r="O142" s="44">
        <v>2027</v>
      </c>
      <c r="P142" s="38"/>
      <c r="Q142" s="38"/>
      <c r="R142" s="38"/>
      <c r="S142" s="38"/>
      <c r="T142" s="74" t="s">
        <v>948</v>
      </c>
      <c r="U142" s="34"/>
    </row>
    <row r="143" spans="1:21" ht="40.15" customHeight="1" x14ac:dyDescent="0.25">
      <c r="A143" s="26">
        <v>139</v>
      </c>
      <c r="B143" s="37" t="s">
        <v>227</v>
      </c>
      <c r="C143" s="37" t="s">
        <v>509</v>
      </c>
      <c r="D143" s="42">
        <v>47813237</v>
      </c>
      <c r="E143" s="38">
        <v>107629453</v>
      </c>
      <c r="F143" s="38">
        <v>600141799</v>
      </c>
      <c r="G143" s="37" t="s">
        <v>233</v>
      </c>
      <c r="H143" s="37" t="s">
        <v>36</v>
      </c>
      <c r="I143" s="38" t="s">
        <v>37</v>
      </c>
      <c r="J143" s="38" t="s">
        <v>37</v>
      </c>
      <c r="K143" s="37" t="s">
        <v>233</v>
      </c>
      <c r="L143" s="50">
        <v>80000</v>
      </c>
      <c r="M143" s="50">
        <f t="shared" si="1"/>
        <v>68000</v>
      </c>
      <c r="N143" s="43">
        <v>2022</v>
      </c>
      <c r="O143" s="44">
        <v>2027</v>
      </c>
      <c r="P143" s="38"/>
      <c r="Q143" s="38"/>
      <c r="R143" s="38"/>
      <c r="S143" s="38"/>
      <c r="T143" s="74" t="s">
        <v>948</v>
      </c>
      <c r="U143" s="34"/>
    </row>
    <row r="144" spans="1:21" ht="40.15" customHeight="1" x14ac:dyDescent="0.25">
      <c r="A144" s="26">
        <v>140</v>
      </c>
      <c r="B144" s="37" t="s">
        <v>227</v>
      </c>
      <c r="C144" s="37" t="s">
        <v>509</v>
      </c>
      <c r="D144" s="42">
        <v>47813237</v>
      </c>
      <c r="E144" s="38">
        <v>107629453</v>
      </c>
      <c r="F144" s="38">
        <v>600141799</v>
      </c>
      <c r="G144" s="37" t="s">
        <v>234</v>
      </c>
      <c r="H144" s="37" t="s">
        <v>36</v>
      </c>
      <c r="I144" s="38" t="s">
        <v>37</v>
      </c>
      <c r="J144" s="38" t="s">
        <v>37</v>
      </c>
      <c r="K144" s="37" t="s">
        <v>234</v>
      </c>
      <c r="L144" s="50">
        <v>150000</v>
      </c>
      <c r="M144" s="50">
        <f t="shared" si="1"/>
        <v>127500</v>
      </c>
      <c r="N144" s="43">
        <v>2022</v>
      </c>
      <c r="O144" s="44">
        <v>2027</v>
      </c>
      <c r="P144" s="38"/>
      <c r="Q144" s="38"/>
      <c r="R144" s="38"/>
      <c r="S144" s="38"/>
      <c r="T144" s="74" t="s">
        <v>948</v>
      </c>
      <c r="U144" s="34"/>
    </row>
    <row r="145" spans="1:21" ht="40.15" customHeight="1" x14ac:dyDescent="0.25">
      <c r="A145" s="26">
        <v>141</v>
      </c>
      <c r="B145" s="37" t="s">
        <v>227</v>
      </c>
      <c r="C145" s="37" t="s">
        <v>509</v>
      </c>
      <c r="D145" s="42">
        <v>47813237</v>
      </c>
      <c r="E145" s="38">
        <v>107629453</v>
      </c>
      <c r="F145" s="38">
        <v>600141799</v>
      </c>
      <c r="G145" s="37" t="s">
        <v>235</v>
      </c>
      <c r="H145" s="37" t="s">
        <v>36</v>
      </c>
      <c r="I145" s="38" t="s">
        <v>37</v>
      </c>
      <c r="J145" s="38" t="s">
        <v>37</v>
      </c>
      <c r="K145" s="37" t="s">
        <v>235</v>
      </c>
      <c r="L145" s="50">
        <v>80000</v>
      </c>
      <c r="M145" s="50">
        <f t="shared" si="1"/>
        <v>68000</v>
      </c>
      <c r="N145" s="43">
        <v>2022</v>
      </c>
      <c r="O145" s="44">
        <v>2027</v>
      </c>
      <c r="P145" s="38"/>
      <c r="Q145" s="38"/>
      <c r="R145" s="38"/>
      <c r="S145" s="38"/>
      <c r="T145" s="74" t="s">
        <v>948</v>
      </c>
      <c r="U145" s="34"/>
    </row>
    <row r="146" spans="1:21" ht="61.5" customHeight="1" x14ac:dyDescent="0.25">
      <c r="A146" s="26">
        <v>142</v>
      </c>
      <c r="B146" s="37" t="s">
        <v>227</v>
      </c>
      <c r="C146" s="37" t="s">
        <v>509</v>
      </c>
      <c r="D146" s="42">
        <v>47813237</v>
      </c>
      <c r="E146" s="38">
        <v>107629453</v>
      </c>
      <c r="F146" s="38">
        <v>600141799</v>
      </c>
      <c r="G146" s="37" t="s">
        <v>236</v>
      </c>
      <c r="H146" s="37" t="s">
        <v>36</v>
      </c>
      <c r="I146" s="38" t="s">
        <v>37</v>
      </c>
      <c r="J146" s="38" t="s">
        <v>37</v>
      </c>
      <c r="K146" s="37" t="s">
        <v>236</v>
      </c>
      <c r="L146" s="50">
        <v>80000</v>
      </c>
      <c r="M146" s="50">
        <f t="shared" si="1"/>
        <v>68000</v>
      </c>
      <c r="N146" s="43">
        <v>2022</v>
      </c>
      <c r="O146" s="44">
        <v>2027</v>
      </c>
      <c r="P146" s="38"/>
      <c r="Q146" s="38"/>
      <c r="R146" s="38"/>
      <c r="S146" s="38"/>
      <c r="T146" s="74" t="s">
        <v>948</v>
      </c>
      <c r="U146" s="34"/>
    </row>
    <row r="147" spans="1:21" ht="61.5" customHeight="1" x14ac:dyDescent="0.25">
      <c r="A147" s="26">
        <v>143</v>
      </c>
      <c r="B147" s="37" t="s">
        <v>227</v>
      </c>
      <c r="C147" s="37" t="s">
        <v>509</v>
      </c>
      <c r="D147" s="42">
        <v>47813237</v>
      </c>
      <c r="E147" s="38">
        <v>107629453</v>
      </c>
      <c r="F147" s="38">
        <v>600141799</v>
      </c>
      <c r="G147" s="37" t="s">
        <v>237</v>
      </c>
      <c r="H147" s="37" t="s">
        <v>36</v>
      </c>
      <c r="I147" s="38" t="s">
        <v>37</v>
      </c>
      <c r="J147" s="38" t="s">
        <v>37</v>
      </c>
      <c r="K147" s="37" t="s">
        <v>237</v>
      </c>
      <c r="L147" s="50">
        <v>80000</v>
      </c>
      <c r="M147" s="50">
        <f t="shared" si="1"/>
        <v>68000</v>
      </c>
      <c r="N147" s="43">
        <v>2022</v>
      </c>
      <c r="O147" s="44">
        <v>2027</v>
      </c>
      <c r="P147" s="38"/>
      <c r="Q147" s="38"/>
      <c r="R147" s="38"/>
      <c r="S147" s="38"/>
      <c r="T147" s="74" t="s">
        <v>948</v>
      </c>
      <c r="U147" s="34"/>
    </row>
    <row r="148" spans="1:21" ht="40.15" customHeight="1" x14ac:dyDescent="0.25">
      <c r="A148" s="26">
        <v>144</v>
      </c>
      <c r="B148" s="37" t="s">
        <v>238</v>
      </c>
      <c r="C148" s="37" t="s">
        <v>509</v>
      </c>
      <c r="D148" s="42">
        <v>71000101</v>
      </c>
      <c r="E148" s="38">
        <v>107628635</v>
      </c>
      <c r="F148" s="38">
        <v>600141527</v>
      </c>
      <c r="G148" s="37" t="s">
        <v>239</v>
      </c>
      <c r="H148" s="37" t="s">
        <v>36</v>
      </c>
      <c r="I148" s="38" t="s">
        <v>37</v>
      </c>
      <c r="J148" s="38" t="s">
        <v>37</v>
      </c>
      <c r="K148" s="37" t="s">
        <v>239</v>
      </c>
      <c r="L148" s="50">
        <v>2000000</v>
      </c>
      <c r="M148" s="50">
        <f t="shared" si="1"/>
        <v>1700000</v>
      </c>
      <c r="N148" s="43">
        <v>2022</v>
      </c>
      <c r="O148" s="44">
        <v>2027</v>
      </c>
      <c r="P148" s="38"/>
      <c r="Q148" s="38"/>
      <c r="R148" s="38"/>
      <c r="S148" s="38"/>
      <c r="T148" s="74" t="s">
        <v>948</v>
      </c>
      <c r="U148" s="34"/>
    </row>
    <row r="149" spans="1:21" ht="64.5" customHeight="1" x14ac:dyDescent="0.25">
      <c r="A149" s="26">
        <v>145</v>
      </c>
      <c r="B149" s="37" t="s">
        <v>238</v>
      </c>
      <c r="C149" s="37" t="s">
        <v>509</v>
      </c>
      <c r="D149" s="42">
        <v>71000101</v>
      </c>
      <c r="E149" s="38">
        <v>107628635</v>
      </c>
      <c r="F149" s="38">
        <v>600141527</v>
      </c>
      <c r="G149" s="37" t="s">
        <v>240</v>
      </c>
      <c r="H149" s="37" t="s">
        <v>36</v>
      </c>
      <c r="I149" s="38" t="s">
        <v>37</v>
      </c>
      <c r="J149" s="38" t="s">
        <v>37</v>
      </c>
      <c r="K149" s="37" t="s">
        <v>240</v>
      </c>
      <c r="L149" s="50">
        <v>250000</v>
      </c>
      <c r="M149" s="50">
        <f t="shared" ref="M149:M210" si="2">L149/100*85</f>
        <v>212500</v>
      </c>
      <c r="N149" s="43">
        <v>2022</v>
      </c>
      <c r="O149" s="44">
        <v>2027</v>
      </c>
      <c r="P149" s="38"/>
      <c r="Q149" s="38"/>
      <c r="R149" s="38"/>
      <c r="S149" s="38"/>
      <c r="T149" s="74" t="s">
        <v>948</v>
      </c>
      <c r="U149" s="34"/>
    </row>
    <row r="150" spans="1:21" ht="40.15" customHeight="1" x14ac:dyDescent="0.25">
      <c r="A150" s="26">
        <v>146</v>
      </c>
      <c r="B150" s="37" t="s">
        <v>238</v>
      </c>
      <c r="C150" s="37" t="s">
        <v>509</v>
      </c>
      <c r="D150" s="42">
        <v>71000101</v>
      </c>
      <c r="E150" s="38">
        <v>107628635</v>
      </c>
      <c r="F150" s="38">
        <v>600141527</v>
      </c>
      <c r="G150" s="37" t="s">
        <v>241</v>
      </c>
      <c r="H150" s="37" t="s">
        <v>36</v>
      </c>
      <c r="I150" s="38" t="s">
        <v>37</v>
      </c>
      <c r="J150" s="38" t="s">
        <v>37</v>
      </c>
      <c r="K150" s="37" t="s">
        <v>241</v>
      </c>
      <c r="L150" s="50">
        <v>80000</v>
      </c>
      <c r="M150" s="50">
        <f t="shared" si="2"/>
        <v>68000</v>
      </c>
      <c r="N150" s="43">
        <v>2022</v>
      </c>
      <c r="O150" s="44">
        <v>2027</v>
      </c>
      <c r="P150" s="38"/>
      <c r="Q150" s="38"/>
      <c r="R150" s="38"/>
      <c r="S150" s="38"/>
      <c r="T150" s="74" t="s">
        <v>948</v>
      </c>
      <c r="U150" s="34"/>
    </row>
    <row r="151" spans="1:21" ht="64.5" customHeight="1" x14ac:dyDescent="0.25">
      <c r="A151" s="26">
        <v>147</v>
      </c>
      <c r="B151" s="37" t="s">
        <v>238</v>
      </c>
      <c r="C151" s="37" t="s">
        <v>509</v>
      </c>
      <c r="D151" s="42">
        <v>71000101</v>
      </c>
      <c r="E151" s="38">
        <v>107628635</v>
      </c>
      <c r="F151" s="38">
        <v>600141527</v>
      </c>
      <c r="G151" s="37" t="s">
        <v>242</v>
      </c>
      <c r="H151" s="37" t="s">
        <v>36</v>
      </c>
      <c r="I151" s="38" t="s">
        <v>37</v>
      </c>
      <c r="J151" s="38" t="s">
        <v>37</v>
      </c>
      <c r="K151" s="37" t="s">
        <v>242</v>
      </c>
      <c r="L151" s="50">
        <v>80000</v>
      </c>
      <c r="M151" s="50">
        <f t="shared" si="2"/>
        <v>68000</v>
      </c>
      <c r="N151" s="43">
        <v>2022</v>
      </c>
      <c r="O151" s="44">
        <v>2027</v>
      </c>
      <c r="P151" s="38"/>
      <c r="Q151" s="38"/>
      <c r="R151" s="38"/>
      <c r="S151" s="38"/>
      <c r="T151" s="74" t="s">
        <v>948</v>
      </c>
      <c r="U151" s="34"/>
    </row>
    <row r="152" spans="1:21" ht="64.5" customHeight="1" x14ac:dyDescent="0.25">
      <c r="A152" s="26">
        <v>148</v>
      </c>
      <c r="B152" s="37" t="s">
        <v>238</v>
      </c>
      <c r="C152" s="37" t="s">
        <v>509</v>
      </c>
      <c r="D152" s="42">
        <v>71000101</v>
      </c>
      <c r="E152" s="38">
        <v>107628635</v>
      </c>
      <c r="F152" s="38">
        <v>600141527</v>
      </c>
      <c r="G152" s="37" t="s">
        <v>243</v>
      </c>
      <c r="H152" s="37" t="s">
        <v>36</v>
      </c>
      <c r="I152" s="38" t="s">
        <v>37</v>
      </c>
      <c r="J152" s="38" t="s">
        <v>37</v>
      </c>
      <c r="K152" s="37" t="s">
        <v>243</v>
      </c>
      <c r="L152" s="50">
        <v>135000</v>
      </c>
      <c r="M152" s="50">
        <f t="shared" si="2"/>
        <v>114750</v>
      </c>
      <c r="N152" s="43">
        <v>2022</v>
      </c>
      <c r="O152" s="44">
        <v>2027</v>
      </c>
      <c r="P152" s="38"/>
      <c r="Q152" s="38"/>
      <c r="R152" s="38"/>
      <c r="S152" s="38"/>
      <c r="T152" s="74" t="s">
        <v>948</v>
      </c>
      <c r="U152" s="34"/>
    </row>
    <row r="153" spans="1:21" ht="40.15" customHeight="1" x14ac:dyDescent="0.25">
      <c r="A153" s="26">
        <v>149</v>
      </c>
      <c r="B153" s="37" t="s">
        <v>238</v>
      </c>
      <c r="C153" s="37" t="s">
        <v>509</v>
      </c>
      <c r="D153" s="42">
        <v>71000101</v>
      </c>
      <c r="E153" s="38">
        <v>107628635</v>
      </c>
      <c r="F153" s="38">
        <v>600141527</v>
      </c>
      <c r="G153" s="37" t="s">
        <v>244</v>
      </c>
      <c r="H153" s="37" t="s">
        <v>36</v>
      </c>
      <c r="I153" s="38" t="s">
        <v>37</v>
      </c>
      <c r="J153" s="38" t="s">
        <v>37</v>
      </c>
      <c r="K153" s="37" t="s">
        <v>244</v>
      </c>
      <c r="L153" s="50">
        <v>2500000</v>
      </c>
      <c r="M153" s="50">
        <f t="shared" si="2"/>
        <v>2125000</v>
      </c>
      <c r="N153" s="43">
        <v>2022</v>
      </c>
      <c r="O153" s="44">
        <v>2027</v>
      </c>
      <c r="P153" s="38"/>
      <c r="Q153" s="38"/>
      <c r="R153" s="38"/>
      <c r="S153" s="38"/>
      <c r="T153" s="74" t="s">
        <v>948</v>
      </c>
      <c r="U153" s="34"/>
    </row>
    <row r="154" spans="1:21" ht="66.75" customHeight="1" x14ac:dyDescent="0.25">
      <c r="A154" s="26">
        <v>150</v>
      </c>
      <c r="B154" s="16" t="s">
        <v>238</v>
      </c>
      <c r="C154" s="16" t="s">
        <v>509</v>
      </c>
      <c r="D154" s="25">
        <v>71000101</v>
      </c>
      <c r="E154" s="19">
        <v>107628635</v>
      </c>
      <c r="F154" s="19">
        <v>600141527</v>
      </c>
      <c r="G154" s="16" t="s">
        <v>824</v>
      </c>
      <c r="H154" s="16" t="s">
        <v>36</v>
      </c>
      <c r="I154" s="19" t="s">
        <v>37</v>
      </c>
      <c r="J154" s="19" t="s">
        <v>37</v>
      </c>
      <c r="K154" s="16" t="s">
        <v>825</v>
      </c>
      <c r="L154" s="86">
        <v>9230433.8200000003</v>
      </c>
      <c r="M154" s="17">
        <f t="shared" si="2"/>
        <v>7845868.7469999995</v>
      </c>
      <c r="N154" s="18">
        <v>2023</v>
      </c>
      <c r="O154" s="22">
        <v>2023</v>
      </c>
      <c r="P154" s="27" t="s">
        <v>39</v>
      </c>
      <c r="Q154" s="19"/>
      <c r="R154" s="19"/>
      <c r="S154" s="19"/>
      <c r="T154" s="75" t="s">
        <v>948</v>
      </c>
      <c r="U154" s="36" t="s">
        <v>984</v>
      </c>
    </row>
    <row r="155" spans="1:21" ht="40.15" customHeight="1" x14ac:dyDescent="0.25">
      <c r="A155" s="26">
        <v>151</v>
      </c>
      <c r="B155" s="37" t="s">
        <v>245</v>
      </c>
      <c r="C155" s="37" t="s">
        <v>563</v>
      </c>
      <c r="D155" s="38">
        <v>70984549</v>
      </c>
      <c r="E155" s="38">
        <v>181033640</v>
      </c>
      <c r="F155" s="38">
        <v>600142647</v>
      </c>
      <c r="G155" s="37" t="s">
        <v>248</v>
      </c>
      <c r="H155" s="37" t="s">
        <v>36</v>
      </c>
      <c r="I155" s="38" t="s">
        <v>37</v>
      </c>
      <c r="J155" s="37" t="s">
        <v>52</v>
      </c>
      <c r="K155" s="37" t="s">
        <v>248</v>
      </c>
      <c r="L155" s="50">
        <v>300000</v>
      </c>
      <c r="M155" s="50">
        <f t="shared" si="2"/>
        <v>255000</v>
      </c>
      <c r="N155" s="43">
        <v>2022</v>
      </c>
      <c r="O155" s="44">
        <v>2027</v>
      </c>
      <c r="P155" s="38"/>
      <c r="Q155" s="38"/>
      <c r="R155" s="38"/>
      <c r="S155" s="38"/>
      <c r="T155" s="74" t="s">
        <v>948</v>
      </c>
      <c r="U155" s="34"/>
    </row>
    <row r="156" spans="1:21" ht="40.15" customHeight="1" x14ac:dyDescent="0.25">
      <c r="A156" s="26">
        <v>152</v>
      </c>
      <c r="B156" s="37" t="s">
        <v>261</v>
      </c>
      <c r="C156" s="38" t="s">
        <v>739</v>
      </c>
      <c r="D156" s="38">
        <v>75029375</v>
      </c>
      <c r="E156" s="38">
        <v>107628856</v>
      </c>
      <c r="F156" s="38">
        <v>600142922</v>
      </c>
      <c r="G156" s="37" t="s">
        <v>751</v>
      </c>
      <c r="H156" s="37" t="s">
        <v>36</v>
      </c>
      <c r="I156" s="38" t="s">
        <v>37</v>
      </c>
      <c r="J156" s="38" t="s">
        <v>260</v>
      </c>
      <c r="K156" s="37" t="s">
        <v>750</v>
      </c>
      <c r="L156" s="50">
        <v>1200000</v>
      </c>
      <c r="M156" s="50">
        <f t="shared" si="2"/>
        <v>1020000</v>
      </c>
      <c r="N156" s="43">
        <v>2024</v>
      </c>
      <c r="O156" s="44">
        <v>2027</v>
      </c>
      <c r="P156" s="38"/>
      <c r="Q156" s="38"/>
      <c r="R156" s="37" t="s">
        <v>725</v>
      </c>
      <c r="S156" s="26" t="s">
        <v>505</v>
      </c>
      <c r="T156" s="74" t="s">
        <v>948</v>
      </c>
      <c r="U156" s="34"/>
    </row>
    <row r="157" spans="1:21" ht="51" customHeight="1" x14ac:dyDescent="0.25">
      <c r="A157" s="26">
        <v>153</v>
      </c>
      <c r="B157" s="37" t="s">
        <v>263</v>
      </c>
      <c r="C157" s="37" t="s">
        <v>761</v>
      </c>
      <c r="D157" s="38">
        <v>75027453</v>
      </c>
      <c r="E157" s="38">
        <v>150019599</v>
      </c>
      <c r="F157" s="38">
        <v>600142698</v>
      </c>
      <c r="G157" s="37" t="s">
        <v>265</v>
      </c>
      <c r="H157" s="37" t="s">
        <v>36</v>
      </c>
      <c r="I157" s="38" t="s">
        <v>37</v>
      </c>
      <c r="J157" s="38" t="s">
        <v>264</v>
      </c>
      <c r="K157" s="37" t="s">
        <v>265</v>
      </c>
      <c r="L157" s="50">
        <v>250000</v>
      </c>
      <c r="M157" s="50">
        <f t="shared" si="2"/>
        <v>212500</v>
      </c>
      <c r="N157" s="43">
        <v>2025</v>
      </c>
      <c r="O157" s="44">
        <v>2026</v>
      </c>
      <c r="P157" s="38"/>
      <c r="Q157" s="38"/>
      <c r="R157" s="38"/>
      <c r="S157" s="38"/>
      <c r="T157" s="74" t="s">
        <v>948</v>
      </c>
      <c r="U157" s="36"/>
    </row>
    <row r="158" spans="1:21" ht="51" customHeight="1" x14ac:dyDescent="0.25">
      <c r="A158" s="26">
        <v>154</v>
      </c>
      <c r="B158" s="37" t="s">
        <v>263</v>
      </c>
      <c r="C158" s="37" t="s">
        <v>761</v>
      </c>
      <c r="D158" s="38">
        <v>75027453</v>
      </c>
      <c r="E158" s="38">
        <v>150019599</v>
      </c>
      <c r="F158" s="38">
        <v>600142698</v>
      </c>
      <c r="G158" s="37" t="s">
        <v>266</v>
      </c>
      <c r="H158" s="37" t="s">
        <v>36</v>
      </c>
      <c r="I158" s="38" t="s">
        <v>37</v>
      </c>
      <c r="J158" s="38" t="s">
        <v>264</v>
      </c>
      <c r="K158" s="37" t="s">
        <v>266</v>
      </c>
      <c r="L158" s="50">
        <v>900000</v>
      </c>
      <c r="M158" s="50">
        <f t="shared" si="2"/>
        <v>765000</v>
      </c>
      <c r="N158" s="43">
        <v>2025</v>
      </c>
      <c r="O158" s="44">
        <v>2026</v>
      </c>
      <c r="P158" s="38"/>
      <c r="Q158" s="38"/>
      <c r="R158" s="38"/>
      <c r="S158" s="38"/>
      <c r="T158" s="74" t="s">
        <v>948</v>
      </c>
      <c r="U158" s="36"/>
    </row>
    <row r="159" spans="1:21" ht="51" customHeight="1" x14ac:dyDescent="0.25">
      <c r="A159" s="26">
        <v>155</v>
      </c>
      <c r="B159" s="37" t="s">
        <v>263</v>
      </c>
      <c r="C159" s="37" t="s">
        <v>761</v>
      </c>
      <c r="D159" s="38">
        <v>75027453</v>
      </c>
      <c r="E159" s="38">
        <v>150019599</v>
      </c>
      <c r="F159" s="38">
        <v>600142698</v>
      </c>
      <c r="G159" s="37" t="s">
        <v>267</v>
      </c>
      <c r="H159" s="37" t="s">
        <v>36</v>
      </c>
      <c r="I159" s="38" t="s">
        <v>37</v>
      </c>
      <c r="J159" s="38" t="s">
        <v>264</v>
      </c>
      <c r="K159" s="37" t="s">
        <v>267</v>
      </c>
      <c r="L159" s="50">
        <v>200000</v>
      </c>
      <c r="M159" s="50">
        <f t="shared" si="2"/>
        <v>170000</v>
      </c>
      <c r="N159" s="43">
        <v>2024</v>
      </c>
      <c r="O159" s="44">
        <v>2025</v>
      </c>
      <c r="P159" s="38"/>
      <c r="Q159" s="38"/>
      <c r="R159" s="38"/>
      <c r="S159" s="38"/>
      <c r="T159" s="74" t="s">
        <v>948</v>
      </c>
      <c r="U159" s="36"/>
    </row>
    <row r="160" spans="1:21" ht="108.75" customHeight="1" x14ac:dyDescent="0.25">
      <c r="A160" s="26">
        <v>156</v>
      </c>
      <c r="B160" s="37" t="s">
        <v>263</v>
      </c>
      <c r="C160" s="37" t="s">
        <v>761</v>
      </c>
      <c r="D160" s="38">
        <v>75027453</v>
      </c>
      <c r="E160" s="38">
        <v>150019599</v>
      </c>
      <c r="F160" s="38">
        <v>600142698</v>
      </c>
      <c r="G160" s="37" t="s">
        <v>262</v>
      </c>
      <c r="H160" s="37" t="s">
        <v>36</v>
      </c>
      <c r="I160" s="38" t="s">
        <v>37</v>
      </c>
      <c r="J160" s="38" t="s">
        <v>264</v>
      </c>
      <c r="K160" s="37" t="s">
        <v>762</v>
      </c>
      <c r="L160" s="50">
        <v>300000</v>
      </c>
      <c r="M160" s="50">
        <f t="shared" si="2"/>
        <v>255000</v>
      </c>
      <c r="N160" s="43">
        <v>2024</v>
      </c>
      <c r="O160" s="44">
        <v>2025</v>
      </c>
      <c r="P160" s="38"/>
      <c r="Q160" s="26" t="s">
        <v>39</v>
      </c>
      <c r="R160" s="36" t="s">
        <v>763</v>
      </c>
      <c r="S160" s="36" t="s">
        <v>764</v>
      </c>
      <c r="T160" s="74" t="s">
        <v>948</v>
      </c>
      <c r="U160" s="36"/>
    </row>
    <row r="161" spans="1:21" ht="72" customHeight="1" x14ac:dyDescent="0.25">
      <c r="A161" s="26">
        <v>157</v>
      </c>
      <c r="B161" s="37" t="s">
        <v>283</v>
      </c>
      <c r="C161" s="37" t="s">
        <v>635</v>
      </c>
      <c r="D161" s="38">
        <v>75027453</v>
      </c>
      <c r="E161" s="38">
        <v>107629348</v>
      </c>
      <c r="F161" s="38">
        <v>600143341</v>
      </c>
      <c r="G161" s="37" t="s">
        <v>287</v>
      </c>
      <c r="H161" s="37" t="s">
        <v>36</v>
      </c>
      <c r="I161" s="38" t="s">
        <v>37</v>
      </c>
      <c r="J161" s="38" t="s">
        <v>285</v>
      </c>
      <c r="K161" s="37" t="s">
        <v>287</v>
      </c>
      <c r="L161" s="50">
        <v>3000000</v>
      </c>
      <c r="M161" s="50">
        <f t="shared" si="2"/>
        <v>2550000</v>
      </c>
      <c r="N161" s="43">
        <v>2025</v>
      </c>
      <c r="O161" s="44">
        <v>2025</v>
      </c>
      <c r="P161" s="38"/>
      <c r="Q161" s="38"/>
      <c r="R161" s="38"/>
      <c r="S161" s="38"/>
      <c r="T161" s="74" t="s">
        <v>948</v>
      </c>
      <c r="U161" s="34"/>
    </row>
    <row r="162" spans="1:21" ht="51" customHeight="1" x14ac:dyDescent="0.25">
      <c r="A162" s="26">
        <v>158</v>
      </c>
      <c r="B162" s="37" t="s">
        <v>283</v>
      </c>
      <c r="C162" s="37" t="s">
        <v>635</v>
      </c>
      <c r="D162" s="38">
        <v>75027453</v>
      </c>
      <c r="E162" s="38">
        <v>107629348</v>
      </c>
      <c r="F162" s="38">
        <v>600143341</v>
      </c>
      <c r="G162" s="37" t="s">
        <v>288</v>
      </c>
      <c r="H162" s="37" t="s">
        <v>36</v>
      </c>
      <c r="I162" s="38" t="s">
        <v>37</v>
      </c>
      <c r="J162" s="38" t="s">
        <v>285</v>
      </c>
      <c r="K162" s="37" t="s">
        <v>288</v>
      </c>
      <c r="L162" s="50">
        <v>150000</v>
      </c>
      <c r="M162" s="50">
        <f t="shared" si="2"/>
        <v>127500</v>
      </c>
      <c r="N162" s="43">
        <v>2023</v>
      </c>
      <c r="O162" s="44">
        <v>2023</v>
      </c>
      <c r="P162" s="38"/>
      <c r="Q162" s="38"/>
      <c r="R162" s="38"/>
      <c r="S162" s="38"/>
      <c r="T162" s="74" t="s">
        <v>948</v>
      </c>
      <c r="U162" s="34"/>
    </row>
    <row r="163" spans="1:21" ht="80.25" customHeight="1" x14ac:dyDescent="0.25">
      <c r="A163" s="26">
        <v>159</v>
      </c>
      <c r="B163" s="37" t="s">
        <v>283</v>
      </c>
      <c r="C163" s="37" t="s">
        <v>635</v>
      </c>
      <c r="D163" s="38">
        <v>75027453</v>
      </c>
      <c r="E163" s="38">
        <v>107629348</v>
      </c>
      <c r="F163" s="38">
        <v>600143341</v>
      </c>
      <c r="G163" s="37" t="s">
        <v>636</v>
      </c>
      <c r="H163" s="37" t="s">
        <v>36</v>
      </c>
      <c r="I163" s="38" t="s">
        <v>37</v>
      </c>
      <c r="J163" s="38" t="s">
        <v>285</v>
      </c>
      <c r="K163" s="37" t="s">
        <v>645</v>
      </c>
      <c r="L163" s="50">
        <v>6000000</v>
      </c>
      <c r="M163" s="50">
        <f t="shared" si="2"/>
        <v>5100000</v>
      </c>
      <c r="N163" s="43">
        <v>2024</v>
      </c>
      <c r="O163" s="44">
        <v>2025</v>
      </c>
      <c r="P163" s="26" t="s">
        <v>39</v>
      </c>
      <c r="Q163" s="38"/>
      <c r="R163" s="38" t="s">
        <v>639</v>
      </c>
      <c r="S163" s="26" t="s">
        <v>505</v>
      </c>
      <c r="T163" s="74" t="s">
        <v>948</v>
      </c>
      <c r="U163" s="34"/>
    </row>
    <row r="164" spans="1:21" ht="64.5" customHeight="1" x14ac:dyDescent="0.25">
      <c r="A164" s="26">
        <v>160</v>
      </c>
      <c r="B164" s="37" t="s">
        <v>283</v>
      </c>
      <c r="C164" s="37" t="s">
        <v>635</v>
      </c>
      <c r="D164" s="38">
        <v>75027453</v>
      </c>
      <c r="E164" s="38">
        <v>107629348</v>
      </c>
      <c r="F164" s="38">
        <v>600143341</v>
      </c>
      <c r="G164" s="37" t="s">
        <v>637</v>
      </c>
      <c r="H164" s="37" t="s">
        <v>36</v>
      </c>
      <c r="I164" s="38" t="s">
        <v>37</v>
      </c>
      <c r="J164" s="38" t="s">
        <v>285</v>
      </c>
      <c r="K164" s="37" t="s">
        <v>638</v>
      </c>
      <c r="L164" s="50">
        <v>2000000</v>
      </c>
      <c r="M164" s="50">
        <f t="shared" si="2"/>
        <v>1700000</v>
      </c>
      <c r="N164" s="44">
        <v>2024</v>
      </c>
      <c r="O164" s="44">
        <v>2024</v>
      </c>
      <c r="P164" s="38"/>
      <c r="Q164" s="38"/>
      <c r="R164" s="38" t="s">
        <v>639</v>
      </c>
      <c r="S164" s="26" t="s">
        <v>505</v>
      </c>
      <c r="T164" s="74" t="s">
        <v>948</v>
      </c>
      <c r="U164" s="36"/>
    </row>
    <row r="165" spans="1:21" ht="51" customHeight="1" x14ac:dyDescent="0.25">
      <c r="A165" s="26">
        <v>161</v>
      </c>
      <c r="B165" s="37" t="s">
        <v>293</v>
      </c>
      <c r="C165" s="38" t="s">
        <v>669</v>
      </c>
      <c r="D165" s="38">
        <v>75028841</v>
      </c>
      <c r="E165" s="38">
        <v>107628830</v>
      </c>
      <c r="F165" s="38">
        <v>600142680</v>
      </c>
      <c r="G165" s="37" t="s">
        <v>294</v>
      </c>
      <c r="H165" s="37" t="s">
        <v>36</v>
      </c>
      <c r="I165" s="38" t="s">
        <v>37</v>
      </c>
      <c r="J165" s="38" t="s">
        <v>292</v>
      </c>
      <c r="K165" s="37" t="s">
        <v>294</v>
      </c>
      <c r="L165" s="50">
        <v>1700000</v>
      </c>
      <c r="M165" s="50">
        <f t="shared" si="2"/>
        <v>1445000</v>
      </c>
      <c r="N165" s="43">
        <v>2022</v>
      </c>
      <c r="O165" s="44">
        <v>2027</v>
      </c>
      <c r="P165" s="38"/>
      <c r="Q165" s="38"/>
      <c r="R165" s="38"/>
      <c r="S165" s="38"/>
      <c r="T165" s="74" t="s">
        <v>948</v>
      </c>
      <c r="U165" s="34"/>
    </row>
    <row r="166" spans="1:21" ht="51" customHeight="1" x14ac:dyDescent="0.25">
      <c r="A166" s="26">
        <v>162</v>
      </c>
      <c r="B166" s="37" t="s">
        <v>293</v>
      </c>
      <c r="C166" s="38" t="s">
        <v>669</v>
      </c>
      <c r="D166" s="38">
        <v>75028841</v>
      </c>
      <c r="E166" s="38">
        <v>107628830</v>
      </c>
      <c r="F166" s="38">
        <v>600142680</v>
      </c>
      <c r="G166" s="37" t="s">
        <v>834</v>
      </c>
      <c r="H166" s="37" t="s">
        <v>36</v>
      </c>
      <c r="I166" s="38" t="s">
        <v>37</v>
      </c>
      <c r="J166" s="38" t="s">
        <v>292</v>
      </c>
      <c r="K166" s="37" t="s">
        <v>834</v>
      </c>
      <c r="L166" s="50">
        <v>2000000</v>
      </c>
      <c r="M166" s="50">
        <f t="shared" si="2"/>
        <v>1700000</v>
      </c>
      <c r="N166" s="43">
        <v>2022</v>
      </c>
      <c r="O166" s="44">
        <v>2027</v>
      </c>
      <c r="P166" s="38"/>
      <c r="Q166" s="38"/>
      <c r="R166" s="38"/>
      <c r="S166" s="38"/>
      <c r="T166" s="74" t="s">
        <v>948</v>
      </c>
      <c r="U166" s="34"/>
    </row>
    <row r="167" spans="1:21" ht="51" customHeight="1" x14ac:dyDescent="0.25">
      <c r="A167" s="26">
        <v>163</v>
      </c>
      <c r="B167" s="37" t="s">
        <v>293</v>
      </c>
      <c r="C167" s="38" t="s">
        <v>669</v>
      </c>
      <c r="D167" s="38">
        <v>75028841</v>
      </c>
      <c r="E167" s="38">
        <v>107628830</v>
      </c>
      <c r="F167" s="38">
        <v>600142680</v>
      </c>
      <c r="G167" s="37" t="s">
        <v>819</v>
      </c>
      <c r="H167" s="37" t="s">
        <v>36</v>
      </c>
      <c r="I167" s="38" t="s">
        <v>37</v>
      </c>
      <c r="J167" s="38" t="s">
        <v>292</v>
      </c>
      <c r="K167" s="37" t="s">
        <v>819</v>
      </c>
      <c r="L167" s="50">
        <v>1600000</v>
      </c>
      <c r="M167" s="50">
        <f t="shared" si="2"/>
        <v>1360000</v>
      </c>
      <c r="N167" s="43">
        <v>2022</v>
      </c>
      <c r="O167" s="44">
        <v>2027</v>
      </c>
      <c r="P167" s="38"/>
      <c r="Q167" s="38"/>
      <c r="R167" s="38"/>
      <c r="S167" s="38"/>
      <c r="T167" s="74" t="s">
        <v>948</v>
      </c>
      <c r="U167" s="34"/>
    </row>
    <row r="168" spans="1:21" ht="68.650000000000006" customHeight="1" x14ac:dyDescent="0.25">
      <c r="A168" s="26">
        <v>164</v>
      </c>
      <c r="B168" s="37" t="s">
        <v>293</v>
      </c>
      <c r="C168" s="38" t="s">
        <v>669</v>
      </c>
      <c r="D168" s="38">
        <v>75028841</v>
      </c>
      <c r="E168" s="38">
        <v>107628830</v>
      </c>
      <c r="F168" s="38">
        <v>600142680</v>
      </c>
      <c r="G168" s="37" t="s">
        <v>691</v>
      </c>
      <c r="H168" s="37" t="s">
        <v>36</v>
      </c>
      <c r="I168" s="38" t="s">
        <v>37</v>
      </c>
      <c r="J168" s="38" t="s">
        <v>292</v>
      </c>
      <c r="K168" s="37" t="s">
        <v>684</v>
      </c>
      <c r="L168" s="50">
        <v>1000000</v>
      </c>
      <c r="M168" s="50">
        <f t="shared" si="2"/>
        <v>850000</v>
      </c>
      <c r="N168" s="43">
        <v>2022</v>
      </c>
      <c r="O168" s="44">
        <v>2027</v>
      </c>
      <c r="P168" s="38"/>
      <c r="Q168" s="38"/>
      <c r="R168" s="37" t="s">
        <v>697</v>
      </c>
      <c r="S168" s="38"/>
      <c r="T168" s="74" t="s">
        <v>948</v>
      </c>
      <c r="U168" s="36"/>
    </row>
    <row r="169" spans="1:21" ht="68.650000000000006" customHeight="1" x14ac:dyDescent="0.25">
      <c r="A169" s="26">
        <v>165</v>
      </c>
      <c r="B169" s="37" t="s">
        <v>293</v>
      </c>
      <c r="C169" s="38" t="s">
        <v>669</v>
      </c>
      <c r="D169" s="38">
        <v>75028841</v>
      </c>
      <c r="E169" s="38">
        <v>107628830</v>
      </c>
      <c r="F169" s="38">
        <v>600142680</v>
      </c>
      <c r="G169" s="37" t="s">
        <v>692</v>
      </c>
      <c r="H169" s="37" t="s">
        <v>36</v>
      </c>
      <c r="I169" s="38" t="s">
        <v>37</v>
      </c>
      <c r="J169" s="38" t="s">
        <v>292</v>
      </c>
      <c r="K169" s="38" t="s">
        <v>695</v>
      </c>
      <c r="L169" s="50">
        <v>1500000</v>
      </c>
      <c r="M169" s="50">
        <f t="shared" si="2"/>
        <v>1275000</v>
      </c>
      <c r="N169" s="43">
        <v>2024</v>
      </c>
      <c r="O169" s="44">
        <v>2029</v>
      </c>
      <c r="P169" s="38"/>
      <c r="Q169" s="38"/>
      <c r="R169" s="37" t="s">
        <v>697</v>
      </c>
      <c r="S169" s="38"/>
      <c r="T169" s="74" t="s">
        <v>948</v>
      </c>
      <c r="U169" s="34"/>
    </row>
    <row r="170" spans="1:21" ht="68.650000000000006" customHeight="1" x14ac:dyDescent="0.25">
      <c r="A170" s="26">
        <v>166</v>
      </c>
      <c r="B170" s="37" t="s">
        <v>293</v>
      </c>
      <c r="C170" s="38" t="s">
        <v>669</v>
      </c>
      <c r="D170" s="38">
        <v>75028841</v>
      </c>
      <c r="E170" s="38">
        <v>107628830</v>
      </c>
      <c r="F170" s="38">
        <v>600142680</v>
      </c>
      <c r="G170" s="37" t="s">
        <v>693</v>
      </c>
      <c r="H170" s="37" t="s">
        <v>36</v>
      </c>
      <c r="I170" s="38" t="s">
        <v>37</v>
      </c>
      <c r="J170" s="38" t="s">
        <v>694</v>
      </c>
      <c r="K170" s="38" t="s">
        <v>696</v>
      </c>
      <c r="L170" s="50">
        <v>25000000</v>
      </c>
      <c r="M170" s="50">
        <f t="shared" si="2"/>
        <v>21250000</v>
      </c>
      <c r="N170" s="43">
        <v>2024</v>
      </c>
      <c r="O170" s="44">
        <v>2029</v>
      </c>
      <c r="P170" s="26" t="s">
        <v>39</v>
      </c>
      <c r="Q170" s="26" t="s">
        <v>39</v>
      </c>
      <c r="R170" s="37" t="s">
        <v>697</v>
      </c>
      <c r="S170" s="38"/>
      <c r="T170" s="74" t="s">
        <v>948</v>
      </c>
      <c r="U170" s="36"/>
    </row>
    <row r="171" spans="1:21" ht="51" customHeight="1" x14ac:dyDescent="0.25">
      <c r="A171" s="26">
        <v>167</v>
      </c>
      <c r="B171" s="37" t="s">
        <v>759</v>
      </c>
      <c r="C171" s="37" t="s">
        <v>756</v>
      </c>
      <c r="D171" s="38">
        <v>75026821</v>
      </c>
      <c r="E171" s="38">
        <v>107628341</v>
      </c>
      <c r="F171" s="38">
        <v>600143121</v>
      </c>
      <c r="G171" s="37" t="s">
        <v>295</v>
      </c>
      <c r="H171" s="37" t="s">
        <v>36</v>
      </c>
      <c r="I171" s="38" t="s">
        <v>37</v>
      </c>
      <c r="J171" s="38" t="s">
        <v>304</v>
      </c>
      <c r="K171" s="37" t="s">
        <v>295</v>
      </c>
      <c r="L171" s="50">
        <v>200000</v>
      </c>
      <c r="M171" s="50">
        <f t="shared" si="2"/>
        <v>170000</v>
      </c>
      <c r="N171" s="43">
        <v>2023</v>
      </c>
      <c r="O171" s="44">
        <v>2024</v>
      </c>
      <c r="P171" s="38"/>
      <c r="Q171" s="38"/>
      <c r="R171" s="38"/>
      <c r="S171" s="38"/>
      <c r="T171" s="74" t="s">
        <v>948</v>
      </c>
      <c r="U171" s="34"/>
    </row>
    <row r="172" spans="1:21" ht="51" customHeight="1" x14ac:dyDescent="0.25">
      <c r="A172" s="26">
        <v>168</v>
      </c>
      <c r="B172" s="37" t="s">
        <v>759</v>
      </c>
      <c r="C172" s="37" t="s">
        <v>756</v>
      </c>
      <c r="D172" s="38">
        <v>75026821</v>
      </c>
      <c r="E172" s="38">
        <v>107628341</v>
      </c>
      <c r="F172" s="38">
        <v>600143121</v>
      </c>
      <c r="G172" s="37" t="s">
        <v>296</v>
      </c>
      <c r="H172" s="37" t="s">
        <v>36</v>
      </c>
      <c r="I172" s="38" t="s">
        <v>37</v>
      </c>
      <c r="J172" s="38" t="s">
        <v>304</v>
      </c>
      <c r="K172" s="37" t="s">
        <v>296</v>
      </c>
      <c r="L172" s="50">
        <v>1200000</v>
      </c>
      <c r="M172" s="50">
        <f t="shared" si="2"/>
        <v>1020000</v>
      </c>
      <c r="N172" s="43">
        <v>2023</v>
      </c>
      <c r="O172" s="44">
        <v>2025</v>
      </c>
      <c r="P172" s="38"/>
      <c r="Q172" s="38"/>
      <c r="R172" s="38"/>
      <c r="S172" s="38"/>
      <c r="T172" s="74" t="s">
        <v>948</v>
      </c>
      <c r="U172" s="34"/>
    </row>
    <row r="173" spans="1:21" ht="51" customHeight="1" x14ac:dyDescent="0.25">
      <c r="A173" s="26">
        <v>169</v>
      </c>
      <c r="B173" s="37" t="s">
        <v>759</v>
      </c>
      <c r="C173" s="37" t="s">
        <v>756</v>
      </c>
      <c r="D173" s="38">
        <v>75026821</v>
      </c>
      <c r="E173" s="38">
        <v>107628341</v>
      </c>
      <c r="F173" s="38">
        <v>600143121</v>
      </c>
      <c r="G173" s="37" t="s">
        <v>297</v>
      </c>
      <c r="H173" s="37" t="s">
        <v>36</v>
      </c>
      <c r="I173" s="38" t="s">
        <v>37</v>
      </c>
      <c r="J173" s="38" t="s">
        <v>304</v>
      </c>
      <c r="K173" s="37" t="s">
        <v>297</v>
      </c>
      <c r="L173" s="50">
        <v>800000</v>
      </c>
      <c r="M173" s="50">
        <f t="shared" si="2"/>
        <v>680000</v>
      </c>
      <c r="N173" s="43">
        <v>2024</v>
      </c>
      <c r="O173" s="44">
        <v>2025</v>
      </c>
      <c r="P173" s="38"/>
      <c r="Q173" s="38"/>
      <c r="R173" s="38"/>
      <c r="S173" s="38"/>
      <c r="T173" s="74" t="s">
        <v>948</v>
      </c>
      <c r="U173" s="34"/>
    </row>
    <row r="174" spans="1:21" ht="51" customHeight="1" x14ac:dyDescent="0.25">
      <c r="A174" s="26">
        <v>170</v>
      </c>
      <c r="B174" s="37" t="s">
        <v>759</v>
      </c>
      <c r="C174" s="37" t="s">
        <v>756</v>
      </c>
      <c r="D174" s="38">
        <v>75026821</v>
      </c>
      <c r="E174" s="38">
        <v>107628341</v>
      </c>
      <c r="F174" s="38">
        <v>600143121</v>
      </c>
      <c r="G174" s="37" t="s">
        <v>298</v>
      </c>
      <c r="H174" s="37" t="s">
        <v>36</v>
      </c>
      <c r="I174" s="38" t="s">
        <v>37</v>
      </c>
      <c r="J174" s="38" t="s">
        <v>304</v>
      </c>
      <c r="K174" s="37" t="s">
        <v>298</v>
      </c>
      <c r="L174" s="50">
        <v>1680000</v>
      </c>
      <c r="M174" s="50">
        <f t="shared" si="2"/>
        <v>1428000</v>
      </c>
      <c r="N174" s="43">
        <v>2026</v>
      </c>
      <c r="O174" s="44">
        <v>2027</v>
      </c>
      <c r="P174" s="38"/>
      <c r="Q174" s="38"/>
      <c r="R174" s="38"/>
      <c r="S174" s="38"/>
      <c r="T174" s="74" t="s">
        <v>948</v>
      </c>
      <c r="U174" s="34"/>
    </row>
    <row r="175" spans="1:21" ht="51" customHeight="1" x14ac:dyDescent="0.25">
      <c r="A175" s="26">
        <v>171</v>
      </c>
      <c r="B175" s="37" t="s">
        <v>759</v>
      </c>
      <c r="C175" s="37" t="s">
        <v>756</v>
      </c>
      <c r="D175" s="38">
        <v>75026821</v>
      </c>
      <c r="E175" s="38">
        <v>107628341</v>
      </c>
      <c r="F175" s="38">
        <v>600143121</v>
      </c>
      <c r="G175" s="37" t="s">
        <v>299</v>
      </c>
      <c r="H175" s="37" t="s">
        <v>36</v>
      </c>
      <c r="I175" s="38" t="s">
        <v>37</v>
      </c>
      <c r="J175" s="38" t="s">
        <v>304</v>
      </c>
      <c r="K175" s="37" t="s">
        <v>299</v>
      </c>
      <c r="L175" s="50">
        <v>300000</v>
      </c>
      <c r="M175" s="50">
        <f t="shared" si="2"/>
        <v>255000</v>
      </c>
      <c r="N175" s="43">
        <v>2024</v>
      </c>
      <c r="O175" s="44">
        <v>2026</v>
      </c>
      <c r="P175" s="38"/>
      <c r="Q175" s="38"/>
      <c r="R175" s="38"/>
      <c r="S175" s="38"/>
      <c r="T175" s="74" t="s">
        <v>948</v>
      </c>
      <c r="U175" s="34"/>
    </row>
    <row r="176" spans="1:21" ht="86.25" customHeight="1" x14ac:dyDescent="0.25">
      <c r="A176" s="26">
        <v>172</v>
      </c>
      <c r="B176" s="37" t="s">
        <v>759</v>
      </c>
      <c r="C176" s="37" t="s">
        <v>756</v>
      </c>
      <c r="D176" s="38">
        <v>75026821</v>
      </c>
      <c r="E176" s="38">
        <v>107628341</v>
      </c>
      <c r="F176" s="38">
        <v>600143121</v>
      </c>
      <c r="G176" s="37" t="s">
        <v>300</v>
      </c>
      <c r="H176" s="37" t="s">
        <v>36</v>
      </c>
      <c r="I176" s="38" t="s">
        <v>37</v>
      </c>
      <c r="J176" s="38" t="s">
        <v>304</v>
      </c>
      <c r="K176" s="37" t="s">
        <v>300</v>
      </c>
      <c r="L176" s="50">
        <v>80000</v>
      </c>
      <c r="M176" s="50">
        <f t="shared" si="2"/>
        <v>68000</v>
      </c>
      <c r="N176" s="43">
        <v>2023</v>
      </c>
      <c r="O176" s="44">
        <v>2025</v>
      </c>
      <c r="P176" s="38"/>
      <c r="Q176" s="38"/>
      <c r="R176" s="38"/>
      <c r="S176" s="38"/>
      <c r="T176" s="74" t="s">
        <v>948</v>
      </c>
      <c r="U176" s="34"/>
    </row>
    <row r="177" spans="1:21" ht="51" customHeight="1" x14ac:dyDescent="0.25">
      <c r="A177" s="26">
        <v>173</v>
      </c>
      <c r="B177" s="37" t="s">
        <v>759</v>
      </c>
      <c r="C177" s="37" t="s">
        <v>756</v>
      </c>
      <c r="D177" s="38">
        <v>75026821</v>
      </c>
      <c r="E177" s="38">
        <v>107628341</v>
      </c>
      <c r="F177" s="38">
        <v>600143121</v>
      </c>
      <c r="G177" s="37" t="s">
        <v>301</v>
      </c>
      <c r="H177" s="37" t="s">
        <v>36</v>
      </c>
      <c r="I177" s="38" t="s">
        <v>37</v>
      </c>
      <c r="J177" s="38" t="s">
        <v>304</v>
      </c>
      <c r="K177" s="37" t="s">
        <v>301</v>
      </c>
      <c r="L177" s="50">
        <v>260000</v>
      </c>
      <c r="M177" s="50">
        <f t="shared" si="2"/>
        <v>221000</v>
      </c>
      <c r="N177" s="43">
        <v>2023</v>
      </c>
      <c r="O177" s="44">
        <v>2024</v>
      </c>
      <c r="P177" s="38"/>
      <c r="Q177" s="38"/>
      <c r="R177" s="38"/>
      <c r="S177" s="38"/>
      <c r="T177" s="74" t="s">
        <v>948</v>
      </c>
      <c r="U177" s="34"/>
    </row>
    <row r="178" spans="1:21" ht="51" customHeight="1" x14ac:dyDescent="0.25">
      <c r="A178" s="26">
        <v>174</v>
      </c>
      <c r="B178" s="37" t="s">
        <v>759</v>
      </c>
      <c r="C178" s="37" t="s">
        <v>756</v>
      </c>
      <c r="D178" s="38">
        <v>75026821</v>
      </c>
      <c r="E178" s="38">
        <v>107628341</v>
      </c>
      <c r="F178" s="38">
        <v>600143121</v>
      </c>
      <c r="G178" s="37" t="s">
        <v>302</v>
      </c>
      <c r="H178" s="37" t="s">
        <v>36</v>
      </c>
      <c r="I178" s="38" t="s">
        <v>37</v>
      </c>
      <c r="J178" s="38" t="s">
        <v>304</v>
      </c>
      <c r="K178" s="37" t="s">
        <v>302</v>
      </c>
      <c r="L178" s="50">
        <v>300000</v>
      </c>
      <c r="M178" s="50">
        <f t="shared" si="2"/>
        <v>255000</v>
      </c>
      <c r="N178" s="43">
        <v>2023</v>
      </c>
      <c r="O178" s="44">
        <v>2023</v>
      </c>
      <c r="P178" s="38"/>
      <c r="Q178" s="38"/>
      <c r="R178" s="38"/>
      <c r="S178" s="38"/>
      <c r="T178" s="74" t="s">
        <v>948</v>
      </c>
      <c r="U178" s="34"/>
    </row>
    <row r="179" spans="1:21" ht="51" customHeight="1" x14ac:dyDescent="0.25">
      <c r="A179" s="26">
        <v>175</v>
      </c>
      <c r="B179" s="37" t="s">
        <v>759</v>
      </c>
      <c r="C179" s="37" t="s">
        <v>756</v>
      </c>
      <c r="D179" s="38">
        <v>75026821</v>
      </c>
      <c r="E179" s="38">
        <v>107628341</v>
      </c>
      <c r="F179" s="38">
        <v>600143121</v>
      </c>
      <c r="G179" s="37" t="s">
        <v>303</v>
      </c>
      <c r="H179" s="37" t="s">
        <v>36</v>
      </c>
      <c r="I179" s="38" t="s">
        <v>37</v>
      </c>
      <c r="J179" s="38" t="s">
        <v>304</v>
      </c>
      <c r="K179" s="37" t="s">
        <v>303</v>
      </c>
      <c r="L179" s="50">
        <v>200000</v>
      </c>
      <c r="M179" s="50">
        <f t="shared" si="2"/>
        <v>170000</v>
      </c>
      <c r="N179" s="43">
        <v>2023</v>
      </c>
      <c r="O179" s="44">
        <v>2023</v>
      </c>
      <c r="P179" s="38"/>
      <c r="Q179" s="38"/>
      <c r="R179" s="38"/>
      <c r="S179" s="38"/>
      <c r="T179" s="74" t="s">
        <v>948</v>
      </c>
      <c r="U179" s="34"/>
    </row>
    <row r="180" spans="1:21" ht="51" customHeight="1" x14ac:dyDescent="0.25">
      <c r="A180" s="26">
        <v>176</v>
      </c>
      <c r="B180" s="16" t="s">
        <v>342</v>
      </c>
      <c r="C180" s="16" t="s">
        <v>624</v>
      </c>
      <c r="D180" s="19">
        <v>75028981</v>
      </c>
      <c r="E180" s="19">
        <v>107628911</v>
      </c>
      <c r="F180" s="19">
        <v>600142931</v>
      </c>
      <c r="G180" s="16" t="s">
        <v>329</v>
      </c>
      <c r="H180" s="16" t="s">
        <v>36</v>
      </c>
      <c r="I180" s="19" t="s">
        <v>37</v>
      </c>
      <c r="J180" s="19" t="s">
        <v>341</v>
      </c>
      <c r="K180" s="16" t="s">
        <v>329</v>
      </c>
      <c r="L180" s="17">
        <v>5000000</v>
      </c>
      <c r="M180" s="17">
        <f t="shared" si="2"/>
        <v>4250000</v>
      </c>
      <c r="N180" s="18">
        <v>2022</v>
      </c>
      <c r="O180" s="22">
        <v>2027</v>
      </c>
      <c r="P180" s="19"/>
      <c r="Q180" s="27" t="s">
        <v>343</v>
      </c>
      <c r="R180" s="19"/>
      <c r="S180" s="19"/>
      <c r="T180" s="75" t="s">
        <v>948</v>
      </c>
      <c r="U180" s="36" t="s">
        <v>962</v>
      </c>
    </row>
    <row r="181" spans="1:21" ht="51" customHeight="1" x14ac:dyDescent="0.25">
      <c r="A181" s="26">
        <v>177</v>
      </c>
      <c r="B181" s="37" t="s">
        <v>342</v>
      </c>
      <c r="C181" s="37" t="s">
        <v>624</v>
      </c>
      <c r="D181" s="38">
        <v>75028981</v>
      </c>
      <c r="E181" s="38">
        <v>107628911</v>
      </c>
      <c r="F181" s="38">
        <v>600142931</v>
      </c>
      <c r="G181" s="37" t="s">
        <v>330</v>
      </c>
      <c r="H181" s="37" t="s">
        <v>36</v>
      </c>
      <c r="I181" s="38" t="s">
        <v>37</v>
      </c>
      <c r="J181" s="38" t="s">
        <v>341</v>
      </c>
      <c r="K181" s="37" t="s">
        <v>330</v>
      </c>
      <c r="L181" s="50">
        <v>100000</v>
      </c>
      <c r="M181" s="50">
        <f t="shared" si="2"/>
        <v>85000</v>
      </c>
      <c r="N181" s="43">
        <v>2022</v>
      </c>
      <c r="O181" s="44">
        <v>2027</v>
      </c>
      <c r="P181" s="38"/>
      <c r="Q181" s="38"/>
      <c r="R181" s="38"/>
      <c r="S181" s="38"/>
      <c r="T181" s="74" t="s">
        <v>948</v>
      </c>
      <c r="U181" s="34"/>
    </row>
    <row r="182" spans="1:21" ht="51" customHeight="1" x14ac:dyDescent="0.25">
      <c r="A182" s="26">
        <v>178</v>
      </c>
      <c r="B182" s="37" t="s">
        <v>342</v>
      </c>
      <c r="C182" s="37" t="s">
        <v>624</v>
      </c>
      <c r="D182" s="38">
        <v>75028981</v>
      </c>
      <c r="E182" s="38">
        <v>107628911</v>
      </c>
      <c r="F182" s="38">
        <v>600142931</v>
      </c>
      <c r="G182" s="37" t="s">
        <v>331</v>
      </c>
      <c r="H182" s="37" t="s">
        <v>36</v>
      </c>
      <c r="I182" s="38" t="s">
        <v>37</v>
      </c>
      <c r="J182" s="38" t="s">
        <v>341</v>
      </c>
      <c r="K182" s="37" t="s">
        <v>331</v>
      </c>
      <c r="L182" s="50">
        <v>150000</v>
      </c>
      <c r="M182" s="50">
        <f t="shared" si="2"/>
        <v>127500</v>
      </c>
      <c r="N182" s="43">
        <v>2022</v>
      </c>
      <c r="O182" s="44">
        <v>2027</v>
      </c>
      <c r="P182" s="38"/>
      <c r="Q182" s="38"/>
      <c r="R182" s="38"/>
      <c r="S182" s="38"/>
      <c r="T182" s="74" t="s">
        <v>948</v>
      </c>
      <c r="U182" s="34"/>
    </row>
    <row r="183" spans="1:21" ht="51" customHeight="1" x14ac:dyDescent="0.25">
      <c r="A183" s="26">
        <v>179</v>
      </c>
      <c r="B183" s="37" t="s">
        <v>342</v>
      </c>
      <c r="C183" s="37" t="s">
        <v>624</v>
      </c>
      <c r="D183" s="38">
        <v>75028981</v>
      </c>
      <c r="E183" s="38">
        <v>107628911</v>
      </c>
      <c r="F183" s="38">
        <v>600142931</v>
      </c>
      <c r="G183" s="37" t="s">
        <v>332</v>
      </c>
      <c r="H183" s="37" t="s">
        <v>36</v>
      </c>
      <c r="I183" s="38" t="s">
        <v>37</v>
      </c>
      <c r="J183" s="38" t="s">
        <v>341</v>
      </c>
      <c r="K183" s="37" t="s">
        <v>332</v>
      </c>
      <c r="L183" s="50">
        <v>80000</v>
      </c>
      <c r="M183" s="50">
        <f t="shared" si="2"/>
        <v>68000</v>
      </c>
      <c r="N183" s="43">
        <v>2022</v>
      </c>
      <c r="O183" s="44">
        <v>2027</v>
      </c>
      <c r="P183" s="38"/>
      <c r="Q183" s="38"/>
      <c r="R183" s="38"/>
      <c r="S183" s="38"/>
      <c r="T183" s="74" t="s">
        <v>948</v>
      </c>
      <c r="U183" s="34"/>
    </row>
    <row r="184" spans="1:21" ht="67.5" customHeight="1" x14ac:dyDescent="0.25">
      <c r="A184" s="26">
        <v>180</v>
      </c>
      <c r="B184" s="37" t="s">
        <v>342</v>
      </c>
      <c r="C184" s="37" t="s">
        <v>624</v>
      </c>
      <c r="D184" s="38">
        <v>75028981</v>
      </c>
      <c r="E184" s="38">
        <v>107628911</v>
      </c>
      <c r="F184" s="38">
        <v>600142931</v>
      </c>
      <c r="G184" s="37" t="s">
        <v>333</v>
      </c>
      <c r="H184" s="37" t="s">
        <v>36</v>
      </c>
      <c r="I184" s="38" t="s">
        <v>37</v>
      </c>
      <c r="J184" s="38" t="s">
        <v>341</v>
      </c>
      <c r="K184" s="37" t="s">
        <v>333</v>
      </c>
      <c r="L184" s="50">
        <v>80000</v>
      </c>
      <c r="M184" s="50">
        <f t="shared" si="2"/>
        <v>68000</v>
      </c>
      <c r="N184" s="43">
        <v>2022</v>
      </c>
      <c r="O184" s="44">
        <v>2027</v>
      </c>
      <c r="P184" s="38"/>
      <c r="Q184" s="38"/>
      <c r="R184" s="38"/>
      <c r="S184" s="38"/>
      <c r="T184" s="74" t="s">
        <v>948</v>
      </c>
      <c r="U184" s="34"/>
    </row>
    <row r="185" spans="1:21" ht="51" customHeight="1" x14ac:dyDescent="0.25">
      <c r="A185" s="26">
        <v>181</v>
      </c>
      <c r="B185" s="37" t="s">
        <v>352</v>
      </c>
      <c r="C185" s="37" t="s">
        <v>496</v>
      </c>
      <c r="D185" s="38">
        <v>75028972</v>
      </c>
      <c r="E185" s="38">
        <v>107629267</v>
      </c>
      <c r="F185" s="38">
        <v>600143058</v>
      </c>
      <c r="G185" s="37" t="s">
        <v>344</v>
      </c>
      <c r="H185" s="37" t="s">
        <v>36</v>
      </c>
      <c r="I185" s="38" t="s">
        <v>37</v>
      </c>
      <c r="J185" s="38" t="s">
        <v>353</v>
      </c>
      <c r="K185" s="37" t="s">
        <v>344</v>
      </c>
      <c r="L185" s="50">
        <v>2500000</v>
      </c>
      <c r="M185" s="50">
        <f t="shared" si="2"/>
        <v>2125000</v>
      </c>
      <c r="N185" s="43">
        <v>2022</v>
      </c>
      <c r="O185" s="44">
        <v>2027</v>
      </c>
      <c r="P185" s="38"/>
      <c r="Q185" s="38"/>
      <c r="R185" s="38"/>
      <c r="S185" s="38"/>
      <c r="T185" s="74" t="s">
        <v>948</v>
      </c>
      <c r="U185" s="34"/>
    </row>
    <row r="186" spans="1:21" ht="51" customHeight="1" x14ac:dyDescent="0.25">
      <c r="A186" s="26">
        <v>182</v>
      </c>
      <c r="B186" s="37" t="s">
        <v>352</v>
      </c>
      <c r="C186" s="37" t="s">
        <v>496</v>
      </c>
      <c r="D186" s="38">
        <v>75028972</v>
      </c>
      <c r="E186" s="38">
        <v>107629267</v>
      </c>
      <c r="F186" s="38">
        <v>600143058</v>
      </c>
      <c r="G186" s="37" t="s">
        <v>345</v>
      </c>
      <c r="H186" s="37" t="s">
        <v>36</v>
      </c>
      <c r="I186" s="38" t="s">
        <v>37</v>
      </c>
      <c r="J186" s="38" t="s">
        <v>353</v>
      </c>
      <c r="K186" s="37" t="s">
        <v>345</v>
      </c>
      <c r="L186" s="50">
        <v>1500000</v>
      </c>
      <c r="M186" s="50">
        <f t="shared" si="2"/>
        <v>1275000</v>
      </c>
      <c r="N186" s="43">
        <v>2022</v>
      </c>
      <c r="O186" s="44">
        <v>2027</v>
      </c>
      <c r="P186" s="38"/>
      <c r="Q186" s="38"/>
      <c r="R186" s="38"/>
      <c r="S186" s="38"/>
      <c r="T186" s="74" t="s">
        <v>948</v>
      </c>
      <c r="U186" s="34"/>
    </row>
    <row r="187" spans="1:21" ht="51" customHeight="1" x14ac:dyDescent="0.25">
      <c r="A187" s="26">
        <v>183</v>
      </c>
      <c r="B187" s="37" t="s">
        <v>352</v>
      </c>
      <c r="C187" s="37" t="s">
        <v>496</v>
      </c>
      <c r="D187" s="38">
        <v>75028972</v>
      </c>
      <c r="E187" s="38">
        <v>107629267</v>
      </c>
      <c r="F187" s="38">
        <v>600143058</v>
      </c>
      <c r="G187" s="37" t="s">
        <v>346</v>
      </c>
      <c r="H187" s="37" t="s">
        <v>36</v>
      </c>
      <c r="I187" s="38" t="s">
        <v>37</v>
      </c>
      <c r="J187" s="38" t="s">
        <v>353</v>
      </c>
      <c r="K187" s="37" t="s">
        <v>346</v>
      </c>
      <c r="L187" s="50">
        <v>400000</v>
      </c>
      <c r="M187" s="50">
        <f t="shared" si="2"/>
        <v>340000</v>
      </c>
      <c r="N187" s="43">
        <v>2022</v>
      </c>
      <c r="O187" s="44">
        <v>2027</v>
      </c>
      <c r="P187" s="38"/>
      <c r="Q187" s="38"/>
      <c r="R187" s="38"/>
      <c r="S187" s="38"/>
      <c r="T187" s="74" t="s">
        <v>948</v>
      </c>
      <c r="U187" s="34"/>
    </row>
    <row r="188" spans="1:21" ht="51" customHeight="1" x14ac:dyDescent="0.25">
      <c r="A188" s="26">
        <v>184</v>
      </c>
      <c r="B188" s="37" t="s">
        <v>352</v>
      </c>
      <c r="C188" s="37" t="s">
        <v>496</v>
      </c>
      <c r="D188" s="38">
        <v>75028972</v>
      </c>
      <c r="E188" s="38">
        <v>107629267</v>
      </c>
      <c r="F188" s="38">
        <v>600143058</v>
      </c>
      <c r="G188" s="37" t="s">
        <v>347</v>
      </c>
      <c r="H188" s="37" t="s">
        <v>36</v>
      </c>
      <c r="I188" s="38" t="s">
        <v>37</v>
      </c>
      <c r="J188" s="38" t="s">
        <v>353</v>
      </c>
      <c r="K188" s="37" t="s">
        <v>347</v>
      </c>
      <c r="L188" s="50">
        <v>300000</v>
      </c>
      <c r="M188" s="50">
        <f t="shared" si="2"/>
        <v>255000</v>
      </c>
      <c r="N188" s="43">
        <v>2022</v>
      </c>
      <c r="O188" s="44">
        <v>2027</v>
      </c>
      <c r="P188" s="38"/>
      <c r="Q188" s="38"/>
      <c r="R188" s="38"/>
      <c r="S188" s="38"/>
      <c r="T188" s="74" t="s">
        <v>948</v>
      </c>
      <c r="U188" s="34"/>
    </row>
    <row r="189" spans="1:21" ht="51" customHeight="1" x14ac:dyDescent="0.25">
      <c r="A189" s="26">
        <v>185</v>
      </c>
      <c r="B189" s="37" t="s">
        <v>352</v>
      </c>
      <c r="C189" s="37" t="s">
        <v>496</v>
      </c>
      <c r="D189" s="38">
        <v>75028972</v>
      </c>
      <c r="E189" s="38">
        <v>107629267</v>
      </c>
      <c r="F189" s="38">
        <v>600143058</v>
      </c>
      <c r="G189" s="37" t="s">
        <v>508</v>
      </c>
      <c r="H189" s="37" t="s">
        <v>36</v>
      </c>
      <c r="I189" s="38" t="s">
        <v>37</v>
      </c>
      <c r="J189" s="38" t="s">
        <v>353</v>
      </c>
      <c r="K189" s="37" t="s">
        <v>508</v>
      </c>
      <c r="L189" s="50">
        <v>150000</v>
      </c>
      <c r="M189" s="50">
        <f t="shared" si="2"/>
        <v>127500</v>
      </c>
      <c r="N189" s="43">
        <v>2022</v>
      </c>
      <c r="O189" s="44">
        <v>2027</v>
      </c>
      <c r="P189" s="38"/>
      <c r="Q189" s="38"/>
      <c r="R189" s="38"/>
      <c r="S189" s="38"/>
      <c r="T189" s="74" t="s">
        <v>948</v>
      </c>
      <c r="U189" s="34"/>
    </row>
    <row r="190" spans="1:21" ht="51" customHeight="1" x14ac:dyDescent="0.25">
      <c r="A190" s="26">
        <v>186</v>
      </c>
      <c r="B190" s="37" t="s">
        <v>352</v>
      </c>
      <c r="C190" s="37" t="s">
        <v>496</v>
      </c>
      <c r="D190" s="38">
        <v>75028972</v>
      </c>
      <c r="E190" s="38">
        <v>107629267</v>
      </c>
      <c r="F190" s="38">
        <v>600143058</v>
      </c>
      <c r="G190" s="37" t="s">
        <v>348</v>
      </c>
      <c r="H190" s="37" t="s">
        <v>36</v>
      </c>
      <c r="I190" s="38" t="s">
        <v>37</v>
      </c>
      <c r="J190" s="38" t="s">
        <v>353</v>
      </c>
      <c r="K190" s="37" t="s">
        <v>348</v>
      </c>
      <c r="L190" s="50">
        <v>200000</v>
      </c>
      <c r="M190" s="50">
        <f t="shared" si="2"/>
        <v>170000</v>
      </c>
      <c r="N190" s="43">
        <v>2022</v>
      </c>
      <c r="O190" s="44">
        <v>2027</v>
      </c>
      <c r="P190" s="38"/>
      <c r="Q190" s="38"/>
      <c r="R190" s="38"/>
      <c r="S190" s="38"/>
      <c r="T190" s="74" t="s">
        <v>948</v>
      </c>
      <c r="U190" s="34"/>
    </row>
    <row r="191" spans="1:21" ht="51" customHeight="1" x14ac:dyDescent="0.25">
      <c r="A191" s="26">
        <v>187</v>
      </c>
      <c r="B191" s="37" t="s">
        <v>352</v>
      </c>
      <c r="C191" s="37" t="s">
        <v>496</v>
      </c>
      <c r="D191" s="38">
        <v>75028972</v>
      </c>
      <c r="E191" s="38">
        <v>107629267</v>
      </c>
      <c r="F191" s="38">
        <v>600143058</v>
      </c>
      <c r="G191" s="37" t="s">
        <v>349</v>
      </c>
      <c r="H191" s="37" t="s">
        <v>36</v>
      </c>
      <c r="I191" s="38" t="s">
        <v>37</v>
      </c>
      <c r="J191" s="38" t="s">
        <v>353</v>
      </c>
      <c r="K191" s="37" t="s">
        <v>349</v>
      </c>
      <c r="L191" s="50">
        <v>100000</v>
      </c>
      <c r="M191" s="50">
        <f t="shared" si="2"/>
        <v>85000</v>
      </c>
      <c r="N191" s="43">
        <v>2022</v>
      </c>
      <c r="O191" s="44">
        <v>2027</v>
      </c>
      <c r="P191" s="38"/>
      <c r="Q191" s="38"/>
      <c r="R191" s="38"/>
      <c r="S191" s="38"/>
      <c r="T191" s="74" t="s">
        <v>948</v>
      </c>
      <c r="U191" s="34"/>
    </row>
    <row r="192" spans="1:21" ht="51" customHeight="1" x14ac:dyDescent="0.25">
      <c r="A192" s="26">
        <v>188</v>
      </c>
      <c r="B192" s="37" t="s">
        <v>352</v>
      </c>
      <c r="C192" s="37" t="s">
        <v>496</v>
      </c>
      <c r="D192" s="38">
        <v>75028972</v>
      </c>
      <c r="E192" s="38">
        <v>107629267</v>
      </c>
      <c r="F192" s="38">
        <v>600143058</v>
      </c>
      <c r="G192" s="37" t="s">
        <v>350</v>
      </c>
      <c r="H192" s="37" t="s">
        <v>36</v>
      </c>
      <c r="I192" s="38" t="s">
        <v>37</v>
      </c>
      <c r="J192" s="38" t="s">
        <v>353</v>
      </c>
      <c r="K192" s="37" t="s">
        <v>350</v>
      </c>
      <c r="L192" s="50">
        <v>200000</v>
      </c>
      <c r="M192" s="50">
        <f t="shared" si="2"/>
        <v>170000</v>
      </c>
      <c r="N192" s="43">
        <v>2022</v>
      </c>
      <c r="O192" s="44">
        <v>2027</v>
      </c>
      <c r="P192" s="38"/>
      <c r="Q192" s="38"/>
      <c r="R192" s="38"/>
      <c r="S192" s="38"/>
      <c r="T192" s="74" t="s">
        <v>948</v>
      </c>
      <c r="U192" s="34"/>
    </row>
    <row r="193" spans="1:21" ht="59.1" customHeight="1" x14ac:dyDescent="0.25">
      <c r="A193" s="26">
        <v>189</v>
      </c>
      <c r="B193" s="37" t="s">
        <v>352</v>
      </c>
      <c r="C193" s="37" t="s">
        <v>496</v>
      </c>
      <c r="D193" s="38">
        <v>75028972</v>
      </c>
      <c r="E193" s="38">
        <v>107629267</v>
      </c>
      <c r="F193" s="38">
        <v>600143058</v>
      </c>
      <c r="G193" s="37" t="s">
        <v>351</v>
      </c>
      <c r="H193" s="37" t="s">
        <v>36</v>
      </c>
      <c r="I193" s="38" t="s">
        <v>37</v>
      </c>
      <c r="J193" s="38" t="s">
        <v>354</v>
      </c>
      <c r="K193" s="37" t="s">
        <v>351</v>
      </c>
      <c r="L193" s="50">
        <v>300000</v>
      </c>
      <c r="M193" s="50">
        <f t="shared" si="2"/>
        <v>255000</v>
      </c>
      <c r="N193" s="43">
        <v>2022</v>
      </c>
      <c r="O193" s="44">
        <v>2027</v>
      </c>
      <c r="P193" s="38"/>
      <c r="Q193" s="38"/>
      <c r="R193" s="38"/>
      <c r="S193" s="38"/>
      <c r="T193" s="74" t="s">
        <v>948</v>
      </c>
      <c r="U193" s="34"/>
    </row>
    <row r="194" spans="1:21" ht="59.1" customHeight="1" x14ac:dyDescent="0.25">
      <c r="A194" s="26">
        <v>190</v>
      </c>
      <c r="B194" s="37" t="s">
        <v>352</v>
      </c>
      <c r="C194" s="37" t="s">
        <v>496</v>
      </c>
      <c r="D194" s="38">
        <v>75028972</v>
      </c>
      <c r="E194" s="38">
        <v>107629267</v>
      </c>
      <c r="F194" s="37">
        <v>600143058</v>
      </c>
      <c r="G194" s="37" t="s">
        <v>497</v>
      </c>
      <c r="H194" s="38" t="s">
        <v>491</v>
      </c>
      <c r="I194" s="36" t="s">
        <v>37</v>
      </c>
      <c r="J194" s="51" t="s">
        <v>353</v>
      </c>
      <c r="K194" s="36" t="s">
        <v>499</v>
      </c>
      <c r="L194" s="39">
        <v>5000000</v>
      </c>
      <c r="M194" s="50">
        <f t="shared" si="2"/>
        <v>4250000</v>
      </c>
      <c r="N194" s="43">
        <v>2023</v>
      </c>
      <c r="O194" s="44">
        <v>2027</v>
      </c>
      <c r="P194" s="38"/>
      <c r="Q194" s="38"/>
      <c r="R194" s="37" t="s">
        <v>501</v>
      </c>
      <c r="S194" s="38"/>
      <c r="T194" s="74" t="s">
        <v>948</v>
      </c>
      <c r="U194" s="34"/>
    </row>
    <row r="195" spans="1:21" ht="104.25" customHeight="1" x14ac:dyDescent="0.25">
      <c r="A195" s="26">
        <v>191</v>
      </c>
      <c r="B195" s="37" t="s">
        <v>352</v>
      </c>
      <c r="C195" s="37" t="s">
        <v>496</v>
      </c>
      <c r="D195" s="38">
        <v>75028972</v>
      </c>
      <c r="E195" s="38">
        <v>107629267</v>
      </c>
      <c r="F195" s="37">
        <v>600143058</v>
      </c>
      <c r="G195" s="37" t="s">
        <v>498</v>
      </c>
      <c r="H195" s="38" t="s">
        <v>491</v>
      </c>
      <c r="I195" s="36" t="s">
        <v>37</v>
      </c>
      <c r="J195" s="51" t="s">
        <v>353</v>
      </c>
      <c r="K195" s="36" t="s">
        <v>500</v>
      </c>
      <c r="L195" s="39">
        <v>5000000</v>
      </c>
      <c r="M195" s="50">
        <f t="shared" si="2"/>
        <v>4250000</v>
      </c>
      <c r="N195" s="43">
        <v>2023</v>
      </c>
      <c r="O195" s="44">
        <v>2027</v>
      </c>
      <c r="P195" s="38"/>
      <c r="Q195" s="38"/>
      <c r="R195" s="37" t="s">
        <v>501</v>
      </c>
      <c r="S195" s="38"/>
      <c r="T195" s="74" t="s">
        <v>948</v>
      </c>
      <c r="U195" s="34"/>
    </row>
    <row r="196" spans="1:21" ht="104.25" customHeight="1" x14ac:dyDescent="0.25">
      <c r="A196" s="26">
        <v>192</v>
      </c>
      <c r="B196" s="37" t="s">
        <v>352</v>
      </c>
      <c r="C196" s="37" t="s">
        <v>496</v>
      </c>
      <c r="D196" s="38">
        <v>75028972</v>
      </c>
      <c r="E196" s="38">
        <v>107629267</v>
      </c>
      <c r="F196" s="37">
        <v>600143058</v>
      </c>
      <c r="G196" s="37" t="s">
        <v>866</v>
      </c>
      <c r="H196" s="37" t="s">
        <v>491</v>
      </c>
      <c r="I196" s="38" t="s">
        <v>37</v>
      </c>
      <c r="J196" s="38" t="s">
        <v>353</v>
      </c>
      <c r="K196" s="37" t="s">
        <v>867</v>
      </c>
      <c r="L196" s="39">
        <v>3000000</v>
      </c>
      <c r="M196" s="50">
        <f t="shared" si="2"/>
        <v>2550000</v>
      </c>
      <c r="N196" s="43">
        <v>2024</v>
      </c>
      <c r="O196" s="44">
        <v>2025</v>
      </c>
      <c r="P196" s="38"/>
      <c r="Q196" s="26" t="s">
        <v>39</v>
      </c>
      <c r="R196" s="37" t="s">
        <v>501</v>
      </c>
      <c r="S196" s="26" t="s">
        <v>505</v>
      </c>
      <c r="T196" s="74" t="s">
        <v>948</v>
      </c>
      <c r="U196" s="36"/>
    </row>
    <row r="197" spans="1:21" ht="51" customHeight="1" x14ac:dyDescent="0.25">
      <c r="A197" s="26">
        <v>193</v>
      </c>
      <c r="B197" s="37" t="s">
        <v>366</v>
      </c>
      <c r="C197" s="37" t="s">
        <v>784</v>
      </c>
      <c r="D197" s="38">
        <v>75027259</v>
      </c>
      <c r="E197" s="38">
        <v>107628481</v>
      </c>
      <c r="F197" s="38">
        <v>600143171</v>
      </c>
      <c r="G197" s="37" t="s">
        <v>369</v>
      </c>
      <c r="H197" s="37" t="s">
        <v>36</v>
      </c>
      <c r="I197" s="38" t="s">
        <v>37</v>
      </c>
      <c r="J197" s="38" t="s">
        <v>367</v>
      </c>
      <c r="K197" s="37" t="s">
        <v>369</v>
      </c>
      <c r="L197" s="50">
        <v>20000000</v>
      </c>
      <c r="M197" s="50">
        <f>L197/100*85</f>
        <v>17000000</v>
      </c>
      <c r="N197" s="43">
        <v>2024</v>
      </c>
      <c r="O197" s="44">
        <v>2027</v>
      </c>
      <c r="P197" s="38"/>
      <c r="Q197" s="38"/>
      <c r="R197" s="38"/>
      <c r="S197" s="38"/>
      <c r="T197" s="74" t="s">
        <v>948</v>
      </c>
      <c r="U197" s="36"/>
    </row>
    <row r="198" spans="1:21" ht="72.75" customHeight="1" x14ac:dyDescent="0.25">
      <c r="A198" s="26">
        <v>194</v>
      </c>
      <c r="B198" s="37" t="s">
        <v>366</v>
      </c>
      <c r="C198" s="37" t="s">
        <v>784</v>
      </c>
      <c r="D198" s="38">
        <v>75027259</v>
      </c>
      <c r="E198" s="38">
        <v>107628481</v>
      </c>
      <c r="F198" s="38">
        <v>600143171</v>
      </c>
      <c r="G198" s="37" t="s">
        <v>370</v>
      </c>
      <c r="H198" s="37" t="s">
        <v>36</v>
      </c>
      <c r="I198" s="38" t="s">
        <v>37</v>
      </c>
      <c r="J198" s="38" t="s">
        <v>367</v>
      </c>
      <c r="K198" s="37" t="s">
        <v>370</v>
      </c>
      <c r="L198" s="50">
        <v>120000</v>
      </c>
      <c r="M198" s="50">
        <f t="shared" si="2"/>
        <v>102000</v>
      </c>
      <c r="N198" s="43">
        <v>2024</v>
      </c>
      <c r="O198" s="44">
        <v>2027</v>
      </c>
      <c r="P198" s="38"/>
      <c r="Q198" s="38"/>
      <c r="R198" s="38"/>
      <c r="S198" s="38"/>
      <c r="T198" s="74" t="s">
        <v>948</v>
      </c>
      <c r="U198" s="36"/>
    </row>
    <row r="199" spans="1:21" ht="51" customHeight="1" x14ac:dyDescent="0.25">
      <c r="A199" s="26">
        <v>195</v>
      </c>
      <c r="B199" s="37" t="s">
        <v>366</v>
      </c>
      <c r="C199" s="37" t="s">
        <v>784</v>
      </c>
      <c r="D199" s="38">
        <v>75027259</v>
      </c>
      <c r="E199" s="38">
        <v>107628481</v>
      </c>
      <c r="F199" s="38">
        <v>600143171</v>
      </c>
      <c r="G199" s="37" t="s">
        <v>371</v>
      </c>
      <c r="H199" s="37" t="s">
        <v>36</v>
      </c>
      <c r="I199" s="38" t="s">
        <v>37</v>
      </c>
      <c r="J199" s="38" t="s">
        <v>367</v>
      </c>
      <c r="K199" s="37" t="s">
        <v>371</v>
      </c>
      <c r="L199" s="50">
        <v>100000</v>
      </c>
      <c r="M199" s="50">
        <f t="shared" si="2"/>
        <v>85000</v>
      </c>
      <c r="N199" s="43">
        <v>2024</v>
      </c>
      <c r="O199" s="44">
        <v>2027</v>
      </c>
      <c r="P199" s="38"/>
      <c r="Q199" s="38"/>
      <c r="R199" s="38"/>
      <c r="S199" s="38"/>
      <c r="T199" s="74" t="s">
        <v>948</v>
      </c>
      <c r="U199" s="36"/>
    </row>
    <row r="200" spans="1:21" ht="70.5" customHeight="1" x14ac:dyDescent="0.25">
      <c r="A200" s="26">
        <v>196</v>
      </c>
      <c r="B200" s="37" t="s">
        <v>366</v>
      </c>
      <c r="C200" s="37" t="s">
        <v>784</v>
      </c>
      <c r="D200" s="38">
        <v>75027259</v>
      </c>
      <c r="E200" s="38">
        <v>107628481</v>
      </c>
      <c r="F200" s="38">
        <v>600143171</v>
      </c>
      <c r="G200" s="37" t="s">
        <v>372</v>
      </c>
      <c r="H200" s="37" t="s">
        <v>36</v>
      </c>
      <c r="I200" s="38" t="s">
        <v>37</v>
      </c>
      <c r="J200" s="38" t="s">
        <v>367</v>
      </c>
      <c r="K200" s="37" t="s">
        <v>372</v>
      </c>
      <c r="L200" s="50">
        <v>100000</v>
      </c>
      <c r="M200" s="50">
        <f t="shared" si="2"/>
        <v>85000</v>
      </c>
      <c r="N200" s="43">
        <v>2024</v>
      </c>
      <c r="O200" s="44">
        <v>2027</v>
      </c>
      <c r="P200" s="38"/>
      <c r="Q200" s="38"/>
      <c r="R200" s="38"/>
      <c r="S200" s="38"/>
      <c r="T200" s="74" t="s">
        <v>948</v>
      </c>
      <c r="U200" s="36"/>
    </row>
    <row r="201" spans="1:21" ht="51" customHeight="1" x14ac:dyDescent="0.25">
      <c r="A201" s="26">
        <v>197</v>
      </c>
      <c r="B201" s="37" t="s">
        <v>366</v>
      </c>
      <c r="C201" s="37" t="s">
        <v>784</v>
      </c>
      <c r="D201" s="38">
        <v>75027259</v>
      </c>
      <c r="E201" s="38">
        <v>107628481</v>
      </c>
      <c r="F201" s="38">
        <v>600143171</v>
      </c>
      <c r="G201" s="37" t="s">
        <v>373</v>
      </c>
      <c r="H201" s="37" t="s">
        <v>36</v>
      </c>
      <c r="I201" s="38" t="s">
        <v>37</v>
      </c>
      <c r="J201" s="38" t="s">
        <v>367</v>
      </c>
      <c r="K201" s="37" t="s">
        <v>373</v>
      </c>
      <c r="L201" s="50">
        <v>200000</v>
      </c>
      <c r="M201" s="50">
        <f t="shared" si="2"/>
        <v>170000</v>
      </c>
      <c r="N201" s="43">
        <v>2023</v>
      </c>
      <c r="O201" s="44">
        <v>2027</v>
      </c>
      <c r="P201" s="38"/>
      <c r="Q201" s="38"/>
      <c r="R201" s="38"/>
      <c r="S201" s="38"/>
      <c r="T201" s="74" t="s">
        <v>948</v>
      </c>
      <c r="U201" s="36"/>
    </row>
    <row r="202" spans="1:21" ht="51" customHeight="1" x14ac:dyDescent="0.25">
      <c r="A202" s="26">
        <v>198</v>
      </c>
      <c r="B202" s="16" t="s">
        <v>366</v>
      </c>
      <c r="C202" s="16" t="s">
        <v>784</v>
      </c>
      <c r="D202" s="19">
        <v>75027259</v>
      </c>
      <c r="E202" s="19">
        <v>107628481</v>
      </c>
      <c r="F202" s="19">
        <v>600143171</v>
      </c>
      <c r="G202" s="16" t="s">
        <v>786</v>
      </c>
      <c r="H202" s="16" t="s">
        <v>36</v>
      </c>
      <c r="I202" s="19" t="s">
        <v>37</v>
      </c>
      <c r="J202" s="19" t="s">
        <v>367</v>
      </c>
      <c r="K202" s="16" t="s">
        <v>787</v>
      </c>
      <c r="L202" s="17">
        <v>200000</v>
      </c>
      <c r="M202" s="17">
        <f t="shared" si="2"/>
        <v>170000</v>
      </c>
      <c r="N202" s="18">
        <v>2023</v>
      </c>
      <c r="O202" s="22">
        <v>2027</v>
      </c>
      <c r="P202" s="19"/>
      <c r="Q202" s="19"/>
      <c r="R202" s="19"/>
      <c r="S202" s="19"/>
      <c r="T202" s="75" t="s">
        <v>948</v>
      </c>
      <c r="U202" s="36" t="s">
        <v>1123</v>
      </c>
    </row>
    <row r="203" spans="1:21" ht="51" customHeight="1" x14ac:dyDescent="0.25">
      <c r="A203" s="26">
        <v>199</v>
      </c>
      <c r="B203" s="37" t="s">
        <v>366</v>
      </c>
      <c r="C203" s="37" t="s">
        <v>784</v>
      </c>
      <c r="D203" s="38">
        <v>75027259</v>
      </c>
      <c r="E203" s="38">
        <v>107628481</v>
      </c>
      <c r="F203" s="38">
        <v>600143171</v>
      </c>
      <c r="G203" s="37" t="s">
        <v>923</v>
      </c>
      <c r="H203" s="37" t="s">
        <v>36</v>
      </c>
      <c r="I203" s="38" t="s">
        <v>37</v>
      </c>
      <c r="J203" s="38" t="s">
        <v>367</v>
      </c>
      <c r="K203" s="37" t="s">
        <v>927</v>
      </c>
      <c r="L203" s="50">
        <v>1500000</v>
      </c>
      <c r="M203" s="50">
        <f t="shared" si="2"/>
        <v>1275000</v>
      </c>
      <c r="N203" s="43">
        <v>2024</v>
      </c>
      <c r="O203" s="44">
        <v>2027</v>
      </c>
      <c r="P203" s="38"/>
      <c r="Q203" s="38"/>
      <c r="R203" s="38"/>
      <c r="S203" s="26" t="s">
        <v>505</v>
      </c>
      <c r="T203" s="74" t="s">
        <v>948</v>
      </c>
      <c r="U203" s="36"/>
    </row>
    <row r="204" spans="1:21" ht="51" customHeight="1" x14ac:dyDescent="0.25">
      <c r="A204" s="26">
        <v>200</v>
      </c>
      <c r="B204" s="37" t="s">
        <v>366</v>
      </c>
      <c r="C204" s="37" t="s">
        <v>784</v>
      </c>
      <c r="D204" s="38">
        <v>75027259</v>
      </c>
      <c r="E204" s="38">
        <v>107628481</v>
      </c>
      <c r="F204" s="38">
        <v>600143171</v>
      </c>
      <c r="G204" s="37" t="s">
        <v>924</v>
      </c>
      <c r="H204" s="37" t="s">
        <v>36</v>
      </c>
      <c r="I204" s="38" t="s">
        <v>37</v>
      </c>
      <c r="J204" s="38" t="s">
        <v>367</v>
      </c>
      <c r="K204" s="37" t="s">
        <v>919</v>
      </c>
      <c r="L204" s="50">
        <v>5000000</v>
      </c>
      <c r="M204" s="50">
        <f t="shared" si="2"/>
        <v>4250000</v>
      </c>
      <c r="N204" s="43">
        <v>2024</v>
      </c>
      <c r="O204" s="44">
        <v>2027</v>
      </c>
      <c r="P204" s="38"/>
      <c r="Q204" s="38"/>
      <c r="R204" s="38"/>
      <c r="S204" s="38"/>
      <c r="T204" s="74" t="s">
        <v>948</v>
      </c>
      <c r="U204" s="36"/>
    </row>
    <row r="205" spans="1:21" ht="51" customHeight="1" x14ac:dyDescent="0.25">
      <c r="A205" s="26">
        <v>201</v>
      </c>
      <c r="B205" s="37" t="s">
        <v>366</v>
      </c>
      <c r="C205" s="37" t="s">
        <v>784</v>
      </c>
      <c r="D205" s="38">
        <v>75027259</v>
      </c>
      <c r="E205" s="38">
        <v>107628481</v>
      </c>
      <c r="F205" s="38">
        <v>600143171</v>
      </c>
      <c r="G205" s="37" t="s">
        <v>925</v>
      </c>
      <c r="H205" s="37" t="s">
        <v>36</v>
      </c>
      <c r="I205" s="38" t="s">
        <v>37</v>
      </c>
      <c r="J205" s="38" t="s">
        <v>367</v>
      </c>
      <c r="K205" s="38" t="s">
        <v>928</v>
      </c>
      <c r="L205" s="50">
        <v>300000</v>
      </c>
      <c r="M205" s="50">
        <f t="shared" si="2"/>
        <v>255000</v>
      </c>
      <c r="N205" s="43">
        <v>2024</v>
      </c>
      <c r="O205" s="44">
        <v>2027</v>
      </c>
      <c r="P205" s="38"/>
      <c r="Q205" s="38"/>
      <c r="R205" s="38"/>
      <c r="S205" s="38"/>
      <c r="T205" s="74" t="s">
        <v>948</v>
      </c>
      <c r="U205" s="36"/>
    </row>
    <row r="206" spans="1:21" ht="51" customHeight="1" x14ac:dyDescent="0.25">
      <c r="A206" s="26">
        <v>202</v>
      </c>
      <c r="B206" s="16" t="s">
        <v>366</v>
      </c>
      <c r="C206" s="16" t="s">
        <v>784</v>
      </c>
      <c r="D206" s="19">
        <v>75027259</v>
      </c>
      <c r="E206" s="19">
        <v>107628481</v>
      </c>
      <c r="F206" s="19">
        <v>600143171</v>
      </c>
      <c r="G206" s="16" t="s">
        <v>926</v>
      </c>
      <c r="H206" s="16" t="s">
        <v>36</v>
      </c>
      <c r="I206" s="19" t="s">
        <v>37</v>
      </c>
      <c r="J206" s="19" t="s">
        <v>367</v>
      </c>
      <c r="K206" s="16" t="s">
        <v>929</v>
      </c>
      <c r="L206" s="17">
        <v>1000000</v>
      </c>
      <c r="M206" s="17">
        <f t="shared" si="2"/>
        <v>850000</v>
      </c>
      <c r="N206" s="22">
        <v>2023</v>
      </c>
      <c r="O206" s="22">
        <v>2027</v>
      </c>
      <c r="P206" s="19"/>
      <c r="Q206" s="19"/>
      <c r="R206" s="19"/>
      <c r="S206" s="27" t="s">
        <v>505</v>
      </c>
      <c r="T206" s="75" t="s">
        <v>948</v>
      </c>
      <c r="U206" s="36" t="s">
        <v>1124</v>
      </c>
    </row>
    <row r="207" spans="1:21" ht="51" customHeight="1" x14ac:dyDescent="0.25">
      <c r="A207" s="26">
        <v>203</v>
      </c>
      <c r="B207" s="113" t="s">
        <v>366</v>
      </c>
      <c r="C207" s="113" t="s">
        <v>784</v>
      </c>
      <c r="D207" s="114">
        <v>75027259</v>
      </c>
      <c r="E207" s="114">
        <v>107628481</v>
      </c>
      <c r="F207" s="114">
        <v>600143171</v>
      </c>
      <c r="G207" s="113" t="s">
        <v>1064</v>
      </c>
      <c r="H207" s="113" t="s">
        <v>36</v>
      </c>
      <c r="I207" s="114" t="s">
        <v>37</v>
      </c>
      <c r="J207" s="114" t="s">
        <v>367</v>
      </c>
      <c r="K207" s="113" t="s">
        <v>1066</v>
      </c>
      <c r="L207" s="115">
        <v>3000000</v>
      </c>
      <c r="M207" s="129">
        <f t="shared" si="2"/>
        <v>2550000</v>
      </c>
      <c r="N207" s="118">
        <v>2024</v>
      </c>
      <c r="O207" s="118">
        <v>2027</v>
      </c>
      <c r="P207" s="114"/>
      <c r="Q207" s="114"/>
      <c r="R207" s="114"/>
      <c r="S207" s="121"/>
      <c r="T207" s="122" t="s">
        <v>948</v>
      </c>
      <c r="U207" s="36" t="s">
        <v>1125</v>
      </c>
    </row>
    <row r="208" spans="1:21" ht="51" customHeight="1" x14ac:dyDescent="0.25">
      <c r="A208" s="26">
        <v>204</v>
      </c>
      <c r="B208" s="113" t="s">
        <v>366</v>
      </c>
      <c r="C208" s="113" t="s">
        <v>784</v>
      </c>
      <c r="D208" s="114">
        <v>75027259</v>
      </c>
      <c r="E208" s="114">
        <v>107628481</v>
      </c>
      <c r="F208" s="114">
        <v>600143171</v>
      </c>
      <c r="G208" s="113" t="s">
        <v>1065</v>
      </c>
      <c r="H208" s="113" t="s">
        <v>36</v>
      </c>
      <c r="I208" s="114" t="s">
        <v>37</v>
      </c>
      <c r="J208" s="114" t="s">
        <v>367</v>
      </c>
      <c r="K208" s="113" t="s">
        <v>1067</v>
      </c>
      <c r="L208" s="115">
        <v>3000000</v>
      </c>
      <c r="M208" s="129">
        <f t="shared" si="2"/>
        <v>2550000</v>
      </c>
      <c r="N208" s="118">
        <v>2024</v>
      </c>
      <c r="O208" s="118">
        <v>2027</v>
      </c>
      <c r="P208" s="114"/>
      <c r="Q208" s="114"/>
      <c r="R208" s="121"/>
      <c r="S208" s="121"/>
      <c r="T208" s="122" t="s">
        <v>948</v>
      </c>
      <c r="U208" s="36" t="s">
        <v>1125</v>
      </c>
    </row>
    <row r="209" spans="1:21" ht="55.5" customHeight="1" x14ac:dyDescent="0.25">
      <c r="A209" s="26">
        <v>205</v>
      </c>
      <c r="B209" s="37" t="s">
        <v>375</v>
      </c>
      <c r="C209" s="37" t="s">
        <v>36</v>
      </c>
      <c r="D209" s="38">
        <v>47813474</v>
      </c>
      <c r="E209" s="38">
        <v>108013383</v>
      </c>
      <c r="F209" s="38">
        <v>600026752</v>
      </c>
      <c r="G209" s="37" t="s">
        <v>374</v>
      </c>
      <c r="H209" s="37" t="s">
        <v>36</v>
      </c>
      <c r="I209" s="38" t="s">
        <v>37</v>
      </c>
      <c r="J209" s="38" t="s">
        <v>37</v>
      </c>
      <c r="K209" s="37" t="s">
        <v>374</v>
      </c>
      <c r="L209" s="50">
        <v>1150000</v>
      </c>
      <c r="M209" s="50">
        <f t="shared" si="2"/>
        <v>977500</v>
      </c>
      <c r="N209" s="43">
        <v>2021</v>
      </c>
      <c r="O209" s="44">
        <v>2023</v>
      </c>
      <c r="P209" s="38"/>
      <c r="Q209" s="38"/>
      <c r="R209" s="38"/>
      <c r="S209" s="38"/>
      <c r="T209" s="74" t="s">
        <v>948</v>
      </c>
      <c r="U209" s="34"/>
    </row>
    <row r="210" spans="1:21" ht="51" customHeight="1" x14ac:dyDescent="0.25">
      <c r="A210" s="26">
        <v>206</v>
      </c>
      <c r="B210" s="37" t="s">
        <v>462</v>
      </c>
      <c r="C210" s="37" t="s">
        <v>509</v>
      </c>
      <c r="D210" s="38">
        <v>70999341</v>
      </c>
      <c r="E210" s="38">
        <v>150072121</v>
      </c>
      <c r="F210" s="38">
        <v>600142671</v>
      </c>
      <c r="G210" s="37" t="s">
        <v>465</v>
      </c>
      <c r="H210" s="37" t="s">
        <v>36</v>
      </c>
      <c r="I210" s="38" t="s">
        <v>37</v>
      </c>
      <c r="J210" s="38" t="s">
        <v>37</v>
      </c>
      <c r="K210" s="37" t="s">
        <v>465</v>
      </c>
      <c r="L210" s="50">
        <v>300000</v>
      </c>
      <c r="M210" s="50">
        <f t="shared" si="2"/>
        <v>255000</v>
      </c>
      <c r="N210" s="43">
        <v>2022</v>
      </c>
      <c r="O210" s="44">
        <v>2027</v>
      </c>
      <c r="P210" s="38"/>
      <c r="Q210" s="38"/>
      <c r="R210" s="38"/>
      <c r="S210" s="38"/>
      <c r="T210" s="74" t="s">
        <v>948</v>
      </c>
      <c r="U210" s="34"/>
    </row>
    <row r="211" spans="1:21" ht="51" customHeight="1" x14ac:dyDescent="0.25">
      <c r="A211" s="26">
        <v>207</v>
      </c>
      <c r="B211" s="37" t="s">
        <v>462</v>
      </c>
      <c r="C211" s="37" t="s">
        <v>509</v>
      </c>
      <c r="D211" s="38">
        <v>70999341</v>
      </c>
      <c r="E211" s="38">
        <v>150072121</v>
      </c>
      <c r="F211" s="38">
        <v>600142671</v>
      </c>
      <c r="G211" s="37" t="s">
        <v>466</v>
      </c>
      <c r="H211" s="37" t="s">
        <v>36</v>
      </c>
      <c r="I211" s="38" t="s">
        <v>37</v>
      </c>
      <c r="J211" s="38" t="s">
        <v>37</v>
      </c>
      <c r="K211" s="37" t="s">
        <v>466</v>
      </c>
      <c r="L211" s="50">
        <v>80000</v>
      </c>
      <c r="M211" s="50">
        <f t="shared" ref="M211:M239" si="3">L211/100*85</f>
        <v>68000</v>
      </c>
      <c r="N211" s="43">
        <v>2022</v>
      </c>
      <c r="O211" s="44">
        <v>2023</v>
      </c>
      <c r="P211" s="38"/>
      <c r="Q211" s="38"/>
      <c r="R211" s="38"/>
      <c r="S211" s="38"/>
      <c r="T211" s="74" t="s">
        <v>948</v>
      </c>
      <c r="U211" s="34"/>
    </row>
    <row r="212" spans="1:21" ht="51" customHeight="1" x14ac:dyDescent="0.25">
      <c r="A212" s="26">
        <v>208</v>
      </c>
      <c r="B212" s="37" t="s">
        <v>473</v>
      </c>
      <c r="C212" s="37" t="s">
        <v>509</v>
      </c>
      <c r="D212" s="38">
        <v>70999163</v>
      </c>
      <c r="E212" s="38">
        <v>107628741</v>
      </c>
      <c r="F212" s="38">
        <v>600142752</v>
      </c>
      <c r="G212" s="37" t="s">
        <v>582</v>
      </c>
      <c r="H212" s="37" t="s">
        <v>36</v>
      </c>
      <c r="I212" s="38" t="s">
        <v>37</v>
      </c>
      <c r="J212" s="38" t="s">
        <v>37</v>
      </c>
      <c r="K212" s="37" t="s">
        <v>583</v>
      </c>
      <c r="L212" s="50">
        <v>2000000</v>
      </c>
      <c r="M212" s="50">
        <f t="shared" si="3"/>
        <v>1700000</v>
      </c>
      <c r="N212" s="43">
        <v>2022</v>
      </c>
      <c r="O212" s="44">
        <v>2023</v>
      </c>
      <c r="P212" s="38"/>
      <c r="Q212" s="26" t="s">
        <v>39</v>
      </c>
      <c r="R212" s="37" t="s">
        <v>584</v>
      </c>
      <c r="S212" s="26" t="s">
        <v>505</v>
      </c>
      <c r="T212" s="74" t="s">
        <v>948</v>
      </c>
      <c r="U212" s="34"/>
    </row>
    <row r="213" spans="1:21" ht="51" customHeight="1" x14ac:dyDescent="0.25">
      <c r="A213" s="26">
        <v>209</v>
      </c>
      <c r="B213" s="37" t="s">
        <v>482</v>
      </c>
      <c r="C213" s="37" t="s">
        <v>812</v>
      </c>
      <c r="D213" s="38">
        <v>75028964</v>
      </c>
      <c r="E213" s="38">
        <v>107628228</v>
      </c>
      <c r="F213" s="38">
        <v>600143368</v>
      </c>
      <c r="G213" s="37" t="s">
        <v>484</v>
      </c>
      <c r="H213" s="37" t="s">
        <v>36</v>
      </c>
      <c r="I213" s="38" t="s">
        <v>37</v>
      </c>
      <c r="J213" s="38" t="s">
        <v>483</v>
      </c>
      <c r="K213" s="37" t="s">
        <v>484</v>
      </c>
      <c r="L213" s="50">
        <v>200000</v>
      </c>
      <c r="M213" s="50">
        <f t="shared" si="3"/>
        <v>170000</v>
      </c>
      <c r="N213" s="43">
        <v>2022</v>
      </c>
      <c r="O213" s="44">
        <v>2027</v>
      </c>
      <c r="P213" s="38"/>
      <c r="Q213" s="38"/>
      <c r="R213" s="38"/>
      <c r="S213" s="38"/>
      <c r="T213" s="74" t="s">
        <v>948</v>
      </c>
      <c r="U213" s="34"/>
    </row>
    <row r="214" spans="1:21" ht="51" customHeight="1" x14ac:dyDescent="0.25">
      <c r="A214" s="26">
        <v>210</v>
      </c>
      <c r="B214" s="37" t="s">
        <v>482</v>
      </c>
      <c r="C214" s="37" t="s">
        <v>812</v>
      </c>
      <c r="D214" s="38">
        <v>75028964</v>
      </c>
      <c r="E214" s="38">
        <v>107628228</v>
      </c>
      <c r="F214" s="38">
        <v>600143368</v>
      </c>
      <c r="G214" s="37" t="s">
        <v>485</v>
      </c>
      <c r="H214" s="37" t="s">
        <v>36</v>
      </c>
      <c r="I214" s="38" t="s">
        <v>37</v>
      </c>
      <c r="J214" s="38" t="s">
        <v>483</v>
      </c>
      <c r="K214" s="37" t="s">
        <v>485</v>
      </c>
      <c r="L214" s="50">
        <v>180000</v>
      </c>
      <c r="M214" s="50">
        <f t="shared" si="3"/>
        <v>153000</v>
      </c>
      <c r="N214" s="43">
        <v>2022</v>
      </c>
      <c r="O214" s="44">
        <v>2027</v>
      </c>
      <c r="P214" s="38"/>
      <c r="Q214" s="38"/>
      <c r="R214" s="38"/>
      <c r="S214" s="38"/>
      <c r="T214" s="74" t="s">
        <v>948</v>
      </c>
      <c r="U214" s="34"/>
    </row>
    <row r="215" spans="1:21" ht="51" customHeight="1" x14ac:dyDescent="0.25">
      <c r="A215" s="26">
        <v>211</v>
      </c>
      <c r="B215" s="37" t="s">
        <v>482</v>
      </c>
      <c r="C215" s="37" t="s">
        <v>812</v>
      </c>
      <c r="D215" s="38">
        <v>75028964</v>
      </c>
      <c r="E215" s="38">
        <v>107628228</v>
      </c>
      <c r="F215" s="38">
        <v>600143368</v>
      </c>
      <c r="G215" s="37" t="s">
        <v>486</v>
      </c>
      <c r="H215" s="37" t="s">
        <v>36</v>
      </c>
      <c r="I215" s="38" t="s">
        <v>37</v>
      </c>
      <c r="J215" s="38" t="s">
        <v>483</v>
      </c>
      <c r="K215" s="37" t="s">
        <v>486</v>
      </c>
      <c r="L215" s="50">
        <v>80000</v>
      </c>
      <c r="M215" s="50">
        <f t="shared" si="3"/>
        <v>68000</v>
      </c>
      <c r="N215" s="43">
        <v>2022</v>
      </c>
      <c r="O215" s="44">
        <v>2027</v>
      </c>
      <c r="P215" s="38"/>
      <c r="Q215" s="38"/>
      <c r="R215" s="38"/>
      <c r="S215" s="38"/>
      <c r="T215" s="74" t="s">
        <v>948</v>
      </c>
      <c r="U215" s="34"/>
    </row>
    <row r="216" spans="1:21" ht="51" customHeight="1" x14ac:dyDescent="0.25">
      <c r="A216" s="26">
        <v>212</v>
      </c>
      <c r="B216" s="37" t="s">
        <v>482</v>
      </c>
      <c r="C216" s="37" t="s">
        <v>812</v>
      </c>
      <c r="D216" s="38">
        <v>75028964</v>
      </c>
      <c r="E216" s="38">
        <v>107628228</v>
      </c>
      <c r="F216" s="38">
        <v>600143368</v>
      </c>
      <c r="G216" s="37" t="s">
        <v>487</v>
      </c>
      <c r="H216" s="37" t="s">
        <v>36</v>
      </c>
      <c r="I216" s="38" t="s">
        <v>37</v>
      </c>
      <c r="J216" s="38" t="s">
        <v>483</v>
      </c>
      <c r="K216" s="37" t="s">
        <v>487</v>
      </c>
      <c r="L216" s="50">
        <v>80000</v>
      </c>
      <c r="M216" s="50">
        <f t="shared" si="3"/>
        <v>68000</v>
      </c>
      <c r="N216" s="43">
        <v>2022</v>
      </c>
      <c r="O216" s="44">
        <v>2027</v>
      </c>
      <c r="P216" s="38"/>
      <c r="Q216" s="38"/>
      <c r="R216" s="38"/>
      <c r="S216" s="38"/>
      <c r="T216" s="74" t="s">
        <v>948</v>
      </c>
      <c r="U216" s="34"/>
    </row>
    <row r="217" spans="1:21" ht="51" customHeight="1" x14ac:dyDescent="0.25">
      <c r="A217" s="26">
        <v>213</v>
      </c>
      <c r="B217" s="37" t="s">
        <v>482</v>
      </c>
      <c r="C217" s="37" t="s">
        <v>812</v>
      </c>
      <c r="D217" s="38">
        <v>75028964</v>
      </c>
      <c r="E217" s="38">
        <v>107628228</v>
      </c>
      <c r="F217" s="38">
        <v>600143368</v>
      </c>
      <c r="G217" s="37" t="s">
        <v>813</v>
      </c>
      <c r="H217" s="37" t="s">
        <v>36</v>
      </c>
      <c r="I217" s="38" t="s">
        <v>37</v>
      </c>
      <c r="J217" s="38" t="s">
        <v>483</v>
      </c>
      <c r="K217" s="37" t="s">
        <v>813</v>
      </c>
      <c r="L217" s="50">
        <v>5000000</v>
      </c>
      <c r="M217" s="50">
        <f t="shared" si="3"/>
        <v>4250000</v>
      </c>
      <c r="N217" s="43">
        <v>2022</v>
      </c>
      <c r="O217" s="44">
        <v>2027</v>
      </c>
      <c r="P217" s="38"/>
      <c r="Q217" s="38"/>
      <c r="R217" s="38"/>
      <c r="S217" s="38"/>
      <c r="T217" s="74" t="s">
        <v>948</v>
      </c>
      <c r="U217" s="34"/>
    </row>
    <row r="218" spans="1:21" ht="51" customHeight="1" x14ac:dyDescent="0.25">
      <c r="A218" s="26">
        <v>214</v>
      </c>
      <c r="B218" s="102" t="s">
        <v>323</v>
      </c>
      <c r="C218" s="102" t="s">
        <v>541</v>
      </c>
      <c r="D218" s="103">
        <v>70987530</v>
      </c>
      <c r="E218" s="103">
        <v>107628961</v>
      </c>
      <c r="F218" s="103">
        <v>600142957</v>
      </c>
      <c r="G218" s="102" t="s">
        <v>551</v>
      </c>
      <c r="H218" s="102" t="s">
        <v>36</v>
      </c>
      <c r="I218" s="103" t="s">
        <v>37</v>
      </c>
      <c r="J218" s="103" t="s">
        <v>324</v>
      </c>
      <c r="K218" s="102" t="s">
        <v>552</v>
      </c>
      <c r="L218" s="110">
        <v>25000000</v>
      </c>
      <c r="M218" s="110">
        <f t="shared" si="3"/>
        <v>21250000</v>
      </c>
      <c r="N218" s="111">
        <v>2022</v>
      </c>
      <c r="O218" s="112">
        <v>2027</v>
      </c>
      <c r="P218" s="107" t="s">
        <v>39</v>
      </c>
      <c r="Q218" s="103"/>
      <c r="R218" s="102" t="s">
        <v>553</v>
      </c>
      <c r="S218" s="107" t="s">
        <v>505</v>
      </c>
      <c r="T218" s="109" t="s">
        <v>948</v>
      </c>
      <c r="U218" s="36" t="s">
        <v>1126</v>
      </c>
    </row>
    <row r="219" spans="1:21" ht="51" customHeight="1" x14ac:dyDescent="0.25">
      <c r="A219" s="26">
        <v>215</v>
      </c>
      <c r="B219" s="113" t="s">
        <v>323</v>
      </c>
      <c r="C219" s="113" t="s">
        <v>541</v>
      </c>
      <c r="D219" s="114">
        <v>70987530</v>
      </c>
      <c r="E219" s="114">
        <v>107628961</v>
      </c>
      <c r="F219" s="114">
        <v>600142957</v>
      </c>
      <c r="G219" s="113" t="s">
        <v>1040</v>
      </c>
      <c r="H219" s="113" t="s">
        <v>36</v>
      </c>
      <c r="I219" s="114" t="s">
        <v>37</v>
      </c>
      <c r="J219" s="114" t="s">
        <v>324</v>
      </c>
      <c r="K219" s="113" t="s">
        <v>1041</v>
      </c>
      <c r="L219" s="129">
        <v>2500000</v>
      </c>
      <c r="M219" s="129">
        <f t="shared" si="3"/>
        <v>2125000</v>
      </c>
      <c r="N219" s="117">
        <v>2024</v>
      </c>
      <c r="O219" s="118">
        <v>2027</v>
      </c>
      <c r="P219" s="121"/>
      <c r="Q219" s="114"/>
      <c r="R219" s="117" t="s">
        <v>1042</v>
      </c>
      <c r="S219" s="121" t="s">
        <v>505</v>
      </c>
      <c r="T219" s="122" t="s">
        <v>948</v>
      </c>
      <c r="U219" s="36" t="s">
        <v>1117</v>
      </c>
    </row>
    <row r="220" spans="1:21" ht="51" customHeight="1" x14ac:dyDescent="0.25">
      <c r="A220" s="26">
        <v>216</v>
      </c>
      <c r="B220" s="37" t="s">
        <v>271</v>
      </c>
      <c r="C220" s="37" t="s">
        <v>660</v>
      </c>
      <c r="D220" s="38">
        <v>75027186</v>
      </c>
      <c r="E220" s="38">
        <v>107628881</v>
      </c>
      <c r="F220" s="38">
        <v>600143261</v>
      </c>
      <c r="G220" s="37" t="s">
        <v>277</v>
      </c>
      <c r="H220" s="37" t="s">
        <v>36</v>
      </c>
      <c r="I220" s="38" t="s">
        <v>37</v>
      </c>
      <c r="J220" s="38" t="s">
        <v>272</v>
      </c>
      <c r="K220" s="37" t="s">
        <v>277</v>
      </c>
      <c r="L220" s="39">
        <v>500000</v>
      </c>
      <c r="M220" s="50">
        <f t="shared" si="3"/>
        <v>425000</v>
      </c>
      <c r="N220" s="36">
        <v>2022</v>
      </c>
      <c r="O220" s="35">
        <v>2027</v>
      </c>
      <c r="P220" s="38"/>
      <c r="Q220" s="38"/>
      <c r="R220" s="38"/>
      <c r="S220" s="38"/>
      <c r="T220" s="74" t="s">
        <v>948</v>
      </c>
      <c r="U220" s="34"/>
    </row>
    <row r="221" spans="1:21" ht="51" customHeight="1" x14ac:dyDescent="0.25">
      <c r="A221" s="26">
        <v>217</v>
      </c>
      <c r="B221" s="37" t="s">
        <v>271</v>
      </c>
      <c r="C221" s="37" t="s">
        <v>660</v>
      </c>
      <c r="D221" s="38">
        <v>75027186</v>
      </c>
      <c r="E221" s="38">
        <v>107628881</v>
      </c>
      <c r="F221" s="38">
        <v>600143261</v>
      </c>
      <c r="G221" s="37" t="s">
        <v>280</v>
      </c>
      <c r="H221" s="37" t="s">
        <v>36</v>
      </c>
      <c r="I221" s="38" t="s">
        <v>37</v>
      </c>
      <c r="J221" s="38" t="s">
        <v>272</v>
      </c>
      <c r="K221" s="37" t="s">
        <v>280</v>
      </c>
      <c r="L221" s="39">
        <v>500000</v>
      </c>
      <c r="M221" s="50">
        <f t="shared" si="3"/>
        <v>425000</v>
      </c>
      <c r="N221" s="36">
        <v>2022</v>
      </c>
      <c r="O221" s="35">
        <v>2027</v>
      </c>
      <c r="P221" s="38"/>
      <c r="Q221" s="38"/>
      <c r="R221" s="38"/>
      <c r="S221" s="38"/>
      <c r="T221" s="74" t="s">
        <v>948</v>
      </c>
      <c r="U221" s="34"/>
    </row>
    <row r="222" spans="1:21" ht="51" customHeight="1" x14ac:dyDescent="0.25">
      <c r="A222" s="26">
        <v>218</v>
      </c>
      <c r="B222" s="37" t="s">
        <v>271</v>
      </c>
      <c r="C222" s="37" t="s">
        <v>660</v>
      </c>
      <c r="D222" s="38">
        <v>75027186</v>
      </c>
      <c r="E222" s="38">
        <v>107628881</v>
      </c>
      <c r="F222" s="38">
        <v>600143261</v>
      </c>
      <c r="G222" s="37" t="s">
        <v>281</v>
      </c>
      <c r="H222" s="37" t="s">
        <v>36</v>
      </c>
      <c r="I222" s="38" t="s">
        <v>37</v>
      </c>
      <c r="J222" s="38" t="s">
        <v>272</v>
      </c>
      <c r="K222" s="37" t="s">
        <v>281</v>
      </c>
      <c r="L222" s="39">
        <v>500000</v>
      </c>
      <c r="M222" s="50">
        <f t="shared" si="3"/>
        <v>425000</v>
      </c>
      <c r="N222" s="36">
        <v>2022</v>
      </c>
      <c r="O222" s="35">
        <v>2027</v>
      </c>
      <c r="P222" s="38"/>
      <c r="Q222" s="38"/>
      <c r="R222" s="38"/>
      <c r="S222" s="38"/>
      <c r="T222" s="74" t="s">
        <v>948</v>
      </c>
      <c r="U222" s="34"/>
    </row>
    <row r="223" spans="1:21" ht="38.25" customHeight="1" x14ac:dyDescent="0.25">
      <c r="A223" s="26">
        <v>219</v>
      </c>
      <c r="B223" s="37" t="s">
        <v>271</v>
      </c>
      <c r="C223" s="37" t="s">
        <v>660</v>
      </c>
      <c r="D223" s="38">
        <v>75027186</v>
      </c>
      <c r="E223" s="38">
        <v>107628881</v>
      </c>
      <c r="F223" s="38">
        <v>600143261</v>
      </c>
      <c r="G223" s="37" t="s">
        <v>661</v>
      </c>
      <c r="H223" s="37" t="s">
        <v>36</v>
      </c>
      <c r="I223" s="38" t="s">
        <v>37</v>
      </c>
      <c r="J223" s="37" t="s">
        <v>272</v>
      </c>
      <c r="K223" s="36" t="s">
        <v>665</v>
      </c>
      <c r="L223" s="49">
        <v>1500000</v>
      </c>
      <c r="M223" s="40">
        <f t="shared" si="3"/>
        <v>1275000</v>
      </c>
      <c r="N223" s="36">
        <v>2023</v>
      </c>
      <c r="O223" s="35">
        <v>2027</v>
      </c>
      <c r="P223" s="34"/>
      <c r="Q223" s="34"/>
      <c r="R223" s="34"/>
      <c r="S223" s="34"/>
      <c r="T223" s="74" t="s">
        <v>948</v>
      </c>
      <c r="U223" s="34"/>
    </row>
    <row r="224" spans="1:21" ht="46.5" customHeight="1" x14ac:dyDescent="0.25">
      <c r="A224" s="26">
        <v>220</v>
      </c>
      <c r="B224" s="37" t="s">
        <v>717</v>
      </c>
      <c r="C224" s="37" t="s">
        <v>509</v>
      </c>
      <c r="D224" s="42" t="s">
        <v>718</v>
      </c>
      <c r="E224" s="38">
        <v>181087499</v>
      </c>
      <c r="F224" s="38">
        <v>691010781</v>
      </c>
      <c r="G224" s="37" t="s">
        <v>719</v>
      </c>
      <c r="H224" s="37" t="s">
        <v>36</v>
      </c>
      <c r="I224" s="38" t="s">
        <v>37</v>
      </c>
      <c r="J224" s="38" t="s">
        <v>37</v>
      </c>
      <c r="K224" s="37" t="s">
        <v>723</v>
      </c>
      <c r="L224" s="50">
        <v>1500000</v>
      </c>
      <c r="M224" s="40">
        <f t="shared" si="3"/>
        <v>1275000</v>
      </c>
      <c r="N224" s="44">
        <v>2023</v>
      </c>
      <c r="O224" s="44">
        <v>2027</v>
      </c>
      <c r="P224" s="34"/>
      <c r="Q224" s="26" t="s">
        <v>39</v>
      </c>
      <c r="R224" s="37" t="s">
        <v>725</v>
      </c>
      <c r="S224" s="26" t="s">
        <v>505</v>
      </c>
      <c r="T224" s="74" t="s">
        <v>948</v>
      </c>
      <c r="U224" s="34"/>
    </row>
    <row r="225" spans="1:21" ht="60" customHeight="1" x14ac:dyDescent="0.25">
      <c r="A225" s="26">
        <v>221</v>
      </c>
      <c r="B225" s="37" t="s">
        <v>717</v>
      </c>
      <c r="C225" s="37" t="s">
        <v>509</v>
      </c>
      <c r="D225" s="42" t="s">
        <v>718</v>
      </c>
      <c r="E225" s="38">
        <v>181087499</v>
      </c>
      <c r="F225" s="38">
        <v>691010781</v>
      </c>
      <c r="G225" s="37" t="s">
        <v>720</v>
      </c>
      <c r="H225" s="37" t="s">
        <v>36</v>
      </c>
      <c r="I225" s="38" t="s">
        <v>37</v>
      </c>
      <c r="J225" s="38" t="s">
        <v>37</v>
      </c>
      <c r="K225" s="37" t="s">
        <v>726</v>
      </c>
      <c r="L225" s="50">
        <v>4000000</v>
      </c>
      <c r="M225" s="40">
        <f t="shared" si="3"/>
        <v>3400000</v>
      </c>
      <c r="N225" s="44">
        <v>2023</v>
      </c>
      <c r="O225" s="44">
        <v>2027</v>
      </c>
      <c r="P225" s="34"/>
      <c r="Q225" s="26" t="s">
        <v>39</v>
      </c>
      <c r="R225" s="34"/>
      <c r="S225" s="26" t="s">
        <v>505</v>
      </c>
      <c r="T225" s="74" t="s">
        <v>948</v>
      </c>
      <c r="U225" s="34"/>
    </row>
    <row r="226" spans="1:21" ht="38.25" customHeight="1" x14ac:dyDescent="0.25">
      <c r="A226" s="26">
        <v>222</v>
      </c>
      <c r="B226" s="37" t="s">
        <v>717</v>
      </c>
      <c r="C226" s="37" t="s">
        <v>509</v>
      </c>
      <c r="D226" s="42" t="s">
        <v>718</v>
      </c>
      <c r="E226" s="38">
        <v>181087499</v>
      </c>
      <c r="F226" s="38">
        <v>691010781</v>
      </c>
      <c r="G226" s="37" t="s">
        <v>721</v>
      </c>
      <c r="H226" s="37" t="s">
        <v>36</v>
      </c>
      <c r="I226" s="38" t="s">
        <v>37</v>
      </c>
      <c r="J226" s="38" t="s">
        <v>37</v>
      </c>
      <c r="K226" s="37" t="s">
        <v>724</v>
      </c>
      <c r="L226" s="50">
        <v>750000</v>
      </c>
      <c r="M226" s="40">
        <f t="shared" si="3"/>
        <v>637500</v>
      </c>
      <c r="N226" s="44">
        <v>2023</v>
      </c>
      <c r="O226" s="44">
        <v>2027</v>
      </c>
      <c r="P226" s="34"/>
      <c r="Q226" s="26" t="s">
        <v>39</v>
      </c>
      <c r="R226" s="34"/>
      <c r="S226" s="26" t="s">
        <v>505</v>
      </c>
      <c r="T226" s="74" t="s">
        <v>948</v>
      </c>
      <c r="U226" s="34"/>
    </row>
    <row r="227" spans="1:21" ht="38.25" customHeight="1" x14ac:dyDescent="0.25">
      <c r="A227" s="26">
        <v>223</v>
      </c>
      <c r="B227" s="37" t="s">
        <v>717</v>
      </c>
      <c r="C227" s="37" t="s">
        <v>509</v>
      </c>
      <c r="D227" s="42" t="s">
        <v>718</v>
      </c>
      <c r="E227" s="38">
        <v>181087499</v>
      </c>
      <c r="F227" s="38">
        <v>691010781</v>
      </c>
      <c r="G227" s="37" t="s">
        <v>722</v>
      </c>
      <c r="H227" s="37" t="s">
        <v>36</v>
      </c>
      <c r="I227" s="38" t="s">
        <v>37</v>
      </c>
      <c r="J227" s="38" t="s">
        <v>37</v>
      </c>
      <c r="K227" s="38" t="s">
        <v>727</v>
      </c>
      <c r="L227" s="50">
        <v>500000</v>
      </c>
      <c r="M227" s="40">
        <f t="shared" si="3"/>
        <v>425000</v>
      </c>
      <c r="N227" s="44">
        <v>2023</v>
      </c>
      <c r="O227" s="44">
        <v>2027</v>
      </c>
      <c r="P227" s="34"/>
      <c r="Q227" s="26" t="s">
        <v>39</v>
      </c>
      <c r="R227" s="34"/>
      <c r="S227" s="26" t="s">
        <v>505</v>
      </c>
      <c r="T227" s="74" t="s">
        <v>948</v>
      </c>
      <c r="U227" s="34"/>
    </row>
    <row r="228" spans="1:21" ht="38.25" customHeight="1" x14ac:dyDescent="0.25">
      <c r="A228" s="26">
        <v>224</v>
      </c>
      <c r="B228" s="37" t="s">
        <v>472</v>
      </c>
      <c r="C228" s="37" t="s">
        <v>509</v>
      </c>
      <c r="D228" s="38">
        <v>70999368</v>
      </c>
      <c r="E228" s="38">
        <v>107628678</v>
      </c>
      <c r="F228" s="38">
        <v>600143007</v>
      </c>
      <c r="G228" s="37" t="s">
        <v>468</v>
      </c>
      <c r="H228" s="37" t="s">
        <v>36</v>
      </c>
      <c r="I228" s="37" t="s">
        <v>37</v>
      </c>
      <c r="J228" s="37" t="s">
        <v>37</v>
      </c>
      <c r="K228" s="37" t="s">
        <v>468</v>
      </c>
      <c r="L228" s="39">
        <v>1000000</v>
      </c>
      <c r="M228" s="40">
        <f t="shared" si="3"/>
        <v>850000</v>
      </c>
      <c r="N228" s="36">
        <v>2022</v>
      </c>
      <c r="O228" s="35">
        <v>2027</v>
      </c>
      <c r="P228" s="34"/>
      <c r="Q228" s="34"/>
      <c r="R228" s="34"/>
      <c r="S228" s="34"/>
      <c r="T228" s="74" t="s">
        <v>948</v>
      </c>
      <c r="U228" s="34"/>
    </row>
    <row r="229" spans="1:21" ht="114.75" customHeight="1" x14ac:dyDescent="0.25">
      <c r="A229" s="26">
        <v>225</v>
      </c>
      <c r="B229" s="16" t="s">
        <v>472</v>
      </c>
      <c r="C229" s="16" t="s">
        <v>509</v>
      </c>
      <c r="D229" s="19">
        <v>70999368</v>
      </c>
      <c r="E229" s="19">
        <v>107628678</v>
      </c>
      <c r="F229" s="19">
        <v>600143007</v>
      </c>
      <c r="G229" s="16" t="s">
        <v>826</v>
      </c>
      <c r="H229" s="16" t="s">
        <v>36</v>
      </c>
      <c r="I229" s="16" t="s">
        <v>37</v>
      </c>
      <c r="J229" s="16" t="s">
        <v>37</v>
      </c>
      <c r="K229" s="149" t="s">
        <v>827</v>
      </c>
      <c r="L229" s="23">
        <v>22272325</v>
      </c>
      <c r="M229" s="20">
        <f t="shared" si="3"/>
        <v>18931476.25</v>
      </c>
      <c r="N229" s="21">
        <v>2023</v>
      </c>
      <c r="O229" s="24">
        <v>2024</v>
      </c>
      <c r="P229" s="27" t="s">
        <v>39</v>
      </c>
      <c r="Q229" s="150"/>
      <c r="R229" s="21" t="s">
        <v>994</v>
      </c>
      <c r="S229" s="150"/>
      <c r="T229" s="75" t="s">
        <v>948</v>
      </c>
      <c r="U229" s="36" t="s">
        <v>1127</v>
      </c>
    </row>
    <row r="230" spans="1:21" ht="130.5" customHeight="1" x14ac:dyDescent="0.25">
      <c r="A230" s="26">
        <v>226</v>
      </c>
      <c r="B230" s="37" t="s">
        <v>174</v>
      </c>
      <c r="C230" s="37" t="s">
        <v>509</v>
      </c>
      <c r="D230" s="38">
        <v>70999686</v>
      </c>
      <c r="E230" s="38">
        <v>107628783</v>
      </c>
      <c r="F230" s="38">
        <v>600141594</v>
      </c>
      <c r="G230" s="37" t="s">
        <v>850</v>
      </c>
      <c r="H230" s="37" t="s">
        <v>36</v>
      </c>
      <c r="I230" s="37" t="s">
        <v>37</v>
      </c>
      <c r="J230" s="37" t="s">
        <v>37</v>
      </c>
      <c r="K230" s="37" t="s">
        <v>954</v>
      </c>
      <c r="L230" s="76">
        <v>38502411.640000001</v>
      </c>
      <c r="M230" s="40">
        <f t="shared" si="3"/>
        <v>32727049.894000001</v>
      </c>
      <c r="N230" s="44">
        <v>2023</v>
      </c>
      <c r="O230" s="44">
        <v>2024</v>
      </c>
      <c r="P230" s="26" t="s">
        <v>39</v>
      </c>
      <c r="Q230" s="34"/>
      <c r="R230" s="34"/>
      <c r="S230" s="34"/>
      <c r="T230" s="74" t="s">
        <v>948</v>
      </c>
      <c r="U230" s="36"/>
    </row>
    <row r="231" spans="1:21" ht="66" customHeight="1" x14ac:dyDescent="0.25">
      <c r="A231" s="26">
        <v>227</v>
      </c>
      <c r="B231" s="37" t="s">
        <v>136</v>
      </c>
      <c r="C231" s="37" t="s">
        <v>767</v>
      </c>
      <c r="D231" s="42" t="s">
        <v>149</v>
      </c>
      <c r="E231" s="38">
        <v>181085461</v>
      </c>
      <c r="F231" s="38">
        <v>691010153</v>
      </c>
      <c r="G231" s="37" t="s">
        <v>768</v>
      </c>
      <c r="H231" s="37" t="s">
        <v>36</v>
      </c>
      <c r="I231" s="38" t="s">
        <v>37</v>
      </c>
      <c r="J231" s="37" t="s">
        <v>773</v>
      </c>
      <c r="K231" s="37" t="s">
        <v>774</v>
      </c>
      <c r="L231" s="39">
        <v>30000000</v>
      </c>
      <c r="M231" s="40">
        <f t="shared" si="3"/>
        <v>25500000</v>
      </c>
      <c r="N231" s="35">
        <v>2022</v>
      </c>
      <c r="O231" s="35">
        <v>2027</v>
      </c>
      <c r="P231" s="26"/>
      <c r="Q231" s="34"/>
      <c r="R231" s="34"/>
      <c r="S231" s="34"/>
      <c r="T231" s="74" t="s">
        <v>948</v>
      </c>
      <c r="U231" s="36"/>
    </row>
    <row r="232" spans="1:21" ht="39.75" customHeight="1" x14ac:dyDescent="0.25">
      <c r="A232" s="26">
        <v>228</v>
      </c>
      <c r="B232" s="37" t="s">
        <v>931</v>
      </c>
      <c r="C232" s="37" t="s">
        <v>932</v>
      </c>
      <c r="D232" s="42" t="s">
        <v>933</v>
      </c>
      <c r="E232" s="38">
        <v>181117932</v>
      </c>
      <c r="F232" s="38">
        <v>691014477</v>
      </c>
      <c r="G232" s="37" t="s">
        <v>934</v>
      </c>
      <c r="H232" s="37" t="s">
        <v>491</v>
      </c>
      <c r="I232" s="38" t="s">
        <v>37</v>
      </c>
      <c r="J232" s="38" t="s">
        <v>37</v>
      </c>
      <c r="K232" s="38" t="s">
        <v>938</v>
      </c>
      <c r="L232" s="50">
        <v>50000</v>
      </c>
      <c r="M232" s="40">
        <f t="shared" si="3"/>
        <v>42500</v>
      </c>
      <c r="N232" s="44">
        <v>2023</v>
      </c>
      <c r="O232" s="44">
        <v>2027</v>
      </c>
      <c r="P232" s="26" t="s">
        <v>39</v>
      </c>
      <c r="Q232" s="34"/>
      <c r="R232" s="34"/>
      <c r="S232" s="34"/>
      <c r="T232" s="74" t="s">
        <v>948</v>
      </c>
      <c r="U232" s="36"/>
    </row>
    <row r="233" spans="1:21" ht="37.5" customHeight="1" x14ac:dyDescent="0.25">
      <c r="A233" s="26">
        <v>229</v>
      </c>
      <c r="B233" s="37" t="s">
        <v>931</v>
      </c>
      <c r="C233" s="37" t="s">
        <v>932</v>
      </c>
      <c r="D233" s="42" t="s">
        <v>933</v>
      </c>
      <c r="E233" s="38">
        <v>181117932</v>
      </c>
      <c r="F233" s="38">
        <v>691014477</v>
      </c>
      <c r="G233" s="37" t="s">
        <v>935</v>
      </c>
      <c r="H233" s="37" t="s">
        <v>491</v>
      </c>
      <c r="I233" s="38" t="s">
        <v>37</v>
      </c>
      <c r="J233" s="38" t="s">
        <v>37</v>
      </c>
      <c r="K233" s="38" t="s">
        <v>939</v>
      </c>
      <c r="L233" s="50">
        <v>300000</v>
      </c>
      <c r="M233" s="40">
        <f t="shared" si="3"/>
        <v>255000</v>
      </c>
      <c r="N233" s="44">
        <v>2023</v>
      </c>
      <c r="O233" s="44">
        <v>2027</v>
      </c>
      <c r="P233" s="26"/>
      <c r="Q233" s="34"/>
      <c r="R233" s="34"/>
      <c r="S233" s="34"/>
      <c r="T233" s="74" t="s">
        <v>948</v>
      </c>
      <c r="U233" s="36"/>
    </row>
    <row r="234" spans="1:21" ht="44.25" customHeight="1" x14ac:dyDescent="0.25">
      <c r="A234" s="26">
        <v>230</v>
      </c>
      <c r="B234" s="37" t="s">
        <v>931</v>
      </c>
      <c r="C234" s="37" t="s">
        <v>932</v>
      </c>
      <c r="D234" s="42" t="s">
        <v>933</v>
      </c>
      <c r="E234" s="38">
        <v>181117932</v>
      </c>
      <c r="F234" s="38">
        <v>691014477</v>
      </c>
      <c r="G234" s="37" t="s">
        <v>936</v>
      </c>
      <c r="H234" s="37" t="s">
        <v>491</v>
      </c>
      <c r="I234" s="38" t="s">
        <v>37</v>
      </c>
      <c r="J234" s="38" t="s">
        <v>37</v>
      </c>
      <c r="K234" s="38" t="s">
        <v>940</v>
      </c>
      <c r="L234" s="50">
        <v>50000</v>
      </c>
      <c r="M234" s="40">
        <f t="shared" si="3"/>
        <v>42500</v>
      </c>
      <c r="N234" s="44">
        <v>2023</v>
      </c>
      <c r="O234" s="44">
        <v>2027</v>
      </c>
      <c r="P234" s="26"/>
      <c r="Q234" s="34"/>
      <c r="R234" s="34"/>
      <c r="S234" s="34"/>
      <c r="T234" s="74" t="s">
        <v>948</v>
      </c>
      <c r="U234" s="36"/>
    </row>
    <row r="235" spans="1:21" ht="40.5" customHeight="1" x14ac:dyDescent="0.25">
      <c r="A235" s="26">
        <v>231</v>
      </c>
      <c r="B235" s="37" t="s">
        <v>931</v>
      </c>
      <c r="C235" s="37" t="s">
        <v>932</v>
      </c>
      <c r="D235" s="42" t="s">
        <v>933</v>
      </c>
      <c r="E235" s="38">
        <v>181117932</v>
      </c>
      <c r="F235" s="38">
        <v>691014477</v>
      </c>
      <c r="G235" s="37" t="s">
        <v>937</v>
      </c>
      <c r="H235" s="37" t="s">
        <v>491</v>
      </c>
      <c r="I235" s="38" t="s">
        <v>37</v>
      </c>
      <c r="J235" s="38" t="s">
        <v>37</v>
      </c>
      <c r="K235" s="38" t="s">
        <v>941</v>
      </c>
      <c r="L235" s="50">
        <v>100000</v>
      </c>
      <c r="M235" s="40">
        <f t="shared" si="3"/>
        <v>85000</v>
      </c>
      <c r="N235" s="44">
        <v>2023</v>
      </c>
      <c r="O235" s="44">
        <v>2027</v>
      </c>
      <c r="P235" s="26"/>
      <c r="Q235" s="34"/>
      <c r="R235" s="34"/>
      <c r="S235" s="34"/>
      <c r="T235" s="74" t="s">
        <v>948</v>
      </c>
      <c r="U235" s="36"/>
    </row>
    <row r="236" spans="1:21" ht="40.5" customHeight="1" x14ac:dyDescent="0.25">
      <c r="A236" s="26">
        <v>232</v>
      </c>
      <c r="B236" s="37" t="s">
        <v>968</v>
      </c>
      <c r="C236" s="37" t="s">
        <v>509</v>
      </c>
      <c r="D236" s="37">
        <v>70999350</v>
      </c>
      <c r="E236" s="38">
        <v>107628988</v>
      </c>
      <c r="F236" s="38">
        <v>600142663</v>
      </c>
      <c r="G236" s="37" t="s">
        <v>969</v>
      </c>
      <c r="H236" s="37" t="s">
        <v>491</v>
      </c>
      <c r="I236" s="38" t="s">
        <v>37</v>
      </c>
      <c r="J236" s="37" t="s">
        <v>972</v>
      </c>
      <c r="K236" s="37" t="s">
        <v>973</v>
      </c>
      <c r="L236" s="50">
        <v>500000</v>
      </c>
      <c r="M236" s="40">
        <f t="shared" si="3"/>
        <v>425000</v>
      </c>
      <c r="N236" s="43">
        <v>2024</v>
      </c>
      <c r="O236" s="44">
        <v>2024</v>
      </c>
      <c r="P236" s="26"/>
      <c r="Q236" s="26" t="s">
        <v>39</v>
      </c>
      <c r="R236" s="34"/>
      <c r="S236" s="26" t="s">
        <v>505</v>
      </c>
      <c r="T236" s="74" t="s">
        <v>948</v>
      </c>
      <c r="U236" s="36"/>
    </row>
    <row r="237" spans="1:21" ht="40.5" customHeight="1" x14ac:dyDescent="0.25">
      <c r="A237" s="26">
        <v>233</v>
      </c>
      <c r="B237" s="37" t="s">
        <v>968</v>
      </c>
      <c r="C237" s="37" t="s">
        <v>509</v>
      </c>
      <c r="D237" s="37">
        <v>70999350</v>
      </c>
      <c r="E237" s="38">
        <v>107628988</v>
      </c>
      <c r="F237" s="38">
        <v>600142663</v>
      </c>
      <c r="G237" s="37" t="s">
        <v>970</v>
      </c>
      <c r="H237" s="37" t="s">
        <v>491</v>
      </c>
      <c r="I237" s="38" t="s">
        <v>37</v>
      </c>
      <c r="J237" s="37" t="s">
        <v>972</v>
      </c>
      <c r="K237" s="38" t="s">
        <v>974</v>
      </c>
      <c r="L237" s="50">
        <v>150000</v>
      </c>
      <c r="M237" s="40">
        <f t="shared" si="3"/>
        <v>127500</v>
      </c>
      <c r="N237" s="44">
        <v>2024</v>
      </c>
      <c r="O237" s="44">
        <v>2024</v>
      </c>
      <c r="P237" s="26"/>
      <c r="Q237" s="26" t="s">
        <v>39</v>
      </c>
      <c r="R237" s="34"/>
      <c r="S237" s="26" t="s">
        <v>505</v>
      </c>
      <c r="T237" s="74" t="s">
        <v>948</v>
      </c>
      <c r="U237" s="36"/>
    </row>
    <row r="238" spans="1:21" ht="40.5" customHeight="1" x14ac:dyDescent="0.25">
      <c r="A238" s="26">
        <v>234</v>
      </c>
      <c r="B238" s="37" t="s">
        <v>968</v>
      </c>
      <c r="C238" s="37" t="s">
        <v>509</v>
      </c>
      <c r="D238" s="37">
        <v>70999350</v>
      </c>
      <c r="E238" s="38">
        <v>107628988</v>
      </c>
      <c r="F238" s="38">
        <v>600142663</v>
      </c>
      <c r="G238" s="37" t="s">
        <v>971</v>
      </c>
      <c r="H238" s="37" t="s">
        <v>491</v>
      </c>
      <c r="I238" s="38" t="s">
        <v>37</v>
      </c>
      <c r="J238" s="37" t="s">
        <v>972</v>
      </c>
      <c r="K238" s="38" t="s">
        <v>975</v>
      </c>
      <c r="L238" s="50">
        <v>350000</v>
      </c>
      <c r="M238" s="40">
        <f t="shared" si="3"/>
        <v>297500</v>
      </c>
      <c r="N238" s="44">
        <v>2025</v>
      </c>
      <c r="O238" s="44">
        <v>2025</v>
      </c>
      <c r="P238" s="26"/>
      <c r="Q238" s="26" t="s">
        <v>39</v>
      </c>
      <c r="R238" s="34"/>
      <c r="S238" s="26" t="s">
        <v>505</v>
      </c>
      <c r="T238" s="74" t="s">
        <v>948</v>
      </c>
      <c r="U238" s="36"/>
    </row>
    <row r="239" spans="1:21" ht="102.75" customHeight="1" x14ac:dyDescent="0.25">
      <c r="A239" s="26">
        <v>235</v>
      </c>
      <c r="B239" s="113" t="s">
        <v>1097</v>
      </c>
      <c r="C239" s="113" t="s">
        <v>1098</v>
      </c>
      <c r="D239" s="132">
        <v>21521514</v>
      </c>
      <c r="E239" s="131">
        <v>181142651</v>
      </c>
      <c r="F239" s="131">
        <v>691017590</v>
      </c>
      <c r="G239" s="113" t="s">
        <v>1099</v>
      </c>
      <c r="H239" s="113" t="s">
        <v>491</v>
      </c>
      <c r="I239" s="114" t="s">
        <v>37</v>
      </c>
      <c r="J239" s="114" t="s">
        <v>37</v>
      </c>
      <c r="K239" s="113" t="s">
        <v>1102</v>
      </c>
      <c r="L239" s="129">
        <v>25000000</v>
      </c>
      <c r="M239" s="116">
        <f t="shared" si="3"/>
        <v>21250000</v>
      </c>
      <c r="N239" s="132">
        <v>2025</v>
      </c>
      <c r="O239" s="131">
        <v>2028</v>
      </c>
      <c r="P239" s="114" t="s">
        <v>1100</v>
      </c>
      <c r="Q239" s="121" t="s">
        <v>39</v>
      </c>
      <c r="R239" s="113" t="s">
        <v>1101</v>
      </c>
      <c r="S239" s="113" t="s">
        <v>1103</v>
      </c>
      <c r="T239" s="122" t="s">
        <v>948</v>
      </c>
      <c r="U239" s="36" t="s">
        <v>1125</v>
      </c>
    </row>
    <row r="240" spans="1:21" x14ac:dyDescent="0.25">
      <c r="L240" s="31"/>
    </row>
    <row r="241" spans="1:7" s="1" customFormat="1" x14ac:dyDescent="0.25">
      <c r="A241" s="177" t="s">
        <v>1144</v>
      </c>
      <c r="B241"/>
      <c r="C241"/>
      <c r="D241"/>
      <c r="E241"/>
      <c r="F241"/>
      <c r="G241" s="10"/>
    </row>
    <row r="242" spans="1:7" s="1" customFormat="1" x14ac:dyDescent="0.25">
      <c r="A242" s="1" t="s">
        <v>848</v>
      </c>
      <c r="B242"/>
      <c r="C242"/>
      <c r="D242"/>
      <c r="E242"/>
      <c r="F242"/>
      <c r="G242" s="4"/>
    </row>
    <row r="243" spans="1:7" s="1" customFormat="1" x14ac:dyDescent="0.25"/>
    <row r="244" spans="1:7" x14ac:dyDescent="0.25">
      <c r="A244" s="71" t="s">
        <v>950</v>
      </c>
    </row>
    <row r="245" spans="1:7" x14ac:dyDescent="0.25">
      <c r="A245" s="179" t="s">
        <v>965</v>
      </c>
      <c r="B245" s="179"/>
      <c r="C245" s="179"/>
      <c r="D245" s="179"/>
      <c r="E245" s="179"/>
    </row>
    <row r="246" spans="1:7" x14ac:dyDescent="0.25">
      <c r="A246" s="185" t="s">
        <v>1116</v>
      </c>
      <c r="B246" s="185"/>
      <c r="C246" s="185"/>
      <c r="D246" s="185"/>
      <c r="E246" s="185"/>
    </row>
    <row r="247" spans="1:7" x14ac:dyDescent="0.25">
      <c r="A247" s="186" t="s">
        <v>1117</v>
      </c>
      <c r="B247" s="186"/>
      <c r="C247" s="186"/>
      <c r="D247" s="186"/>
      <c r="E247" s="186"/>
    </row>
    <row r="248" spans="1:7" x14ac:dyDescent="0.25">
      <c r="A248" s="187" t="s">
        <v>1118</v>
      </c>
      <c r="B248" s="188"/>
      <c r="C248" s="188"/>
      <c r="D248" s="188"/>
      <c r="E248" s="189"/>
    </row>
    <row r="249" spans="1:7" x14ac:dyDescent="0.25">
      <c r="A249" s="180" t="s">
        <v>1028</v>
      </c>
      <c r="B249" s="180"/>
      <c r="C249" s="180"/>
      <c r="D249" s="180"/>
      <c r="E249" s="180"/>
    </row>
  </sheetData>
  <sheetProtection sheet="1" objects="1" scenarios="1"/>
  <mergeCells count="20">
    <mergeCell ref="A1:T1"/>
    <mergeCell ref="N3:O3"/>
    <mergeCell ref="P3:Q3"/>
    <mergeCell ref="R3:S3"/>
    <mergeCell ref="A3:A4"/>
    <mergeCell ref="B3:F3"/>
    <mergeCell ref="G3:G4"/>
    <mergeCell ref="J3:J4"/>
    <mergeCell ref="K3:K4"/>
    <mergeCell ref="L3:M3"/>
    <mergeCell ref="H3:H4"/>
    <mergeCell ref="I3:I4"/>
    <mergeCell ref="A245:E245"/>
    <mergeCell ref="A249:E249"/>
    <mergeCell ref="A2:T2"/>
    <mergeCell ref="U3:U4"/>
    <mergeCell ref="T3:T4"/>
    <mergeCell ref="A246:E246"/>
    <mergeCell ref="A247:E247"/>
    <mergeCell ref="A248:E248"/>
  </mergeCells>
  <pageMargins left="0.7" right="0.7" top="0.78740157499999996" bottom="0.78740157499999996" header="0.3" footer="0.3"/>
  <pageSetup paperSize="8"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09"/>
  <sheetViews>
    <sheetView showGridLines="0" zoomScale="70" zoomScaleNormal="70" zoomScalePageLayoutView="40" workbookViewId="0">
      <pane xSplit="1" ySplit="5" topLeftCell="B396" activePane="bottomRight" state="frozen"/>
      <selection activeCell="E159" sqref="E159"/>
      <selection pane="topRight" activeCell="E159" sqref="E159"/>
      <selection pane="bottomLeft" activeCell="E159" sqref="E159"/>
      <selection pane="bottomRight" activeCell="B417" sqref="B417:B422"/>
    </sheetView>
  </sheetViews>
  <sheetFormatPr defaultColWidth="9.28515625" defaultRowHeight="15" x14ac:dyDescent="0.25"/>
  <cols>
    <col min="1" max="1" width="6.5703125" customWidth="1"/>
    <col min="2" max="2" width="23.7109375" customWidth="1"/>
    <col min="3" max="3" width="11" customWidth="1"/>
    <col min="5" max="5" width="12.5703125" customWidth="1"/>
    <col min="6" max="6" width="11.42578125" customWidth="1"/>
    <col min="7" max="7" width="23.7109375" customWidth="1"/>
    <col min="8" max="9" width="14.28515625" customWidth="1"/>
    <col min="10" max="10" width="13.7109375" customWidth="1"/>
    <col min="11" max="11" width="32.5703125" customWidth="1"/>
    <col min="12" max="12" width="10.85546875" bestFit="1" customWidth="1"/>
    <col min="13" max="13" width="10.42578125" customWidth="1"/>
    <col min="16" max="16" width="8.42578125" customWidth="1"/>
    <col min="17" max="19" width="10.42578125" customWidth="1"/>
    <col min="20" max="21" width="13.42578125" customWidth="1"/>
    <col min="22" max="23" width="14" customWidth="1"/>
    <col min="24" max="25" width="12.28515625" customWidth="1"/>
    <col min="26" max="26" width="10.28515625" customWidth="1"/>
    <col min="28" max="28" width="25.140625" customWidth="1"/>
  </cols>
  <sheetData>
    <row r="1" spans="1:28" ht="33.75" customHeight="1" x14ac:dyDescent="0.25">
      <c r="A1" s="190" t="s">
        <v>19</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row>
    <row r="2" spans="1:28" ht="30.75" customHeight="1" x14ac:dyDescent="0.25">
      <c r="A2" s="197" t="s">
        <v>48</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row>
    <row r="3" spans="1:28" ht="29.1" customHeight="1" x14ac:dyDescent="0.25">
      <c r="A3" s="184" t="s">
        <v>1</v>
      </c>
      <c r="B3" s="184" t="s">
        <v>2</v>
      </c>
      <c r="C3" s="184"/>
      <c r="D3" s="184"/>
      <c r="E3" s="184"/>
      <c r="F3" s="184"/>
      <c r="G3" s="184" t="s">
        <v>3</v>
      </c>
      <c r="H3" s="184" t="s">
        <v>20</v>
      </c>
      <c r="I3" s="184" t="s">
        <v>32</v>
      </c>
      <c r="J3" s="184" t="s">
        <v>5</v>
      </c>
      <c r="K3" s="184" t="s">
        <v>6</v>
      </c>
      <c r="L3" s="192" t="s">
        <v>841</v>
      </c>
      <c r="M3" s="192"/>
      <c r="N3" s="191" t="s">
        <v>836</v>
      </c>
      <c r="O3" s="191"/>
      <c r="P3" s="184" t="s">
        <v>837</v>
      </c>
      <c r="Q3" s="184"/>
      <c r="R3" s="184"/>
      <c r="S3" s="184"/>
      <c r="T3" s="184"/>
      <c r="U3" s="184"/>
      <c r="V3" s="184"/>
      <c r="W3" s="184"/>
      <c r="X3" s="184"/>
      <c r="Y3" s="191" t="s">
        <v>7</v>
      </c>
      <c r="Z3" s="191"/>
      <c r="AA3" s="184" t="s">
        <v>41</v>
      </c>
      <c r="AB3" s="184" t="s">
        <v>849</v>
      </c>
    </row>
    <row r="4" spans="1:28" ht="14.85" customHeight="1" x14ac:dyDescent="0.25">
      <c r="A4" s="184"/>
      <c r="B4" s="194" t="s">
        <v>8</v>
      </c>
      <c r="C4" s="194" t="s">
        <v>9</v>
      </c>
      <c r="D4" s="194" t="s">
        <v>10</v>
      </c>
      <c r="E4" s="194" t="s">
        <v>11</v>
      </c>
      <c r="F4" s="194" t="s">
        <v>12</v>
      </c>
      <c r="G4" s="184"/>
      <c r="H4" s="184"/>
      <c r="I4" s="184"/>
      <c r="J4" s="184"/>
      <c r="K4" s="184"/>
      <c r="L4" s="193" t="s">
        <v>13</v>
      </c>
      <c r="M4" s="193" t="s">
        <v>14</v>
      </c>
      <c r="N4" s="193" t="s">
        <v>15</v>
      </c>
      <c r="O4" s="193" t="s">
        <v>16</v>
      </c>
      <c r="P4" s="184" t="s">
        <v>21</v>
      </c>
      <c r="Q4" s="184"/>
      <c r="R4" s="184"/>
      <c r="S4" s="184"/>
      <c r="T4" s="193" t="s">
        <v>22</v>
      </c>
      <c r="U4" s="193" t="s">
        <v>40</v>
      </c>
      <c r="V4" s="193" t="s">
        <v>34</v>
      </c>
      <c r="W4" s="193" t="s">
        <v>23</v>
      </c>
      <c r="X4" s="193" t="s">
        <v>33</v>
      </c>
      <c r="Y4" s="193" t="s">
        <v>17</v>
      </c>
      <c r="Z4" s="193" t="s">
        <v>18</v>
      </c>
      <c r="AA4" s="184"/>
      <c r="AB4" s="184"/>
    </row>
    <row r="5" spans="1:28" ht="65.25" customHeight="1" x14ac:dyDescent="0.25">
      <c r="A5" s="184"/>
      <c r="B5" s="194"/>
      <c r="C5" s="194"/>
      <c r="D5" s="194"/>
      <c r="E5" s="194"/>
      <c r="F5" s="194"/>
      <c r="G5" s="184"/>
      <c r="H5" s="184"/>
      <c r="I5" s="184"/>
      <c r="J5" s="184"/>
      <c r="K5" s="184"/>
      <c r="L5" s="193"/>
      <c r="M5" s="193"/>
      <c r="N5" s="193"/>
      <c r="O5" s="193"/>
      <c r="P5" s="73" t="s">
        <v>31</v>
      </c>
      <c r="Q5" s="73" t="s">
        <v>842</v>
      </c>
      <c r="R5" s="73" t="s">
        <v>843</v>
      </c>
      <c r="S5" s="73" t="s">
        <v>844</v>
      </c>
      <c r="T5" s="193"/>
      <c r="U5" s="193"/>
      <c r="V5" s="193"/>
      <c r="W5" s="193"/>
      <c r="X5" s="193"/>
      <c r="Y5" s="193"/>
      <c r="Z5" s="193"/>
      <c r="AA5" s="184"/>
      <c r="AB5" s="184"/>
    </row>
    <row r="6" spans="1:28" ht="84.75" customHeight="1" x14ac:dyDescent="0.25">
      <c r="A6" s="26">
        <v>1</v>
      </c>
      <c r="B6" s="16" t="s">
        <v>42</v>
      </c>
      <c r="C6" s="19" t="s">
        <v>621</v>
      </c>
      <c r="D6" s="19">
        <v>75026945</v>
      </c>
      <c r="E6" s="19">
        <v>102420998</v>
      </c>
      <c r="F6" s="19">
        <v>600143155</v>
      </c>
      <c r="G6" s="16" t="s">
        <v>818</v>
      </c>
      <c r="H6" s="16" t="s">
        <v>36</v>
      </c>
      <c r="I6" s="19" t="s">
        <v>37</v>
      </c>
      <c r="J6" s="19" t="s">
        <v>43</v>
      </c>
      <c r="K6" s="16" t="s">
        <v>818</v>
      </c>
      <c r="L6" s="23">
        <v>7000000</v>
      </c>
      <c r="M6" s="20">
        <f t="shared" ref="M6:M75" si="0">L6/100*85</f>
        <v>5950000</v>
      </c>
      <c r="N6" s="21">
        <v>2023</v>
      </c>
      <c r="O6" s="24">
        <v>2027</v>
      </c>
      <c r="P6" s="24"/>
      <c r="Q6" s="24"/>
      <c r="R6" s="24"/>
      <c r="S6" s="24"/>
      <c r="T6" s="27" t="s">
        <v>39</v>
      </c>
      <c r="U6" s="24"/>
      <c r="V6" s="24"/>
      <c r="W6" s="24"/>
      <c r="X6" s="24"/>
      <c r="Y6" s="24"/>
      <c r="Z6" s="24"/>
      <c r="AA6" s="75" t="s">
        <v>948</v>
      </c>
      <c r="AB6" s="36" t="s">
        <v>979</v>
      </c>
    </row>
    <row r="7" spans="1:28" ht="66" customHeight="1" x14ac:dyDescent="0.25">
      <c r="A7" s="26">
        <v>2</v>
      </c>
      <c r="B7" s="37" t="s">
        <v>42</v>
      </c>
      <c r="C7" s="38" t="s">
        <v>621</v>
      </c>
      <c r="D7" s="38">
        <v>75026945</v>
      </c>
      <c r="E7" s="38">
        <v>102420998</v>
      </c>
      <c r="F7" s="38">
        <v>600143155</v>
      </c>
      <c r="G7" s="37" t="s">
        <v>622</v>
      </c>
      <c r="H7" s="37" t="s">
        <v>36</v>
      </c>
      <c r="I7" s="38" t="s">
        <v>37</v>
      </c>
      <c r="J7" s="38" t="s">
        <v>43</v>
      </c>
      <c r="K7" s="36" t="s">
        <v>623</v>
      </c>
      <c r="L7" s="39">
        <v>5000000</v>
      </c>
      <c r="M7" s="40">
        <f t="shared" si="0"/>
        <v>4250000</v>
      </c>
      <c r="N7" s="36">
        <v>2022</v>
      </c>
      <c r="O7" s="35">
        <v>2027</v>
      </c>
      <c r="P7" s="26" t="s">
        <v>39</v>
      </c>
      <c r="Q7" s="26" t="s">
        <v>39</v>
      </c>
      <c r="R7" s="26" t="s">
        <v>39</v>
      </c>
      <c r="S7" s="26" t="s">
        <v>39</v>
      </c>
      <c r="T7" s="35"/>
      <c r="U7" s="35"/>
      <c r="V7" s="35"/>
      <c r="W7" s="35"/>
      <c r="X7" s="26" t="s">
        <v>39</v>
      </c>
      <c r="Y7" s="35" t="s">
        <v>577</v>
      </c>
      <c r="Z7" s="26" t="s">
        <v>505</v>
      </c>
      <c r="AA7" s="74" t="s">
        <v>948</v>
      </c>
      <c r="AB7" s="34"/>
    </row>
    <row r="8" spans="1:28" ht="36" x14ac:dyDescent="0.25">
      <c r="A8" s="26">
        <v>3</v>
      </c>
      <c r="B8" s="16" t="s">
        <v>59</v>
      </c>
      <c r="C8" s="16" t="s">
        <v>563</v>
      </c>
      <c r="D8" s="19">
        <v>70984344</v>
      </c>
      <c r="E8" s="19">
        <v>102432317</v>
      </c>
      <c r="F8" s="19">
        <v>600143317</v>
      </c>
      <c r="G8" s="16" t="s">
        <v>53</v>
      </c>
      <c r="H8" s="16" t="s">
        <v>36</v>
      </c>
      <c r="I8" s="19" t="s">
        <v>37</v>
      </c>
      <c r="J8" s="16" t="s">
        <v>52</v>
      </c>
      <c r="K8" s="16" t="s">
        <v>53</v>
      </c>
      <c r="L8" s="23">
        <v>500000</v>
      </c>
      <c r="M8" s="20">
        <f t="shared" si="0"/>
        <v>425000</v>
      </c>
      <c r="N8" s="21">
        <v>2022</v>
      </c>
      <c r="O8" s="24">
        <v>2027</v>
      </c>
      <c r="P8" s="24"/>
      <c r="Q8" s="27"/>
      <c r="R8" s="27"/>
      <c r="S8" s="27" t="s">
        <v>39</v>
      </c>
      <c r="T8" s="24"/>
      <c r="U8" s="24"/>
      <c r="V8" s="24"/>
      <c r="W8" s="24"/>
      <c r="X8" s="27" t="s">
        <v>39</v>
      </c>
      <c r="Y8" s="24"/>
      <c r="Z8" s="24"/>
      <c r="AA8" s="75" t="s">
        <v>948</v>
      </c>
      <c r="AB8" s="36" t="s">
        <v>1128</v>
      </c>
    </row>
    <row r="9" spans="1:28" ht="60" x14ac:dyDescent="0.25">
      <c r="A9" s="26">
        <v>4</v>
      </c>
      <c r="B9" s="37" t="s">
        <v>59</v>
      </c>
      <c r="C9" s="37" t="s">
        <v>563</v>
      </c>
      <c r="D9" s="38">
        <v>70984344</v>
      </c>
      <c r="E9" s="38">
        <v>102432317</v>
      </c>
      <c r="F9" s="38">
        <v>600143317</v>
      </c>
      <c r="G9" s="37" t="s">
        <v>54</v>
      </c>
      <c r="H9" s="37" t="s">
        <v>36</v>
      </c>
      <c r="I9" s="38" t="s">
        <v>37</v>
      </c>
      <c r="J9" s="37" t="s">
        <v>52</v>
      </c>
      <c r="K9" s="37" t="s">
        <v>54</v>
      </c>
      <c r="L9" s="39">
        <v>500000</v>
      </c>
      <c r="M9" s="40">
        <f t="shared" si="0"/>
        <v>425000</v>
      </c>
      <c r="N9" s="36">
        <v>2022</v>
      </c>
      <c r="O9" s="35">
        <v>2027</v>
      </c>
      <c r="P9" s="35"/>
      <c r="Q9" s="26"/>
      <c r="R9" s="26" t="s">
        <v>39</v>
      </c>
      <c r="S9" s="26" t="s">
        <v>39</v>
      </c>
      <c r="T9" s="35"/>
      <c r="U9" s="35"/>
      <c r="V9" s="35"/>
      <c r="W9" s="35"/>
      <c r="X9" s="35"/>
      <c r="Y9" s="35"/>
      <c r="Z9" s="35"/>
      <c r="AA9" s="74" t="s">
        <v>948</v>
      </c>
      <c r="AB9" s="34"/>
    </row>
    <row r="10" spans="1:28" ht="36" x14ac:dyDescent="0.25">
      <c r="A10" s="26">
        <v>5</v>
      </c>
      <c r="B10" s="16" t="s">
        <v>59</v>
      </c>
      <c r="C10" s="16" t="s">
        <v>563</v>
      </c>
      <c r="D10" s="19">
        <v>70984344</v>
      </c>
      <c r="E10" s="19">
        <v>102432317</v>
      </c>
      <c r="F10" s="19">
        <v>600143317</v>
      </c>
      <c r="G10" s="16" t="s">
        <v>55</v>
      </c>
      <c r="H10" s="16" t="s">
        <v>36</v>
      </c>
      <c r="I10" s="19" t="s">
        <v>37</v>
      </c>
      <c r="J10" s="16" t="s">
        <v>52</v>
      </c>
      <c r="K10" s="16" t="s">
        <v>55</v>
      </c>
      <c r="L10" s="23">
        <v>4800000</v>
      </c>
      <c r="M10" s="20">
        <f t="shared" si="0"/>
        <v>4080000</v>
      </c>
      <c r="N10" s="21">
        <v>2022</v>
      </c>
      <c r="O10" s="24">
        <v>2027</v>
      </c>
      <c r="P10" s="24"/>
      <c r="Q10" s="27"/>
      <c r="R10" s="27"/>
      <c r="S10" s="27"/>
      <c r="T10" s="24"/>
      <c r="U10" s="24"/>
      <c r="V10" s="24"/>
      <c r="W10" s="24"/>
      <c r="X10" s="24"/>
      <c r="Y10" s="24"/>
      <c r="Z10" s="24"/>
      <c r="AA10" s="75" t="s">
        <v>948</v>
      </c>
      <c r="AB10" s="36" t="s">
        <v>1127</v>
      </c>
    </row>
    <row r="11" spans="1:28" ht="48" x14ac:dyDescent="0.25">
      <c r="A11" s="26">
        <v>6</v>
      </c>
      <c r="B11" s="16" t="s">
        <v>59</v>
      </c>
      <c r="C11" s="16" t="s">
        <v>563</v>
      </c>
      <c r="D11" s="19">
        <v>70984344</v>
      </c>
      <c r="E11" s="19">
        <v>102432317</v>
      </c>
      <c r="F11" s="19">
        <v>600143317</v>
      </c>
      <c r="G11" s="16" t="s">
        <v>56</v>
      </c>
      <c r="H11" s="16" t="s">
        <v>36</v>
      </c>
      <c r="I11" s="19" t="s">
        <v>37</v>
      </c>
      <c r="J11" s="16" t="s">
        <v>52</v>
      </c>
      <c r="K11" s="16" t="s">
        <v>56</v>
      </c>
      <c r="L11" s="23">
        <v>800000</v>
      </c>
      <c r="M11" s="20">
        <f t="shared" si="0"/>
        <v>680000</v>
      </c>
      <c r="N11" s="21">
        <v>2022</v>
      </c>
      <c r="O11" s="24">
        <v>2027</v>
      </c>
      <c r="P11" s="24"/>
      <c r="Q11" s="27"/>
      <c r="R11" s="27"/>
      <c r="S11" s="27"/>
      <c r="T11" s="24"/>
      <c r="U11" s="24"/>
      <c r="V11" s="24"/>
      <c r="W11" s="24"/>
      <c r="X11" s="24"/>
      <c r="Y11" s="24"/>
      <c r="Z11" s="24"/>
      <c r="AA11" s="75" t="s">
        <v>948</v>
      </c>
      <c r="AB11" s="36" t="s">
        <v>1127</v>
      </c>
    </row>
    <row r="12" spans="1:28" ht="36" x14ac:dyDescent="0.25">
      <c r="A12" s="26">
        <v>7</v>
      </c>
      <c r="B12" s="37" t="s">
        <v>59</v>
      </c>
      <c r="C12" s="37" t="s">
        <v>563</v>
      </c>
      <c r="D12" s="38">
        <v>70984344</v>
      </c>
      <c r="E12" s="38">
        <v>102432317</v>
      </c>
      <c r="F12" s="38">
        <v>600143317</v>
      </c>
      <c r="G12" s="37" t="s">
        <v>57</v>
      </c>
      <c r="H12" s="37" t="s">
        <v>36</v>
      </c>
      <c r="I12" s="38" t="s">
        <v>37</v>
      </c>
      <c r="J12" s="37" t="s">
        <v>52</v>
      </c>
      <c r="K12" s="37" t="s">
        <v>57</v>
      </c>
      <c r="L12" s="39">
        <v>2500000</v>
      </c>
      <c r="M12" s="40">
        <f t="shared" si="0"/>
        <v>2125000</v>
      </c>
      <c r="N12" s="36">
        <v>2022</v>
      </c>
      <c r="O12" s="35">
        <v>2027</v>
      </c>
      <c r="P12" s="35"/>
      <c r="Q12" s="26"/>
      <c r="R12" s="26"/>
      <c r="S12" s="26"/>
      <c r="T12" s="35"/>
      <c r="U12" s="35"/>
      <c r="V12" s="35"/>
      <c r="W12" s="35"/>
      <c r="X12" s="35"/>
      <c r="Y12" s="35"/>
      <c r="Z12" s="35"/>
      <c r="AA12" s="74" t="s">
        <v>948</v>
      </c>
      <c r="AB12" s="34"/>
    </row>
    <row r="13" spans="1:28" ht="39.75" customHeight="1" x14ac:dyDescent="0.25">
      <c r="A13" s="26">
        <v>8</v>
      </c>
      <c r="B13" s="16" t="s">
        <v>59</v>
      </c>
      <c r="C13" s="16" t="s">
        <v>563</v>
      </c>
      <c r="D13" s="19">
        <v>70984344</v>
      </c>
      <c r="E13" s="19">
        <v>102432317</v>
      </c>
      <c r="F13" s="19">
        <v>600143317</v>
      </c>
      <c r="G13" s="16" t="s">
        <v>955</v>
      </c>
      <c r="H13" s="16" t="s">
        <v>36</v>
      </c>
      <c r="I13" s="19" t="s">
        <v>37</v>
      </c>
      <c r="J13" s="16" t="s">
        <v>52</v>
      </c>
      <c r="K13" s="16" t="s">
        <v>58</v>
      </c>
      <c r="L13" s="20">
        <v>1200000</v>
      </c>
      <c r="M13" s="20">
        <f t="shared" si="0"/>
        <v>1020000</v>
      </c>
      <c r="N13" s="21">
        <v>2022</v>
      </c>
      <c r="O13" s="24">
        <v>2027</v>
      </c>
      <c r="P13" s="24"/>
      <c r="Q13" s="27" t="s">
        <v>39</v>
      </c>
      <c r="R13" s="27" t="s">
        <v>39</v>
      </c>
      <c r="S13" s="27" t="s">
        <v>39</v>
      </c>
      <c r="T13" s="24"/>
      <c r="U13" s="24"/>
      <c r="V13" s="24"/>
      <c r="W13" s="24"/>
      <c r="X13" s="24"/>
      <c r="Y13" s="24"/>
      <c r="Z13" s="24"/>
      <c r="AA13" s="75" t="s">
        <v>948</v>
      </c>
      <c r="AB13" s="36" t="s">
        <v>1127</v>
      </c>
    </row>
    <row r="14" spans="1:28" ht="84" x14ac:dyDescent="0.25">
      <c r="A14" s="26">
        <v>9</v>
      </c>
      <c r="B14" s="37" t="s">
        <v>59</v>
      </c>
      <c r="C14" s="37" t="s">
        <v>563</v>
      </c>
      <c r="D14" s="38">
        <v>70984344</v>
      </c>
      <c r="E14" s="38">
        <v>102432317</v>
      </c>
      <c r="F14" s="38">
        <v>600143317</v>
      </c>
      <c r="G14" s="37" t="s">
        <v>555</v>
      </c>
      <c r="H14" s="37" t="s">
        <v>36</v>
      </c>
      <c r="I14" s="38" t="s">
        <v>37</v>
      </c>
      <c r="J14" s="37" t="s">
        <v>52</v>
      </c>
      <c r="K14" s="37" t="s">
        <v>559</v>
      </c>
      <c r="L14" s="50">
        <v>1750000</v>
      </c>
      <c r="M14" s="59">
        <f t="shared" si="0"/>
        <v>1487500</v>
      </c>
      <c r="N14" s="41">
        <v>2017</v>
      </c>
      <c r="O14" s="26">
        <v>2024</v>
      </c>
      <c r="P14" s="26"/>
      <c r="Q14" s="26" t="s">
        <v>343</v>
      </c>
      <c r="R14" s="26"/>
      <c r="S14" s="26" t="s">
        <v>39</v>
      </c>
      <c r="T14" s="26"/>
      <c r="U14" s="26"/>
      <c r="V14" s="26"/>
      <c r="W14" s="26"/>
      <c r="X14" s="26" t="s">
        <v>39</v>
      </c>
      <c r="Y14" s="37" t="s">
        <v>562</v>
      </c>
      <c r="Z14" s="26"/>
      <c r="AA14" s="74" t="s">
        <v>948</v>
      </c>
      <c r="AB14" s="34"/>
    </row>
    <row r="15" spans="1:28" ht="84" x14ac:dyDescent="0.25">
      <c r="A15" s="26">
        <v>10</v>
      </c>
      <c r="B15" s="37" t="s">
        <v>59</v>
      </c>
      <c r="C15" s="37" t="s">
        <v>563</v>
      </c>
      <c r="D15" s="38">
        <v>70984344</v>
      </c>
      <c r="E15" s="38">
        <v>102432317</v>
      </c>
      <c r="F15" s="38">
        <v>600143317</v>
      </c>
      <c r="G15" s="37" t="s">
        <v>556</v>
      </c>
      <c r="H15" s="37" t="s">
        <v>36</v>
      </c>
      <c r="I15" s="38" t="s">
        <v>37</v>
      </c>
      <c r="J15" s="37" t="s">
        <v>52</v>
      </c>
      <c r="K15" s="37" t="s">
        <v>559</v>
      </c>
      <c r="L15" s="50">
        <v>1750000</v>
      </c>
      <c r="M15" s="59">
        <f t="shared" si="0"/>
        <v>1487500</v>
      </c>
      <c r="N15" s="41">
        <v>2017</v>
      </c>
      <c r="O15" s="26">
        <v>2024</v>
      </c>
      <c r="P15" s="26"/>
      <c r="Q15" s="26" t="s">
        <v>343</v>
      </c>
      <c r="R15" s="26"/>
      <c r="S15" s="26" t="s">
        <v>39</v>
      </c>
      <c r="T15" s="26"/>
      <c r="U15" s="26"/>
      <c r="V15" s="26"/>
      <c r="W15" s="26"/>
      <c r="X15" s="26" t="s">
        <v>39</v>
      </c>
      <c r="Y15" s="37" t="s">
        <v>562</v>
      </c>
      <c r="Z15" s="26"/>
      <c r="AA15" s="74" t="s">
        <v>948</v>
      </c>
      <c r="AB15" s="34"/>
    </row>
    <row r="16" spans="1:28" ht="84" x14ac:dyDescent="0.25">
      <c r="A16" s="26">
        <v>11</v>
      </c>
      <c r="B16" s="37" t="s">
        <v>59</v>
      </c>
      <c r="C16" s="37" t="s">
        <v>563</v>
      </c>
      <c r="D16" s="38">
        <v>70984344</v>
      </c>
      <c r="E16" s="38">
        <v>102432317</v>
      </c>
      <c r="F16" s="38">
        <v>600143317</v>
      </c>
      <c r="G16" s="37" t="s">
        <v>557</v>
      </c>
      <c r="H16" s="37" t="s">
        <v>36</v>
      </c>
      <c r="I16" s="38" t="s">
        <v>37</v>
      </c>
      <c r="J16" s="37" t="s">
        <v>52</v>
      </c>
      <c r="K16" s="37" t="s">
        <v>559</v>
      </c>
      <c r="L16" s="50">
        <v>3600000</v>
      </c>
      <c r="M16" s="59">
        <f t="shared" si="0"/>
        <v>3060000</v>
      </c>
      <c r="N16" s="41">
        <v>2017</v>
      </c>
      <c r="O16" s="26">
        <v>2024</v>
      </c>
      <c r="P16" s="26"/>
      <c r="Q16" s="26"/>
      <c r="R16" s="26" t="s">
        <v>39</v>
      </c>
      <c r="S16" s="26" t="s">
        <v>39</v>
      </c>
      <c r="T16" s="26"/>
      <c r="U16" s="26"/>
      <c r="V16" s="26"/>
      <c r="W16" s="26"/>
      <c r="X16" s="26" t="s">
        <v>39</v>
      </c>
      <c r="Y16" s="37" t="s">
        <v>562</v>
      </c>
      <c r="Z16" s="26"/>
      <c r="AA16" s="74" t="s">
        <v>948</v>
      </c>
      <c r="AB16" s="34"/>
    </row>
    <row r="17" spans="1:28" ht="84" x14ac:dyDescent="0.25">
      <c r="A17" s="26">
        <v>12</v>
      </c>
      <c r="B17" s="37" t="s">
        <v>59</v>
      </c>
      <c r="C17" s="37" t="s">
        <v>563</v>
      </c>
      <c r="D17" s="38">
        <v>70984344</v>
      </c>
      <c r="E17" s="38">
        <v>102432317</v>
      </c>
      <c r="F17" s="38">
        <v>600143317</v>
      </c>
      <c r="G17" s="37" t="s">
        <v>832</v>
      </c>
      <c r="H17" s="37" t="s">
        <v>36</v>
      </c>
      <c r="I17" s="38" t="s">
        <v>37</v>
      </c>
      <c r="J17" s="37" t="s">
        <v>52</v>
      </c>
      <c r="K17" s="37" t="s">
        <v>559</v>
      </c>
      <c r="L17" s="50">
        <v>3500000</v>
      </c>
      <c r="M17" s="59">
        <f t="shared" si="0"/>
        <v>2975000</v>
      </c>
      <c r="N17" s="41">
        <v>2017</v>
      </c>
      <c r="O17" s="26">
        <v>2024</v>
      </c>
      <c r="P17" s="26" t="s">
        <v>343</v>
      </c>
      <c r="Q17" s="26" t="s">
        <v>343</v>
      </c>
      <c r="R17" s="26" t="s">
        <v>39</v>
      </c>
      <c r="S17" s="26" t="s">
        <v>39</v>
      </c>
      <c r="T17" s="26"/>
      <c r="U17" s="26"/>
      <c r="V17" s="26"/>
      <c r="W17" s="26"/>
      <c r="X17" s="26" t="s">
        <v>39</v>
      </c>
      <c r="Y17" s="37" t="s">
        <v>562</v>
      </c>
      <c r="Z17" s="26"/>
      <c r="AA17" s="74" t="s">
        <v>948</v>
      </c>
      <c r="AB17" s="34"/>
    </row>
    <row r="18" spans="1:28" ht="84" x14ac:dyDescent="0.25">
      <c r="A18" s="26">
        <v>13</v>
      </c>
      <c r="B18" s="37" t="s">
        <v>59</v>
      </c>
      <c r="C18" s="37" t="s">
        <v>563</v>
      </c>
      <c r="D18" s="38">
        <v>70984344</v>
      </c>
      <c r="E18" s="38">
        <v>102432317</v>
      </c>
      <c r="F18" s="38">
        <v>600143317</v>
      </c>
      <c r="G18" s="37" t="s">
        <v>833</v>
      </c>
      <c r="H18" s="37" t="s">
        <v>36</v>
      </c>
      <c r="I18" s="38" t="s">
        <v>37</v>
      </c>
      <c r="J18" s="37" t="s">
        <v>52</v>
      </c>
      <c r="K18" s="37" t="s">
        <v>560</v>
      </c>
      <c r="L18" s="50">
        <v>160000</v>
      </c>
      <c r="M18" s="59">
        <f t="shared" si="0"/>
        <v>136000</v>
      </c>
      <c r="N18" s="41">
        <v>2017</v>
      </c>
      <c r="O18" s="26">
        <v>2024</v>
      </c>
      <c r="P18" s="26"/>
      <c r="Q18" s="26"/>
      <c r="R18" s="26"/>
      <c r="S18" s="26"/>
      <c r="T18" s="26"/>
      <c r="U18" s="26"/>
      <c r="V18" s="26" t="s">
        <v>343</v>
      </c>
      <c r="W18" s="26"/>
      <c r="X18" s="26"/>
      <c r="Y18" s="37" t="s">
        <v>562</v>
      </c>
      <c r="Z18" s="26"/>
      <c r="AA18" s="74" t="s">
        <v>948</v>
      </c>
      <c r="AB18" s="34"/>
    </row>
    <row r="19" spans="1:28" ht="68.25" customHeight="1" x14ac:dyDescent="0.25">
      <c r="A19" s="26">
        <v>14</v>
      </c>
      <c r="B19" s="16" t="s">
        <v>59</v>
      </c>
      <c r="C19" s="16" t="s">
        <v>563</v>
      </c>
      <c r="D19" s="19">
        <v>70984344</v>
      </c>
      <c r="E19" s="19">
        <v>102432317</v>
      </c>
      <c r="F19" s="19">
        <v>600143317</v>
      </c>
      <c r="G19" s="16" t="s">
        <v>558</v>
      </c>
      <c r="H19" s="16" t="s">
        <v>36</v>
      </c>
      <c r="I19" s="19" t="s">
        <v>37</v>
      </c>
      <c r="J19" s="16" t="s">
        <v>52</v>
      </c>
      <c r="K19" s="16" t="s">
        <v>561</v>
      </c>
      <c r="L19" s="17">
        <v>3800000</v>
      </c>
      <c r="M19" s="151">
        <f t="shared" si="0"/>
        <v>3230000</v>
      </c>
      <c r="N19" s="152">
        <v>2022</v>
      </c>
      <c r="O19" s="27">
        <v>2025</v>
      </c>
      <c r="P19" s="27" t="s">
        <v>343</v>
      </c>
      <c r="Q19" s="27" t="s">
        <v>343</v>
      </c>
      <c r="R19" s="27" t="s">
        <v>343</v>
      </c>
      <c r="S19" s="27" t="s">
        <v>343</v>
      </c>
      <c r="T19" s="27"/>
      <c r="U19" s="27"/>
      <c r="V19" s="27"/>
      <c r="W19" s="27" t="s">
        <v>343</v>
      </c>
      <c r="X19" s="27"/>
      <c r="Y19" s="16" t="s">
        <v>562</v>
      </c>
      <c r="Z19" s="27"/>
      <c r="AA19" s="75" t="s">
        <v>948</v>
      </c>
      <c r="AB19" s="36" t="s">
        <v>1129</v>
      </c>
    </row>
    <row r="20" spans="1:28" ht="89.25" customHeight="1" x14ac:dyDescent="0.25">
      <c r="A20" s="26">
        <v>15</v>
      </c>
      <c r="B20" s="37" t="s">
        <v>59</v>
      </c>
      <c r="C20" s="37" t="s">
        <v>563</v>
      </c>
      <c r="D20" s="38">
        <v>70984344</v>
      </c>
      <c r="E20" s="38">
        <v>102432317</v>
      </c>
      <c r="F20" s="38">
        <v>600143317</v>
      </c>
      <c r="G20" s="37" t="s">
        <v>898</v>
      </c>
      <c r="H20" s="37" t="s">
        <v>36</v>
      </c>
      <c r="I20" s="38" t="s">
        <v>37</v>
      </c>
      <c r="J20" s="37" t="s">
        <v>52</v>
      </c>
      <c r="K20" s="37" t="s">
        <v>899</v>
      </c>
      <c r="L20" s="39">
        <v>2000000</v>
      </c>
      <c r="M20" s="59">
        <f t="shared" si="0"/>
        <v>1700000</v>
      </c>
      <c r="N20" s="35">
        <v>2021</v>
      </c>
      <c r="O20" s="35">
        <v>2027</v>
      </c>
      <c r="P20" s="26" t="s">
        <v>343</v>
      </c>
      <c r="Q20" s="26" t="s">
        <v>343</v>
      </c>
      <c r="R20" s="26" t="s">
        <v>343</v>
      </c>
      <c r="S20" s="26" t="s">
        <v>343</v>
      </c>
      <c r="T20" s="26"/>
      <c r="U20" s="26"/>
      <c r="V20" s="26"/>
      <c r="W20" s="26"/>
      <c r="X20" s="26" t="s">
        <v>39</v>
      </c>
      <c r="Y20" s="36" t="s">
        <v>903</v>
      </c>
      <c r="Z20" s="26" t="s">
        <v>505</v>
      </c>
      <c r="AA20" s="74" t="s">
        <v>948</v>
      </c>
      <c r="AB20" s="36" t="s">
        <v>959</v>
      </c>
    </row>
    <row r="21" spans="1:28" ht="89.25" customHeight="1" x14ac:dyDescent="0.25">
      <c r="A21" s="26">
        <v>16</v>
      </c>
      <c r="B21" s="113" t="s">
        <v>59</v>
      </c>
      <c r="C21" s="113" t="s">
        <v>563</v>
      </c>
      <c r="D21" s="114">
        <v>70984344</v>
      </c>
      <c r="E21" s="114">
        <v>102432317</v>
      </c>
      <c r="F21" s="114">
        <v>600143317</v>
      </c>
      <c r="G21" s="113" t="s">
        <v>1043</v>
      </c>
      <c r="H21" s="113" t="s">
        <v>36</v>
      </c>
      <c r="I21" s="113" t="s">
        <v>37</v>
      </c>
      <c r="J21" s="113" t="s">
        <v>52</v>
      </c>
      <c r="K21" s="113" t="s">
        <v>1044</v>
      </c>
      <c r="L21" s="115">
        <v>4500000</v>
      </c>
      <c r="M21" s="124">
        <f t="shared" si="0"/>
        <v>3825000</v>
      </c>
      <c r="N21" s="118">
        <v>2025</v>
      </c>
      <c r="O21" s="118">
        <v>2026</v>
      </c>
      <c r="P21" s="121" t="s">
        <v>343</v>
      </c>
      <c r="Q21" s="121" t="s">
        <v>343</v>
      </c>
      <c r="R21" s="121"/>
      <c r="S21" s="121"/>
      <c r="T21" s="121"/>
      <c r="U21" s="121"/>
      <c r="V21" s="121" t="s">
        <v>343</v>
      </c>
      <c r="W21" s="121" t="s">
        <v>343</v>
      </c>
      <c r="X21" s="121" t="s">
        <v>343</v>
      </c>
      <c r="Y21" s="117" t="s">
        <v>1045</v>
      </c>
      <c r="Z21" s="121" t="s">
        <v>505</v>
      </c>
      <c r="AA21" s="122" t="s">
        <v>948</v>
      </c>
      <c r="AB21" s="36" t="s">
        <v>1117</v>
      </c>
    </row>
    <row r="22" spans="1:28" ht="89.25" customHeight="1" x14ac:dyDescent="0.25">
      <c r="A22" s="26">
        <v>17</v>
      </c>
      <c r="B22" s="113" t="s">
        <v>59</v>
      </c>
      <c r="C22" s="113" t="s">
        <v>563</v>
      </c>
      <c r="D22" s="114">
        <v>70984344</v>
      </c>
      <c r="E22" s="114">
        <v>102432317</v>
      </c>
      <c r="F22" s="114">
        <v>600143317</v>
      </c>
      <c r="G22" s="113" t="s">
        <v>1093</v>
      </c>
      <c r="H22" s="113" t="s">
        <v>36</v>
      </c>
      <c r="I22" s="113" t="s">
        <v>37</v>
      </c>
      <c r="J22" s="113" t="s">
        <v>52</v>
      </c>
      <c r="K22" s="114" t="s">
        <v>1094</v>
      </c>
      <c r="L22" s="115">
        <v>15000000</v>
      </c>
      <c r="M22" s="124">
        <f t="shared" si="0"/>
        <v>12750000</v>
      </c>
      <c r="N22" s="131" t="s">
        <v>1095</v>
      </c>
      <c r="O22" s="118">
        <v>2027</v>
      </c>
      <c r="P22" s="121"/>
      <c r="Q22" s="121"/>
      <c r="R22" s="121"/>
      <c r="S22" s="121"/>
      <c r="T22" s="121"/>
      <c r="U22" s="121"/>
      <c r="V22" s="121"/>
      <c r="W22" s="121" t="s">
        <v>343</v>
      </c>
      <c r="X22" s="121"/>
      <c r="Y22" s="117" t="s">
        <v>1096</v>
      </c>
      <c r="Z22" s="121"/>
      <c r="AA22" s="122" t="s">
        <v>948</v>
      </c>
      <c r="AB22" s="36" t="s">
        <v>1117</v>
      </c>
    </row>
    <row r="23" spans="1:28" ht="36" x14ac:dyDescent="0.25">
      <c r="A23" s="26">
        <v>18</v>
      </c>
      <c r="B23" s="37" t="s">
        <v>64</v>
      </c>
      <c r="C23" s="37" t="s">
        <v>646</v>
      </c>
      <c r="D23" s="42" t="s">
        <v>65</v>
      </c>
      <c r="E23" s="38">
        <v>108035914</v>
      </c>
      <c r="F23" s="38">
        <v>600001717</v>
      </c>
      <c r="G23" s="37" t="s">
        <v>60</v>
      </c>
      <c r="H23" s="37" t="s">
        <v>36</v>
      </c>
      <c r="I23" s="38" t="s">
        <v>37</v>
      </c>
      <c r="J23" s="37" t="s">
        <v>52</v>
      </c>
      <c r="K23" s="37" t="s">
        <v>60</v>
      </c>
      <c r="L23" s="39">
        <v>5000000</v>
      </c>
      <c r="M23" s="40">
        <f t="shared" si="0"/>
        <v>4250000</v>
      </c>
      <c r="N23" s="36">
        <v>2022</v>
      </c>
      <c r="O23" s="35">
        <v>2027</v>
      </c>
      <c r="P23" s="35"/>
      <c r="Q23" s="35"/>
      <c r="R23" s="35"/>
      <c r="S23" s="35"/>
      <c r="T23" s="35"/>
      <c r="U23" s="35"/>
      <c r="V23" s="35"/>
      <c r="W23" s="35"/>
      <c r="X23" s="35"/>
      <c r="Y23" s="35"/>
      <c r="Z23" s="35"/>
      <c r="AA23" s="74" t="s">
        <v>948</v>
      </c>
      <c r="AB23" s="34"/>
    </row>
    <row r="24" spans="1:28" ht="44.25" customHeight="1" x14ac:dyDescent="0.25">
      <c r="A24" s="26">
        <v>19</v>
      </c>
      <c r="B24" s="37" t="s">
        <v>64</v>
      </c>
      <c r="C24" s="37" t="s">
        <v>646</v>
      </c>
      <c r="D24" s="42" t="s">
        <v>65</v>
      </c>
      <c r="E24" s="38">
        <v>108035914</v>
      </c>
      <c r="F24" s="38">
        <v>600001717</v>
      </c>
      <c r="G24" s="37" t="s">
        <v>61</v>
      </c>
      <c r="H24" s="37" t="s">
        <v>36</v>
      </c>
      <c r="I24" s="38" t="s">
        <v>37</v>
      </c>
      <c r="J24" s="37" t="s">
        <v>52</v>
      </c>
      <c r="K24" s="37" t="s">
        <v>61</v>
      </c>
      <c r="L24" s="39">
        <v>1000000</v>
      </c>
      <c r="M24" s="40">
        <f t="shared" si="0"/>
        <v>850000</v>
      </c>
      <c r="N24" s="36">
        <v>2022</v>
      </c>
      <c r="O24" s="35">
        <v>2027</v>
      </c>
      <c r="P24" s="35"/>
      <c r="Q24" s="26" t="s">
        <v>39</v>
      </c>
      <c r="R24" s="35"/>
      <c r="S24" s="35"/>
      <c r="T24" s="35"/>
      <c r="U24" s="35"/>
      <c r="V24" s="35"/>
      <c r="W24" s="35"/>
      <c r="X24" s="35"/>
      <c r="Y24" s="35"/>
      <c r="Z24" s="35"/>
      <c r="AA24" s="74" t="s">
        <v>948</v>
      </c>
      <c r="AB24" s="34"/>
    </row>
    <row r="25" spans="1:28" ht="45.75" customHeight="1" x14ac:dyDescent="0.25">
      <c r="A25" s="26">
        <v>20</v>
      </c>
      <c r="B25" s="37" t="s">
        <v>64</v>
      </c>
      <c r="C25" s="37" t="s">
        <v>646</v>
      </c>
      <c r="D25" s="42" t="s">
        <v>65</v>
      </c>
      <c r="E25" s="38">
        <v>108035914</v>
      </c>
      <c r="F25" s="38">
        <v>600001717</v>
      </c>
      <c r="G25" s="37" t="s">
        <v>62</v>
      </c>
      <c r="H25" s="37" t="s">
        <v>36</v>
      </c>
      <c r="I25" s="38" t="s">
        <v>37</v>
      </c>
      <c r="J25" s="37" t="s">
        <v>52</v>
      </c>
      <c r="K25" s="37" t="s">
        <v>62</v>
      </c>
      <c r="L25" s="39">
        <v>1500000</v>
      </c>
      <c r="M25" s="40">
        <f t="shared" si="0"/>
        <v>1275000</v>
      </c>
      <c r="N25" s="36">
        <v>2022</v>
      </c>
      <c r="O25" s="35">
        <v>2027</v>
      </c>
      <c r="P25" s="35"/>
      <c r="Q25" s="35"/>
      <c r="R25" s="26" t="s">
        <v>39</v>
      </c>
      <c r="S25" s="35"/>
      <c r="T25" s="35"/>
      <c r="U25" s="35"/>
      <c r="V25" s="35"/>
      <c r="W25" s="35"/>
      <c r="X25" s="35"/>
      <c r="Y25" s="35"/>
      <c r="Z25" s="35"/>
      <c r="AA25" s="74" t="s">
        <v>948</v>
      </c>
      <c r="AB25" s="34"/>
    </row>
    <row r="26" spans="1:28" ht="36" x14ac:dyDescent="0.25">
      <c r="A26" s="26">
        <v>21</v>
      </c>
      <c r="B26" s="37" t="s">
        <v>64</v>
      </c>
      <c r="C26" s="37" t="s">
        <v>646</v>
      </c>
      <c r="D26" s="42" t="s">
        <v>65</v>
      </c>
      <c r="E26" s="38">
        <v>108035914</v>
      </c>
      <c r="F26" s="38">
        <v>600001717</v>
      </c>
      <c r="G26" s="37" t="s">
        <v>63</v>
      </c>
      <c r="H26" s="37" t="s">
        <v>36</v>
      </c>
      <c r="I26" s="38" t="s">
        <v>37</v>
      </c>
      <c r="J26" s="37" t="s">
        <v>52</v>
      </c>
      <c r="K26" s="37" t="s">
        <v>63</v>
      </c>
      <c r="L26" s="39">
        <v>4000000</v>
      </c>
      <c r="M26" s="40">
        <f t="shared" si="0"/>
        <v>3400000</v>
      </c>
      <c r="N26" s="36">
        <v>2022</v>
      </c>
      <c r="O26" s="35">
        <v>2027</v>
      </c>
      <c r="P26" s="35"/>
      <c r="Q26" s="35"/>
      <c r="R26" s="35"/>
      <c r="S26" s="35"/>
      <c r="T26" s="35"/>
      <c r="U26" s="35"/>
      <c r="V26" s="35"/>
      <c r="W26" s="35"/>
      <c r="X26" s="35"/>
      <c r="Y26" s="35"/>
      <c r="Z26" s="35"/>
      <c r="AA26" s="74" t="s">
        <v>948</v>
      </c>
      <c r="AB26" s="34"/>
    </row>
    <row r="27" spans="1:28" ht="84" x14ac:dyDescent="0.25">
      <c r="A27" s="26">
        <v>22</v>
      </c>
      <c r="B27" s="102" t="s">
        <v>64</v>
      </c>
      <c r="C27" s="102" t="s">
        <v>646</v>
      </c>
      <c r="D27" s="125" t="s">
        <v>65</v>
      </c>
      <c r="E27" s="103">
        <v>108035914</v>
      </c>
      <c r="F27" s="103">
        <v>600001717</v>
      </c>
      <c r="G27" s="102" t="s">
        <v>956</v>
      </c>
      <c r="H27" s="102" t="s">
        <v>36</v>
      </c>
      <c r="I27" s="103" t="s">
        <v>37</v>
      </c>
      <c r="J27" s="102" t="s">
        <v>52</v>
      </c>
      <c r="K27" s="130" t="s">
        <v>1145</v>
      </c>
      <c r="L27" s="104">
        <v>32000000</v>
      </c>
      <c r="M27" s="105">
        <f t="shared" si="0"/>
        <v>27200000</v>
      </c>
      <c r="N27" s="111" t="s">
        <v>1114</v>
      </c>
      <c r="O27" s="111" t="s">
        <v>1114</v>
      </c>
      <c r="P27" s="106"/>
      <c r="Q27" s="107" t="s">
        <v>39</v>
      </c>
      <c r="R27" s="107" t="s">
        <v>39</v>
      </c>
      <c r="S27" s="107" t="s">
        <v>39</v>
      </c>
      <c r="T27" s="106"/>
      <c r="U27" s="106"/>
      <c r="V27" s="106"/>
      <c r="W27" s="107" t="s">
        <v>39</v>
      </c>
      <c r="X27" s="107" t="s">
        <v>39</v>
      </c>
      <c r="Y27" s="123" t="s">
        <v>651</v>
      </c>
      <c r="Z27" s="107" t="s">
        <v>794</v>
      </c>
      <c r="AA27" s="109" t="s">
        <v>948</v>
      </c>
      <c r="AB27" s="36" t="s">
        <v>1126</v>
      </c>
    </row>
    <row r="28" spans="1:28" ht="72" x14ac:dyDescent="0.25">
      <c r="A28" s="26">
        <v>23</v>
      </c>
      <c r="B28" s="37" t="s">
        <v>64</v>
      </c>
      <c r="C28" s="37" t="s">
        <v>646</v>
      </c>
      <c r="D28" s="42" t="s">
        <v>65</v>
      </c>
      <c r="E28" s="38">
        <v>108035914</v>
      </c>
      <c r="F28" s="38">
        <v>600001717</v>
      </c>
      <c r="G28" s="37" t="s">
        <v>647</v>
      </c>
      <c r="H28" s="37" t="s">
        <v>36</v>
      </c>
      <c r="I28" s="38" t="s">
        <v>37</v>
      </c>
      <c r="J28" s="37" t="s">
        <v>52</v>
      </c>
      <c r="K28" s="37" t="s">
        <v>648</v>
      </c>
      <c r="L28" s="39">
        <v>10000000</v>
      </c>
      <c r="M28" s="40">
        <f t="shared" si="0"/>
        <v>8500000</v>
      </c>
      <c r="N28" s="36">
        <v>2022</v>
      </c>
      <c r="O28" s="35">
        <v>2027</v>
      </c>
      <c r="P28" s="35"/>
      <c r="Q28" s="35"/>
      <c r="R28" s="35"/>
      <c r="S28" s="35"/>
      <c r="T28" s="35"/>
      <c r="U28" s="35"/>
      <c r="V28" s="35"/>
      <c r="W28" s="26" t="s">
        <v>39</v>
      </c>
      <c r="X28" s="35"/>
      <c r="Y28" s="35" t="s">
        <v>649</v>
      </c>
      <c r="Z28" s="26" t="s">
        <v>650</v>
      </c>
      <c r="AA28" s="74" t="s">
        <v>948</v>
      </c>
      <c r="AB28" s="34"/>
    </row>
    <row r="29" spans="1:28" ht="46.5" customHeight="1" x14ac:dyDescent="0.25">
      <c r="A29" s="26">
        <v>24</v>
      </c>
      <c r="B29" s="37" t="s">
        <v>64</v>
      </c>
      <c r="C29" s="37" t="s">
        <v>646</v>
      </c>
      <c r="D29" s="77" t="s">
        <v>65</v>
      </c>
      <c r="E29" s="37">
        <v>108035914</v>
      </c>
      <c r="F29" s="37">
        <v>600001717</v>
      </c>
      <c r="G29" s="37" t="s">
        <v>872</v>
      </c>
      <c r="H29" s="37" t="s">
        <v>36</v>
      </c>
      <c r="I29" s="37" t="s">
        <v>37</v>
      </c>
      <c r="J29" s="37" t="s">
        <v>52</v>
      </c>
      <c r="K29" s="37" t="s">
        <v>873</v>
      </c>
      <c r="L29" s="39">
        <v>5000000</v>
      </c>
      <c r="M29" s="39">
        <f t="shared" si="0"/>
        <v>4250000</v>
      </c>
      <c r="N29" s="43" t="s">
        <v>874</v>
      </c>
      <c r="O29" s="43" t="s">
        <v>875</v>
      </c>
      <c r="P29" s="41"/>
      <c r="Q29" s="41" t="s">
        <v>39</v>
      </c>
      <c r="R29" s="41"/>
      <c r="S29" s="41" t="s">
        <v>39</v>
      </c>
      <c r="T29" s="41"/>
      <c r="U29" s="41"/>
      <c r="V29" s="41"/>
      <c r="W29" s="41"/>
      <c r="X29" s="41" t="s">
        <v>39</v>
      </c>
      <c r="Y29" s="36" t="s">
        <v>876</v>
      </c>
      <c r="Z29" s="41" t="s">
        <v>505</v>
      </c>
      <c r="AA29" s="74" t="s">
        <v>948</v>
      </c>
      <c r="AB29" s="36"/>
    </row>
    <row r="30" spans="1:28" ht="45" customHeight="1" x14ac:dyDescent="0.25">
      <c r="A30" s="26">
        <v>25</v>
      </c>
      <c r="B30" s="37" t="s">
        <v>64</v>
      </c>
      <c r="C30" s="37" t="s">
        <v>646</v>
      </c>
      <c r="D30" s="77" t="s">
        <v>65</v>
      </c>
      <c r="E30" s="37">
        <v>108035914</v>
      </c>
      <c r="F30" s="37">
        <v>600001717</v>
      </c>
      <c r="G30" s="37" t="s">
        <v>877</v>
      </c>
      <c r="H30" s="37" t="s">
        <v>36</v>
      </c>
      <c r="I30" s="37" t="s">
        <v>37</v>
      </c>
      <c r="J30" s="37" t="s">
        <v>52</v>
      </c>
      <c r="K30" s="37" t="s">
        <v>878</v>
      </c>
      <c r="L30" s="39">
        <v>5000000</v>
      </c>
      <c r="M30" s="39">
        <f t="shared" si="0"/>
        <v>4250000</v>
      </c>
      <c r="N30" s="43" t="s">
        <v>874</v>
      </c>
      <c r="O30" s="43" t="s">
        <v>875</v>
      </c>
      <c r="P30" s="36"/>
      <c r="Q30" s="41"/>
      <c r="R30" s="41" t="s">
        <v>39</v>
      </c>
      <c r="S30" s="41" t="s">
        <v>39</v>
      </c>
      <c r="T30" s="36"/>
      <c r="U30" s="36"/>
      <c r="V30" s="36"/>
      <c r="W30" s="36"/>
      <c r="X30" s="41" t="s">
        <v>39</v>
      </c>
      <c r="Y30" s="36" t="s">
        <v>876</v>
      </c>
      <c r="Z30" s="41" t="s">
        <v>505</v>
      </c>
      <c r="AA30" s="74" t="s">
        <v>948</v>
      </c>
      <c r="AB30" s="36"/>
    </row>
    <row r="31" spans="1:28" ht="69.75" customHeight="1" x14ac:dyDescent="0.25">
      <c r="A31" s="26">
        <v>26</v>
      </c>
      <c r="B31" s="37" t="s">
        <v>72</v>
      </c>
      <c r="C31" s="37" t="s">
        <v>753</v>
      </c>
      <c r="D31" s="38">
        <v>75026503</v>
      </c>
      <c r="E31" s="38">
        <v>102420971</v>
      </c>
      <c r="F31" s="38">
        <v>600143147</v>
      </c>
      <c r="G31" s="37" t="s">
        <v>73</v>
      </c>
      <c r="H31" s="37" t="s">
        <v>36</v>
      </c>
      <c r="I31" s="38" t="s">
        <v>37</v>
      </c>
      <c r="J31" s="37" t="s">
        <v>70</v>
      </c>
      <c r="K31" s="37" t="s">
        <v>73</v>
      </c>
      <c r="L31" s="39">
        <v>1000000</v>
      </c>
      <c r="M31" s="40">
        <f t="shared" si="0"/>
        <v>850000</v>
      </c>
      <c r="N31" s="36">
        <v>2022</v>
      </c>
      <c r="O31" s="35">
        <v>2027</v>
      </c>
      <c r="P31" s="35"/>
      <c r="Q31" s="26" t="s">
        <v>39</v>
      </c>
      <c r="R31" s="26" t="s">
        <v>39</v>
      </c>
      <c r="S31" s="26" t="s">
        <v>39</v>
      </c>
      <c r="T31" s="35"/>
      <c r="U31" s="35"/>
      <c r="V31" s="35"/>
      <c r="W31" s="35"/>
      <c r="X31" s="35"/>
      <c r="Y31" s="35"/>
      <c r="Z31" s="35"/>
      <c r="AA31" s="74" t="s">
        <v>948</v>
      </c>
      <c r="AB31" s="34"/>
    </row>
    <row r="32" spans="1:28" ht="48" x14ac:dyDescent="0.25">
      <c r="A32" s="26">
        <v>27</v>
      </c>
      <c r="B32" s="37" t="s">
        <v>72</v>
      </c>
      <c r="C32" s="37" t="s">
        <v>753</v>
      </c>
      <c r="D32" s="38">
        <v>75026503</v>
      </c>
      <c r="E32" s="38">
        <v>102420971</v>
      </c>
      <c r="F32" s="38">
        <v>600143147</v>
      </c>
      <c r="G32" s="37" t="s">
        <v>74</v>
      </c>
      <c r="H32" s="37" t="s">
        <v>36</v>
      </c>
      <c r="I32" s="38" t="s">
        <v>37</v>
      </c>
      <c r="J32" s="37" t="s">
        <v>70</v>
      </c>
      <c r="K32" s="37" t="s">
        <v>74</v>
      </c>
      <c r="L32" s="39">
        <v>2500000</v>
      </c>
      <c r="M32" s="40">
        <f t="shared" si="0"/>
        <v>2125000</v>
      </c>
      <c r="N32" s="36">
        <v>2022</v>
      </c>
      <c r="O32" s="35">
        <v>2027</v>
      </c>
      <c r="P32" s="35"/>
      <c r="Q32" s="35"/>
      <c r="R32" s="35"/>
      <c r="S32" s="26" t="s">
        <v>39</v>
      </c>
      <c r="T32" s="35"/>
      <c r="U32" s="35"/>
      <c r="V32" s="35"/>
      <c r="W32" s="35"/>
      <c r="X32" s="26" t="s">
        <v>39</v>
      </c>
      <c r="Y32" s="35"/>
      <c r="Z32" s="35"/>
      <c r="AA32" s="74" t="s">
        <v>948</v>
      </c>
      <c r="AB32" s="34"/>
    </row>
    <row r="33" spans="1:28" ht="84" x14ac:dyDescent="0.25">
      <c r="A33" s="26">
        <v>28</v>
      </c>
      <c r="B33" s="37" t="s">
        <v>72</v>
      </c>
      <c r="C33" s="37" t="s">
        <v>753</v>
      </c>
      <c r="D33" s="38">
        <v>75026503</v>
      </c>
      <c r="E33" s="38">
        <v>102420971</v>
      </c>
      <c r="F33" s="38">
        <v>600143147</v>
      </c>
      <c r="G33" s="37" t="s">
        <v>75</v>
      </c>
      <c r="H33" s="37" t="s">
        <v>36</v>
      </c>
      <c r="I33" s="38" t="s">
        <v>37</v>
      </c>
      <c r="J33" s="37" t="s">
        <v>70</v>
      </c>
      <c r="K33" s="37" t="s">
        <v>75</v>
      </c>
      <c r="L33" s="39">
        <v>250000</v>
      </c>
      <c r="M33" s="40">
        <f t="shared" si="0"/>
        <v>212500</v>
      </c>
      <c r="N33" s="36">
        <v>2022</v>
      </c>
      <c r="O33" s="35">
        <v>2027</v>
      </c>
      <c r="P33" s="26" t="s">
        <v>39</v>
      </c>
      <c r="Q33" s="35"/>
      <c r="R33" s="35"/>
      <c r="S33" s="26" t="s">
        <v>39</v>
      </c>
      <c r="T33" s="35"/>
      <c r="U33" s="35"/>
      <c r="V33" s="35"/>
      <c r="W33" s="35"/>
      <c r="X33" s="35"/>
      <c r="Y33" s="35"/>
      <c r="Z33" s="35"/>
      <c r="AA33" s="74" t="s">
        <v>948</v>
      </c>
      <c r="AB33" s="34"/>
    </row>
    <row r="34" spans="1:28" ht="45.75" customHeight="1" x14ac:dyDescent="0.25">
      <c r="A34" s="26">
        <v>29</v>
      </c>
      <c r="B34" s="37" t="s">
        <v>72</v>
      </c>
      <c r="C34" s="37" t="s">
        <v>753</v>
      </c>
      <c r="D34" s="38">
        <v>75026503</v>
      </c>
      <c r="E34" s="38">
        <v>102420971</v>
      </c>
      <c r="F34" s="38">
        <v>600143147</v>
      </c>
      <c r="G34" s="37" t="s">
        <v>76</v>
      </c>
      <c r="H34" s="37" t="s">
        <v>36</v>
      </c>
      <c r="I34" s="38" t="s">
        <v>37</v>
      </c>
      <c r="J34" s="37" t="s">
        <v>70</v>
      </c>
      <c r="K34" s="37" t="s">
        <v>76</v>
      </c>
      <c r="L34" s="39">
        <v>650000</v>
      </c>
      <c r="M34" s="40">
        <f t="shared" si="0"/>
        <v>552500</v>
      </c>
      <c r="N34" s="36">
        <v>2022</v>
      </c>
      <c r="O34" s="35">
        <v>2027</v>
      </c>
      <c r="P34" s="35"/>
      <c r="Q34" s="35"/>
      <c r="R34" s="35"/>
      <c r="S34" s="35"/>
      <c r="T34" s="35"/>
      <c r="U34" s="35"/>
      <c r="V34" s="35"/>
      <c r="W34" s="35"/>
      <c r="X34" s="35"/>
      <c r="Y34" s="35"/>
      <c r="Z34" s="35"/>
      <c r="AA34" s="74" t="s">
        <v>948</v>
      </c>
      <c r="AB34" s="34"/>
    </row>
    <row r="35" spans="1:28" ht="44.25" customHeight="1" x14ac:dyDescent="0.25">
      <c r="A35" s="26">
        <v>30</v>
      </c>
      <c r="B35" s="37" t="s">
        <v>77</v>
      </c>
      <c r="C35" s="37" t="s">
        <v>654</v>
      </c>
      <c r="D35" s="38">
        <v>70986487</v>
      </c>
      <c r="E35" s="38">
        <v>102432406</v>
      </c>
      <c r="F35" s="38">
        <v>600143244</v>
      </c>
      <c r="G35" s="37" t="s">
        <v>78</v>
      </c>
      <c r="H35" s="37" t="s">
        <v>36</v>
      </c>
      <c r="I35" s="38" t="s">
        <v>37</v>
      </c>
      <c r="J35" s="37" t="s">
        <v>81</v>
      </c>
      <c r="K35" s="37" t="s">
        <v>78</v>
      </c>
      <c r="L35" s="39">
        <v>2500000</v>
      </c>
      <c r="M35" s="40">
        <f t="shared" si="0"/>
        <v>2125000</v>
      </c>
      <c r="N35" s="36">
        <v>2022</v>
      </c>
      <c r="O35" s="35">
        <v>2027</v>
      </c>
      <c r="P35" s="35"/>
      <c r="Q35" s="26"/>
      <c r="R35" s="26"/>
      <c r="S35" s="26"/>
      <c r="T35" s="35"/>
      <c r="U35" s="35"/>
      <c r="V35" s="35"/>
      <c r="W35" s="35"/>
      <c r="X35" s="35"/>
      <c r="Y35" s="35"/>
      <c r="Z35" s="35"/>
      <c r="AA35" s="74" t="s">
        <v>948</v>
      </c>
      <c r="AB35" s="34"/>
    </row>
    <row r="36" spans="1:28" ht="69.75" customHeight="1" x14ac:dyDescent="0.25">
      <c r="A36" s="26">
        <v>31</v>
      </c>
      <c r="B36" s="37" t="s">
        <v>77</v>
      </c>
      <c r="C36" s="37" t="s">
        <v>654</v>
      </c>
      <c r="D36" s="38">
        <v>70986487</v>
      </c>
      <c r="E36" s="38">
        <v>102432406</v>
      </c>
      <c r="F36" s="38">
        <v>600143244</v>
      </c>
      <c r="G36" s="37" t="s">
        <v>79</v>
      </c>
      <c r="H36" s="37" t="s">
        <v>36</v>
      </c>
      <c r="I36" s="38" t="s">
        <v>37</v>
      </c>
      <c r="J36" s="37" t="s">
        <v>81</v>
      </c>
      <c r="K36" s="37" t="s">
        <v>79</v>
      </c>
      <c r="L36" s="39">
        <v>1500000</v>
      </c>
      <c r="M36" s="40">
        <f t="shared" si="0"/>
        <v>1275000</v>
      </c>
      <c r="N36" s="36">
        <v>2022</v>
      </c>
      <c r="O36" s="35">
        <v>2027</v>
      </c>
      <c r="P36" s="26" t="s">
        <v>39</v>
      </c>
      <c r="Q36" s="26" t="s">
        <v>39</v>
      </c>
      <c r="R36" s="26"/>
      <c r="S36" s="26" t="s">
        <v>39</v>
      </c>
      <c r="T36" s="35"/>
      <c r="U36" s="35"/>
      <c r="V36" s="35"/>
      <c r="W36" s="35"/>
      <c r="X36" s="26" t="s">
        <v>39</v>
      </c>
      <c r="Y36" s="35"/>
      <c r="Z36" s="35"/>
      <c r="AA36" s="74" t="s">
        <v>948</v>
      </c>
      <c r="AB36" s="34"/>
    </row>
    <row r="37" spans="1:28" ht="42" customHeight="1" x14ac:dyDescent="0.25">
      <c r="A37" s="26">
        <v>32</v>
      </c>
      <c r="B37" s="37" t="s">
        <v>77</v>
      </c>
      <c r="C37" s="37" t="s">
        <v>654</v>
      </c>
      <c r="D37" s="38">
        <v>70986487</v>
      </c>
      <c r="E37" s="38">
        <v>102432406</v>
      </c>
      <c r="F37" s="38">
        <v>600143244</v>
      </c>
      <c r="G37" s="37" t="s">
        <v>80</v>
      </c>
      <c r="H37" s="37" t="s">
        <v>36</v>
      </c>
      <c r="I37" s="38" t="s">
        <v>37</v>
      </c>
      <c r="J37" s="37" t="s">
        <v>81</v>
      </c>
      <c r="K37" s="37" t="s">
        <v>80</v>
      </c>
      <c r="L37" s="39">
        <v>1000000</v>
      </c>
      <c r="M37" s="40">
        <f t="shared" si="0"/>
        <v>850000</v>
      </c>
      <c r="N37" s="36">
        <v>2022</v>
      </c>
      <c r="O37" s="35">
        <v>2027</v>
      </c>
      <c r="P37" s="35"/>
      <c r="Q37" s="26"/>
      <c r="R37" s="26"/>
      <c r="S37" s="26"/>
      <c r="T37" s="35"/>
      <c r="U37" s="35"/>
      <c r="V37" s="35"/>
      <c r="W37" s="35"/>
      <c r="X37" s="35"/>
      <c r="Y37" s="35"/>
      <c r="Z37" s="35"/>
      <c r="AA37" s="74" t="s">
        <v>948</v>
      </c>
      <c r="AB37" s="34"/>
    </row>
    <row r="38" spans="1:28" ht="72" x14ac:dyDescent="0.25">
      <c r="A38" s="26">
        <v>33</v>
      </c>
      <c r="B38" s="37" t="s">
        <v>77</v>
      </c>
      <c r="C38" s="37" t="s">
        <v>654</v>
      </c>
      <c r="D38" s="38">
        <v>70986487</v>
      </c>
      <c r="E38" s="38">
        <v>102432406</v>
      </c>
      <c r="F38" s="38">
        <v>600143244</v>
      </c>
      <c r="G38" s="37" t="s">
        <v>655</v>
      </c>
      <c r="H38" s="37" t="s">
        <v>36</v>
      </c>
      <c r="I38" s="38" t="s">
        <v>37</v>
      </c>
      <c r="J38" s="37" t="s">
        <v>81</v>
      </c>
      <c r="K38" s="37" t="s">
        <v>657</v>
      </c>
      <c r="L38" s="39">
        <v>2500000</v>
      </c>
      <c r="M38" s="40">
        <f t="shared" si="0"/>
        <v>2125000</v>
      </c>
      <c r="N38" s="36">
        <v>2022</v>
      </c>
      <c r="O38" s="35">
        <v>2027</v>
      </c>
      <c r="P38" s="26" t="s">
        <v>39</v>
      </c>
      <c r="Q38" s="26" t="s">
        <v>39</v>
      </c>
      <c r="R38" s="26" t="s">
        <v>39</v>
      </c>
      <c r="S38" s="26" t="s">
        <v>39</v>
      </c>
      <c r="T38" s="45"/>
      <c r="U38" s="45"/>
      <c r="V38" s="45"/>
      <c r="W38" s="45"/>
      <c r="X38" s="26" t="s">
        <v>39</v>
      </c>
      <c r="Y38" s="36" t="s">
        <v>659</v>
      </c>
      <c r="Z38" s="41" t="s">
        <v>505</v>
      </c>
      <c r="AA38" s="74" t="s">
        <v>948</v>
      </c>
      <c r="AB38" s="34"/>
    </row>
    <row r="39" spans="1:28" ht="48" x14ac:dyDescent="0.25">
      <c r="A39" s="26">
        <v>34</v>
      </c>
      <c r="B39" s="37" t="s">
        <v>77</v>
      </c>
      <c r="C39" s="37" t="s">
        <v>654</v>
      </c>
      <c r="D39" s="38">
        <v>70986487</v>
      </c>
      <c r="E39" s="38">
        <v>102432406</v>
      </c>
      <c r="F39" s="38">
        <v>600143244</v>
      </c>
      <c r="G39" s="37" t="s">
        <v>656</v>
      </c>
      <c r="H39" s="37" t="s">
        <v>36</v>
      </c>
      <c r="I39" s="38" t="s">
        <v>37</v>
      </c>
      <c r="J39" s="37" t="s">
        <v>81</v>
      </c>
      <c r="K39" s="37" t="s">
        <v>658</v>
      </c>
      <c r="L39" s="39">
        <v>2000000</v>
      </c>
      <c r="M39" s="40">
        <f t="shared" si="0"/>
        <v>1700000</v>
      </c>
      <c r="N39" s="36">
        <v>2022</v>
      </c>
      <c r="O39" s="35">
        <v>2027</v>
      </c>
      <c r="P39" s="45"/>
      <c r="Q39" s="46"/>
      <c r="R39" s="46"/>
      <c r="S39" s="46"/>
      <c r="T39" s="45"/>
      <c r="U39" s="45"/>
      <c r="V39" s="26" t="s">
        <v>39</v>
      </c>
      <c r="W39" s="26" t="s">
        <v>39</v>
      </c>
      <c r="X39" s="45"/>
      <c r="Y39" s="45"/>
      <c r="Z39" s="41" t="s">
        <v>505</v>
      </c>
      <c r="AA39" s="74" t="s">
        <v>948</v>
      </c>
      <c r="AB39" s="34"/>
    </row>
    <row r="40" spans="1:28" ht="24" x14ac:dyDescent="0.25">
      <c r="A40" s="26">
        <v>35</v>
      </c>
      <c r="B40" s="37" t="s">
        <v>99</v>
      </c>
      <c r="C40" s="37" t="s">
        <v>564</v>
      </c>
      <c r="D40" s="38">
        <v>47813016</v>
      </c>
      <c r="E40" s="38">
        <v>102432686</v>
      </c>
      <c r="F40" s="38">
        <v>600143279</v>
      </c>
      <c r="G40" s="37" t="s">
        <v>100</v>
      </c>
      <c r="H40" s="37" t="s">
        <v>36</v>
      </c>
      <c r="I40" s="38" t="s">
        <v>37</v>
      </c>
      <c r="J40" s="37" t="s">
        <v>106</v>
      </c>
      <c r="K40" s="37" t="s">
        <v>100</v>
      </c>
      <c r="L40" s="39">
        <v>300000</v>
      </c>
      <c r="M40" s="40">
        <f t="shared" si="0"/>
        <v>255000</v>
      </c>
      <c r="N40" s="36">
        <v>2023</v>
      </c>
      <c r="O40" s="35">
        <v>2027</v>
      </c>
      <c r="P40" s="35"/>
      <c r="Q40" s="35"/>
      <c r="R40" s="35"/>
      <c r="S40" s="26" t="s">
        <v>39</v>
      </c>
      <c r="T40" s="35"/>
      <c r="U40" s="35"/>
      <c r="V40" s="35"/>
      <c r="W40" s="35"/>
      <c r="X40" s="26" t="s">
        <v>39</v>
      </c>
      <c r="Y40" s="35"/>
      <c r="Z40" s="35"/>
      <c r="AA40" s="74" t="s">
        <v>948</v>
      </c>
      <c r="AB40" s="34"/>
    </row>
    <row r="41" spans="1:28" ht="24" x14ac:dyDescent="0.25">
      <c r="A41" s="26">
        <v>36</v>
      </c>
      <c r="B41" s="37" t="s">
        <v>99</v>
      </c>
      <c r="C41" s="37" t="s">
        <v>564</v>
      </c>
      <c r="D41" s="38">
        <v>47813016</v>
      </c>
      <c r="E41" s="38">
        <v>102432686</v>
      </c>
      <c r="F41" s="38">
        <v>600143279</v>
      </c>
      <c r="G41" s="37" t="s">
        <v>101</v>
      </c>
      <c r="H41" s="37" t="s">
        <v>36</v>
      </c>
      <c r="I41" s="38" t="s">
        <v>37</v>
      </c>
      <c r="J41" s="37" t="s">
        <v>106</v>
      </c>
      <c r="K41" s="37" t="s">
        <v>101</v>
      </c>
      <c r="L41" s="39">
        <v>200000</v>
      </c>
      <c r="M41" s="40">
        <f t="shared" si="0"/>
        <v>170000</v>
      </c>
      <c r="N41" s="36">
        <v>2023</v>
      </c>
      <c r="O41" s="35">
        <v>2027</v>
      </c>
      <c r="P41" s="35"/>
      <c r="Q41" s="35"/>
      <c r="R41" s="35"/>
      <c r="S41" s="26" t="s">
        <v>39</v>
      </c>
      <c r="T41" s="35"/>
      <c r="U41" s="35"/>
      <c r="V41" s="35"/>
      <c r="W41" s="35"/>
      <c r="X41" s="35"/>
      <c r="Y41" s="35"/>
      <c r="Z41" s="35"/>
      <c r="AA41" s="74" t="s">
        <v>948</v>
      </c>
      <c r="AB41" s="34"/>
    </row>
    <row r="42" spans="1:28" ht="24" x14ac:dyDescent="0.25">
      <c r="A42" s="26">
        <v>37</v>
      </c>
      <c r="B42" s="37" t="s">
        <v>99</v>
      </c>
      <c r="C42" s="37" t="s">
        <v>564</v>
      </c>
      <c r="D42" s="38">
        <v>47813016</v>
      </c>
      <c r="E42" s="38">
        <v>102432686</v>
      </c>
      <c r="F42" s="38">
        <v>600143279</v>
      </c>
      <c r="G42" s="37" t="s">
        <v>102</v>
      </c>
      <c r="H42" s="37" t="s">
        <v>36</v>
      </c>
      <c r="I42" s="38" t="s">
        <v>37</v>
      </c>
      <c r="J42" s="37" t="s">
        <v>106</v>
      </c>
      <c r="K42" s="37" t="s">
        <v>102</v>
      </c>
      <c r="L42" s="39">
        <v>200000</v>
      </c>
      <c r="M42" s="40">
        <f t="shared" si="0"/>
        <v>170000</v>
      </c>
      <c r="N42" s="36">
        <v>2023</v>
      </c>
      <c r="O42" s="35">
        <v>2027</v>
      </c>
      <c r="P42" s="35"/>
      <c r="Q42" s="35"/>
      <c r="R42" s="35"/>
      <c r="S42" s="35"/>
      <c r="T42" s="35"/>
      <c r="U42" s="35"/>
      <c r="V42" s="35"/>
      <c r="W42" s="35"/>
      <c r="X42" s="35"/>
      <c r="Y42" s="35"/>
      <c r="Z42" s="35"/>
      <c r="AA42" s="74" t="s">
        <v>948</v>
      </c>
      <c r="AB42" s="34"/>
    </row>
    <row r="43" spans="1:28" ht="24" x14ac:dyDescent="0.25">
      <c r="A43" s="26">
        <v>38</v>
      </c>
      <c r="B43" s="37" t="s">
        <v>99</v>
      </c>
      <c r="C43" s="37" t="s">
        <v>564</v>
      </c>
      <c r="D43" s="38">
        <v>47813016</v>
      </c>
      <c r="E43" s="38">
        <v>102432686</v>
      </c>
      <c r="F43" s="38">
        <v>600143279</v>
      </c>
      <c r="G43" s="37" t="s">
        <v>103</v>
      </c>
      <c r="H43" s="37" t="s">
        <v>36</v>
      </c>
      <c r="I43" s="38" t="s">
        <v>37</v>
      </c>
      <c r="J43" s="37" t="s">
        <v>106</v>
      </c>
      <c r="K43" s="37" t="s">
        <v>103</v>
      </c>
      <c r="L43" s="39">
        <v>100000</v>
      </c>
      <c r="M43" s="40">
        <f t="shared" si="0"/>
        <v>85000</v>
      </c>
      <c r="N43" s="36">
        <v>2024</v>
      </c>
      <c r="O43" s="35">
        <v>2027</v>
      </c>
      <c r="P43" s="35"/>
      <c r="Q43" s="35"/>
      <c r="R43" s="35"/>
      <c r="S43" s="35"/>
      <c r="T43" s="35"/>
      <c r="U43" s="35"/>
      <c r="V43" s="35"/>
      <c r="W43" s="35"/>
      <c r="X43" s="35"/>
      <c r="Y43" s="35"/>
      <c r="Z43" s="35"/>
      <c r="AA43" s="74" t="s">
        <v>948</v>
      </c>
      <c r="AB43" s="34"/>
    </row>
    <row r="44" spans="1:28" ht="57" customHeight="1" x14ac:dyDescent="0.25">
      <c r="A44" s="26">
        <v>39</v>
      </c>
      <c r="B44" s="37" t="s">
        <v>99</v>
      </c>
      <c r="C44" s="37" t="s">
        <v>564</v>
      </c>
      <c r="D44" s="38">
        <v>47813016</v>
      </c>
      <c r="E44" s="38">
        <v>102432686</v>
      </c>
      <c r="F44" s="38">
        <v>600143279</v>
      </c>
      <c r="G44" s="37" t="s">
        <v>104</v>
      </c>
      <c r="H44" s="37" t="s">
        <v>36</v>
      </c>
      <c r="I44" s="38" t="s">
        <v>37</v>
      </c>
      <c r="J44" s="37" t="s">
        <v>106</v>
      </c>
      <c r="K44" s="37" t="s">
        <v>104</v>
      </c>
      <c r="L44" s="39">
        <v>300000</v>
      </c>
      <c r="M44" s="40">
        <f t="shared" si="0"/>
        <v>255000</v>
      </c>
      <c r="N44" s="36">
        <v>2023</v>
      </c>
      <c r="O44" s="35">
        <v>2027</v>
      </c>
      <c r="P44" s="47"/>
      <c r="Q44" s="47"/>
      <c r="R44" s="47"/>
      <c r="S44" s="47"/>
      <c r="T44" s="47"/>
      <c r="U44" s="47"/>
      <c r="V44" s="26" t="s">
        <v>39</v>
      </c>
      <c r="W44" s="47"/>
      <c r="X44" s="47"/>
      <c r="Y44" s="47"/>
      <c r="Z44" s="47"/>
      <c r="AA44" s="74" t="s">
        <v>948</v>
      </c>
      <c r="AB44" s="34"/>
    </row>
    <row r="45" spans="1:28" ht="24" x14ac:dyDescent="0.25">
      <c r="A45" s="26">
        <v>40</v>
      </c>
      <c r="B45" s="37" t="s">
        <v>99</v>
      </c>
      <c r="C45" s="37" t="s">
        <v>564</v>
      </c>
      <c r="D45" s="38">
        <v>47813016</v>
      </c>
      <c r="E45" s="38">
        <v>102432686</v>
      </c>
      <c r="F45" s="38">
        <v>600143279</v>
      </c>
      <c r="G45" s="37" t="s">
        <v>105</v>
      </c>
      <c r="H45" s="37" t="s">
        <v>36</v>
      </c>
      <c r="I45" s="38" t="s">
        <v>37</v>
      </c>
      <c r="J45" s="37" t="s">
        <v>106</v>
      </c>
      <c r="K45" s="37" t="s">
        <v>105</v>
      </c>
      <c r="L45" s="39">
        <v>700000</v>
      </c>
      <c r="M45" s="40">
        <f t="shared" si="0"/>
        <v>595000</v>
      </c>
      <c r="N45" s="36">
        <v>2023</v>
      </c>
      <c r="O45" s="35">
        <v>2027</v>
      </c>
      <c r="P45" s="47"/>
      <c r="Q45" s="26" t="s">
        <v>39</v>
      </c>
      <c r="R45" s="47"/>
      <c r="S45" s="26" t="s">
        <v>39</v>
      </c>
      <c r="T45" s="47"/>
      <c r="U45" s="47"/>
      <c r="V45" s="47"/>
      <c r="W45" s="47"/>
      <c r="X45" s="47"/>
      <c r="Y45" s="47"/>
      <c r="Z45" s="47"/>
      <c r="AA45" s="74" t="s">
        <v>948</v>
      </c>
      <c r="AB45" s="34"/>
    </row>
    <row r="46" spans="1:28" s="1" customFormat="1" ht="156.75" customHeight="1" x14ac:dyDescent="0.25">
      <c r="A46" s="26">
        <v>41</v>
      </c>
      <c r="B46" s="37" t="s">
        <v>99</v>
      </c>
      <c r="C46" s="37" t="s">
        <v>564</v>
      </c>
      <c r="D46" s="38">
        <v>47813016</v>
      </c>
      <c r="E46" s="38">
        <v>102432686</v>
      </c>
      <c r="F46" s="38">
        <v>600143279</v>
      </c>
      <c r="G46" s="37" t="s">
        <v>736</v>
      </c>
      <c r="H46" s="37" t="s">
        <v>36</v>
      </c>
      <c r="I46" s="38" t="s">
        <v>37</v>
      </c>
      <c r="J46" s="37" t="s">
        <v>106</v>
      </c>
      <c r="K46" s="4" t="s">
        <v>737</v>
      </c>
      <c r="L46" s="39">
        <v>6500000</v>
      </c>
      <c r="M46" s="40">
        <f t="shared" si="0"/>
        <v>5525000</v>
      </c>
      <c r="N46" s="36">
        <v>2022</v>
      </c>
      <c r="O46" s="35">
        <v>2025</v>
      </c>
      <c r="P46" s="47"/>
      <c r="Q46" s="26" t="s">
        <v>39</v>
      </c>
      <c r="R46" s="26"/>
      <c r="S46" s="26" t="s">
        <v>39</v>
      </c>
      <c r="T46" s="48"/>
      <c r="U46" s="48"/>
      <c r="V46" s="48"/>
      <c r="W46" s="48"/>
      <c r="X46" s="26" t="s">
        <v>39</v>
      </c>
      <c r="Y46" s="48"/>
      <c r="Z46" s="48"/>
      <c r="AA46" s="74" t="s">
        <v>948</v>
      </c>
      <c r="AB46" s="36" t="s">
        <v>930</v>
      </c>
    </row>
    <row r="47" spans="1:28" s="1" customFormat="1" ht="73.5" customHeight="1" x14ac:dyDescent="0.25">
      <c r="A47" s="26">
        <v>42</v>
      </c>
      <c r="B47" s="37" t="s">
        <v>110</v>
      </c>
      <c r="C47" s="37" t="s">
        <v>795</v>
      </c>
      <c r="D47" s="38">
        <v>70994463</v>
      </c>
      <c r="E47" s="38">
        <v>102432252</v>
      </c>
      <c r="F47" s="38">
        <v>600143023</v>
      </c>
      <c r="G47" s="37" t="s">
        <v>111</v>
      </c>
      <c r="H47" s="37" t="s">
        <v>36</v>
      </c>
      <c r="I47" s="38" t="s">
        <v>37</v>
      </c>
      <c r="J47" s="37" t="s">
        <v>130</v>
      </c>
      <c r="K47" s="37" t="s">
        <v>111</v>
      </c>
      <c r="L47" s="39">
        <v>3500000</v>
      </c>
      <c r="M47" s="40">
        <f t="shared" si="0"/>
        <v>2975000</v>
      </c>
      <c r="N47" s="36">
        <v>2022</v>
      </c>
      <c r="O47" s="35">
        <v>2030</v>
      </c>
      <c r="P47" s="26" t="s">
        <v>39</v>
      </c>
      <c r="Q47" s="26" t="s">
        <v>39</v>
      </c>
      <c r="R47" s="26" t="s">
        <v>39</v>
      </c>
      <c r="S47" s="26" t="s">
        <v>39</v>
      </c>
      <c r="T47" s="47"/>
      <c r="U47" s="47"/>
      <c r="V47" s="26" t="s">
        <v>39</v>
      </c>
      <c r="W47" s="47"/>
      <c r="X47" s="47"/>
      <c r="Y47" s="47"/>
      <c r="Z47" s="47"/>
      <c r="AA47" s="74" t="s">
        <v>948</v>
      </c>
      <c r="AB47" s="34"/>
    </row>
    <row r="48" spans="1:28" s="1" customFormat="1" ht="36" x14ac:dyDescent="0.25">
      <c r="A48" s="26">
        <v>43</v>
      </c>
      <c r="B48" s="37" t="s">
        <v>110</v>
      </c>
      <c r="C48" s="37" t="s">
        <v>795</v>
      </c>
      <c r="D48" s="38">
        <v>70994463</v>
      </c>
      <c r="E48" s="38">
        <v>102432252</v>
      </c>
      <c r="F48" s="38">
        <v>600143023</v>
      </c>
      <c r="G48" s="37" t="s">
        <v>112</v>
      </c>
      <c r="H48" s="37" t="s">
        <v>36</v>
      </c>
      <c r="I48" s="38" t="s">
        <v>37</v>
      </c>
      <c r="J48" s="37" t="s">
        <v>130</v>
      </c>
      <c r="K48" s="37" t="s">
        <v>112</v>
      </c>
      <c r="L48" s="39">
        <v>3000000</v>
      </c>
      <c r="M48" s="40">
        <f t="shared" si="0"/>
        <v>2550000</v>
      </c>
      <c r="N48" s="36">
        <v>2022</v>
      </c>
      <c r="O48" s="35">
        <v>2030</v>
      </c>
      <c r="P48" s="26" t="s">
        <v>39</v>
      </c>
      <c r="Q48" s="26" t="s">
        <v>39</v>
      </c>
      <c r="R48" s="26" t="s">
        <v>39</v>
      </c>
      <c r="S48" s="26" t="s">
        <v>39</v>
      </c>
      <c r="T48" s="47"/>
      <c r="U48" s="47"/>
      <c r="V48" s="47"/>
      <c r="W48" s="47"/>
      <c r="X48" s="47"/>
      <c r="Y48" s="47"/>
      <c r="Z48" s="47"/>
      <c r="AA48" s="74" t="s">
        <v>948</v>
      </c>
      <c r="AB48" s="34"/>
    </row>
    <row r="49" spans="1:28" s="1" customFormat="1" ht="36" x14ac:dyDescent="0.25">
      <c r="A49" s="26">
        <v>44</v>
      </c>
      <c r="B49" s="37" t="s">
        <v>110</v>
      </c>
      <c r="C49" s="37" t="s">
        <v>795</v>
      </c>
      <c r="D49" s="38">
        <v>70994463</v>
      </c>
      <c r="E49" s="38">
        <v>102432252</v>
      </c>
      <c r="F49" s="38">
        <v>600143023</v>
      </c>
      <c r="G49" s="37" t="s">
        <v>113</v>
      </c>
      <c r="H49" s="37" t="s">
        <v>36</v>
      </c>
      <c r="I49" s="38" t="s">
        <v>37</v>
      </c>
      <c r="J49" s="37" t="s">
        <v>130</v>
      </c>
      <c r="K49" s="37" t="s">
        <v>113</v>
      </c>
      <c r="L49" s="39">
        <v>1000000</v>
      </c>
      <c r="M49" s="40">
        <f t="shared" si="0"/>
        <v>850000</v>
      </c>
      <c r="N49" s="36">
        <v>2022</v>
      </c>
      <c r="O49" s="35">
        <v>2030</v>
      </c>
      <c r="P49" s="26" t="s">
        <v>39</v>
      </c>
      <c r="Q49" s="26" t="s">
        <v>39</v>
      </c>
      <c r="R49" s="26" t="s">
        <v>39</v>
      </c>
      <c r="S49" s="26" t="s">
        <v>39</v>
      </c>
      <c r="T49" s="47"/>
      <c r="U49" s="47"/>
      <c r="V49" s="47"/>
      <c r="W49" s="47"/>
      <c r="X49" s="47"/>
      <c r="Y49" s="47"/>
      <c r="Z49" s="47"/>
      <c r="AA49" s="74" t="s">
        <v>948</v>
      </c>
      <c r="AB49" s="34"/>
    </row>
    <row r="50" spans="1:28" s="1" customFormat="1" ht="36" x14ac:dyDescent="0.25">
      <c r="A50" s="26">
        <v>45</v>
      </c>
      <c r="B50" s="37" t="s">
        <v>110</v>
      </c>
      <c r="C50" s="37" t="s">
        <v>795</v>
      </c>
      <c r="D50" s="38">
        <v>70994463</v>
      </c>
      <c r="E50" s="38">
        <v>102432252</v>
      </c>
      <c r="F50" s="38">
        <v>600143023</v>
      </c>
      <c r="G50" s="37" t="s">
        <v>114</v>
      </c>
      <c r="H50" s="37" t="s">
        <v>36</v>
      </c>
      <c r="I50" s="38" t="s">
        <v>37</v>
      </c>
      <c r="J50" s="37" t="s">
        <v>130</v>
      </c>
      <c r="K50" s="37" t="s">
        <v>114</v>
      </c>
      <c r="L50" s="39">
        <v>1000000</v>
      </c>
      <c r="M50" s="40">
        <f t="shared" si="0"/>
        <v>850000</v>
      </c>
      <c r="N50" s="36">
        <v>2022</v>
      </c>
      <c r="O50" s="35">
        <v>2030</v>
      </c>
      <c r="P50" s="26" t="s">
        <v>39</v>
      </c>
      <c r="Q50" s="26" t="s">
        <v>39</v>
      </c>
      <c r="R50" s="26" t="s">
        <v>39</v>
      </c>
      <c r="S50" s="26" t="s">
        <v>39</v>
      </c>
      <c r="T50" s="47"/>
      <c r="U50" s="47"/>
      <c r="V50" s="47"/>
      <c r="W50" s="47"/>
      <c r="X50" s="47"/>
      <c r="Y50" s="47"/>
      <c r="Z50" s="47"/>
      <c r="AA50" s="74" t="s">
        <v>948</v>
      </c>
      <c r="AB50" s="34"/>
    </row>
    <row r="51" spans="1:28" s="1" customFormat="1" ht="51.75" customHeight="1" x14ac:dyDescent="0.25">
      <c r="A51" s="26">
        <v>46</v>
      </c>
      <c r="B51" s="37" t="s">
        <v>110</v>
      </c>
      <c r="C51" s="37" t="s">
        <v>795</v>
      </c>
      <c r="D51" s="38">
        <v>70994463</v>
      </c>
      <c r="E51" s="38">
        <v>102432252</v>
      </c>
      <c r="F51" s="38">
        <v>600143023</v>
      </c>
      <c r="G51" s="37" t="s">
        <v>115</v>
      </c>
      <c r="H51" s="37" t="s">
        <v>36</v>
      </c>
      <c r="I51" s="38" t="s">
        <v>37</v>
      </c>
      <c r="J51" s="37" t="s">
        <v>130</v>
      </c>
      <c r="K51" s="37" t="s">
        <v>115</v>
      </c>
      <c r="L51" s="39">
        <v>500000</v>
      </c>
      <c r="M51" s="40">
        <f t="shared" si="0"/>
        <v>425000</v>
      </c>
      <c r="N51" s="36">
        <v>2022</v>
      </c>
      <c r="O51" s="35">
        <v>2030</v>
      </c>
      <c r="P51" s="26" t="s">
        <v>39</v>
      </c>
      <c r="Q51" s="26" t="s">
        <v>39</v>
      </c>
      <c r="R51" s="26" t="s">
        <v>39</v>
      </c>
      <c r="S51" s="26" t="s">
        <v>39</v>
      </c>
      <c r="T51" s="47"/>
      <c r="U51" s="47"/>
      <c r="V51" s="47"/>
      <c r="W51" s="47"/>
      <c r="X51" s="47"/>
      <c r="Y51" s="47"/>
      <c r="Z51" s="47"/>
      <c r="AA51" s="74" t="s">
        <v>948</v>
      </c>
      <c r="AB51" s="34"/>
    </row>
    <row r="52" spans="1:28" s="1" customFormat="1" ht="36" x14ac:dyDescent="0.25">
      <c r="A52" s="26">
        <v>47</v>
      </c>
      <c r="B52" s="37" t="s">
        <v>110</v>
      </c>
      <c r="C52" s="37" t="s">
        <v>795</v>
      </c>
      <c r="D52" s="38">
        <v>70994463</v>
      </c>
      <c r="E52" s="38">
        <v>102432252</v>
      </c>
      <c r="F52" s="38">
        <v>600143023</v>
      </c>
      <c r="G52" s="37" t="s">
        <v>116</v>
      </c>
      <c r="H52" s="37" t="s">
        <v>36</v>
      </c>
      <c r="I52" s="38" t="s">
        <v>37</v>
      </c>
      <c r="J52" s="37" t="s">
        <v>130</v>
      </c>
      <c r="K52" s="37" t="s">
        <v>116</v>
      </c>
      <c r="L52" s="39">
        <v>2000000</v>
      </c>
      <c r="M52" s="40">
        <f t="shared" si="0"/>
        <v>1700000</v>
      </c>
      <c r="N52" s="36">
        <v>2023</v>
      </c>
      <c r="O52" s="35">
        <v>2030</v>
      </c>
      <c r="P52" s="26" t="s">
        <v>39</v>
      </c>
      <c r="Q52" s="26" t="s">
        <v>39</v>
      </c>
      <c r="R52" s="26" t="s">
        <v>39</v>
      </c>
      <c r="S52" s="26" t="s">
        <v>39</v>
      </c>
      <c r="T52" s="47"/>
      <c r="U52" s="47"/>
      <c r="V52" s="47"/>
      <c r="W52" s="47"/>
      <c r="X52" s="47"/>
      <c r="Y52" s="47"/>
      <c r="Z52" s="47"/>
      <c r="AA52" s="74" t="s">
        <v>948</v>
      </c>
      <c r="AB52" s="34"/>
    </row>
    <row r="53" spans="1:28" s="1" customFormat="1" ht="36" x14ac:dyDescent="0.25">
      <c r="A53" s="26">
        <v>48</v>
      </c>
      <c r="B53" s="37" t="s">
        <v>110</v>
      </c>
      <c r="C53" s="37" t="s">
        <v>795</v>
      </c>
      <c r="D53" s="38">
        <v>70994463</v>
      </c>
      <c r="E53" s="38">
        <v>102432252</v>
      </c>
      <c r="F53" s="38">
        <v>600143023</v>
      </c>
      <c r="G53" s="37" t="s">
        <v>117</v>
      </c>
      <c r="H53" s="37" t="s">
        <v>36</v>
      </c>
      <c r="I53" s="38" t="s">
        <v>37</v>
      </c>
      <c r="J53" s="37" t="s">
        <v>130</v>
      </c>
      <c r="K53" s="37" t="s">
        <v>117</v>
      </c>
      <c r="L53" s="39">
        <v>2000000</v>
      </c>
      <c r="M53" s="40">
        <f t="shared" si="0"/>
        <v>1700000</v>
      </c>
      <c r="N53" s="36">
        <v>2022</v>
      </c>
      <c r="O53" s="35">
        <v>2030</v>
      </c>
      <c r="P53" s="26" t="s">
        <v>39</v>
      </c>
      <c r="Q53" s="26" t="s">
        <v>39</v>
      </c>
      <c r="R53" s="26" t="s">
        <v>39</v>
      </c>
      <c r="S53" s="26" t="s">
        <v>39</v>
      </c>
      <c r="T53" s="47"/>
      <c r="U53" s="47"/>
      <c r="V53" s="47"/>
      <c r="W53" s="47"/>
      <c r="X53" s="47"/>
      <c r="Y53" s="47"/>
      <c r="Z53" s="47"/>
      <c r="AA53" s="74" t="s">
        <v>948</v>
      </c>
      <c r="AB53" s="34"/>
    </row>
    <row r="54" spans="1:28" s="1" customFormat="1" ht="36" x14ac:dyDescent="0.25">
      <c r="A54" s="26">
        <v>49</v>
      </c>
      <c r="B54" s="37" t="s">
        <v>110</v>
      </c>
      <c r="C54" s="37" t="s">
        <v>795</v>
      </c>
      <c r="D54" s="38">
        <v>70994463</v>
      </c>
      <c r="E54" s="38">
        <v>102432252</v>
      </c>
      <c r="F54" s="38">
        <v>600143023</v>
      </c>
      <c r="G54" s="37" t="s">
        <v>118</v>
      </c>
      <c r="H54" s="37" t="s">
        <v>36</v>
      </c>
      <c r="I54" s="38" t="s">
        <v>37</v>
      </c>
      <c r="J54" s="37" t="s">
        <v>130</v>
      </c>
      <c r="K54" s="37" t="s">
        <v>118</v>
      </c>
      <c r="L54" s="39">
        <v>1600000</v>
      </c>
      <c r="M54" s="40">
        <f t="shared" si="0"/>
        <v>1360000</v>
      </c>
      <c r="N54" s="36">
        <v>2022</v>
      </c>
      <c r="O54" s="35">
        <v>2030</v>
      </c>
      <c r="P54" s="26" t="s">
        <v>39</v>
      </c>
      <c r="Q54" s="26" t="s">
        <v>39</v>
      </c>
      <c r="R54" s="26" t="s">
        <v>39</v>
      </c>
      <c r="S54" s="26" t="s">
        <v>39</v>
      </c>
      <c r="T54" s="47"/>
      <c r="U54" s="47"/>
      <c r="V54" s="47"/>
      <c r="W54" s="47"/>
      <c r="X54" s="47"/>
      <c r="Y54" s="47"/>
      <c r="Z54" s="47"/>
      <c r="AA54" s="74" t="s">
        <v>948</v>
      </c>
      <c r="AB54" s="34"/>
    </row>
    <row r="55" spans="1:28" s="1" customFormat="1" ht="36" x14ac:dyDescent="0.25">
      <c r="A55" s="26">
        <v>50</v>
      </c>
      <c r="B55" s="37" t="s">
        <v>110</v>
      </c>
      <c r="C55" s="37" t="s">
        <v>795</v>
      </c>
      <c r="D55" s="38">
        <v>70994463</v>
      </c>
      <c r="E55" s="38">
        <v>102432252</v>
      </c>
      <c r="F55" s="38">
        <v>600143023</v>
      </c>
      <c r="G55" s="37" t="s">
        <v>119</v>
      </c>
      <c r="H55" s="37" t="s">
        <v>36</v>
      </c>
      <c r="I55" s="38" t="s">
        <v>37</v>
      </c>
      <c r="J55" s="37" t="s">
        <v>130</v>
      </c>
      <c r="K55" s="37" t="s">
        <v>119</v>
      </c>
      <c r="L55" s="39">
        <v>600000</v>
      </c>
      <c r="M55" s="40">
        <f t="shared" si="0"/>
        <v>510000</v>
      </c>
      <c r="N55" s="36">
        <v>2022</v>
      </c>
      <c r="O55" s="35">
        <v>2030</v>
      </c>
      <c r="P55" s="26" t="s">
        <v>39</v>
      </c>
      <c r="Q55" s="26" t="s">
        <v>39</v>
      </c>
      <c r="R55" s="26" t="s">
        <v>39</v>
      </c>
      <c r="S55" s="26" t="s">
        <v>39</v>
      </c>
      <c r="T55" s="47"/>
      <c r="U55" s="47"/>
      <c r="V55" s="47"/>
      <c r="W55" s="47"/>
      <c r="X55" s="47"/>
      <c r="Y55" s="47"/>
      <c r="Z55" s="47"/>
      <c r="AA55" s="74" t="s">
        <v>948</v>
      </c>
      <c r="AB55" s="34"/>
    </row>
    <row r="56" spans="1:28" s="1" customFormat="1" ht="36" x14ac:dyDescent="0.25">
      <c r="A56" s="26">
        <v>51</v>
      </c>
      <c r="B56" s="37" t="s">
        <v>110</v>
      </c>
      <c r="C56" s="37" t="s">
        <v>795</v>
      </c>
      <c r="D56" s="38">
        <v>70994463</v>
      </c>
      <c r="E56" s="38">
        <v>102432252</v>
      </c>
      <c r="F56" s="38">
        <v>600143023</v>
      </c>
      <c r="G56" s="37" t="s">
        <v>120</v>
      </c>
      <c r="H56" s="37" t="s">
        <v>36</v>
      </c>
      <c r="I56" s="38" t="s">
        <v>37</v>
      </c>
      <c r="J56" s="37" t="s">
        <v>130</v>
      </c>
      <c r="K56" s="37" t="s">
        <v>120</v>
      </c>
      <c r="L56" s="39">
        <v>200000</v>
      </c>
      <c r="M56" s="40">
        <f t="shared" si="0"/>
        <v>170000</v>
      </c>
      <c r="N56" s="36">
        <v>2022</v>
      </c>
      <c r="O56" s="35">
        <v>2030</v>
      </c>
      <c r="P56" s="26" t="s">
        <v>39</v>
      </c>
      <c r="Q56" s="26" t="s">
        <v>39</v>
      </c>
      <c r="R56" s="26" t="s">
        <v>39</v>
      </c>
      <c r="S56" s="26" t="s">
        <v>39</v>
      </c>
      <c r="T56" s="47"/>
      <c r="U56" s="47"/>
      <c r="V56" s="47"/>
      <c r="W56" s="47"/>
      <c r="X56" s="47"/>
      <c r="Y56" s="47"/>
      <c r="Z56" s="47"/>
      <c r="AA56" s="74" t="s">
        <v>948</v>
      </c>
      <c r="AB56" s="34"/>
    </row>
    <row r="57" spans="1:28" s="1" customFormat="1" ht="47.25" customHeight="1" x14ac:dyDescent="0.25">
      <c r="A57" s="26">
        <v>52</v>
      </c>
      <c r="B57" s="37" t="s">
        <v>110</v>
      </c>
      <c r="C57" s="37" t="s">
        <v>795</v>
      </c>
      <c r="D57" s="38">
        <v>70994463</v>
      </c>
      <c r="E57" s="38">
        <v>102432252</v>
      </c>
      <c r="F57" s="38">
        <v>600143023</v>
      </c>
      <c r="G57" s="37" t="s">
        <v>121</v>
      </c>
      <c r="H57" s="37" t="s">
        <v>36</v>
      </c>
      <c r="I57" s="38" t="s">
        <v>37</v>
      </c>
      <c r="J57" s="37" t="s">
        <v>130</v>
      </c>
      <c r="K57" s="37" t="s">
        <v>121</v>
      </c>
      <c r="L57" s="39">
        <v>300000</v>
      </c>
      <c r="M57" s="40">
        <f t="shared" si="0"/>
        <v>255000</v>
      </c>
      <c r="N57" s="36">
        <v>2025</v>
      </c>
      <c r="O57" s="35">
        <v>2030</v>
      </c>
      <c r="P57" s="47"/>
      <c r="Q57" s="47"/>
      <c r="R57" s="47"/>
      <c r="S57" s="47"/>
      <c r="T57" s="47"/>
      <c r="U57" s="47"/>
      <c r="V57" s="47"/>
      <c r="W57" s="47"/>
      <c r="X57" s="47"/>
      <c r="Y57" s="47"/>
      <c r="Z57" s="47"/>
      <c r="AA57" s="74" t="s">
        <v>948</v>
      </c>
      <c r="AB57" s="34"/>
    </row>
    <row r="58" spans="1:28" s="1" customFormat="1" ht="48" x14ac:dyDescent="0.25">
      <c r="A58" s="26">
        <v>53</v>
      </c>
      <c r="B58" s="37" t="s">
        <v>110</v>
      </c>
      <c r="C58" s="37" t="s">
        <v>795</v>
      </c>
      <c r="D58" s="38">
        <v>70994463</v>
      </c>
      <c r="E58" s="38">
        <v>102432252</v>
      </c>
      <c r="F58" s="38">
        <v>600143023</v>
      </c>
      <c r="G58" s="37" t="s">
        <v>122</v>
      </c>
      <c r="H58" s="37" t="s">
        <v>36</v>
      </c>
      <c r="I58" s="38" t="s">
        <v>37</v>
      </c>
      <c r="J58" s="37" t="s">
        <v>130</v>
      </c>
      <c r="K58" s="37" t="s">
        <v>122</v>
      </c>
      <c r="L58" s="39">
        <v>10000000</v>
      </c>
      <c r="M58" s="40">
        <f t="shared" si="0"/>
        <v>8500000</v>
      </c>
      <c r="N58" s="36">
        <v>2022</v>
      </c>
      <c r="O58" s="35">
        <v>2030</v>
      </c>
      <c r="P58" s="26" t="s">
        <v>39</v>
      </c>
      <c r="Q58" s="26" t="s">
        <v>39</v>
      </c>
      <c r="R58" s="26" t="s">
        <v>39</v>
      </c>
      <c r="S58" s="26" t="s">
        <v>39</v>
      </c>
      <c r="T58" s="47"/>
      <c r="U58" s="47"/>
      <c r="V58" s="47"/>
      <c r="W58" s="47"/>
      <c r="X58" s="47"/>
      <c r="Y58" s="47"/>
      <c r="Z58" s="47"/>
      <c r="AA58" s="74" t="s">
        <v>948</v>
      </c>
      <c r="AB58" s="34"/>
    </row>
    <row r="59" spans="1:28" s="1" customFormat="1" ht="47.25" customHeight="1" x14ac:dyDescent="0.25">
      <c r="A59" s="26">
        <v>54</v>
      </c>
      <c r="B59" s="37" t="s">
        <v>110</v>
      </c>
      <c r="C59" s="37" t="s">
        <v>795</v>
      </c>
      <c r="D59" s="38">
        <v>70994463</v>
      </c>
      <c r="E59" s="38">
        <v>102432252</v>
      </c>
      <c r="F59" s="38">
        <v>600143023</v>
      </c>
      <c r="G59" s="37" t="s">
        <v>123</v>
      </c>
      <c r="H59" s="37" t="s">
        <v>36</v>
      </c>
      <c r="I59" s="38" t="s">
        <v>37</v>
      </c>
      <c r="J59" s="37" t="s">
        <v>130</v>
      </c>
      <c r="K59" s="37" t="s">
        <v>123</v>
      </c>
      <c r="L59" s="39">
        <v>5000000</v>
      </c>
      <c r="M59" s="40">
        <f t="shared" si="0"/>
        <v>4250000</v>
      </c>
      <c r="N59" s="36">
        <v>2022</v>
      </c>
      <c r="O59" s="35">
        <v>2030</v>
      </c>
      <c r="P59" s="47"/>
      <c r="Q59" s="47"/>
      <c r="R59" s="47"/>
      <c r="S59" s="47"/>
      <c r="T59" s="47"/>
      <c r="U59" s="47"/>
      <c r="V59" s="47"/>
      <c r="W59" s="47"/>
      <c r="X59" s="47"/>
      <c r="Y59" s="47"/>
      <c r="Z59" s="47"/>
      <c r="AA59" s="74" t="s">
        <v>948</v>
      </c>
      <c r="AB59" s="34"/>
    </row>
    <row r="60" spans="1:28" s="1" customFormat="1" ht="36" x14ac:dyDescent="0.25">
      <c r="A60" s="26">
        <v>55</v>
      </c>
      <c r="B60" s="37" t="s">
        <v>110</v>
      </c>
      <c r="C60" s="37" t="s">
        <v>795</v>
      </c>
      <c r="D60" s="38">
        <v>70994463</v>
      </c>
      <c r="E60" s="38">
        <v>102432252</v>
      </c>
      <c r="F60" s="38">
        <v>600143023</v>
      </c>
      <c r="G60" s="37" t="s">
        <v>124</v>
      </c>
      <c r="H60" s="37" t="s">
        <v>36</v>
      </c>
      <c r="I60" s="38" t="s">
        <v>37</v>
      </c>
      <c r="J60" s="37" t="s">
        <v>130</v>
      </c>
      <c r="K60" s="37" t="s">
        <v>124</v>
      </c>
      <c r="L60" s="39">
        <v>800000</v>
      </c>
      <c r="M60" s="40">
        <f t="shared" si="0"/>
        <v>680000</v>
      </c>
      <c r="N60" s="36">
        <v>2022</v>
      </c>
      <c r="O60" s="35">
        <v>2030</v>
      </c>
      <c r="P60" s="47"/>
      <c r="Q60" s="47"/>
      <c r="R60" s="47"/>
      <c r="S60" s="47"/>
      <c r="T60" s="47"/>
      <c r="U60" s="47"/>
      <c r="V60" s="47"/>
      <c r="W60" s="47"/>
      <c r="X60" s="47"/>
      <c r="Y60" s="47"/>
      <c r="Z60" s="47"/>
      <c r="AA60" s="74" t="s">
        <v>948</v>
      </c>
      <c r="AB60" s="34"/>
    </row>
    <row r="61" spans="1:28" s="1" customFormat="1" ht="61.5" customHeight="1" x14ac:dyDescent="0.25">
      <c r="A61" s="26">
        <v>56</v>
      </c>
      <c r="B61" s="37" t="s">
        <v>110</v>
      </c>
      <c r="C61" s="37" t="s">
        <v>795</v>
      </c>
      <c r="D61" s="38">
        <v>70994463</v>
      </c>
      <c r="E61" s="38">
        <v>102432252</v>
      </c>
      <c r="F61" s="38">
        <v>600143023</v>
      </c>
      <c r="G61" s="37" t="s">
        <v>125</v>
      </c>
      <c r="H61" s="37" t="s">
        <v>36</v>
      </c>
      <c r="I61" s="38" t="s">
        <v>37</v>
      </c>
      <c r="J61" s="37" t="s">
        <v>130</v>
      </c>
      <c r="K61" s="37" t="s">
        <v>125</v>
      </c>
      <c r="L61" s="39">
        <v>800000</v>
      </c>
      <c r="M61" s="40">
        <f t="shared" si="0"/>
        <v>680000</v>
      </c>
      <c r="N61" s="36">
        <v>2022</v>
      </c>
      <c r="O61" s="35">
        <v>2030</v>
      </c>
      <c r="P61" s="47"/>
      <c r="Q61" s="47"/>
      <c r="R61" s="47"/>
      <c r="S61" s="47"/>
      <c r="T61" s="47"/>
      <c r="U61" s="47"/>
      <c r="V61" s="47"/>
      <c r="W61" s="26" t="s">
        <v>39</v>
      </c>
      <c r="X61" s="47"/>
      <c r="Y61" s="47"/>
      <c r="Z61" s="47"/>
      <c r="AA61" s="74" t="s">
        <v>948</v>
      </c>
      <c r="AB61" s="34"/>
    </row>
    <row r="62" spans="1:28" s="1" customFormat="1" ht="36" x14ac:dyDescent="0.25">
      <c r="A62" s="26">
        <v>57</v>
      </c>
      <c r="B62" s="37" t="s">
        <v>110</v>
      </c>
      <c r="C62" s="37" t="s">
        <v>795</v>
      </c>
      <c r="D62" s="38">
        <v>70994463</v>
      </c>
      <c r="E62" s="38">
        <v>102432252</v>
      </c>
      <c r="F62" s="38">
        <v>600143023</v>
      </c>
      <c r="G62" s="37" t="s">
        <v>126</v>
      </c>
      <c r="H62" s="37" t="s">
        <v>36</v>
      </c>
      <c r="I62" s="38" t="s">
        <v>37</v>
      </c>
      <c r="J62" s="37" t="s">
        <v>130</v>
      </c>
      <c r="K62" s="37" t="s">
        <v>126</v>
      </c>
      <c r="L62" s="39">
        <v>300000</v>
      </c>
      <c r="M62" s="40">
        <f t="shared" si="0"/>
        <v>255000</v>
      </c>
      <c r="N62" s="36">
        <v>2022</v>
      </c>
      <c r="O62" s="35">
        <v>2030</v>
      </c>
      <c r="P62" s="26" t="s">
        <v>39</v>
      </c>
      <c r="Q62" s="26" t="s">
        <v>39</v>
      </c>
      <c r="R62" s="26" t="s">
        <v>39</v>
      </c>
      <c r="S62" s="26" t="s">
        <v>39</v>
      </c>
      <c r="T62" s="47"/>
      <c r="U62" s="47"/>
      <c r="V62" s="47"/>
      <c r="W62" s="47"/>
      <c r="X62" s="47"/>
      <c r="Y62" s="47"/>
      <c r="Z62" s="47"/>
      <c r="AA62" s="74" t="s">
        <v>948</v>
      </c>
      <c r="AB62" s="34"/>
    </row>
    <row r="63" spans="1:28" s="1" customFormat="1" ht="36" x14ac:dyDescent="0.25">
      <c r="A63" s="26">
        <v>58</v>
      </c>
      <c r="B63" s="37" t="s">
        <v>110</v>
      </c>
      <c r="C63" s="37" t="s">
        <v>795</v>
      </c>
      <c r="D63" s="38">
        <v>70994463</v>
      </c>
      <c r="E63" s="38">
        <v>102432252</v>
      </c>
      <c r="F63" s="38">
        <v>600143023</v>
      </c>
      <c r="G63" s="37" t="s">
        <v>127</v>
      </c>
      <c r="H63" s="37" t="s">
        <v>36</v>
      </c>
      <c r="I63" s="38" t="s">
        <v>37</v>
      </c>
      <c r="J63" s="37" t="s">
        <v>130</v>
      </c>
      <c r="K63" s="37" t="s">
        <v>127</v>
      </c>
      <c r="L63" s="39">
        <v>500000</v>
      </c>
      <c r="M63" s="40">
        <f t="shared" si="0"/>
        <v>425000</v>
      </c>
      <c r="N63" s="36">
        <v>2022</v>
      </c>
      <c r="O63" s="35">
        <v>2030</v>
      </c>
      <c r="P63" s="47"/>
      <c r="Q63" s="47"/>
      <c r="R63" s="47"/>
      <c r="S63" s="47"/>
      <c r="T63" s="47"/>
      <c r="U63" s="47"/>
      <c r="V63" s="47"/>
      <c r="W63" s="47"/>
      <c r="X63" s="47"/>
      <c r="Y63" s="47"/>
      <c r="Z63" s="47"/>
      <c r="AA63" s="74" t="s">
        <v>948</v>
      </c>
      <c r="AB63" s="34"/>
    </row>
    <row r="64" spans="1:28" s="1" customFormat="1" ht="36" x14ac:dyDescent="0.25">
      <c r="A64" s="26">
        <v>59</v>
      </c>
      <c r="B64" s="37" t="s">
        <v>110</v>
      </c>
      <c r="C64" s="37" t="s">
        <v>795</v>
      </c>
      <c r="D64" s="38">
        <v>70994463</v>
      </c>
      <c r="E64" s="38">
        <v>102432252</v>
      </c>
      <c r="F64" s="38">
        <v>600143023</v>
      </c>
      <c r="G64" s="37" t="s">
        <v>128</v>
      </c>
      <c r="H64" s="37" t="s">
        <v>36</v>
      </c>
      <c r="I64" s="38" t="s">
        <v>37</v>
      </c>
      <c r="J64" s="37" t="s">
        <v>130</v>
      </c>
      <c r="K64" s="37" t="s">
        <v>128</v>
      </c>
      <c r="L64" s="39">
        <v>1000000</v>
      </c>
      <c r="M64" s="40">
        <f t="shared" si="0"/>
        <v>850000</v>
      </c>
      <c r="N64" s="36">
        <v>2022</v>
      </c>
      <c r="O64" s="35">
        <v>2030</v>
      </c>
      <c r="P64" s="47"/>
      <c r="Q64" s="47"/>
      <c r="R64" s="47"/>
      <c r="S64" s="47"/>
      <c r="T64" s="47"/>
      <c r="U64" s="47"/>
      <c r="V64" s="47"/>
      <c r="W64" s="47"/>
      <c r="X64" s="47"/>
      <c r="Y64" s="47"/>
      <c r="Z64" s="47"/>
      <c r="AA64" s="74" t="s">
        <v>948</v>
      </c>
      <c r="AB64" s="34"/>
    </row>
    <row r="65" spans="1:28" s="1" customFormat="1" ht="48" x14ac:dyDescent="0.25">
      <c r="A65" s="26">
        <v>60</v>
      </c>
      <c r="B65" s="37" t="s">
        <v>110</v>
      </c>
      <c r="C65" s="37" t="s">
        <v>795</v>
      </c>
      <c r="D65" s="38">
        <v>70994463</v>
      </c>
      <c r="E65" s="38">
        <v>102432252</v>
      </c>
      <c r="F65" s="38">
        <v>600143023</v>
      </c>
      <c r="G65" s="37" t="s">
        <v>129</v>
      </c>
      <c r="H65" s="37" t="s">
        <v>36</v>
      </c>
      <c r="I65" s="38" t="s">
        <v>37</v>
      </c>
      <c r="J65" s="37" t="s">
        <v>130</v>
      </c>
      <c r="K65" s="37" t="s">
        <v>129</v>
      </c>
      <c r="L65" s="39">
        <v>3000000</v>
      </c>
      <c r="M65" s="40">
        <f t="shared" si="0"/>
        <v>2550000</v>
      </c>
      <c r="N65" s="36">
        <v>2022</v>
      </c>
      <c r="O65" s="35">
        <v>2030</v>
      </c>
      <c r="P65" s="26" t="s">
        <v>39</v>
      </c>
      <c r="Q65" s="26" t="s">
        <v>39</v>
      </c>
      <c r="R65" s="26" t="s">
        <v>39</v>
      </c>
      <c r="S65" s="26" t="s">
        <v>39</v>
      </c>
      <c r="T65" s="47"/>
      <c r="U65" s="47"/>
      <c r="V65" s="47"/>
      <c r="W65" s="47"/>
      <c r="X65" s="47"/>
      <c r="Y65" s="47"/>
      <c r="Z65" s="47"/>
      <c r="AA65" s="74" t="s">
        <v>948</v>
      </c>
      <c r="AB65" s="34"/>
    </row>
    <row r="66" spans="1:28" s="1" customFormat="1" ht="36" x14ac:dyDescent="0.25">
      <c r="A66" s="26">
        <v>61</v>
      </c>
      <c r="B66" s="37" t="s">
        <v>110</v>
      </c>
      <c r="C66" s="37" t="s">
        <v>795</v>
      </c>
      <c r="D66" s="38">
        <v>70994463</v>
      </c>
      <c r="E66" s="38">
        <v>102432252</v>
      </c>
      <c r="F66" s="38">
        <v>600143023</v>
      </c>
      <c r="G66" s="37" t="s">
        <v>796</v>
      </c>
      <c r="H66" s="37" t="s">
        <v>36</v>
      </c>
      <c r="I66" s="38" t="s">
        <v>37</v>
      </c>
      <c r="J66" s="37" t="s">
        <v>130</v>
      </c>
      <c r="K66" s="37" t="s">
        <v>797</v>
      </c>
      <c r="L66" s="39">
        <v>1800000</v>
      </c>
      <c r="M66" s="40">
        <f t="shared" si="0"/>
        <v>1530000</v>
      </c>
      <c r="N66" s="36">
        <v>2022</v>
      </c>
      <c r="O66" s="35">
        <v>2024</v>
      </c>
      <c r="P66" s="26" t="s">
        <v>39</v>
      </c>
      <c r="Q66" s="26" t="s">
        <v>39</v>
      </c>
      <c r="R66" s="26" t="s">
        <v>39</v>
      </c>
      <c r="S66" s="26" t="s">
        <v>39</v>
      </c>
      <c r="T66" s="47"/>
      <c r="U66" s="47"/>
      <c r="V66" s="47"/>
      <c r="W66" s="26" t="s">
        <v>39</v>
      </c>
      <c r="X66" s="47"/>
      <c r="Y66" s="36" t="s">
        <v>798</v>
      </c>
      <c r="Z66" s="26" t="s">
        <v>505</v>
      </c>
      <c r="AA66" s="74" t="s">
        <v>948</v>
      </c>
      <c r="AB66" s="34"/>
    </row>
    <row r="67" spans="1:28" s="1" customFormat="1" ht="48" x14ac:dyDescent="0.25">
      <c r="A67" s="26">
        <v>62</v>
      </c>
      <c r="B67" s="37" t="s">
        <v>136</v>
      </c>
      <c r="C67" s="37" t="s">
        <v>767</v>
      </c>
      <c r="D67" s="42" t="s">
        <v>149</v>
      </c>
      <c r="E67" s="38">
        <v>181085461</v>
      </c>
      <c r="F67" s="38">
        <v>691010153</v>
      </c>
      <c r="G67" s="37" t="s">
        <v>137</v>
      </c>
      <c r="H67" s="37" t="s">
        <v>36</v>
      </c>
      <c r="I67" s="38" t="s">
        <v>37</v>
      </c>
      <c r="J67" s="37" t="s">
        <v>773</v>
      </c>
      <c r="K67" s="37" t="s">
        <v>137</v>
      </c>
      <c r="L67" s="40">
        <v>1000000</v>
      </c>
      <c r="M67" s="40">
        <f t="shared" si="0"/>
        <v>850000</v>
      </c>
      <c r="N67" s="35">
        <v>2022</v>
      </c>
      <c r="O67" s="35">
        <v>2027</v>
      </c>
      <c r="P67" s="47"/>
      <c r="Q67" s="47"/>
      <c r="R67" s="26" t="s">
        <v>39</v>
      </c>
      <c r="S67" s="26" t="s">
        <v>39</v>
      </c>
      <c r="T67" s="47"/>
      <c r="U67" s="47"/>
      <c r="V67" s="47"/>
      <c r="W67" s="47"/>
      <c r="X67" s="47"/>
      <c r="Y67" s="47"/>
      <c r="Z67" s="47"/>
      <c r="AA67" s="74" t="s">
        <v>948</v>
      </c>
      <c r="AB67" s="34"/>
    </row>
    <row r="68" spans="1:28" s="1" customFormat="1" ht="63" customHeight="1" x14ac:dyDescent="0.25">
      <c r="A68" s="26">
        <v>63</v>
      </c>
      <c r="B68" s="37" t="s">
        <v>136</v>
      </c>
      <c r="C68" s="37" t="s">
        <v>767</v>
      </c>
      <c r="D68" s="42" t="s">
        <v>149</v>
      </c>
      <c r="E68" s="38">
        <v>181085461</v>
      </c>
      <c r="F68" s="38">
        <v>691010153</v>
      </c>
      <c r="G68" s="37" t="s">
        <v>138</v>
      </c>
      <c r="H68" s="37" t="s">
        <v>36</v>
      </c>
      <c r="I68" s="38" t="s">
        <v>37</v>
      </c>
      <c r="J68" s="37" t="s">
        <v>773</v>
      </c>
      <c r="K68" s="37" t="s">
        <v>138</v>
      </c>
      <c r="L68" s="40">
        <v>20000000</v>
      </c>
      <c r="M68" s="40">
        <f t="shared" si="0"/>
        <v>17000000</v>
      </c>
      <c r="N68" s="35">
        <v>2022</v>
      </c>
      <c r="O68" s="35">
        <v>2027</v>
      </c>
      <c r="P68" s="26" t="s">
        <v>39</v>
      </c>
      <c r="Q68" s="26" t="s">
        <v>39</v>
      </c>
      <c r="R68" s="26" t="s">
        <v>39</v>
      </c>
      <c r="S68" s="26" t="s">
        <v>39</v>
      </c>
      <c r="T68" s="47"/>
      <c r="U68" s="47"/>
      <c r="V68" s="47"/>
      <c r="W68" s="47"/>
      <c r="X68" s="26" t="s">
        <v>39</v>
      </c>
      <c r="Y68" s="47"/>
      <c r="Z68" s="47"/>
      <c r="AA68" s="74" t="s">
        <v>948</v>
      </c>
      <c r="AB68" s="36"/>
    </row>
    <row r="69" spans="1:28" s="1" customFormat="1" ht="78" customHeight="1" x14ac:dyDescent="0.25">
      <c r="A69" s="26">
        <v>64</v>
      </c>
      <c r="B69" s="37" t="s">
        <v>136</v>
      </c>
      <c r="C69" s="37" t="s">
        <v>767</v>
      </c>
      <c r="D69" s="42" t="s">
        <v>149</v>
      </c>
      <c r="E69" s="38">
        <v>181085461</v>
      </c>
      <c r="F69" s="38">
        <v>691010153</v>
      </c>
      <c r="G69" s="37" t="s">
        <v>139</v>
      </c>
      <c r="H69" s="37" t="s">
        <v>36</v>
      </c>
      <c r="I69" s="38" t="s">
        <v>37</v>
      </c>
      <c r="J69" s="37" t="s">
        <v>773</v>
      </c>
      <c r="K69" s="37" t="s">
        <v>139</v>
      </c>
      <c r="L69" s="40">
        <v>2000000</v>
      </c>
      <c r="M69" s="40">
        <f t="shared" si="0"/>
        <v>1700000</v>
      </c>
      <c r="N69" s="35">
        <v>2022</v>
      </c>
      <c r="O69" s="35">
        <v>2027</v>
      </c>
      <c r="P69" s="47"/>
      <c r="Q69" s="47"/>
      <c r="R69" s="47"/>
      <c r="S69" s="47"/>
      <c r="T69" s="47"/>
      <c r="U69" s="47"/>
      <c r="V69" s="26" t="s">
        <v>39</v>
      </c>
      <c r="W69" s="47"/>
      <c r="X69" s="47"/>
      <c r="Y69" s="47"/>
      <c r="Z69" s="47"/>
      <c r="AA69" s="74" t="s">
        <v>948</v>
      </c>
      <c r="AB69" s="34"/>
    </row>
    <row r="70" spans="1:28" s="1" customFormat="1" ht="75.75" customHeight="1" x14ac:dyDescent="0.25">
      <c r="A70" s="26">
        <v>65</v>
      </c>
      <c r="B70" s="37" t="s">
        <v>136</v>
      </c>
      <c r="C70" s="37" t="s">
        <v>767</v>
      </c>
      <c r="D70" s="42" t="s">
        <v>149</v>
      </c>
      <c r="E70" s="38">
        <v>181085461</v>
      </c>
      <c r="F70" s="38">
        <v>691010153</v>
      </c>
      <c r="G70" s="37" t="s">
        <v>140</v>
      </c>
      <c r="H70" s="37" t="s">
        <v>36</v>
      </c>
      <c r="I70" s="38" t="s">
        <v>37</v>
      </c>
      <c r="J70" s="37" t="s">
        <v>773</v>
      </c>
      <c r="K70" s="37" t="s">
        <v>140</v>
      </c>
      <c r="L70" s="40">
        <v>1500000</v>
      </c>
      <c r="M70" s="40">
        <f t="shared" si="0"/>
        <v>1275000</v>
      </c>
      <c r="N70" s="35">
        <v>2022</v>
      </c>
      <c r="O70" s="35">
        <v>2027</v>
      </c>
      <c r="P70" s="26" t="s">
        <v>39</v>
      </c>
      <c r="Q70" s="26" t="s">
        <v>39</v>
      </c>
      <c r="R70" s="26" t="s">
        <v>39</v>
      </c>
      <c r="S70" s="47"/>
      <c r="T70" s="47"/>
      <c r="U70" s="47"/>
      <c r="V70" s="26" t="s">
        <v>39</v>
      </c>
      <c r="W70" s="47"/>
      <c r="X70" s="47"/>
      <c r="Y70" s="47"/>
      <c r="Z70" s="47"/>
      <c r="AA70" s="74" t="s">
        <v>948</v>
      </c>
      <c r="AB70" s="36"/>
    </row>
    <row r="71" spans="1:28" s="1" customFormat="1" ht="78" customHeight="1" x14ac:dyDescent="0.25">
      <c r="A71" s="26">
        <v>66</v>
      </c>
      <c r="B71" s="37" t="s">
        <v>136</v>
      </c>
      <c r="C71" s="37" t="s">
        <v>767</v>
      </c>
      <c r="D71" s="42" t="s">
        <v>149</v>
      </c>
      <c r="E71" s="38">
        <v>181085461</v>
      </c>
      <c r="F71" s="38">
        <v>691010153</v>
      </c>
      <c r="G71" s="37" t="s">
        <v>141</v>
      </c>
      <c r="H71" s="37" t="s">
        <v>36</v>
      </c>
      <c r="I71" s="38" t="s">
        <v>37</v>
      </c>
      <c r="J71" s="37" t="s">
        <v>773</v>
      </c>
      <c r="K71" s="37" t="s">
        <v>141</v>
      </c>
      <c r="L71" s="40">
        <v>1000000</v>
      </c>
      <c r="M71" s="40">
        <f t="shared" si="0"/>
        <v>850000</v>
      </c>
      <c r="N71" s="35">
        <v>2022</v>
      </c>
      <c r="O71" s="35">
        <v>2027</v>
      </c>
      <c r="P71" s="26" t="s">
        <v>39</v>
      </c>
      <c r="Q71" s="26" t="s">
        <v>39</v>
      </c>
      <c r="R71" s="26" t="s">
        <v>39</v>
      </c>
      <c r="S71" s="47"/>
      <c r="T71" s="47"/>
      <c r="U71" s="47"/>
      <c r="V71" s="26" t="s">
        <v>39</v>
      </c>
      <c r="W71" s="47"/>
      <c r="X71" s="47"/>
      <c r="Y71" s="47"/>
      <c r="Z71" s="47"/>
      <c r="AA71" s="74" t="s">
        <v>948</v>
      </c>
      <c r="AB71" s="34"/>
    </row>
    <row r="72" spans="1:28" s="1" customFormat="1" ht="48" x14ac:dyDescent="0.25">
      <c r="A72" s="26">
        <v>67</v>
      </c>
      <c r="B72" s="37" t="s">
        <v>136</v>
      </c>
      <c r="C72" s="37" t="s">
        <v>767</v>
      </c>
      <c r="D72" s="42" t="s">
        <v>149</v>
      </c>
      <c r="E72" s="38">
        <v>181085461</v>
      </c>
      <c r="F72" s="38">
        <v>691010153</v>
      </c>
      <c r="G72" s="37" t="s">
        <v>142</v>
      </c>
      <c r="H72" s="37" t="s">
        <v>36</v>
      </c>
      <c r="I72" s="38" t="s">
        <v>37</v>
      </c>
      <c r="J72" s="37" t="s">
        <v>773</v>
      </c>
      <c r="K72" s="37" t="s">
        <v>142</v>
      </c>
      <c r="L72" s="40">
        <v>1200000</v>
      </c>
      <c r="M72" s="40">
        <f t="shared" si="0"/>
        <v>1020000</v>
      </c>
      <c r="N72" s="35">
        <v>2022</v>
      </c>
      <c r="O72" s="35">
        <v>2030</v>
      </c>
      <c r="P72" s="47"/>
      <c r="Q72" s="47"/>
      <c r="R72" s="47"/>
      <c r="S72" s="47"/>
      <c r="T72" s="47"/>
      <c r="U72" s="47"/>
      <c r="V72" s="47"/>
      <c r="W72" s="47"/>
      <c r="X72" s="47"/>
      <c r="Y72" s="47"/>
      <c r="Z72" s="47"/>
      <c r="AA72" s="74" t="s">
        <v>948</v>
      </c>
      <c r="AB72" s="34"/>
    </row>
    <row r="73" spans="1:28" s="1" customFormat="1" ht="48" x14ac:dyDescent="0.25">
      <c r="A73" s="26">
        <v>68</v>
      </c>
      <c r="B73" s="37" t="s">
        <v>136</v>
      </c>
      <c r="C73" s="37" t="s">
        <v>767</v>
      </c>
      <c r="D73" s="42" t="s">
        <v>149</v>
      </c>
      <c r="E73" s="38">
        <v>181085461</v>
      </c>
      <c r="F73" s="38">
        <v>691010153</v>
      </c>
      <c r="G73" s="37" t="s">
        <v>143</v>
      </c>
      <c r="H73" s="37" t="s">
        <v>36</v>
      </c>
      <c r="I73" s="38" t="s">
        <v>37</v>
      </c>
      <c r="J73" s="37" t="s">
        <v>773</v>
      </c>
      <c r="K73" s="37" t="s">
        <v>143</v>
      </c>
      <c r="L73" s="40">
        <v>1500000</v>
      </c>
      <c r="M73" s="40">
        <f t="shared" si="0"/>
        <v>1275000</v>
      </c>
      <c r="N73" s="35">
        <v>2022</v>
      </c>
      <c r="O73" s="35">
        <v>2030</v>
      </c>
      <c r="P73" s="47"/>
      <c r="Q73" s="47"/>
      <c r="R73" s="47"/>
      <c r="S73" s="47"/>
      <c r="T73" s="47"/>
      <c r="U73" s="47"/>
      <c r="V73" s="47"/>
      <c r="W73" s="47"/>
      <c r="X73" s="47"/>
      <c r="Y73" s="47"/>
      <c r="Z73" s="47"/>
      <c r="AA73" s="74" t="s">
        <v>948</v>
      </c>
      <c r="AB73" s="34"/>
    </row>
    <row r="74" spans="1:28" s="1" customFormat="1" ht="48" x14ac:dyDescent="0.25">
      <c r="A74" s="26">
        <v>69</v>
      </c>
      <c r="B74" s="37" t="s">
        <v>136</v>
      </c>
      <c r="C74" s="37" t="s">
        <v>767</v>
      </c>
      <c r="D74" s="42" t="s">
        <v>149</v>
      </c>
      <c r="E74" s="38">
        <v>181085461</v>
      </c>
      <c r="F74" s="38">
        <v>691010153</v>
      </c>
      <c r="G74" s="37" t="s">
        <v>144</v>
      </c>
      <c r="H74" s="37" t="s">
        <v>36</v>
      </c>
      <c r="I74" s="38" t="s">
        <v>37</v>
      </c>
      <c r="J74" s="37" t="s">
        <v>773</v>
      </c>
      <c r="K74" s="37" t="s">
        <v>144</v>
      </c>
      <c r="L74" s="40">
        <v>2000000</v>
      </c>
      <c r="M74" s="40">
        <f t="shared" si="0"/>
        <v>1700000</v>
      </c>
      <c r="N74" s="35">
        <v>2022</v>
      </c>
      <c r="O74" s="35">
        <v>2030</v>
      </c>
      <c r="P74" s="47"/>
      <c r="Q74" s="47"/>
      <c r="R74" s="47"/>
      <c r="S74" s="47"/>
      <c r="T74" s="47"/>
      <c r="U74" s="47"/>
      <c r="V74" s="47"/>
      <c r="W74" s="47"/>
      <c r="X74" s="47"/>
      <c r="Y74" s="47"/>
      <c r="Z74" s="47"/>
      <c r="AA74" s="74" t="s">
        <v>948</v>
      </c>
      <c r="AB74" s="34"/>
    </row>
    <row r="75" spans="1:28" s="1" customFormat="1" ht="48" x14ac:dyDescent="0.25">
      <c r="A75" s="26">
        <v>70</v>
      </c>
      <c r="B75" s="37" t="s">
        <v>136</v>
      </c>
      <c r="C75" s="37" t="s">
        <v>767</v>
      </c>
      <c r="D75" s="42" t="s">
        <v>149</v>
      </c>
      <c r="E75" s="38">
        <v>181085461</v>
      </c>
      <c r="F75" s="38">
        <v>691010153</v>
      </c>
      <c r="G75" s="37" t="s">
        <v>145</v>
      </c>
      <c r="H75" s="37" t="s">
        <v>36</v>
      </c>
      <c r="I75" s="38" t="s">
        <v>37</v>
      </c>
      <c r="J75" s="37" t="s">
        <v>773</v>
      </c>
      <c r="K75" s="37" t="s">
        <v>145</v>
      </c>
      <c r="L75" s="40">
        <v>4500000</v>
      </c>
      <c r="M75" s="40">
        <f t="shared" si="0"/>
        <v>3825000</v>
      </c>
      <c r="N75" s="35">
        <v>2022</v>
      </c>
      <c r="O75" s="35">
        <v>2030</v>
      </c>
      <c r="P75" s="47"/>
      <c r="Q75" s="47"/>
      <c r="R75" s="47"/>
      <c r="S75" s="47"/>
      <c r="T75" s="47"/>
      <c r="U75" s="47"/>
      <c r="V75" s="47"/>
      <c r="W75" s="47"/>
      <c r="X75" s="47"/>
      <c r="Y75" s="47"/>
      <c r="Z75" s="47"/>
      <c r="AA75" s="74" t="s">
        <v>948</v>
      </c>
      <c r="AB75" s="34"/>
    </row>
    <row r="76" spans="1:28" s="1" customFormat="1" ht="48" x14ac:dyDescent="0.25">
      <c r="A76" s="26">
        <v>71</v>
      </c>
      <c r="B76" s="37" t="s">
        <v>136</v>
      </c>
      <c r="C76" s="37" t="s">
        <v>767</v>
      </c>
      <c r="D76" s="42" t="s">
        <v>149</v>
      </c>
      <c r="E76" s="38">
        <v>181085461</v>
      </c>
      <c r="F76" s="38">
        <v>691010153</v>
      </c>
      <c r="G76" s="37" t="s">
        <v>146</v>
      </c>
      <c r="H76" s="37" t="s">
        <v>36</v>
      </c>
      <c r="I76" s="38" t="s">
        <v>37</v>
      </c>
      <c r="J76" s="37" t="s">
        <v>773</v>
      </c>
      <c r="K76" s="37" t="s">
        <v>146</v>
      </c>
      <c r="L76" s="40">
        <v>35000000</v>
      </c>
      <c r="M76" s="40">
        <f t="shared" ref="M76:M158" si="1">L76/100*85</f>
        <v>29750000</v>
      </c>
      <c r="N76" s="35">
        <v>2022</v>
      </c>
      <c r="O76" s="35">
        <v>2030</v>
      </c>
      <c r="P76" s="47"/>
      <c r="Q76" s="47"/>
      <c r="R76" s="47"/>
      <c r="S76" s="47"/>
      <c r="T76" s="47"/>
      <c r="U76" s="47"/>
      <c r="V76" s="47"/>
      <c r="W76" s="47"/>
      <c r="X76" s="47"/>
      <c r="Y76" s="47"/>
      <c r="Z76" s="47"/>
      <c r="AA76" s="74" t="s">
        <v>948</v>
      </c>
      <c r="AB76" s="36"/>
    </row>
    <row r="77" spans="1:28" s="1" customFormat="1" ht="48" x14ac:dyDescent="0.25">
      <c r="A77" s="26">
        <v>72</v>
      </c>
      <c r="B77" s="37" t="s">
        <v>136</v>
      </c>
      <c r="C77" s="37" t="s">
        <v>767</v>
      </c>
      <c r="D77" s="42" t="s">
        <v>149</v>
      </c>
      <c r="E77" s="38">
        <v>181085461</v>
      </c>
      <c r="F77" s="38">
        <v>691010153</v>
      </c>
      <c r="G77" s="37" t="s">
        <v>147</v>
      </c>
      <c r="H77" s="37" t="s">
        <v>36</v>
      </c>
      <c r="I77" s="38" t="s">
        <v>37</v>
      </c>
      <c r="J77" s="37" t="s">
        <v>773</v>
      </c>
      <c r="K77" s="37" t="s">
        <v>147</v>
      </c>
      <c r="L77" s="40">
        <v>3500000</v>
      </c>
      <c r="M77" s="40">
        <f t="shared" si="1"/>
        <v>2975000</v>
      </c>
      <c r="N77" s="35">
        <v>2022</v>
      </c>
      <c r="O77" s="35">
        <v>2030</v>
      </c>
      <c r="P77" s="47"/>
      <c r="Q77" s="47"/>
      <c r="R77" s="47"/>
      <c r="S77" s="47"/>
      <c r="T77" s="47"/>
      <c r="U77" s="47"/>
      <c r="V77" s="47"/>
      <c r="W77" s="47"/>
      <c r="X77" s="47"/>
      <c r="Y77" s="47"/>
      <c r="Z77" s="47"/>
      <c r="AA77" s="74" t="s">
        <v>948</v>
      </c>
      <c r="AB77" s="34"/>
    </row>
    <row r="78" spans="1:28" s="1" customFormat="1" ht="48" x14ac:dyDescent="0.25">
      <c r="A78" s="26">
        <v>73</v>
      </c>
      <c r="B78" s="37" t="s">
        <v>136</v>
      </c>
      <c r="C78" s="37" t="s">
        <v>767</v>
      </c>
      <c r="D78" s="42" t="s">
        <v>149</v>
      </c>
      <c r="E78" s="38">
        <v>181085461</v>
      </c>
      <c r="F78" s="38">
        <v>691010153</v>
      </c>
      <c r="G78" s="37" t="s">
        <v>148</v>
      </c>
      <c r="H78" s="37" t="s">
        <v>36</v>
      </c>
      <c r="I78" s="38" t="s">
        <v>37</v>
      </c>
      <c r="J78" s="37" t="s">
        <v>773</v>
      </c>
      <c r="K78" s="37" t="s">
        <v>148</v>
      </c>
      <c r="L78" s="40">
        <v>3000000</v>
      </c>
      <c r="M78" s="40">
        <f t="shared" si="1"/>
        <v>2550000</v>
      </c>
      <c r="N78" s="35">
        <v>2022</v>
      </c>
      <c r="O78" s="35">
        <v>2030</v>
      </c>
      <c r="P78" s="47"/>
      <c r="Q78" s="47"/>
      <c r="R78" s="47"/>
      <c r="S78" s="47"/>
      <c r="T78" s="47"/>
      <c r="U78" s="47"/>
      <c r="V78" s="47"/>
      <c r="W78" s="47"/>
      <c r="X78" s="47"/>
      <c r="Y78" s="47"/>
      <c r="Z78" s="47"/>
      <c r="AA78" s="74" t="s">
        <v>948</v>
      </c>
      <c r="AB78" s="34"/>
    </row>
    <row r="79" spans="1:28" s="1" customFormat="1" ht="60" x14ac:dyDescent="0.25">
      <c r="A79" s="26">
        <v>74</v>
      </c>
      <c r="B79" s="37" t="s">
        <v>136</v>
      </c>
      <c r="C79" s="37" t="s">
        <v>767</v>
      </c>
      <c r="D79" s="42" t="s">
        <v>149</v>
      </c>
      <c r="E79" s="38">
        <v>181085461</v>
      </c>
      <c r="F79" s="38">
        <v>691010153</v>
      </c>
      <c r="G79" s="37" t="s">
        <v>769</v>
      </c>
      <c r="H79" s="37" t="s">
        <v>36</v>
      </c>
      <c r="I79" s="38" t="s">
        <v>37</v>
      </c>
      <c r="J79" s="37" t="s">
        <v>773</v>
      </c>
      <c r="K79" s="37" t="s">
        <v>775</v>
      </c>
      <c r="L79" s="39">
        <v>30000000</v>
      </c>
      <c r="M79" s="40">
        <f t="shared" si="1"/>
        <v>25500000</v>
      </c>
      <c r="N79" s="35">
        <v>2022</v>
      </c>
      <c r="O79" s="35">
        <v>2027</v>
      </c>
      <c r="P79" s="47"/>
      <c r="Q79" s="47"/>
      <c r="R79" s="47"/>
      <c r="S79" s="47"/>
      <c r="T79" s="47"/>
      <c r="U79" s="47"/>
      <c r="V79" s="47"/>
      <c r="W79" s="47"/>
      <c r="X79" s="47"/>
      <c r="Y79" s="36" t="s">
        <v>779</v>
      </c>
      <c r="Z79" s="26" t="s">
        <v>505</v>
      </c>
      <c r="AA79" s="74" t="s">
        <v>948</v>
      </c>
      <c r="AB79" s="36"/>
    </row>
    <row r="80" spans="1:28" s="1" customFormat="1" ht="48" x14ac:dyDescent="0.25">
      <c r="A80" s="26">
        <v>75</v>
      </c>
      <c r="B80" s="37" t="s">
        <v>136</v>
      </c>
      <c r="C80" s="37" t="s">
        <v>767</v>
      </c>
      <c r="D80" s="42" t="s">
        <v>149</v>
      </c>
      <c r="E80" s="38">
        <v>181085461</v>
      </c>
      <c r="F80" s="38">
        <v>691010153</v>
      </c>
      <c r="G80" s="37" t="s">
        <v>770</v>
      </c>
      <c r="H80" s="37" t="s">
        <v>36</v>
      </c>
      <c r="I80" s="38" t="s">
        <v>37</v>
      </c>
      <c r="J80" s="37" t="s">
        <v>773</v>
      </c>
      <c r="K80" s="37" t="s">
        <v>776</v>
      </c>
      <c r="L80" s="39">
        <v>20000000</v>
      </c>
      <c r="M80" s="40">
        <f t="shared" si="1"/>
        <v>17000000</v>
      </c>
      <c r="N80" s="35">
        <v>2022</v>
      </c>
      <c r="O80" s="35">
        <v>2027</v>
      </c>
      <c r="P80" s="47"/>
      <c r="Q80" s="47"/>
      <c r="R80" s="47"/>
      <c r="S80" s="47"/>
      <c r="T80" s="47"/>
      <c r="U80" s="47"/>
      <c r="V80" s="47"/>
      <c r="W80" s="26" t="s">
        <v>39</v>
      </c>
      <c r="X80" s="47"/>
      <c r="Y80" s="36" t="s">
        <v>779</v>
      </c>
      <c r="Z80" s="26" t="s">
        <v>505</v>
      </c>
      <c r="AA80" s="74" t="s">
        <v>948</v>
      </c>
      <c r="AB80" s="36"/>
    </row>
    <row r="81" spans="1:28" s="1" customFormat="1" ht="60" x14ac:dyDescent="0.25">
      <c r="A81" s="26">
        <v>76</v>
      </c>
      <c r="B81" s="37" t="s">
        <v>136</v>
      </c>
      <c r="C81" s="37" t="s">
        <v>767</v>
      </c>
      <c r="D81" s="42" t="s">
        <v>149</v>
      </c>
      <c r="E81" s="38">
        <v>181085461</v>
      </c>
      <c r="F81" s="38">
        <v>691010153</v>
      </c>
      <c r="G81" s="37" t="s">
        <v>771</v>
      </c>
      <c r="H81" s="37" t="s">
        <v>36</v>
      </c>
      <c r="I81" s="38" t="s">
        <v>37</v>
      </c>
      <c r="J81" s="37" t="s">
        <v>773</v>
      </c>
      <c r="K81" s="37" t="s">
        <v>777</v>
      </c>
      <c r="L81" s="39">
        <v>20000000</v>
      </c>
      <c r="M81" s="40">
        <f t="shared" si="1"/>
        <v>17000000</v>
      </c>
      <c r="N81" s="35">
        <v>2022</v>
      </c>
      <c r="O81" s="35">
        <v>2027</v>
      </c>
      <c r="P81" s="47"/>
      <c r="Q81" s="47"/>
      <c r="R81" s="47"/>
      <c r="S81" s="47"/>
      <c r="T81" s="47"/>
      <c r="U81" s="47"/>
      <c r="V81" s="47"/>
      <c r="W81" s="26" t="s">
        <v>39</v>
      </c>
      <c r="X81" s="47"/>
      <c r="Y81" s="36" t="s">
        <v>779</v>
      </c>
      <c r="Z81" s="26" t="s">
        <v>505</v>
      </c>
      <c r="AA81" s="74" t="s">
        <v>948</v>
      </c>
      <c r="AB81" s="36"/>
    </row>
    <row r="82" spans="1:28" s="1" customFormat="1" ht="48" x14ac:dyDescent="0.25">
      <c r="A82" s="26">
        <v>77</v>
      </c>
      <c r="B82" s="37" t="s">
        <v>136</v>
      </c>
      <c r="C82" s="37" t="s">
        <v>767</v>
      </c>
      <c r="D82" s="42" t="s">
        <v>149</v>
      </c>
      <c r="E82" s="38">
        <v>181085461</v>
      </c>
      <c r="F82" s="38">
        <v>691010153</v>
      </c>
      <c r="G82" s="37" t="s">
        <v>772</v>
      </c>
      <c r="H82" s="37" t="s">
        <v>36</v>
      </c>
      <c r="I82" s="38" t="s">
        <v>37</v>
      </c>
      <c r="J82" s="37" t="s">
        <v>773</v>
      </c>
      <c r="K82" s="37" t="s">
        <v>778</v>
      </c>
      <c r="L82" s="39">
        <v>1000000</v>
      </c>
      <c r="M82" s="40">
        <f t="shared" si="1"/>
        <v>850000</v>
      </c>
      <c r="N82" s="35">
        <v>2022</v>
      </c>
      <c r="O82" s="35">
        <v>2027</v>
      </c>
      <c r="P82" s="47"/>
      <c r="Q82" s="47"/>
      <c r="R82" s="47"/>
      <c r="S82" s="26" t="s">
        <v>39</v>
      </c>
      <c r="T82" s="47"/>
      <c r="U82" s="47"/>
      <c r="V82" s="47"/>
      <c r="W82" s="47"/>
      <c r="X82" s="26" t="s">
        <v>39</v>
      </c>
      <c r="Y82" s="36" t="s">
        <v>779</v>
      </c>
      <c r="Z82" s="26" t="s">
        <v>505</v>
      </c>
      <c r="AA82" s="74" t="s">
        <v>948</v>
      </c>
      <c r="AB82" s="36"/>
    </row>
    <row r="83" spans="1:28" s="1" customFormat="1" ht="144" x14ac:dyDescent="0.25">
      <c r="A83" s="26">
        <v>78</v>
      </c>
      <c r="B83" s="37" t="s">
        <v>136</v>
      </c>
      <c r="C83" s="37" t="s">
        <v>767</v>
      </c>
      <c r="D83" s="42" t="s">
        <v>149</v>
      </c>
      <c r="E83" s="38">
        <v>181085461</v>
      </c>
      <c r="F83" s="38">
        <v>691010153</v>
      </c>
      <c r="G83" s="37" t="s">
        <v>907</v>
      </c>
      <c r="H83" s="37" t="s">
        <v>36</v>
      </c>
      <c r="I83" s="38" t="s">
        <v>37</v>
      </c>
      <c r="J83" s="37" t="s">
        <v>773</v>
      </c>
      <c r="K83" s="37" t="s">
        <v>908</v>
      </c>
      <c r="L83" s="39">
        <v>77000000</v>
      </c>
      <c r="M83" s="40">
        <f t="shared" si="1"/>
        <v>65450000</v>
      </c>
      <c r="N83" s="35">
        <v>2024</v>
      </c>
      <c r="O83" s="35">
        <v>2027</v>
      </c>
      <c r="P83" s="26" t="s">
        <v>39</v>
      </c>
      <c r="Q83" s="26" t="s">
        <v>39</v>
      </c>
      <c r="R83" s="26" t="s">
        <v>39</v>
      </c>
      <c r="S83" s="26" t="s">
        <v>39</v>
      </c>
      <c r="T83" s="47"/>
      <c r="U83" s="47"/>
      <c r="V83" s="26" t="s">
        <v>39</v>
      </c>
      <c r="W83" s="26" t="s">
        <v>39</v>
      </c>
      <c r="X83" s="26" t="s">
        <v>39</v>
      </c>
      <c r="Y83" s="36" t="s">
        <v>779</v>
      </c>
      <c r="Z83" s="26" t="s">
        <v>505</v>
      </c>
      <c r="AA83" s="74" t="s">
        <v>948</v>
      </c>
      <c r="AB83" s="36"/>
    </row>
    <row r="84" spans="1:28" s="1" customFormat="1" ht="48" x14ac:dyDescent="0.25">
      <c r="A84" s="26">
        <v>79</v>
      </c>
      <c r="B84" s="37" t="s">
        <v>136</v>
      </c>
      <c r="C84" s="37" t="s">
        <v>767</v>
      </c>
      <c r="D84" s="42" t="s">
        <v>149</v>
      </c>
      <c r="E84" s="38">
        <v>181085461</v>
      </c>
      <c r="F84" s="38">
        <v>691010153</v>
      </c>
      <c r="G84" s="37" t="s">
        <v>985</v>
      </c>
      <c r="H84" s="37" t="s">
        <v>36</v>
      </c>
      <c r="I84" s="38" t="s">
        <v>37</v>
      </c>
      <c r="J84" s="37" t="s">
        <v>773</v>
      </c>
      <c r="K84" s="37" t="s">
        <v>986</v>
      </c>
      <c r="L84" s="39">
        <v>3000000</v>
      </c>
      <c r="M84" s="40">
        <f t="shared" si="1"/>
        <v>2550000</v>
      </c>
      <c r="N84" s="36">
        <v>2024</v>
      </c>
      <c r="O84" s="35">
        <v>2027</v>
      </c>
      <c r="P84" s="26" t="s">
        <v>39</v>
      </c>
      <c r="Q84" s="26" t="s">
        <v>39</v>
      </c>
      <c r="R84" s="26"/>
      <c r="S84" s="26" t="s">
        <v>39</v>
      </c>
      <c r="T84" s="47"/>
      <c r="U84" s="47"/>
      <c r="V84" s="26"/>
      <c r="W84" s="26"/>
      <c r="X84" s="26" t="s">
        <v>39</v>
      </c>
      <c r="Y84" s="36" t="s">
        <v>779</v>
      </c>
      <c r="Z84" s="26"/>
      <c r="AA84" s="74" t="s">
        <v>948</v>
      </c>
      <c r="AB84" s="36"/>
    </row>
    <row r="85" spans="1:28" s="1" customFormat="1" ht="52.5" customHeight="1" x14ac:dyDescent="0.25">
      <c r="A85" s="26">
        <v>80</v>
      </c>
      <c r="B85" s="37" t="s">
        <v>150</v>
      </c>
      <c r="C85" s="37" t="s">
        <v>780</v>
      </c>
      <c r="D85" s="38">
        <v>47813164</v>
      </c>
      <c r="E85" s="38">
        <v>102432007</v>
      </c>
      <c r="F85" s="38">
        <v>600142655</v>
      </c>
      <c r="G85" s="37" t="s">
        <v>151</v>
      </c>
      <c r="H85" s="37" t="s">
        <v>36</v>
      </c>
      <c r="I85" s="38" t="s">
        <v>37</v>
      </c>
      <c r="J85" s="37" t="s">
        <v>133</v>
      </c>
      <c r="K85" s="37" t="s">
        <v>151</v>
      </c>
      <c r="L85" s="40">
        <v>280000</v>
      </c>
      <c r="M85" s="40">
        <f t="shared" si="1"/>
        <v>238000</v>
      </c>
      <c r="N85" s="35">
        <v>2022</v>
      </c>
      <c r="O85" s="35">
        <v>2023</v>
      </c>
      <c r="P85" s="47"/>
      <c r="Q85" s="47"/>
      <c r="R85" s="47"/>
      <c r="S85" s="47"/>
      <c r="T85" s="47"/>
      <c r="U85" s="47"/>
      <c r="V85" s="47"/>
      <c r="W85" s="47"/>
      <c r="X85" s="47"/>
      <c r="Y85" s="47"/>
      <c r="Z85" s="47"/>
      <c r="AA85" s="74" t="s">
        <v>948</v>
      </c>
      <c r="AB85" s="34"/>
    </row>
    <row r="86" spans="1:28" s="1" customFormat="1" ht="70.5" customHeight="1" x14ac:dyDescent="0.25">
      <c r="A86" s="26">
        <v>81</v>
      </c>
      <c r="B86" s="37" t="s">
        <v>150</v>
      </c>
      <c r="C86" s="37" t="s">
        <v>780</v>
      </c>
      <c r="D86" s="38">
        <v>47813164</v>
      </c>
      <c r="E86" s="38">
        <v>102432007</v>
      </c>
      <c r="F86" s="38">
        <v>600142655</v>
      </c>
      <c r="G86" s="37" t="s">
        <v>152</v>
      </c>
      <c r="H86" s="37" t="s">
        <v>36</v>
      </c>
      <c r="I86" s="38" t="s">
        <v>37</v>
      </c>
      <c r="J86" s="37" t="s">
        <v>133</v>
      </c>
      <c r="K86" s="37" t="s">
        <v>152</v>
      </c>
      <c r="L86" s="40">
        <v>1800000</v>
      </c>
      <c r="M86" s="40">
        <f t="shared" si="1"/>
        <v>1530000</v>
      </c>
      <c r="N86" s="35">
        <v>2022</v>
      </c>
      <c r="O86" s="35">
        <v>2023</v>
      </c>
      <c r="P86" s="47"/>
      <c r="Q86" s="47"/>
      <c r="R86" s="47"/>
      <c r="S86" s="47"/>
      <c r="T86" s="47"/>
      <c r="U86" s="47"/>
      <c r="V86" s="47"/>
      <c r="W86" s="47"/>
      <c r="X86" s="47"/>
      <c r="Y86" s="36" t="s">
        <v>783</v>
      </c>
      <c r="Z86" s="47"/>
      <c r="AA86" s="74" t="s">
        <v>948</v>
      </c>
      <c r="AB86" s="34"/>
    </row>
    <row r="87" spans="1:28" s="1" customFormat="1" ht="59.25" customHeight="1" x14ac:dyDescent="0.25">
      <c r="A87" s="26">
        <v>82</v>
      </c>
      <c r="B87" s="37" t="s">
        <v>150</v>
      </c>
      <c r="C87" s="37" t="s">
        <v>780</v>
      </c>
      <c r="D87" s="38">
        <v>47813164</v>
      </c>
      <c r="E87" s="38">
        <v>102432007</v>
      </c>
      <c r="F87" s="38">
        <v>600142655</v>
      </c>
      <c r="G87" s="4" t="s">
        <v>781</v>
      </c>
      <c r="H87" s="37" t="s">
        <v>36</v>
      </c>
      <c r="I87" s="38" t="s">
        <v>37</v>
      </c>
      <c r="J87" s="37" t="s">
        <v>133</v>
      </c>
      <c r="K87" s="37" t="s">
        <v>782</v>
      </c>
      <c r="L87" s="39">
        <v>3210000</v>
      </c>
      <c r="M87" s="40">
        <f t="shared" si="1"/>
        <v>2728500</v>
      </c>
      <c r="N87" s="35">
        <v>2024</v>
      </c>
      <c r="O87" s="35">
        <v>2024</v>
      </c>
      <c r="P87" s="47"/>
      <c r="Q87" s="26" t="s">
        <v>39</v>
      </c>
      <c r="R87" s="26" t="s">
        <v>39</v>
      </c>
      <c r="S87" s="26" t="s">
        <v>39</v>
      </c>
      <c r="T87" s="47"/>
      <c r="U87" s="47"/>
      <c r="V87" s="47"/>
      <c r="W87" s="47"/>
      <c r="X87" s="26" t="s">
        <v>39</v>
      </c>
      <c r="Y87" s="35" t="s">
        <v>577</v>
      </c>
      <c r="Z87" s="26" t="s">
        <v>505</v>
      </c>
      <c r="AA87" s="74" t="s">
        <v>948</v>
      </c>
      <c r="AB87" s="34"/>
    </row>
    <row r="88" spans="1:28" s="1" customFormat="1" ht="29.25" customHeight="1" x14ac:dyDescent="0.25">
      <c r="A88" s="26">
        <v>83</v>
      </c>
      <c r="B88" s="37" t="s">
        <v>245</v>
      </c>
      <c r="C88" s="37" t="s">
        <v>563</v>
      </c>
      <c r="D88" s="38">
        <v>70984549</v>
      </c>
      <c r="E88" s="38">
        <v>102420939</v>
      </c>
      <c r="F88" s="38">
        <v>600142647</v>
      </c>
      <c r="G88" s="37" t="s">
        <v>246</v>
      </c>
      <c r="H88" s="37" t="s">
        <v>36</v>
      </c>
      <c r="I88" s="38" t="s">
        <v>37</v>
      </c>
      <c r="J88" s="37" t="s">
        <v>52</v>
      </c>
      <c r="K88" s="37" t="s">
        <v>246</v>
      </c>
      <c r="L88" s="39">
        <v>3000000</v>
      </c>
      <c r="M88" s="40">
        <f t="shared" si="1"/>
        <v>2550000</v>
      </c>
      <c r="N88" s="35">
        <v>2022</v>
      </c>
      <c r="O88" s="35">
        <v>2027</v>
      </c>
      <c r="P88" s="47"/>
      <c r="Q88" s="47"/>
      <c r="R88" s="47"/>
      <c r="S88" s="47"/>
      <c r="T88" s="47"/>
      <c r="U88" s="47"/>
      <c r="V88" s="47"/>
      <c r="W88" s="47"/>
      <c r="X88" s="47"/>
      <c r="Y88" s="47"/>
      <c r="Z88" s="47"/>
      <c r="AA88" s="74" t="s">
        <v>948</v>
      </c>
      <c r="AB88" s="34"/>
    </row>
    <row r="89" spans="1:28" s="1" customFormat="1" ht="31.5" customHeight="1" x14ac:dyDescent="0.25">
      <c r="A89" s="26">
        <v>84</v>
      </c>
      <c r="B89" s="16" t="s">
        <v>245</v>
      </c>
      <c r="C89" s="16" t="s">
        <v>563</v>
      </c>
      <c r="D89" s="19">
        <v>70984549</v>
      </c>
      <c r="E89" s="19">
        <v>102420939</v>
      </c>
      <c r="F89" s="19">
        <v>600142647</v>
      </c>
      <c r="G89" s="16" t="s">
        <v>247</v>
      </c>
      <c r="H89" s="16" t="s">
        <v>36</v>
      </c>
      <c r="I89" s="19" t="s">
        <v>37</v>
      </c>
      <c r="J89" s="16" t="s">
        <v>52</v>
      </c>
      <c r="K89" s="16" t="s">
        <v>247</v>
      </c>
      <c r="L89" s="23">
        <v>500000</v>
      </c>
      <c r="M89" s="20">
        <f t="shared" si="1"/>
        <v>425000</v>
      </c>
      <c r="N89" s="24">
        <v>2022</v>
      </c>
      <c r="O89" s="24">
        <v>2027</v>
      </c>
      <c r="P89" s="28"/>
      <c r="Q89" s="28"/>
      <c r="R89" s="28"/>
      <c r="S89" s="28"/>
      <c r="T89" s="28"/>
      <c r="U89" s="28"/>
      <c r="V89" s="28"/>
      <c r="W89" s="28"/>
      <c r="X89" s="28"/>
      <c r="Y89" s="28"/>
      <c r="Z89" s="28"/>
      <c r="AA89" s="75" t="s">
        <v>948</v>
      </c>
      <c r="AB89" s="35" t="s">
        <v>906</v>
      </c>
    </row>
    <row r="90" spans="1:28" s="1" customFormat="1" ht="34.5" customHeight="1" x14ac:dyDescent="0.25">
      <c r="A90" s="26">
        <v>85</v>
      </c>
      <c r="B90" s="37" t="s">
        <v>245</v>
      </c>
      <c r="C90" s="37" t="s">
        <v>563</v>
      </c>
      <c r="D90" s="38">
        <v>70984549</v>
      </c>
      <c r="E90" s="38">
        <v>102420939</v>
      </c>
      <c r="F90" s="38">
        <v>600142647</v>
      </c>
      <c r="G90" s="37" t="s">
        <v>249</v>
      </c>
      <c r="H90" s="37" t="s">
        <v>36</v>
      </c>
      <c r="I90" s="38" t="s">
        <v>37</v>
      </c>
      <c r="J90" s="37" t="s">
        <v>52</v>
      </c>
      <c r="K90" s="37" t="s">
        <v>249</v>
      </c>
      <c r="L90" s="39">
        <v>250000</v>
      </c>
      <c r="M90" s="40">
        <f t="shared" si="1"/>
        <v>212500</v>
      </c>
      <c r="N90" s="36">
        <v>2022</v>
      </c>
      <c r="O90" s="35">
        <v>2026</v>
      </c>
      <c r="P90" s="47"/>
      <c r="Q90" s="47"/>
      <c r="R90" s="47"/>
      <c r="S90" s="26" t="s">
        <v>39</v>
      </c>
      <c r="T90" s="47"/>
      <c r="U90" s="47"/>
      <c r="V90" s="47"/>
      <c r="W90" s="47"/>
      <c r="X90" s="26" t="s">
        <v>39</v>
      </c>
      <c r="Y90" s="47"/>
      <c r="Z90" s="47"/>
      <c r="AA90" s="74" t="s">
        <v>948</v>
      </c>
      <c r="AB90" s="34"/>
    </row>
    <row r="91" spans="1:28" s="1" customFormat="1" ht="48" x14ac:dyDescent="0.25">
      <c r="A91" s="26">
        <v>86</v>
      </c>
      <c r="B91" s="16" t="s">
        <v>250</v>
      </c>
      <c r="C91" s="16" t="s">
        <v>590</v>
      </c>
      <c r="D91" s="19">
        <v>70985430</v>
      </c>
      <c r="E91" s="19">
        <v>120004534</v>
      </c>
      <c r="F91" s="19">
        <v>600143309</v>
      </c>
      <c r="G91" s="16" t="s">
        <v>251</v>
      </c>
      <c r="H91" s="16" t="s">
        <v>36</v>
      </c>
      <c r="I91" s="19" t="s">
        <v>37</v>
      </c>
      <c r="J91" s="16" t="s">
        <v>252</v>
      </c>
      <c r="K91" s="16" t="s">
        <v>251</v>
      </c>
      <c r="L91" s="23">
        <v>700000</v>
      </c>
      <c r="M91" s="20">
        <f t="shared" si="1"/>
        <v>595000</v>
      </c>
      <c r="N91" s="21">
        <v>2022</v>
      </c>
      <c r="O91" s="24">
        <v>2027</v>
      </c>
      <c r="P91" s="28"/>
      <c r="Q91" s="28"/>
      <c r="R91" s="27" t="s">
        <v>39</v>
      </c>
      <c r="S91" s="27" t="s">
        <v>39</v>
      </c>
      <c r="T91" s="28"/>
      <c r="U91" s="28"/>
      <c r="V91" s="28"/>
      <c r="W91" s="28"/>
      <c r="X91" s="28"/>
      <c r="Y91" s="28"/>
      <c r="Z91" s="28"/>
      <c r="AA91" s="75" t="s">
        <v>948</v>
      </c>
      <c r="AB91" s="36" t="s">
        <v>977</v>
      </c>
    </row>
    <row r="92" spans="1:28" s="1" customFormat="1" ht="48" x14ac:dyDescent="0.25">
      <c r="A92" s="26">
        <v>87</v>
      </c>
      <c r="B92" s="37" t="s">
        <v>250</v>
      </c>
      <c r="C92" s="37" t="s">
        <v>590</v>
      </c>
      <c r="D92" s="38">
        <v>70985430</v>
      </c>
      <c r="E92" s="38">
        <v>120004534</v>
      </c>
      <c r="F92" s="38">
        <v>600143309</v>
      </c>
      <c r="G92" s="37" t="s">
        <v>253</v>
      </c>
      <c r="H92" s="37" t="s">
        <v>36</v>
      </c>
      <c r="I92" s="38" t="s">
        <v>37</v>
      </c>
      <c r="J92" s="37" t="s">
        <v>252</v>
      </c>
      <c r="K92" s="37" t="s">
        <v>253</v>
      </c>
      <c r="L92" s="39">
        <v>5000000</v>
      </c>
      <c r="M92" s="40">
        <f t="shared" si="1"/>
        <v>4250000</v>
      </c>
      <c r="N92" s="36">
        <v>2023</v>
      </c>
      <c r="O92" s="35">
        <v>2024</v>
      </c>
      <c r="P92" s="47"/>
      <c r="Q92" s="47"/>
      <c r="R92" s="47"/>
      <c r="S92" s="47"/>
      <c r="T92" s="47"/>
      <c r="U92" s="47"/>
      <c r="V92" s="26" t="s">
        <v>39</v>
      </c>
      <c r="W92" s="47"/>
      <c r="X92" s="47"/>
      <c r="Y92" s="47"/>
      <c r="Z92" s="47"/>
      <c r="AA92" s="74" t="s">
        <v>948</v>
      </c>
      <c r="AB92" s="34"/>
    </row>
    <row r="93" spans="1:28" s="1" customFormat="1" ht="48" x14ac:dyDescent="0.25">
      <c r="A93" s="26">
        <v>88</v>
      </c>
      <c r="B93" s="37" t="s">
        <v>250</v>
      </c>
      <c r="C93" s="37" t="s">
        <v>590</v>
      </c>
      <c r="D93" s="38">
        <v>70985430</v>
      </c>
      <c r="E93" s="38">
        <v>120004534</v>
      </c>
      <c r="F93" s="38">
        <v>600143309</v>
      </c>
      <c r="G93" s="37" t="s">
        <v>254</v>
      </c>
      <c r="H93" s="37" t="s">
        <v>36</v>
      </c>
      <c r="I93" s="38" t="s">
        <v>37</v>
      </c>
      <c r="J93" s="37" t="s">
        <v>252</v>
      </c>
      <c r="K93" s="37" t="s">
        <v>254</v>
      </c>
      <c r="L93" s="39">
        <v>3000000</v>
      </c>
      <c r="M93" s="40">
        <f t="shared" si="1"/>
        <v>2550000</v>
      </c>
      <c r="N93" s="36">
        <v>2023</v>
      </c>
      <c r="O93" s="35">
        <v>2025</v>
      </c>
      <c r="P93" s="47"/>
      <c r="Q93" s="47"/>
      <c r="R93" s="47"/>
      <c r="S93" s="47"/>
      <c r="T93" s="47"/>
      <c r="U93" s="47"/>
      <c r="V93" s="47"/>
      <c r="W93" s="47"/>
      <c r="X93" s="47"/>
      <c r="Y93" s="47"/>
      <c r="Z93" s="47"/>
      <c r="AA93" s="74" t="s">
        <v>948</v>
      </c>
      <c r="AB93" s="34"/>
    </row>
    <row r="94" spans="1:28" s="1" customFormat="1" ht="48" x14ac:dyDescent="0.25">
      <c r="A94" s="26">
        <v>89</v>
      </c>
      <c r="B94" s="37" t="s">
        <v>250</v>
      </c>
      <c r="C94" s="37" t="s">
        <v>590</v>
      </c>
      <c r="D94" s="38">
        <v>70985430</v>
      </c>
      <c r="E94" s="38">
        <v>120004534</v>
      </c>
      <c r="F94" s="38">
        <v>600143309</v>
      </c>
      <c r="G94" s="37" t="s">
        <v>255</v>
      </c>
      <c r="H94" s="37" t="s">
        <v>36</v>
      </c>
      <c r="I94" s="38" t="s">
        <v>37</v>
      </c>
      <c r="J94" s="37" t="s">
        <v>252</v>
      </c>
      <c r="K94" s="37" t="s">
        <v>255</v>
      </c>
      <c r="L94" s="39">
        <v>2000000</v>
      </c>
      <c r="M94" s="40">
        <f t="shared" si="1"/>
        <v>1700000</v>
      </c>
      <c r="N94" s="36">
        <v>2023</v>
      </c>
      <c r="O94" s="35">
        <v>2025</v>
      </c>
      <c r="P94" s="26" t="s">
        <v>39</v>
      </c>
      <c r="Q94" s="26" t="s">
        <v>39</v>
      </c>
      <c r="R94" s="26" t="s">
        <v>39</v>
      </c>
      <c r="S94" s="47"/>
      <c r="T94" s="47"/>
      <c r="U94" s="47"/>
      <c r="V94" s="47"/>
      <c r="W94" s="47"/>
      <c r="X94" s="26" t="s">
        <v>39</v>
      </c>
      <c r="Y94" s="47"/>
      <c r="Z94" s="47"/>
      <c r="AA94" s="74" t="s">
        <v>948</v>
      </c>
      <c r="AB94" s="34"/>
    </row>
    <row r="95" spans="1:28" s="1" customFormat="1" ht="48" x14ac:dyDescent="0.25">
      <c r="A95" s="26">
        <v>90</v>
      </c>
      <c r="B95" s="37" t="s">
        <v>250</v>
      </c>
      <c r="C95" s="37" t="s">
        <v>590</v>
      </c>
      <c r="D95" s="38">
        <v>70985430</v>
      </c>
      <c r="E95" s="38">
        <v>120004534</v>
      </c>
      <c r="F95" s="38">
        <v>600143309</v>
      </c>
      <c r="G95" s="37" t="s">
        <v>256</v>
      </c>
      <c r="H95" s="37" t="s">
        <v>36</v>
      </c>
      <c r="I95" s="38" t="s">
        <v>37</v>
      </c>
      <c r="J95" s="37" t="s">
        <v>252</v>
      </c>
      <c r="K95" s="37" t="s">
        <v>256</v>
      </c>
      <c r="L95" s="39">
        <v>3000000</v>
      </c>
      <c r="M95" s="40">
        <f t="shared" si="1"/>
        <v>2550000</v>
      </c>
      <c r="N95" s="36">
        <v>2023</v>
      </c>
      <c r="O95" s="35">
        <v>2025</v>
      </c>
      <c r="P95" s="47"/>
      <c r="Q95" s="47"/>
      <c r="R95" s="47"/>
      <c r="S95" s="47"/>
      <c r="T95" s="47"/>
      <c r="U95" s="47"/>
      <c r="V95" s="26" t="s">
        <v>39</v>
      </c>
      <c r="W95" s="47"/>
      <c r="X95" s="47"/>
      <c r="Y95" s="47"/>
      <c r="Z95" s="47"/>
      <c r="AA95" s="74" t="s">
        <v>948</v>
      </c>
      <c r="AB95" s="34"/>
    </row>
    <row r="96" spans="1:28" s="1" customFormat="1" ht="48" x14ac:dyDescent="0.25">
      <c r="A96" s="26">
        <v>91</v>
      </c>
      <c r="B96" s="37" t="s">
        <v>250</v>
      </c>
      <c r="C96" s="37" t="s">
        <v>590</v>
      </c>
      <c r="D96" s="38">
        <v>70985430</v>
      </c>
      <c r="E96" s="38">
        <v>120004534</v>
      </c>
      <c r="F96" s="38">
        <v>600143309</v>
      </c>
      <c r="G96" s="37" t="s">
        <v>257</v>
      </c>
      <c r="H96" s="37" t="s">
        <v>36</v>
      </c>
      <c r="I96" s="38" t="s">
        <v>37</v>
      </c>
      <c r="J96" s="37" t="s">
        <v>252</v>
      </c>
      <c r="K96" s="37" t="s">
        <v>257</v>
      </c>
      <c r="L96" s="39">
        <v>1500000</v>
      </c>
      <c r="M96" s="40">
        <f t="shared" si="1"/>
        <v>1275000</v>
      </c>
      <c r="N96" s="36">
        <v>2023</v>
      </c>
      <c r="O96" s="35">
        <v>2024</v>
      </c>
      <c r="P96" s="26" t="s">
        <v>39</v>
      </c>
      <c r="Q96" s="47"/>
      <c r="R96" s="47"/>
      <c r="S96" s="47"/>
      <c r="T96" s="47"/>
      <c r="U96" s="47"/>
      <c r="V96" s="47"/>
      <c r="W96" s="47"/>
      <c r="X96" s="26" t="s">
        <v>39</v>
      </c>
      <c r="Y96" s="47"/>
      <c r="Z96" s="47"/>
      <c r="AA96" s="74" t="s">
        <v>948</v>
      </c>
      <c r="AB96" s="34"/>
    </row>
    <row r="97" spans="1:28" s="1" customFormat="1" ht="48" x14ac:dyDescent="0.25">
      <c r="A97" s="26">
        <v>92</v>
      </c>
      <c r="B97" s="16" t="s">
        <v>250</v>
      </c>
      <c r="C97" s="16" t="s">
        <v>590</v>
      </c>
      <c r="D97" s="19">
        <v>70985430</v>
      </c>
      <c r="E97" s="19">
        <v>120004534</v>
      </c>
      <c r="F97" s="19">
        <v>600143309</v>
      </c>
      <c r="G97" s="87" t="s">
        <v>591</v>
      </c>
      <c r="H97" s="16" t="s">
        <v>36</v>
      </c>
      <c r="I97" s="19" t="s">
        <v>37</v>
      </c>
      <c r="J97" s="16" t="s">
        <v>252</v>
      </c>
      <c r="K97" s="21" t="s">
        <v>595</v>
      </c>
      <c r="L97" s="23">
        <v>8000000</v>
      </c>
      <c r="M97" s="20">
        <f t="shared" si="1"/>
        <v>6800000</v>
      </c>
      <c r="N97" s="21">
        <v>2023</v>
      </c>
      <c r="O97" s="24">
        <v>2025</v>
      </c>
      <c r="P97" s="27" t="s">
        <v>39</v>
      </c>
      <c r="Q97" s="27" t="s">
        <v>39</v>
      </c>
      <c r="R97" s="27" t="s">
        <v>39</v>
      </c>
      <c r="S97" s="27" t="s">
        <v>39</v>
      </c>
      <c r="T97" s="24"/>
      <c r="U97" s="24"/>
      <c r="V97" s="24"/>
      <c r="W97" s="24"/>
      <c r="X97" s="27" t="s">
        <v>343</v>
      </c>
      <c r="Y97" s="24" t="s">
        <v>577</v>
      </c>
      <c r="Z97" s="27" t="s">
        <v>505</v>
      </c>
      <c r="AA97" s="75" t="s">
        <v>948</v>
      </c>
      <c r="AB97" s="36" t="s">
        <v>978</v>
      </c>
    </row>
    <row r="98" spans="1:28" s="1" customFormat="1" ht="132" x14ac:dyDescent="0.25">
      <c r="A98" s="26">
        <v>93</v>
      </c>
      <c r="B98" s="37" t="s">
        <v>250</v>
      </c>
      <c r="C98" s="37" t="s">
        <v>590</v>
      </c>
      <c r="D98" s="38">
        <v>70985430</v>
      </c>
      <c r="E98" s="38">
        <v>120004534</v>
      </c>
      <c r="F98" s="38">
        <v>600143309</v>
      </c>
      <c r="G98" s="37" t="s">
        <v>592</v>
      </c>
      <c r="H98" s="37" t="s">
        <v>36</v>
      </c>
      <c r="I98" s="38" t="s">
        <v>37</v>
      </c>
      <c r="J98" s="37" t="s">
        <v>252</v>
      </c>
      <c r="K98" s="36" t="s">
        <v>596</v>
      </c>
      <c r="L98" s="39">
        <v>4000000</v>
      </c>
      <c r="M98" s="40">
        <f t="shared" si="1"/>
        <v>3400000</v>
      </c>
      <c r="N98" s="36">
        <v>2023</v>
      </c>
      <c r="O98" s="35">
        <v>2024</v>
      </c>
      <c r="P98" s="35"/>
      <c r="Q98" s="26" t="s">
        <v>39</v>
      </c>
      <c r="R98" s="26"/>
      <c r="S98" s="26"/>
      <c r="T98" s="35"/>
      <c r="U98" s="35"/>
      <c r="V98" s="35"/>
      <c r="W98" s="35"/>
      <c r="X98" s="26" t="s">
        <v>39</v>
      </c>
      <c r="Y98" s="36" t="s">
        <v>599</v>
      </c>
      <c r="Z98" s="26" t="s">
        <v>505</v>
      </c>
      <c r="AA98" s="74" t="s">
        <v>948</v>
      </c>
      <c r="AB98" s="34"/>
    </row>
    <row r="99" spans="1:28" s="1" customFormat="1" ht="60" customHeight="1" x14ac:dyDescent="0.25">
      <c r="A99" s="26">
        <v>94</v>
      </c>
      <c r="B99" s="37" t="s">
        <v>250</v>
      </c>
      <c r="C99" s="37" t="s">
        <v>590</v>
      </c>
      <c r="D99" s="38">
        <v>70985430</v>
      </c>
      <c r="E99" s="38">
        <v>120004534</v>
      </c>
      <c r="F99" s="38">
        <v>600143309</v>
      </c>
      <c r="G99" s="37" t="s">
        <v>593</v>
      </c>
      <c r="H99" s="37" t="s">
        <v>36</v>
      </c>
      <c r="I99" s="38" t="s">
        <v>37</v>
      </c>
      <c r="J99" s="37" t="s">
        <v>252</v>
      </c>
      <c r="K99" s="36" t="s">
        <v>597</v>
      </c>
      <c r="L99" s="39">
        <v>2000000</v>
      </c>
      <c r="M99" s="40">
        <f t="shared" si="1"/>
        <v>1700000</v>
      </c>
      <c r="N99" s="36">
        <v>2023</v>
      </c>
      <c r="O99" s="35">
        <v>2024</v>
      </c>
      <c r="P99" s="26"/>
      <c r="Q99" s="47"/>
      <c r="R99" s="47"/>
      <c r="S99" s="47"/>
      <c r="T99" s="47"/>
      <c r="U99" s="47"/>
      <c r="V99" s="47"/>
      <c r="W99" s="26" t="s">
        <v>343</v>
      </c>
      <c r="X99" s="35"/>
      <c r="Y99" s="36" t="s">
        <v>600</v>
      </c>
      <c r="Z99" s="26" t="s">
        <v>505</v>
      </c>
      <c r="AA99" s="74" t="s">
        <v>948</v>
      </c>
      <c r="AB99" s="34"/>
    </row>
    <row r="100" spans="1:28" s="1" customFormat="1" ht="48" x14ac:dyDescent="0.25">
      <c r="A100" s="26">
        <v>95</v>
      </c>
      <c r="B100" s="37" t="s">
        <v>250</v>
      </c>
      <c r="C100" s="37" t="s">
        <v>590</v>
      </c>
      <c r="D100" s="38">
        <v>70985430</v>
      </c>
      <c r="E100" s="38">
        <v>120004534</v>
      </c>
      <c r="F100" s="38">
        <v>600143309</v>
      </c>
      <c r="G100" s="37" t="s">
        <v>594</v>
      </c>
      <c r="H100" s="37" t="s">
        <v>36</v>
      </c>
      <c r="I100" s="38" t="s">
        <v>37</v>
      </c>
      <c r="J100" s="37" t="s">
        <v>252</v>
      </c>
      <c r="K100" s="37" t="s">
        <v>598</v>
      </c>
      <c r="L100" s="39">
        <v>1000000</v>
      </c>
      <c r="M100" s="40">
        <f t="shared" si="1"/>
        <v>850000</v>
      </c>
      <c r="N100" s="36">
        <v>2023</v>
      </c>
      <c r="O100" s="35">
        <v>2024</v>
      </c>
      <c r="P100" s="26"/>
      <c r="Q100" s="47"/>
      <c r="R100" s="47"/>
      <c r="S100" s="47"/>
      <c r="T100" s="47"/>
      <c r="U100" s="47"/>
      <c r="V100" s="47"/>
      <c r="W100" s="26" t="s">
        <v>343</v>
      </c>
      <c r="X100" s="35"/>
      <c r="Y100" s="36" t="s">
        <v>600</v>
      </c>
      <c r="Z100" s="26" t="s">
        <v>505</v>
      </c>
      <c r="AA100" s="74" t="s">
        <v>948</v>
      </c>
      <c r="AB100" s="34"/>
    </row>
    <row r="101" spans="1:28" s="1" customFormat="1" ht="36" x14ac:dyDescent="0.25">
      <c r="A101" s="26">
        <v>96</v>
      </c>
      <c r="B101" s="37" t="s">
        <v>258</v>
      </c>
      <c r="C101" s="38" t="s">
        <v>739</v>
      </c>
      <c r="D101" s="38">
        <v>75029375</v>
      </c>
      <c r="E101" s="38">
        <v>102432651</v>
      </c>
      <c r="F101" s="38">
        <v>600142922</v>
      </c>
      <c r="G101" s="37" t="s">
        <v>259</v>
      </c>
      <c r="H101" s="37" t="s">
        <v>36</v>
      </c>
      <c r="I101" s="38" t="s">
        <v>37</v>
      </c>
      <c r="J101" s="37" t="s">
        <v>260</v>
      </c>
      <c r="K101" s="37" t="s">
        <v>259</v>
      </c>
      <c r="L101" s="39">
        <v>750000</v>
      </c>
      <c r="M101" s="40">
        <f t="shared" si="1"/>
        <v>637500</v>
      </c>
      <c r="N101" s="36">
        <v>2022</v>
      </c>
      <c r="O101" s="35">
        <v>2027</v>
      </c>
      <c r="P101" s="26" t="s">
        <v>39</v>
      </c>
      <c r="Q101" s="47"/>
      <c r="R101" s="47"/>
      <c r="S101" s="26" t="s">
        <v>39</v>
      </c>
      <c r="T101" s="47"/>
      <c r="U101" s="47"/>
      <c r="V101" s="47"/>
      <c r="W101" s="47"/>
      <c r="X101" s="47"/>
      <c r="Y101" s="47"/>
      <c r="Z101" s="47"/>
      <c r="AA101" s="74" t="s">
        <v>948</v>
      </c>
      <c r="AB101" s="34"/>
    </row>
    <row r="102" spans="1:28" s="1" customFormat="1" ht="42.75" customHeight="1" x14ac:dyDescent="0.25">
      <c r="A102" s="26">
        <v>97</v>
      </c>
      <c r="B102" s="37" t="s">
        <v>258</v>
      </c>
      <c r="C102" s="38" t="s">
        <v>739</v>
      </c>
      <c r="D102" s="38">
        <v>75029375</v>
      </c>
      <c r="E102" s="38">
        <v>102432651</v>
      </c>
      <c r="F102" s="38">
        <v>600142922</v>
      </c>
      <c r="G102" s="37" t="s">
        <v>752</v>
      </c>
      <c r="H102" s="37" t="s">
        <v>36</v>
      </c>
      <c r="I102" s="38" t="s">
        <v>37</v>
      </c>
      <c r="J102" s="37" t="s">
        <v>260</v>
      </c>
      <c r="K102" s="37" t="s">
        <v>744</v>
      </c>
      <c r="L102" s="39">
        <v>2000000</v>
      </c>
      <c r="M102" s="40">
        <f t="shared" si="1"/>
        <v>1700000</v>
      </c>
      <c r="N102" s="36">
        <v>2023</v>
      </c>
      <c r="O102" s="35">
        <v>2027</v>
      </c>
      <c r="P102" s="26"/>
      <c r="Q102" s="47"/>
      <c r="R102" s="47"/>
      <c r="S102" s="26" t="s">
        <v>39</v>
      </c>
      <c r="T102" s="47"/>
      <c r="U102" s="47"/>
      <c r="V102" s="47"/>
      <c r="W102" s="47"/>
      <c r="X102" s="26" t="s">
        <v>39</v>
      </c>
      <c r="Y102" s="35" t="s">
        <v>749</v>
      </c>
      <c r="Z102" s="47"/>
      <c r="AA102" s="74" t="s">
        <v>948</v>
      </c>
      <c r="AB102" s="34"/>
    </row>
    <row r="103" spans="1:28" s="1" customFormat="1" ht="49.5" customHeight="1" x14ac:dyDescent="0.25">
      <c r="A103" s="26">
        <v>98</v>
      </c>
      <c r="B103" s="37" t="s">
        <v>258</v>
      </c>
      <c r="C103" s="38" t="s">
        <v>739</v>
      </c>
      <c r="D103" s="38">
        <v>75029375</v>
      </c>
      <c r="E103" s="38">
        <v>102432651</v>
      </c>
      <c r="F103" s="38">
        <v>600142922</v>
      </c>
      <c r="G103" s="37" t="s">
        <v>740</v>
      </c>
      <c r="H103" s="37" t="s">
        <v>36</v>
      </c>
      <c r="I103" s="38" t="s">
        <v>37</v>
      </c>
      <c r="J103" s="37" t="s">
        <v>260</v>
      </c>
      <c r="K103" s="37" t="s">
        <v>745</v>
      </c>
      <c r="L103" s="39">
        <v>3000000</v>
      </c>
      <c r="M103" s="40">
        <f t="shared" si="1"/>
        <v>2550000</v>
      </c>
      <c r="N103" s="36">
        <v>2024</v>
      </c>
      <c r="O103" s="35">
        <v>2027</v>
      </c>
      <c r="P103" s="26"/>
      <c r="Q103" s="47"/>
      <c r="R103" s="47"/>
      <c r="S103" s="26"/>
      <c r="T103" s="47"/>
      <c r="U103" s="47"/>
      <c r="V103" s="26" t="s">
        <v>39</v>
      </c>
      <c r="W103" s="47"/>
      <c r="X103" s="47"/>
      <c r="Y103" s="35" t="s">
        <v>749</v>
      </c>
      <c r="Z103" s="47"/>
      <c r="AA103" s="74" t="s">
        <v>948</v>
      </c>
      <c r="AB103" s="34"/>
    </row>
    <row r="104" spans="1:28" s="1" customFormat="1" ht="36" x14ac:dyDescent="0.25">
      <c r="A104" s="26">
        <v>99</v>
      </c>
      <c r="B104" s="37" t="s">
        <v>258</v>
      </c>
      <c r="C104" s="38" t="s">
        <v>739</v>
      </c>
      <c r="D104" s="38">
        <v>75029375</v>
      </c>
      <c r="E104" s="38">
        <v>102432651</v>
      </c>
      <c r="F104" s="38">
        <v>600142922</v>
      </c>
      <c r="G104" s="37" t="s">
        <v>741</v>
      </c>
      <c r="H104" s="37" t="s">
        <v>36</v>
      </c>
      <c r="I104" s="38" t="s">
        <v>37</v>
      </c>
      <c r="J104" s="37" t="s">
        <v>260</v>
      </c>
      <c r="K104" s="37" t="s">
        <v>746</v>
      </c>
      <c r="L104" s="39">
        <v>1000000</v>
      </c>
      <c r="M104" s="40">
        <f t="shared" si="1"/>
        <v>850000</v>
      </c>
      <c r="N104" s="36">
        <v>2023</v>
      </c>
      <c r="O104" s="35">
        <v>2027</v>
      </c>
      <c r="P104" s="26"/>
      <c r="Q104" s="26" t="s">
        <v>39</v>
      </c>
      <c r="R104" s="26" t="s">
        <v>39</v>
      </c>
      <c r="S104" s="26"/>
      <c r="T104" s="47"/>
      <c r="U104" s="47"/>
      <c r="V104" s="26" t="s">
        <v>39</v>
      </c>
      <c r="W104" s="47"/>
      <c r="X104" s="47"/>
      <c r="Y104" s="35" t="s">
        <v>749</v>
      </c>
      <c r="Z104" s="47"/>
      <c r="AA104" s="74" t="s">
        <v>948</v>
      </c>
      <c r="AB104" s="34"/>
    </row>
    <row r="105" spans="1:28" s="1" customFormat="1" ht="36" x14ac:dyDescent="0.25">
      <c r="A105" s="26">
        <v>100</v>
      </c>
      <c r="B105" s="37" t="s">
        <v>258</v>
      </c>
      <c r="C105" s="38" t="s">
        <v>739</v>
      </c>
      <c r="D105" s="38">
        <v>75029375</v>
      </c>
      <c r="E105" s="38">
        <v>102432651</v>
      </c>
      <c r="F105" s="38">
        <v>600142922</v>
      </c>
      <c r="G105" s="37" t="s">
        <v>742</v>
      </c>
      <c r="H105" s="37" t="s">
        <v>36</v>
      </c>
      <c r="I105" s="38" t="s">
        <v>37</v>
      </c>
      <c r="J105" s="37" t="s">
        <v>260</v>
      </c>
      <c r="K105" s="37" t="s">
        <v>747</v>
      </c>
      <c r="L105" s="39">
        <v>2500000</v>
      </c>
      <c r="M105" s="40">
        <f t="shared" si="1"/>
        <v>2125000</v>
      </c>
      <c r="N105" s="36">
        <v>2023</v>
      </c>
      <c r="O105" s="35">
        <v>2027</v>
      </c>
      <c r="P105" s="26"/>
      <c r="Q105" s="26" t="s">
        <v>39</v>
      </c>
      <c r="R105" s="26" t="s">
        <v>39</v>
      </c>
      <c r="S105" s="26" t="s">
        <v>39</v>
      </c>
      <c r="T105" s="47"/>
      <c r="U105" s="47"/>
      <c r="V105" s="47"/>
      <c r="W105" s="47"/>
      <c r="X105" s="47"/>
      <c r="Y105" s="35" t="s">
        <v>749</v>
      </c>
      <c r="Z105" s="47"/>
      <c r="AA105" s="74" t="s">
        <v>948</v>
      </c>
      <c r="AB105" s="34"/>
    </row>
    <row r="106" spans="1:28" s="1" customFormat="1" ht="60" x14ac:dyDescent="0.25">
      <c r="A106" s="26">
        <v>101</v>
      </c>
      <c r="B106" s="37" t="s">
        <v>258</v>
      </c>
      <c r="C106" s="38" t="s">
        <v>739</v>
      </c>
      <c r="D106" s="38">
        <v>75029375</v>
      </c>
      <c r="E106" s="38">
        <v>102432651</v>
      </c>
      <c r="F106" s="38">
        <v>600142922</v>
      </c>
      <c r="G106" s="37" t="s">
        <v>743</v>
      </c>
      <c r="H106" s="37" t="s">
        <v>36</v>
      </c>
      <c r="I106" s="38" t="s">
        <v>37</v>
      </c>
      <c r="J106" s="37" t="s">
        <v>260</v>
      </c>
      <c r="K106" s="37" t="s">
        <v>748</v>
      </c>
      <c r="L106" s="39">
        <v>2500000</v>
      </c>
      <c r="M106" s="40">
        <f t="shared" si="1"/>
        <v>2125000</v>
      </c>
      <c r="N106" s="36">
        <v>2024</v>
      </c>
      <c r="O106" s="35">
        <v>2027</v>
      </c>
      <c r="P106" s="26"/>
      <c r="Q106" s="47"/>
      <c r="R106" s="47"/>
      <c r="S106" s="26"/>
      <c r="T106" s="47"/>
      <c r="U106" s="47"/>
      <c r="V106" s="47"/>
      <c r="W106" s="47"/>
      <c r="X106" s="47"/>
      <c r="Y106" s="35" t="s">
        <v>749</v>
      </c>
      <c r="Z106" s="47"/>
      <c r="AA106" s="74" t="s">
        <v>948</v>
      </c>
      <c r="AB106" s="34"/>
    </row>
    <row r="107" spans="1:28" s="1" customFormat="1" ht="159" customHeight="1" x14ac:dyDescent="0.25">
      <c r="A107" s="26">
        <v>102</v>
      </c>
      <c r="B107" s="37" t="s">
        <v>263</v>
      </c>
      <c r="C107" s="37" t="s">
        <v>761</v>
      </c>
      <c r="D107" s="38">
        <v>75027453</v>
      </c>
      <c r="E107" s="38">
        <v>102432074</v>
      </c>
      <c r="F107" s="38">
        <v>600142698</v>
      </c>
      <c r="G107" s="37" t="s">
        <v>765</v>
      </c>
      <c r="H107" s="37" t="s">
        <v>36</v>
      </c>
      <c r="I107" s="38" t="s">
        <v>37</v>
      </c>
      <c r="J107" s="37" t="s">
        <v>264</v>
      </c>
      <c r="K107" s="37" t="s">
        <v>765</v>
      </c>
      <c r="L107" s="39">
        <v>1000000</v>
      </c>
      <c r="M107" s="40">
        <f t="shared" si="1"/>
        <v>850000</v>
      </c>
      <c r="N107" s="78">
        <v>2023</v>
      </c>
      <c r="O107" s="79">
        <v>2024</v>
      </c>
      <c r="P107" s="26" t="s">
        <v>39</v>
      </c>
      <c r="Q107" s="26" t="s">
        <v>39</v>
      </c>
      <c r="R107" s="26" t="s">
        <v>39</v>
      </c>
      <c r="S107" s="26" t="s">
        <v>39</v>
      </c>
      <c r="T107" s="26" t="s">
        <v>39</v>
      </c>
      <c r="U107" s="47"/>
      <c r="V107" s="26"/>
      <c r="W107" s="47"/>
      <c r="X107" s="47"/>
      <c r="Y107" s="37" t="s">
        <v>766</v>
      </c>
      <c r="Z107" s="35" t="s">
        <v>687</v>
      </c>
      <c r="AA107" s="74" t="s">
        <v>948</v>
      </c>
      <c r="AB107" s="36"/>
    </row>
    <row r="108" spans="1:28" s="1" customFormat="1" ht="40.5" customHeight="1" x14ac:dyDescent="0.25">
      <c r="A108" s="26">
        <v>103</v>
      </c>
      <c r="B108" s="37" t="s">
        <v>269</v>
      </c>
      <c r="C108" s="37" t="s">
        <v>728</v>
      </c>
      <c r="D108" s="38">
        <v>70985618</v>
      </c>
      <c r="E108" s="38">
        <v>102432767</v>
      </c>
      <c r="F108" s="38">
        <v>600142965</v>
      </c>
      <c r="G108" s="37" t="s">
        <v>268</v>
      </c>
      <c r="H108" s="37" t="s">
        <v>36</v>
      </c>
      <c r="I108" s="38" t="s">
        <v>37</v>
      </c>
      <c r="J108" s="37" t="s">
        <v>270</v>
      </c>
      <c r="K108" s="37" t="s">
        <v>268</v>
      </c>
      <c r="L108" s="39">
        <v>2000000</v>
      </c>
      <c r="M108" s="40">
        <f t="shared" si="1"/>
        <v>1700000</v>
      </c>
      <c r="N108" s="36">
        <v>2022</v>
      </c>
      <c r="O108" s="35">
        <v>2027</v>
      </c>
      <c r="P108" s="26"/>
      <c r="Q108" s="47"/>
      <c r="R108" s="47"/>
      <c r="S108" s="47"/>
      <c r="T108" s="47"/>
      <c r="U108" s="47"/>
      <c r="V108" s="26" t="s">
        <v>39</v>
      </c>
      <c r="W108" s="47"/>
      <c r="X108" s="47"/>
      <c r="Y108" s="47"/>
      <c r="Z108" s="47"/>
      <c r="AA108" s="74" t="s">
        <v>948</v>
      </c>
      <c r="AB108" s="34"/>
    </row>
    <row r="109" spans="1:28" s="1" customFormat="1" ht="40.5" customHeight="1" x14ac:dyDescent="0.25">
      <c r="A109" s="26">
        <v>104</v>
      </c>
      <c r="B109" s="37" t="s">
        <v>269</v>
      </c>
      <c r="C109" s="37" t="s">
        <v>728</v>
      </c>
      <c r="D109" s="38">
        <v>70985618</v>
      </c>
      <c r="E109" s="38">
        <v>102432767</v>
      </c>
      <c r="F109" s="38">
        <v>600142965</v>
      </c>
      <c r="G109" s="37" t="s">
        <v>729</v>
      </c>
      <c r="H109" s="37" t="s">
        <v>36</v>
      </c>
      <c r="I109" s="38" t="s">
        <v>37</v>
      </c>
      <c r="J109" s="37" t="s">
        <v>270</v>
      </c>
      <c r="K109" s="36" t="s">
        <v>732</v>
      </c>
      <c r="L109" s="39">
        <v>4000000</v>
      </c>
      <c r="M109" s="40">
        <f t="shared" si="1"/>
        <v>3400000</v>
      </c>
      <c r="N109" s="35">
        <v>2022</v>
      </c>
      <c r="O109" s="35">
        <v>2027</v>
      </c>
      <c r="P109" s="26" t="s">
        <v>39</v>
      </c>
      <c r="Q109" s="26" t="s">
        <v>39</v>
      </c>
      <c r="R109" s="26" t="s">
        <v>39</v>
      </c>
      <c r="S109" s="26" t="s">
        <v>39</v>
      </c>
      <c r="T109" s="47"/>
      <c r="U109" s="47"/>
      <c r="V109" s="26"/>
      <c r="W109" s="47"/>
      <c r="X109" s="26" t="s">
        <v>39</v>
      </c>
      <c r="Y109" s="35" t="s">
        <v>735</v>
      </c>
      <c r="Z109" s="26" t="s">
        <v>505</v>
      </c>
      <c r="AA109" s="74" t="s">
        <v>948</v>
      </c>
      <c r="AB109" s="34"/>
    </row>
    <row r="110" spans="1:28" s="1" customFormat="1" ht="40.5" customHeight="1" x14ac:dyDescent="0.25">
      <c r="A110" s="26">
        <v>105</v>
      </c>
      <c r="B110" s="37" t="s">
        <v>269</v>
      </c>
      <c r="C110" s="37" t="s">
        <v>728</v>
      </c>
      <c r="D110" s="38">
        <v>70985618</v>
      </c>
      <c r="E110" s="38">
        <v>102432767</v>
      </c>
      <c r="F110" s="38">
        <v>600142965</v>
      </c>
      <c r="G110" s="37" t="s">
        <v>730</v>
      </c>
      <c r="H110" s="37" t="s">
        <v>36</v>
      </c>
      <c r="I110" s="38" t="s">
        <v>37</v>
      </c>
      <c r="J110" s="37" t="s">
        <v>270</v>
      </c>
      <c r="K110" s="37" t="s">
        <v>733</v>
      </c>
      <c r="L110" s="39">
        <v>3000000</v>
      </c>
      <c r="M110" s="40">
        <f t="shared" si="1"/>
        <v>2550000</v>
      </c>
      <c r="N110" s="35">
        <v>2022</v>
      </c>
      <c r="O110" s="35">
        <v>2027</v>
      </c>
      <c r="P110" s="26"/>
      <c r="Q110" s="47"/>
      <c r="R110" s="47"/>
      <c r="S110" s="47"/>
      <c r="T110" s="47"/>
      <c r="U110" s="47"/>
      <c r="V110" s="26"/>
      <c r="W110" s="47"/>
      <c r="X110" s="26" t="s">
        <v>39</v>
      </c>
      <c r="Y110" s="35" t="s">
        <v>735</v>
      </c>
      <c r="Z110" s="26" t="s">
        <v>505</v>
      </c>
      <c r="AA110" s="74" t="s">
        <v>948</v>
      </c>
      <c r="AB110" s="34"/>
    </row>
    <row r="111" spans="1:28" s="1" customFormat="1" ht="40.5" customHeight="1" x14ac:dyDescent="0.25">
      <c r="A111" s="26">
        <v>106</v>
      </c>
      <c r="B111" s="37" t="s">
        <v>269</v>
      </c>
      <c r="C111" s="37" t="s">
        <v>728</v>
      </c>
      <c r="D111" s="38">
        <v>70985618</v>
      </c>
      <c r="E111" s="38">
        <v>102432767</v>
      </c>
      <c r="F111" s="38">
        <v>600142965</v>
      </c>
      <c r="G111" s="37" t="s">
        <v>731</v>
      </c>
      <c r="H111" s="37" t="s">
        <v>36</v>
      </c>
      <c r="I111" s="38" t="s">
        <v>37</v>
      </c>
      <c r="J111" s="37" t="s">
        <v>270</v>
      </c>
      <c r="K111" s="37" t="s">
        <v>734</v>
      </c>
      <c r="L111" s="39">
        <v>3800000</v>
      </c>
      <c r="M111" s="40">
        <f t="shared" si="1"/>
        <v>3230000</v>
      </c>
      <c r="N111" s="36">
        <v>2022</v>
      </c>
      <c r="O111" s="35">
        <v>2025</v>
      </c>
      <c r="P111" s="26" t="s">
        <v>39</v>
      </c>
      <c r="Q111" s="26" t="s">
        <v>39</v>
      </c>
      <c r="R111" s="26" t="s">
        <v>39</v>
      </c>
      <c r="S111" s="26" t="s">
        <v>39</v>
      </c>
      <c r="T111" s="47"/>
      <c r="U111" s="47"/>
      <c r="V111" s="26"/>
      <c r="W111" s="47"/>
      <c r="X111" s="26" t="s">
        <v>39</v>
      </c>
      <c r="Y111" s="35" t="s">
        <v>735</v>
      </c>
      <c r="Z111" s="26" t="s">
        <v>505</v>
      </c>
      <c r="AA111" s="74" t="s">
        <v>948</v>
      </c>
      <c r="AB111" s="34"/>
    </row>
    <row r="112" spans="1:28" s="1" customFormat="1" ht="44.25" customHeight="1" x14ac:dyDescent="0.25">
      <c r="A112" s="26">
        <v>107</v>
      </c>
      <c r="B112" s="16" t="s">
        <v>271</v>
      </c>
      <c r="C112" s="19" t="s">
        <v>660</v>
      </c>
      <c r="D112" s="19">
        <v>75027186</v>
      </c>
      <c r="E112" s="19">
        <v>102432660</v>
      </c>
      <c r="F112" s="19">
        <v>600143261</v>
      </c>
      <c r="G112" s="16" t="s">
        <v>273</v>
      </c>
      <c r="H112" s="16" t="s">
        <v>36</v>
      </c>
      <c r="I112" s="19" t="s">
        <v>37</v>
      </c>
      <c r="J112" s="16" t="s">
        <v>272</v>
      </c>
      <c r="K112" s="16" t="s">
        <v>273</v>
      </c>
      <c r="L112" s="23">
        <v>2000000</v>
      </c>
      <c r="M112" s="20">
        <f t="shared" si="1"/>
        <v>1700000</v>
      </c>
      <c r="N112" s="21">
        <v>2022</v>
      </c>
      <c r="O112" s="24">
        <v>2027</v>
      </c>
      <c r="P112" s="27"/>
      <c r="Q112" s="27" t="s">
        <v>39</v>
      </c>
      <c r="R112" s="27"/>
      <c r="S112" s="27" t="s">
        <v>39</v>
      </c>
      <c r="T112" s="28"/>
      <c r="U112" s="28"/>
      <c r="V112" s="27"/>
      <c r="W112" s="28"/>
      <c r="X112" s="27" t="s">
        <v>39</v>
      </c>
      <c r="Y112" s="28"/>
      <c r="Z112" s="28"/>
      <c r="AA112" s="75" t="s">
        <v>948</v>
      </c>
      <c r="AB112" s="36" t="s">
        <v>1130</v>
      </c>
    </row>
    <row r="113" spans="1:28" s="1" customFormat="1" ht="36" x14ac:dyDescent="0.25">
      <c r="A113" s="26">
        <v>108</v>
      </c>
      <c r="B113" s="16" t="s">
        <v>271</v>
      </c>
      <c r="C113" s="19" t="s">
        <v>660</v>
      </c>
      <c r="D113" s="19">
        <v>75027186</v>
      </c>
      <c r="E113" s="19">
        <v>102432660</v>
      </c>
      <c r="F113" s="19">
        <v>600143261</v>
      </c>
      <c r="G113" s="16" t="s">
        <v>274</v>
      </c>
      <c r="H113" s="16" t="s">
        <v>36</v>
      </c>
      <c r="I113" s="19" t="s">
        <v>37</v>
      </c>
      <c r="J113" s="16" t="s">
        <v>272</v>
      </c>
      <c r="K113" s="16" t="s">
        <v>274</v>
      </c>
      <c r="L113" s="23">
        <v>300000</v>
      </c>
      <c r="M113" s="20">
        <f t="shared" si="1"/>
        <v>255000</v>
      </c>
      <c r="N113" s="21">
        <v>2022</v>
      </c>
      <c r="O113" s="24">
        <v>2027</v>
      </c>
      <c r="P113" s="27"/>
      <c r="Q113" s="28"/>
      <c r="R113" s="28"/>
      <c r="S113" s="27" t="s">
        <v>39</v>
      </c>
      <c r="T113" s="28"/>
      <c r="U113" s="28"/>
      <c r="V113" s="27"/>
      <c r="W113" s="28"/>
      <c r="X113" s="28"/>
      <c r="Y113" s="28"/>
      <c r="Z113" s="28"/>
      <c r="AA113" s="75" t="s">
        <v>948</v>
      </c>
      <c r="AB113" s="36" t="s">
        <v>1130</v>
      </c>
    </row>
    <row r="114" spans="1:28" s="1" customFormat="1" ht="60" x14ac:dyDescent="0.25">
      <c r="A114" s="26">
        <v>109</v>
      </c>
      <c r="B114" s="37" t="s">
        <v>271</v>
      </c>
      <c r="C114" s="38" t="s">
        <v>660</v>
      </c>
      <c r="D114" s="38">
        <v>75027186</v>
      </c>
      <c r="E114" s="38">
        <v>102432660</v>
      </c>
      <c r="F114" s="38">
        <v>600143261</v>
      </c>
      <c r="G114" s="37" t="s">
        <v>275</v>
      </c>
      <c r="H114" s="37" t="s">
        <v>36</v>
      </c>
      <c r="I114" s="38" t="s">
        <v>37</v>
      </c>
      <c r="J114" s="37" t="s">
        <v>272</v>
      </c>
      <c r="K114" s="37" t="s">
        <v>275</v>
      </c>
      <c r="L114" s="39">
        <v>800000</v>
      </c>
      <c r="M114" s="40">
        <f t="shared" si="1"/>
        <v>680000</v>
      </c>
      <c r="N114" s="36">
        <v>2022</v>
      </c>
      <c r="O114" s="35">
        <v>2027</v>
      </c>
      <c r="P114" s="26"/>
      <c r="Q114" s="47"/>
      <c r="R114" s="47"/>
      <c r="S114" s="26" t="s">
        <v>39</v>
      </c>
      <c r="T114" s="47"/>
      <c r="U114" s="47"/>
      <c r="V114" s="26"/>
      <c r="W114" s="47"/>
      <c r="X114" s="47"/>
      <c r="Y114" s="47"/>
      <c r="Z114" s="47"/>
      <c r="AA114" s="74" t="s">
        <v>948</v>
      </c>
      <c r="AB114" s="34"/>
    </row>
    <row r="115" spans="1:28" s="1" customFormat="1" ht="36" x14ac:dyDescent="0.25">
      <c r="A115" s="26">
        <v>110</v>
      </c>
      <c r="B115" s="37" t="s">
        <v>271</v>
      </c>
      <c r="C115" s="38" t="s">
        <v>660</v>
      </c>
      <c r="D115" s="38">
        <v>75027186</v>
      </c>
      <c r="E115" s="38">
        <v>102432660</v>
      </c>
      <c r="F115" s="38">
        <v>600143261</v>
      </c>
      <c r="G115" s="37" t="s">
        <v>276</v>
      </c>
      <c r="H115" s="37" t="s">
        <v>36</v>
      </c>
      <c r="I115" s="38" t="s">
        <v>37</v>
      </c>
      <c r="J115" s="37" t="s">
        <v>272</v>
      </c>
      <c r="K115" s="37" t="s">
        <v>276</v>
      </c>
      <c r="L115" s="39">
        <v>500000</v>
      </c>
      <c r="M115" s="40">
        <f t="shared" si="1"/>
        <v>425000</v>
      </c>
      <c r="N115" s="36">
        <v>2022</v>
      </c>
      <c r="O115" s="35">
        <v>2027</v>
      </c>
      <c r="P115" s="26"/>
      <c r="Q115" s="47"/>
      <c r="R115" s="47"/>
      <c r="S115" s="26"/>
      <c r="T115" s="47"/>
      <c r="U115" s="47"/>
      <c r="V115" s="26" t="s">
        <v>39</v>
      </c>
      <c r="W115" s="47"/>
      <c r="X115" s="47"/>
      <c r="Y115" s="47"/>
      <c r="Z115" s="47"/>
      <c r="AA115" s="74" t="s">
        <v>948</v>
      </c>
      <c r="AB115" s="34"/>
    </row>
    <row r="116" spans="1:28" s="1" customFormat="1" ht="36" x14ac:dyDescent="0.25">
      <c r="A116" s="26">
        <v>111</v>
      </c>
      <c r="B116" s="37" t="s">
        <v>271</v>
      </c>
      <c r="C116" s="38" t="s">
        <v>660</v>
      </c>
      <c r="D116" s="38">
        <v>75027186</v>
      </c>
      <c r="E116" s="38">
        <v>102432660</v>
      </c>
      <c r="F116" s="38">
        <v>600143261</v>
      </c>
      <c r="G116" s="37" t="s">
        <v>277</v>
      </c>
      <c r="H116" s="37" t="s">
        <v>36</v>
      </c>
      <c r="I116" s="38" t="s">
        <v>37</v>
      </c>
      <c r="J116" s="37" t="s">
        <v>272</v>
      </c>
      <c r="K116" s="37" t="s">
        <v>277</v>
      </c>
      <c r="L116" s="39">
        <v>500000</v>
      </c>
      <c r="M116" s="40">
        <f t="shared" si="1"/>
        <v>425000</v>
      </c>
      <c r="N116" s="36">
        <v>2022</v>
      </c>
      <c r="O116" s="35">
        <v>2027</v>
      </c>
      <c r="P116" s="26"/>
      <c r="Q116" s="47"/>
      <c r="R116" s="47"/>
      <c r="S116" s="26"/>
      <c r="T116" s="47"/>
      <c r="U116" s="47"/>
      <c r="V116" s="26" t="s">
        <v>39</v>
      </c>
      <c r="W116" s="47"/>
      <c r="X116" s="47"/>
      <c r="Y116" s="47"/>
      <c r="Z116" s="47"/>
      <c r="AA116" s="74" t="s">
        <v>948</v>
      </c>
      <c r="AB116" s="34"/>
    </row>
    <row r="117" spans="1:28" s="1" customFormat="1" ht="60" x14ac:dyDescent="0.25">
      <c r="A117" s="26">
        <v>112</v>
      </c>
      <c r="B117" s="16" t="s">
        <v>271</v>
      </c>
      <c r="C117" s="19" t="s">
        <v>660</v>
      </c>
      <c r="D117" s="19">
        <v>75027186</v>
      </c>
      <c r="E117" s="19">
        <v>102432660</v>
      </c>
      <c r="F117" s="19">
        <v>600143261</v>
      </c>
      <c r="G117" s="16" t="s">
        <v>278</v>
      </c>
      <c r="H117" s="16" t="s">
        <v>36</v>
      </c>
      <c r="I117" s="19" t="s">
        <v>37</v>
      </c>
      <c r="J117" s="16" t="s">
        <v>272</v>
      </c>
      <c r="K117" s="16" t="s">
        <v>278</v>
      </c>
      <c r="L117" s="23">
        <v>400000</v>
      </c>
      <c r="M117" s="20">
        <f t="shared" si="1"/>
        <v>340000</v>
      </c>
      <c r="N117" s="21">
        <v>2022</v>
      </c>
      <c r="O117" s="24">
        <v>2027</v>
      </c>
      <c r="P117" s="27"/>
      <c r="Q117" s="27" t="s">
        <v>39</v>
      </c>
      <c r="R117" s="27" t="s">
        <v>39</v>
      </c>
      <c r="S117" s="27" t="s">
        <v>39</v>
      </c>
      <c r="T117" s="28"/>
      <c r="U117" s="28"/>
      <c r="V117" s="27" t="s">
        <v>39</v>
      </c>
      <c r="W117" s="28"/>
      <c r="X117" s="28"/>
      <c r="Y117" s="28"/>
      <c r="Z117" s="28"/>
      <c r="AA117" s="75" t="s">
        <v>948</v>
      </c>
      <c r="AB117" s="36" t="s">
        <v>1130</v>
      </c>
    </row>
    <row r="118" spans="1:28" s="1" customFormat="1" ht="36" x14ac:dyDescent="0.25">
      <c r="A118" s="26">
        <v>113</v>
      </c>
      <c r="B118" s="16" t="s">
        <v>271</v>
      </c>
      <c r="C118" s="19" t="s">
        <v>660</v>
      </c>
      <c r="D118" s="19">
        <v>75027186</v>
      </c>
      <c r="E118" s="19">
        <v>102432660</v>
      </c>
      <c r="F118" s="19">
        <v>600143261</v>
      </c>
      <c r="G118" s="16" t="s">
        <v>279</v>
      </c>
      <c r="H118" s="16" t="s">
        <v>36</v>
      </c>
      <c r="I118" s="19" t="s">
        <v>37</v>
      </c>
      <c r="J118" s="16" t="s">
        <v>272</v>
      </c>
      <c r="K118" s="16" t="s">
        <v>279</v>
      </c>
      <c r="L118" s="23">
        <v>1000000</v>
      </c>
      <c r="M118" s="20">
        <f t="shared" si="1"/>
        <v>850000</v>
      </c>
      <c r="N118" s="21">
        <v>2022</v>
      </c>
      <c r="O118" s="24">
        <v>2027</v>
      </c>
      <c r="P118" s="27"/>
      <c r="Q118" s="28"/>
      <c r="R118" s="28"/>
      <c r="S118" s="27"/>
      <c r="T118" s="28"/>
      <c r="U118" s="28"/>
      <c r="V118" s="27"/>
      <c r="W118" s="28"/>
      <c r="X118" s="28"/>
      <c r="Y118" s="28"/>
      <c r="Z118" s="28"/>
      <c r="AA118" s="75" t="s">
        <v>948</v>
      </c>
      <c r="AB118" s="36" t="s">
        <v>1131</v>
      </c>
    </row>
    <row r="119" spans="1:28" s="1" customFormat="1" ht="36" x14ac:dyDescent="0.25">
      <c r="A119" s="26">
        <v>114</v>
      </c>
      <c r="B119" s="37" t="s">
        <v>271</v>
      </c>
      <c r="C119" s="38" t="s">
        <v>660</v>
      </c>
      <c r="D119" s="38">
        <v>75027186</v>
      </c>
      <c r="E119" s="38">
        <v>102432660</v>
      </c>
      <c r="F119" s="38">
        <v>600143261</v>
      </c>
      <c r="G119" s="37" t="s">
        <v>280</v>
      </c>
      <c r="H119" s="37" t="s">
        <v>36</v>
      </c>
      <c r="I119" s="38" t="s">
        <v>37</v>
      </c>
      <c r="J119" s="37" t="s">
        <v>272</v>
      </c>
      <c r="K119" s="37" t="s">
        <v>280</v>
      </c>
      <c r="L119" s="39">
        <v>500000</v>
      </c>
      <c r="M119" s="40">
        <f t="shared" si="1"/>
        <v>425000</v>
      </c>
      <c r="N119" s="36">
        <v>2022</v>
      </c>
      <c r="O119" s="35">
        <v>2027</v>
      </c>
      <c r="P119" s="26"/>
      <c r="Q119" s="47"/>
      <c r="R119" s="47"/>
      <c r="S119" s="26"/>
      <c r="T119" s="47"/>
      <c r="U119" s="47"/>
      <c r="V119" s="26"/>
      <c r="W119" s="47"/>
      <c r="X119" s="47"/>
      <c r="Y119" s="47"/>
      <c r="Z119" s="47"/>
      <c r="AA119" s="74" t="s">
        <v>948</v>
      </c>
      <c r="AB119" s="34"/>
    </row>
    <row r="120" spans="1:28" s="1" customFormat="1" ht="36" x14ac:dyDescent="0.25">
      <c r="A120" s="26">
        <v>115</v>
      </c>
      <c r="B120" s="37" t="s">
        <v>271</v>
      </c>
      <c r="C120" s="38" t="s">
        <v>660</v>
      </c>
      <c r="D120" s="38">
        <v>75027186</v>
      </c>
      <c r="E120" s="38">
        <v>102432660</v>
      </c>
      <c r="F120" s="38">
        <v>600143261</v>
      </c>
      <c r="G120" s="37" t="s">
        <v>281</v>
      </c>
      <c r="H120" s="37" t="s">
        <v>36</v>
      </c>
      <c r="I120" s="38" t="s">
        <v>37</v>
      </c>
      <c r="J120" s="37" t="s">
        <v>272</v>
      </c>
      <c r="K120" s="37" t="s">
        <v>281</v>
      </c>
      <c r="L120" s="39">
        <v>500000</v>
      </c>
      <c r="M120" s="40">
        <f t="shared" si="1"/>
        <v>425000</v>
      </c>
      <c r="N120" s="36">
        <v>2022</v>
      </c>
      <c r="O120" s="35">
        <v>2027</v>
      </c>
      <c r="P120" s="26"/>
      <c r="Q120" s="47"/>
      <c r="R120" s="47"/>
      <c r="S120" s="26"/>
      <c r="T120" s="47"/>
      <c r="U120" s="47"/>
      <c r="V120" s="26"/>
      <c r="W120" s="47"/>
      <c r="X120" s="47"/>
      <c r="Y120" s="47"/>
      <c r="Z120" s="47"/>
      <c r="AA120" s="74" t="s">
        <v>948</v>
      </c>
      <c r="AB120" s="34"/>
    </row>
    <row r="121" spans="1:28" s="1" customFormat="1" ht="36" x14ac:dyDescent="0.25">
      <c r="A121" s="26">
        <v>116</v>
      </c>
      <c r="B121" s="37" t="s">
        <v>271</v>
      </c>
      <c r="C121" s="38" t="s">
        <v>660</v>
      </c>
      <c r="D121" s="38">
        <v>75027186</v>
      </c>
      <c r="E121" s="38">
        <v>102432660</v>
      </c>
      <c r="F121" s="38">
        <v>600143261</v>
      </c>
      <c r="G121" s="37" t="s">
        <v>282</v>
      </c>
      <c r="H121" s="37" t="s">
        <v>36</v>
      </c>
      <c r="I121" s="38" t="s">
        <v>37</v>
      </c>
      <c r="J121" s="37" t="s">
        <v>272</v>
      </c>
      <c r="K121" s="37" t="s">
        <v>282</v>
      </c>
      <c r="L121" s="39">
        <v>300000</v>
      </c>
      <c r="M121" s="40">
        <f t="shared" si="1"/>
        <v>255000</v>
      </c>
      <c r="N121" s="36">
        <v>2022</v>
      </c>
      <c r="O121" s="35">
        <v>2027</v>
      </c>
      <c r="P121" s="26"/>
      <c r="Q121" s="47"/>
      <c r="R121" s="47"/>
      <c r="S121" s="26"/>
      <c r="T121" s="47"/>
      <c r="U121" s="47"/>
      <c r="V121" s="26"/>
      <c r="W121" s="47"/>
      <c r="X121" s="47"/>
      <c r="Y121" s="47"/>
      <c r="Z121" s="47"/>
      <c r="AA121" s="74" t="s">
        <v>948</v>
      </c>
      <c r="AB121" s="34"/>
    </row>
    <row r="122" spans="1:28" s="1" customFormat="1" ht="36" x14ac:dyDescent="0.25">
      <c r="A122" s="26">
        <v>117</v>
      </c>
      <c r="B122" s="37" t="s">
        <v>271</v>
      </c>
      <c r="C122" s="38" t="s">
        <v>660</v>
      </c>
      <c r="D122" s="38">
        <v>75027186</v>
      </c>
      <c r="E122" s="38">
        <v>102432660</v>
      </c>
      <c r="F122" s="38">
        <v>600143261</v>
      </c>
      <c r="G122" s="37" t="s">
        <v>661</v>
      </c>
      <c r="H122" s="37" t="s">
        <v>36</v>
      </c>
      <c r="I122" s="38" t="s">
        <v>37</v>
      </c>
      <c r="J122" s="37" t="s">
        <v>272</v>
      </c>
      <c r="K122" s="36" t="s">
        <v>665</v>
      </c>
      <c r="L122" s="49">
        <v>1500000</v>
      </c>
      <c r="M122" s="40">
        <f t="shared" si="1"/>
        <v>1275000</v>
      </c>
      <c r="N122" s="36">
        <v>2023</v>
      </c>
      <c r="O122" s="35">
        <v>2027</v>
      </c>
      <c r="P122" s="46"/>
      <c r="Q122" s="48"/>
      <c r="R122" s="46"/>
      <c r="S122" s="46"/>
      <c r="T122" s="48"/>
      <c r="U122" s="48"/>
      <c r="V122" s="46"/>
      <c r="W122" s="48"/>
      <c r="X122" s="48"/>
      <c r="Y122" s="48"/>
      <c r="Z122" s="26" t="s">
        <v>505</v>
      </c>
      <c r="AA122" s="74" t="s">
        <v>948</v>
      </c>
      <c r="AB122" s="34"/>
    </row>
    <row r="123" spans="1:28" s="1" customFormat="1" ht="36" x14ac:dyDescent="0.25">
      <c r="A123" s="26">
        <v>118</v>
      </c>
      <c r="B123" s="16" t="s">
        <v>271</v>
      </c>
      <c r="C123" s="19" t="s">
        <v>660</v>
      </c>
      <c r="D123" s="19">
        <v>75027186</v>
      </c>
      <c r="E123" s="19">
        <v>102432660</v>
      </c>
      <c r="F123" s="19">
        <v>600143261</v>
      </c>
      <c r="G123" s="16" t="s">
        <v>662</v>
      </c>
      <c r="H123" s="16" t="s">
        <v>36</v>
      </c>
      <c r="I123" s="19" t="s">
        <v>37</v>
      </c>
      <c r="J123" s="16" t="s">
        <v>272</v>
      </c>
      <c r="K123" s="21" t="s">
        <v>666</v>
      </c>
      <c r="L123" s="97">
        <v>500000</v>
      </c>
      <c r="M123" s="20">
        <f t="shared" si="1"/>
        <v>425000</v>
      </c>
      <c r="N123" s="21">
        <v>2023</v>
      </c>
      <c r="O123" s="24">
        <v>2025</v>
      </c>
      <c r="P123" s="153"/>
      <c r="Q123" s="154"/>
      <c r="R123" s="153"/>
      <c r="S123" s="153"/>
      <c r="T123" s="154"/>
      <c r="U123" s="154"/>
      <c r="V123" s="153"/>
      <c r="W123" s="154"/>
      <c r="X123" s="154"/>
      <c r="Y123" s="154"/>
      <c r="Z123" s="154"/>
      <c r="AA123" s="75" t="s">
        <v>948</v>
      </c>
      <c r="AB123" s="36" t="s">
        <v>1132</v>
      </c>
    </row>
    <row r="124" spans="1:28" s="1" customFormat="1" ht="36" x14ac:dyDescent="0.25">
      <c r="A124" s="26">
        <v>119</v>
      </c>
      <c r="B124" s="37" t="s">
        <v>271</v>
      </c>
      <c r="C124" s="38" t="s">
        <v>660</v>
      </c>
      <c r="D124" s="38">
        <v>75027186</v>
      </c>
      <c r="E124" s="38">
        <v>102432660</v>
      </c>
      <c r="F124" s="38">
        <v>600143261</v>
      </c>
      <c r="G124" s="37" t="s">
        <v>663</v>
      </c>
      <c r="H124" s="37" t="s">
        <v>36</v>
      </c>
      <c r="I124" s="38" t="s">
        <v>37</v>
      </c>
      <c r="J124" s="37" t="s">
        <v>272</v>
      </c>
      <c r="K124" s="36" t="s">
        <v>667</v>
      </c>
      <c r="L124" s="49">
        <v>1500000</v>
      </c>
      <c r="M124" s="40">
        <f t="shared" si="1"/>
        <v>1275000</v>
      </c>
      <c r="N124" s="36">
        <v>2023</v>
      </c>
      <c r="O124" s="35">
        <v>2025</v>
      </c>
      <c r="P124" s="46"/>
      <c r="Q124" s="48"/>
      <c r="R124" s="46"/>
      <c r="S124" s="46"/>
      <c r="T124" s="48"/>
      <c r="U124" s="48"/>
      <c r="V124" s="46"/>
      <c r="W124" s="48"/>
      <c r="X124" s="48"/>
      <c r="Y124" s="48"/>
      <c r="Z124" s="48"/>
      <c r="AA124" s="74" t="s">
        <v>948</v>
      </c>
      <c r="AB124" s="34"/>
    </row>
    <row r="125" spans="1:28" s="1" customFormat="1" ht="36" x14ac:dyDescent="0.25">
      <c r="A125" s="26">
        <v>120</v>
      </c>
      <c r="B125" s="37" t="s">
        <v>271</v>
      </c>
      <c r="C125" s="38" t="s">
        <v>660</v>
      </c>
      <c r="D125" s="38">
        <v>75027186</v>
      </c>
      <c r="E125" s="38">
        <v>102432660</v>
      </c>
      <c r="F125" s="38">
        <v>600143261</v>
      </c>
      <c r="G125" s="37" t="s">
        <v>664</v>
      </c>
      <c r="H125" s="37" t="s">
        <v>36</v>
      </c>
      <c r="I125" s="38" t="s">
        <v>37</v>
      </c>
      <c r="J125" s="37" t="s">
        <v>272</v>
      </c>
      <c r="K125" s="36" t="s">
        <v>668</v>
      </c>
      <c r="L125" s="39">
        <v>500000</v>
      </c>
      <c r="M125" s="40">
        <f t="shared" si="1"/>
        <v>425000</v>
      </c>
      <c r="N125" s="36">
        <v>2022</v>
      </c>
      <c r="O125" s="35">
        <v>2027</v>
      </c>
      <c r="P125" s="46"/>
      <c r="Q125" s="48"/>
      <c r="R125" s="26" t="s">
        <v>39</v>
      </c>
      <c r="S125" s="46"/>
      <c r="T125" s="48"/>
      <c r="U125" s="48"/>
      <c r="V125" s="46"/>
      <c r="W125" s="48"/>
      <c r="X125" s="26" t="s">
        <v>39</v>
      </c>
      <c r="Y125" s="48"/>
      <c r="Z125" s="48"/>
      <c r="AA125" s="74" t="s">
        <v>948</v>
      </c>
      <c r="AB125" s="34"/>
    </row>
    <row r="126" spans="1:28" s="1" customFormat="1" ht="60" x14ac:dyDescent="0.25">
      <c r="A126" s="26">
        <v>121</v>
      </c>
      <c r="B126" s="37" t="s">
        <v>283</v>
      </c>
      <c r="C126" s="37" t="s">
        <v>635</v>
      </c>
      <c r="D126" s="38">
        <v>70999651</v>
      </c>
      <c r="E126" s="38">
        <v>102420921</v>
      </c>
      <c r="F126" s="38">
        <v>600143341</v>
      </c>
      <c r="G126" s="37" t="s">
        <v>284</v>
      </c>
      <c r="H126" s="37" t="s">
        <v>36</v>
      </c>
      <c r="I126" s="38" t="s">
        <v>37</v>
      </c>
      <c r="J126" s="37" t="s">
        <v>285</v>
      </c>
      <c r="K126" s="37" t="s">
        <v>284</v>
      </c>
      <c r="L126" s="39">
        <v>1000000</v>
      </c>
      <c r="M126" s="40">
        <f t="shared" si="1"/>
        <v>850000</v>
      </c>
      <c r="N126" s="36">
        <v>2026</v>
      </c>
      <c r="O126" s="35">
        <v>2026</v>
      </c>
      <c r="P126" s="26"/>
      <c r="Q126" s="47"/>
      <c r="R126" s="47"/>
      <c r="S126" s="26" t="s">
        <v>39</v>
      </c>
      <c r="T126" s="26" t="s">
        <v>39</v>
      </c>
      <c r="U126" s="47"/>
      <c r="V126" s="26"/>
      <c r="W126" s="47"/>
      <c r="X126" s="26" t="s">
        <v>39</v>
      </c>
      <c r="Y126" s="47"/>
      <c r="Z126" s="47"/>
      <c r="AA126" s="74" t="s">
        <v>948</v>
      </c>
      <c r="AB126" s="34"/>
    </row>
    <row r="127" spans="1:28" s="1" customFormat="1" ht="36" x14ac:dyDescent="0.25">
      <c r="A127" s="26">
        <v>122</v>
      </c>
      <c r="B127" s="37" t="s">
        <v>283</v>
      </c>
      <c r="C127" s="37" t="s">
        <v>635</v>
      </c>
      <c r="D127" s="38">
        <v>70999651</v>
      </c>
      <c r="E127" s="38">
        <v>102420921</v>
      </c>
      <c r="F127" s="38">
        <v>600143341</v>
      </c>
      <c r="G127" s="37" t="s">
        <v>286</v>
      </c>
      <c r="H127" s="37" t="s">
        <v>36</v>
      </c>
      <c r="I127" s="38" t="s">
        <v>37</v>
      </c>
      <c r="J127" s="37" t="s">
        <v>285</v>
      </c>
      <c r="K127" s="37" t="s">
        <v>286</v>
      </c>
      <c r="L127" s="39">
        <v>300000</v>
      </c>
      <c r="M127" s="40">
        <f t="shared" si="1"/>
        <v>255000</v>
      </c>
      <c r="N127" s="36">
        <v>2023</v>
      </c>
      <c r="O127" s="35">
        <v>2023</v>
      </c>
      <c r="P127" s="26"/>
      <c r="Q127" s="47"/>
      <c r="R127" s="47"/>
      <c r="S127" s="26" t="s">
        <v>39</v>
      </c>
      <c r="T127" s="47"/>
      <c r="U127" s="47"/>
      <c r="V127" s="26"/>
      <c r="W127" s="47"/>
      <c r="X127" s="26" t="s">
        <v>39</v>
      </c>
      <c r="Y127" s="47"/>
      <c r="Z127" s="47"/>
      <c r="AA127" s="74" t="s">
        <v>948</v>
      </c>
      <c r="AB127" s="34"/>
    </row>
    <row r="128" spans="1:28" s="1" customFormat="1" ht="57" customHeight="1" x14ac:dyDescent="0.25">
      <c r="A128" s="26">
        <v>123</v>
      </c>
      <c r="B128" s="37" t="s">
        <v>283</v>
      </c>
      <c r="C128" s="37" t="s">
        <v>635</v>
      </c>
      <c r="D128" s="38">
        <v>70999651</v>
      </c>
      <c r="E128" s="38">
        <v>102420921</v>
      </c>
      <c r="F128" s="38">
        <v>600143341</v>
      </c>
      <c r="G128" s="37" t="s">
        <v>640</v>
      </c>
      <c r="H128" s="37" t="s">
        <v>36</v>
      </c>
      <c r="I128" s="38" t="s">
        <v>37</v>
      </c>
      <c r="J128" s="37" t="s">
        <v>285</v>
      </c>
      <c r="K128" s="37" t="s">
        <v>642</v>
      </c>
      <c r="L128" s="39">
        <v>3500000</v>
      </c>
      <c r="M128" s="40">
        <f t="shared" si="1"/>
        <v>2975000</v>
      </c>
      <c r="N128" s="35">
        <v>2024</v>
      </c>
      <c r="O128" s="35">
        <v>2025</v>
      </c>
      <c r="P128" s="26" t="s">
        <v>39</v>
      </c>
      <c r="Q128" s="26" t="s">
        <v>39</v>
      </c>
      <c r="R128" s="26" t="s">
        <v>39</v>
      </c>
      <c r="S128" s="26" t="s">
        <v>39</v>
      </c>
      <c r="T128" s="26" t="s">
        <v>39</v>
      </c>
      <c r="U128" s="48"/>
      <c r="V128" s="46"/>
      <c r="W128" s="26" t="s">
        <v>39</v>
      </c>
      <c r="X128" s="26" t="s">
        <v>39</v>
      </c>
      <c r="Y128" s="38" t="s">
        <v>644</v>
      </c>
      <c r="Z128" s="26" t="s">
        <v>505</v>
      </c>
      <c r="AA128" s="74" t="s">
        <v>948</v>
      </c>
      <c r="AB128" s="36"/>
    </row>
    <row r="129" spans="1:28" s="1" customFormat="1" ht="72" x14ac:dyDescent="0.25">
      <c r="A129" s="26">
        <v>124</v>
      </c>
      <c r="B129" s="37" t="s">
        <v>283</v>
      </c>
      <c r="C129" s="37" t="s">
        <v>635</v>
      </c>
      <c r="D129" s="38">
        <v>70999651</v>
      </c>
      <c r="E129" s="38">
        <v>102420921</v>
      </c>
      <c r="F129" s="38">
        <v>600143341</v>
      </c>
      <c r="G129" s="38" t="s">
        <v>641</v>
      </c>
      <c r="H129" s="37" t="s">
        <v>36</v>
      </c>
      <c r="I129" s="38" t="s">
        <v>37</v>
      </c>
      <c r="J129" s="37" t="s">
        <v>285</v>
      </c>
      <c r="K129" s="37" t="s">
        <v>643</v>
      </c>
      <c r="L129" s="39">
        <v>1300000</v>
      </c>
      <c r="M129" s="40">
        <f t="shared" si="1"/>
        <v>1105000</v>
      </c>
      <c r="N129" s="36">
        <v>2023</v>
      </c>
      <c r="O129" s="35">
        <v>2023</v>
      </c>
      <c r="P129" s="48"/>
      <c r="Q129" s="48"/>
      <c r="R129" s="48"/>
      <c r="S129" s="48"/>
      <c r="T129" s="26" t="s">
        <v>39</v>
      </c>
      <c r="U129" s="48"/>
      <c r="V129" s="46"/>
      <c r="W129" s="26" t="s">
        <v>39</v>
      </c>
      <c r="X129" s="48"/>
      <c r="Y129" s="38" t="s">
        <v>644</v>
      </c>
      <c r="Z129" s="26" t="s">
        <v>505</v>
      </c>
      <c r="AA129" s="74" t="s">
        <v>948</v>
      </c>
      <c r="AB129" s="36"/>
    </row>
    <row r="130" spans="1:28" s="1" customFormat="1" ht="57.75" customHeight="1" x14ac:dyDescent="0.25">
      <c r="A130" s="26">
        <v>125</v>
      </c>
      <c r="B130" s="37" t="s">
        <v>293</v>
      </c>
      <c r="C130" s="37" t="s">
        <v>669</v>
      </c>
      <c r="D130" s="38">
        <v>75028841</v>
      </c>
      <c r="E130" s="38">
        <v>102432031</v>
      </c>
      <c r="F130" s="38">
        <v>600142680</v>
      </c>
      <c r="G130" s="37" t="s">
        <v>289</v>
      </c>
      <c r="H130" s="37" t="s">
        <v>36</v>
      </c>
      <c r="I130" s="38" t="s">
        <v>37</v>
      </c>
      <c r="J130" s="37" t="s">
        <v>292</v>
      </c>
      <c r="K130" s="37" t="s">
        <v>670</v>
      </c>
      <c r="L130" s="39">
        <v>200000</v>
      </c>
      <c r="M130" s="40">
        <f t="shared" si="1"/>
        <v>170000</v>
      </c>
      <c r="N130" s="36">
        <v>2022</v>
      </c>
      <c r="O130" s="35">
        <v>2027</v>
      </c>
      <c r="P130" s="26"/>
      <c r="Q130" s="47"/>
      <c r="R130" s="47"/>
      <c r="S130" s="26"/>
      <c r="T130" s="47"/>
      <c r="U130" s="47"/>
      <c r="V130" s="26"/>
      <c r="W130" s="47"/>
      <c r="X130" s="47"/>
      <c r="Y130" s="47"/>
      <c r="Z130" s="47"/>
      <c r="AA130" s="74" t="s">
        <v>948</v>
      </c>
      <c r="AB130" s="34"/>
    </row>
    <row r="131" spans="1:28" s="1" customFormat="1" ht="49.5" customHeight="1" x14ac:dyDescent="0.25">
      <c r="A131" s="26">
        <v>126</v>
      </c>
      <c r="B131" s="37" t="s">
        <v>293</v>
      </c>
      <c r="C131" s="37" t="s">
        <v>669</v>
      </c>
      <c r="D131" s="38">
        <v>75028841</v>
      </c>
      <c r="E131" s="38">
        <v>102432031</v>
      </c>
      <c r="F131" s="38">
        <v>600142680</v>
      </c>
      <c r="G131" s="37" t="s">
        <v>290</v>
      </c>
      <c r="H131" s="37" t="s">
        <v>36</v>
      </c>
      <c r="I131" s="38" t="s">
        <v>37</v>
      </c>
      <c r="J131" s="37" t="s">
        <v>292</v>
      </c>
      <c r="K131" s="37" t="s">
        <v>671</v>
      </c>
      <c r="L131" s="39">
        <v>420000</v>
      </c>
      <c r="M131" s="40">
        <f t="shared" si="1"/>
        <v>357000</v>
      </c>
      <c r="N131" s="36">
        <v>2022</v>
      </c>
      <c r="O131" s="35">
        <v>2027</v>
      </c>
      <c r="P131" s="26"/>
      <c r="Q131" s="47"/>
      <c r="R131" s="47"/>
      <c r="S131" s="26" t="s">
        <v>39</v>
      </c>
      <c r="T131" s="47"/>
      <c r="U131" s="47"/>
      <c r="V131" s="26"/>
      <c r="W131" s="47"/>
      <c r="X131" s="47"/>
      <c r="Y131" s="47"/>
      <c r="Z131" s="47"/>
      <c r="AA131" s="74" t="s">
        <v>948</v>
      </c>
      <c r="AB131" s="34"/>
    </row>
    <row r="132" spans="1:28" s="1" customFormat="1" ht="48" x14ac:dyDescent="0.25">
      <c r="A132" s="26">
        <v>127</v>
      </c>
      <c r="B132" s="37" t="s">
        <v>293</v>
      </c>
      <c r="C132" s="37" t="s">
        <v>669</v>
      </c>
      <c r="D132" s="38">
        <v>75028841</v>
      </c>
      <c r="E132" s="38">
        <v>102432031</v>
      </c>
      <c r="F132" s="38">
        <v>600142680</v>
      </c>
      <c r="G132" s="37" t="s">
        <v>291</v>
      </c>
      <c r="H132" s="37" t="s">
        <v>36</v>
      </c>
      <c r="I132" s="38" t="s">
        <v>37</v>
      </c>
      <c r="J132" s="37" t="s">
        <v>292</v>
      </c>
      <c r="K132" s="37" t="s">
        <v>672</v>
      </c>
      <c r="L132" s="39">
        <v>300000</v>
      </c>
      <c r="M132" s="40">
        <f t="shared" si="1"/>
        <v>255000</v>
      </c>
      <c r="N132" s="36">
        <v>2022</v>
      </c>
      <c r="O132" s="35">
        <v>2027</v>
      </c>
      <c r="P132" s="26"/>
      <c r="Q132" s="47"/>
      <c r="R132" s="47"/>
      <c r="S132" s="26"/>
      <c r="T132" s="26" t="s">
        <v>39</v>
      </c>
      <c r="U132" s="47"/>
      <c r="V132" s="26"/>
      <c r="W132" s="47"/>
      <c r="X132" s="47"/>
      <c r="Y132" s="47"/>
      <c r="Z132" s="47"/>
      <c r="AA132" s="74" t="s">
        <v>948</v>
      </c>
      <c r="AB132" s="34"/>
    </row>
    <row r="133" spans="1:28" s="1" customFormat="1" ht="81.75" customHeight="1" x14ac:dyDescent="0.25">
      <c r="A133" s="26">
        <v>128</v>
      </c>
      <c r="B133" s="16" t="s">
        <v>293</v>
      </c>
      <c r="C133" s="16" t="s">
        <v>669</v>
      </c>
      <c r="D133" s="19">
        <v>75028841</v>
      </c>
      <c r="E133" s="19">
        <v>102432031</v>
      </c>
      <c r="F133" s="19">
        <v>600142680</v>
      </c>
      <c r="G133" s="16" t="s">
        <v>673</v>
      </c>
      <c r="H133" s="16" t="s">
        <v>36</v>
      </c>
      <c r="I133" s="19" t="s">
        <v>37</v>
      </c>
      <c r="J133" s="16" t="s">
        <v>292</v>
      </c>
      <c r="K133" s="16" t="s">
        <v>679</v>
      </c>
      <c r="L133" s="17">
        <v>2600000</v>
      </c>
      <c r="M133" s="20">
        <f t="shared" si="1"/>
        <v>2210000</v>
      </c>
      <c r="N133" s="21">
        <v>2022</v>
      </c>
      <c r="O133" s="24">
        <v>2027</v>
      </c>
      <c r="P133" s="27" t="s">
        <v>39</v>
      </c>
      <c r="Q133" s="27" t="s">
        <v>39</v>
      </c>
      <c r="R133" s="27"/>
      <c r="S133" s="27" t="s">
        <v>39</v>
      </c>
      <c r="T133" s="27"/>
      <c r="U133" s="27"/>
      <c r="V133" s="27"/>
      <c r="W133" s="27" t="s">
        <v>39</v>
      </c>
      <c r="X133" s="27"/>
      <c r="Y133" s="16" t="s">
        <v>686</v>
      </c>
      <c r="Z133" s="27" t="s">
        <v>687</v>
      </c>
      <c r="AA133" s="75" t="s">
        <v>948</v>
      </c>
      <c r="AB133" s="36" t="s">
        <v>1133</v>
      </c>
    </row>
    <row r="134" spans="1:28" s="1" customFormat="1" ht="96" x14ac:dyDescent="0.25">
      <c r="A134" s="26">
        <v>129</v>
      </c>
      <c r="B134" s="16" t="s">
        <v>293</v>
      </c>
      <c r="C134" s="16" t="s">
        <v>669</v>
      </c>
      <c r="D134" s="19">
        <v>75028841</v>
      </c>
      <c r="E134" s="19">
        <v>102432031</v>
      </c>
      <c r="F134" s="19">
        <v>600142680</v>
      </c>
      <c r="G134" s="16" t="s">
        <v>674</v>
      </c>
      <c r="H134" s="16" t="s">
        <v>36</v>
      </c>
      <c r="I134" s="19" t="s">
        <v>37</v>
      </c>
      <c r="J134" s="16" t="s">
        <v>292</v>
      </c>
      <c r="K134" s="16" t="s">
        <v>680</v>
      </c>
      <c r="L134" s="17">
        <v>3500000</v>
      </c>
      <c r="M134" s="20">
        <f t="shared" si="1"/>
        <v>2975000</v>
      </c>
      <c r="N134" s="21">
        <v>2022</v>
      </c>
      <c r="O134" s="24">
        <v>2027</v>
      </c>
      <c r="P134" s="27" t="s">
        <v>39</v>
      </c>
      <c r="Q134" s="27"/>
      <c r="R134" s="27"/>
      <c r="S134" s="27" t="s">
        <v>39</v>
      </c>
      <c r="T134" s="27"/>
      <c r="U134" s="27"/>
      <c r="V134" s="27"/>
      <c r="W134" s="27"/>
      <c r="X134" s="27" t="s">
        <v>39</v>
      </c>
      <c r="Y134" s="16" t="s">
        <v>686</v>
      </c>
      <c r="Z134" s="27" t="s">
        <v>687</v>
      </c>
      <c r="AA134" s="75" t="s">
        <v>948</v>
      </c>
      <c r="AB134" s="36" t="s">
        <v>1134</v>
      </c>
    </row>
    <row r="135" spans="1:28" s="1" customFormat="1" ht="85.5" customHeight="1" x14ac:dyDescent="0.25">
      <c r="A135" s="26">
        <v>130</v>
      </c>
      <c r="B135" s="16" t="s">
        <v>293</v>
      </c>
      <c r="C135" s="16" t="s">
        <v>669</v>
      </c>
      <c r="D135" s="19">
        <v>75028841</v>
      </c>
      <c r="E135" s="19">
        <v>102432031</v>
      </c>
      <c r="F135" s="19">
        <v>600142680</v>
      </c>
      <c r="G135" s="16" t="s">
        <v>675</v>
      </c>
      <c r="H135" s="16" t="s">
        <v>36</v>
      </c>
      <c r="I135" s="19" t="s">
        <v>37</v>
      </c>
      <c r="J135" s="16" t="s">
        <v>292</v>
      </c>
      <c r="K135" s="16" t="s">
        <v>681</v>
      </c>
      <c r="L135" s="17">
        <v>1500000</v>
      </c>
      <c r="M135" s="20">
        <f t="shared" si="1"/>
        <v>1275000</v>
      </c>
      <c r="N135" s="21">
        <v>2022</v>
      </c>
      <c r="O135" s="24">
        <v>2027</v>
      </c>
      <c r="P135" s="27"/>
      <c r="Q135" s="28"/>
      <c r="R135" s="28"/>
      <c r="S135" s="27"/>
      <c r="T135" s="27"/>
      <c r="U135" s="28"/>
      <c r="V135" s="27"/>
      <c r="W135" s="27" t="s">
        <v>39</v>
      </c>
      <c r="X135" s="28"/>
      <c r="Y135" s="16" t="s">
        <v>686</v>
      </c>
      <c r="Z135" s="27" t="s">
        <v>687</v>
      </c>
      <c r="AA135" s="75" t="s">
        <v>948</v>
      </c>
      <c r="AB135" s="36" t="s">
        <v>1134</v>
      </c>
    </row>
    <row r="136" spans="1:28" s="1" customFormat="1" ht="48" x14ac:dyDescent="0.25">
      <c r="A136" s="26">
        <v>131</v>
      </c>
      <c r="B136" s="102" t="s">
        <v>293</v>
      </c>
      <c r="C136" s="102" t="s">
        <v>669</v>
      </c>
      <c r="D136" s="103">
        <v>75028841</v>
      </c>
      <c r="E136" s="103">
        <v>102432031</v>
      </c>
      <c r="F136" s="103">
        <v>600142680</v>
      </c>
      <c r="G136" s="102" t="s">
        <v>676</v>
      </c>
      <c r="H136" s="102" t="s">
        <v>36</v>
      </c>
      <c r="I136" s="103" t="s">
        <v>37</v>
      </c>
      <c r="J136" s="102" t="s">
        <v>292</v>
      </c>
      <c r="K136" s="102" t="s">
        <v>682</v>
      </c>
      <c r="L136" s="110">
        <v>3000000</v>
      </c>
      <c r="M136" s="105">
        <f t="shared" si="1"/>
        <v>2550000</v>
      </c>
      <c r="N136" s="123">
        <v>2024</v>
      </c>
      <c r="O136" s="106">
        <v>2027</v>
      </c>
      <c r="P136" s="107"/>
      <c r="Q136" s="107" t="s">
        <v>39</v>
      </c>
      <c r="R136" s="107" t="s">
        <v>39</v>
      </c>
      <c r="S136" s="107" t="s">
        <v>39</v>
      </c>
      <c r="T136" s="107"/>
      <c r="U136" s="107"/>
      <c r="V136" s="107" t="s">
        <v>39</v>
      </c>
      <c r="W136" s="107" t="s">
        <v>39</v>
      </c>
      <c r="X136" s="107"/>
      <c r="Y136" s="102" t="s">
        <v>688</v>
      </c>
      <c r="Z136" s="107" t="s">
        <v>687</v>
      </c>
      <c r="AA136" s="109" t="s">
        <v>948</v>
      </c>
      <c r="AB136" s="36" t="s">
        <v>1126</v>
      </c>
    </row>
    <row r="137" spans="1:28" s="1" customFormat="1" ht="48" x14ac:dyDescent="0.25">
      <c r="A137" s="26">
        <v>132</v>
      </c>
      <c r="B137" s="37" t="s">
        <v>293</v>
      </c>
      <c r="C137" s="37" t="s">
        <v>669</v>
      </c>
      <c r="D137" s="38">
        <v>75028841</v>
      </c>
      <c r="E137" s="38">
        <v>102432031</v>
      </c>
      <c r="F137" s="38">
        <v>600142680</v>
      </c>
      <c r="G137" s="37" t="s">
        <v>677</v>
      </c>
      <c r="H137" s="37" t="s">
        <v>36</v>
      </c>
      <c r="I137" s="38" t="s">
        <v>37</v>
      </c>
      <c r="J137" s="37" t="s">
        <v>292</v>
      </c>
      <c r="K137" s="37" t="s">
        <v>683</v>
      </c>
      <c r="L137" s="50">
        <v>2000000</v>
      </c>
      <c r="M137" s="40">
        <f t="shared" si="1"/>
        <v>1700000</v>
      </c>
      <c r="N137" s="36">
        <v>2022</v>
      </c>
      <c r="O137" s="35">
        <v>2027</v>
      </c>
      <c r="P137" s="26"/>
      <c r="Q137" s="26"/>
      <c r="R137" s="26"/>
      <c r="S137" s="26" t="s">
        <v>39</v>
      </c>
      <c r="T137" s="26"/>
      <c r="U137" s="26"/>
      <c r="V137" s="26"/>
      <c r="W137" s="26"/>
      <c r="X137" s="26" t="s">
        <v>39</v>
      </c>
      <c r="Y137" s="37" t="s">
        <v>688</v>
      </c>
      <c r="Z137" s="26" t="s">
        <v>687</v>
      </c>
      <c r="AA137" s="74" t="s">
        <v>948</v>
      </c>
      <c r="AB137" s="34"/>
    </row>
    <row r="138" spans="1:28" s="1" customFormat="1" ht="60" x14ac:dyDescent="0.25">
      <c r="A138" s="26">
        <v>133</v>
      </c>
      <c r="B138" s="37" t="s">
        <v>293</v>
      </c>
      <c r="C138" s="37" t="s">
        <v>669</v>
      </c>
      <c r="D138" s="38">
        <v>75028841</v>
      </c>
      <c r="E138" s="38">
        <v>102432031</v>
      </c>
      <c r="F138" s="38">
        <v>600142680</v>
      </c>
      <c r="G138" s="37" t="s">
        <v>678</v>
      </c>
      <c r="H138" s="37" t="s">
        <v>36</v>
      </c>
      <c r="I138" s="38" t="s">
        <v>37</v>
      </c>
      <c r="J138" s="37" t="s">
        <v>292</v>
      </c>
      <c r="K138" s="37" t="s">
        <v>684</v>
      </c>
      <c r="L138" s="50">
        <v>1000000</v>
      </c>
      <c r="M138" s="40">
        <f t="shared" si="1"/>
        <v>850000</v>
      </c>
      <c r="N138" s="36">
        <v>2022</v>
      </c>
      <c r="O138" s="35">
        <v>2027</v>
      </c>
      <c r="P138" s="26"/>
      <c r="Q138" s="47"/>
      <c r="R138" s="47"/>
      <c r="S138" s="26"/>
      <c r="T138" s="26"/>
      <c r="U138" s="47"/>
      <c r="V138" s="26"/>
      <c r="W138" s="47"/>
      <c r="X138" s="47"/>
      <c r="Y138" s="37" t="s">
        <v>689</v>
      </c>
      <c r="Z138" s="26" t="s">
        <v>687</v>
      </c>
      <c r="AA138" s="74" t="s">
        <v>948</v>
      </c>
      <c r="AB138" s="36"/>
    </row>
    <row r="139" spans="1:28" s="1" customFormat="1" ht="60" x14ac:dyDescent="0.25">
      <c r="A139" s="26">
        <v>134</v>
      </c>
      <c r="B139" s="16" t="s">
        <v>293</v>
      </c>
      <c r="C139" s="16" t="s">
        <v>669</v>
      </c>
      <c r="D139" s="19">
        <v>75028841</v>
      </c>
      <c r="E139" s="19">
        <v>102432031</v>
      </c>
      <c r="F139" s="19">
        <v>600142680</v>
      </c>
      <c r="G139" s="16" t="s">
        <v>996</v>
      </c>
      <c r="H139" s="16" t="s">
        <v>36</v>
      </c>
      <c r="I139" s="19" t="s">
        <v>37</v>
      </c>
      <c r="J139" s="16" t="s">
        <v>292</v>
      </c>
      <c r="K139" s="19" t="s">
        <v>685</v>
      </c>
      <c r="L139" s="17">
        <v>1200000</v>
      </c>
      <c r="M139" s="20">
        <f t="shared" si="1"/>
        <v>1020000</v>
      </c>
      <c r="N139" s="21">
        <v>2022</v>
      </c>
      <c r="O139" s="24">
        <v>2027</v>
      </c>
      <c r="P139" s="27"/>
      <c r="Q139" s="28"/>
      <c r="R139" s="28"/>
      <c r="S139" s="27"/>
      <c r="T139" s="27"/>
      <c r="U139" s="28"/>
      <c r="V139" s="27" t="s">
        <v>39</v>
      </c>
      <c r="W139" s="28"/>
      <c r="X139" s="28"/>
      <c r="Y139" s="16" t="s">
        <v>690</v>
      </c>
      <c r="Z139" s="27" t="s">
        <v>687</v>
      </c>
      <c r="AA139" s="75" t="s">
        <v>948</v>
      </c>
      <c r="AB139" s="36" t="s">
        <v>1134</v>
      </c>
    </row>
    <row r="140" spans="1:28" s="1" customFormat="1" ht="48" x14ac:dyDescent="0.25">
      <c r="A140" s="26">
        <v>135</v>
      </c>
      <c r="B140" s="37" t="s">
        <v>759</v>
      </c>
      <c r="C140" s="38" t="s">
        <v>756</v>
      </c>
      <c r="D140" s="38">
        <v>75026821</v>
      </c>
      <c r="E140" s="38">
        <v>102420947</v>
      </c>
      <c r="F140" s="38">
        <v>600143121</v>
      </c>
      <c r="G140" s="37" t="s">
        <v>305</v>
      </c>
      <c r="H140" s="37" t="s">
        <v>36</v>
      </c>
      <c r="I140" s="38" t="s">
        <v>37</v>
      </c>
      <c r="J140" s="37" t="s">
        <v>304</v>
      </c>
      <c r="K140" s="37" t="s">
        <v>305</v>
      </c>
      <c r="L140" s="39">
        <v>2200000</v>
      </c>
      <c r="M140" s="40">
        <f t="shared" si="1"/>
        <v>1870000</v>
      </c>
      <c r="N140" s="36">
        <v>2023</v>
      </c>
      <c r="O140" s="35">
        <v>2025</v>
      </c>
      <c r="P140" s="26"/>
      <c r="Q140" s="26" t="s">
        <v>39</v>
      </c>
      <c r="R140" s="47"/>
      <c r="S140" s="26" t="s">
        <v>39</v>
      </c>
      <c r="T140" s="47"/>
      <c r="U140" s="47"/>
      <c r="V140" s="26" t="s">
        <v>39</v>
      </c>
      <c r="W140" s="47"/>
      <c r="X140" s="47"/>
      <c r="Y140" s="47"/>
      <c r="Z140" s="47"/>
      <c r="AA140" s="74" t="s">
        <v>948</v>
      </c>
      <c r="AB140" s="34"/>
    </row>
    <row r="141" spans="1:28" s="1" customFormat="1" ht="63" customHeight="1" x14ac:dyDescent="0.25">
      <c r="A141" s="26">
        <v>136</v>
      </c>
      <c r="B141" s="37" t="s">
        <v>759</v>
      </c>
      <c r="C141" s="38" t="s">
        <v>756</v>
      </c>
      <c r="D141" s="38">
        <v>75026821</v>
      </c>
      <c r="E141" s="38">
        <v>102420947</v>
      </c>
      <c r="F141" s="38">
        <v>600143121</v>
      </c>
      <c r="G141" s="37" t="s">
        <v>306</v>
      </c>
      <c r="H141" s="37" t="s">
        <v>36</v>
      </c>
      <c r="I141" s="38" t="s">
        <v>37</v>
      </c>
      <c r="J141" s="37" t="s">
        <v>304</v>
      </c>
      <c r="K141" s="37" t="s">
        <v>306</v>
      </c>
      <c r="L141" s="39">
        <v>3600000</v>
      </c>
      <c r="M141" s="40">
        <f t="shared" si="1"/>
        <v>3060000</v>
      </c>
      <c r="N141" s="36">
        <v>2023</v>
      </c>
      <c r="O141" s="35">
        <v>2025</v>
      </c>
      <c r="P141" s="26"/>
      <c r="Q141" s="47"/>
      <c r="R141" s="47"/>
      <c r="S141" s="26"/>
      <c r="T141" s="26" t="s">
        <v>39</v>
      </c>
      <c r="U141" s="47"/>
      <c r="V141" s="26"/>
      <c r="W141" s="47"/>
      <c r="X141" s="26" t="s">
        <v>39</v>
      </c>
      <c r="Y141" s="47"/>
      <c r="Z141" s="47"/>
      <c r="AA141" s="74" t="s">
        <v>948</v>
      </c>
      <c r="AB141" s="34"/>
    </row>
    <row r="142" spans="1:28" s="1" customFormat="1" ht="60" customHeight="1" x14ac:dyDescent="0.25">
      <c r="A142" s="26">
        <v>137</v>
      </c>
      <c r="B142" s="37" t="s">
        <v>759</v>
      </c>
      <c r="C142" s="38" t="s">
        <v>756</v>
      </c>
      <c r="D142" s="38">
        <v>75026821</v>
      </c>
      <c r="E142" s="38">
        <v>102420947</v>
      </c>
      <c r="F142" s="38">
        <v>600143121</v>
      </c>
      <c r="G142" s="37" t="s">
        <v>307</v>
      </c>
      <c r="H142" s="37" t="s">
        <v>36</v>
      </c>
      <c r="I142" s="38" t="s">
        <v>37</v>
      </c>
      <c r="J142" s="37" t="s">
        <v>304</v>
      </c>
      <c r="K142" s="37" t="s">
        <v>307</v>
      </c>
      <c r="L142" s="39">
        <v>3500000</v>
      </c>
      <c r="M142" s="40">
        <f t="shared" si="1"/>
        <v>2975000</v>
      </c>
      <c r="N142" s="36">
        <v>2023</v>
      </c>
      <c r="O142" s="35">
        <v>2025</v>
      </c>
      <c r="P142" s="26"/>
      <c r="Q142" s="47"/>
      <c r="R142" s="26" t="s">
        <v>39</v>
      </c>
      <c r="S142" s="26" t="s">
        <v>39</v>
      </c>
      <c r="T142" s="47"/>
      <c r="U142" s="47"/>
      <c r="V142" s="26"/>
      <c r="W142" s="47"/>
      <c r="X142" s="26" t="s">
        <v>39</v>
      </c>
      <c r="Y142" s="47"/>
      <c r="Z142" s="47"/>
      <c r="AA142" s="74" t="s">
        <v>948</v>
      </c>
      <c r="AB142" s="34"/>
    </row>
    <row r="143" spans="1:28" s="1" customFormat="1" ht="54" customHeight="1" x14ac:dyDescent="0.25">
      <c r="A143" s="26">
        <v>138</v>
      </c>
      <c r="B143" s="37" t="s">
        <v>759</v>
      </c>
      <c r="C143" s="38" t="s">
        <v>756</v>
      </c>
      <c r="D143" s="38">
        <v>75026821</v>
      </c>
      <c r="E143" s="38">
        <v>102420947</v>
      </c>
      <c r="F143" s="38">
        <v>600143121</v>
      </c>
      <c r="G143" s="37" t="s">
        <v>308</v>
      </c>
      <c r="H143" s="37" t="s">
        <v>36</v>
      </c>
      <c r="I143" s="38" t="s">
        <v>37</v>
      </c>
      <c r="J143" s="37" t="s">
        <v>304</v>
      </c>
      <c r="K143" s="37" t="s">
        <v>308</v>
      </c>
      <c r="L143" s="39">
        <v>600000</v>
      </c>
      <c r="M143" s="40">
        <f t="shared" si="1"/>
        <v>510000</v>
      </c>
      <c r="N143" s="36">
        <v>2023</v>
      </c>
      <c r="O143" s="35">
        <v>2024</v>
      </c>
      <c r="P143" s="26" t="s">
        <v>39</v>
      </c>
      <c r="Q143" s="47"/>
      <c r="R143" s="47"/>
      <c r="S143" s="26" t="s">
        <v>39</v>
      </c>
      <c r="T143" s="47"/>
      <c r="U143" s="47"/>
      <c r="V143" s="26"/>
      <c r="W143" s="47"/>
      <c r="X143" s="26" t="s">
        <v>39</v>
      </c>
      <c r="Y143" s="47"/>
      <c r="Z143" s="47"/>
      <c r="AA143" s="74" t="s">
        <v>948</v>
      </c>
      <c r="AB143" s="34"/>
    </row>
    <row r="144" spans="1:28" s="1" customFormat="1" ht="63" customHeight="1" x14ac:dyDescent="0.25">
      <c r="A144" s="26">
        <v>139</v>
      </c>
      <c r="B144" s="37" t="s">
        <v>759</v>
      </c>
      <c r="C144" s="38" t="s">
        <v>756</v>
      </c>
      <c r="D144" s="38">
        <v>75026821</v>
      </c>
      <c r="E144" s="38">
        <v>102420947</v>
      </c>
      <c r="F144" s="38">
        <v>600143121</v>
      </c>
      <c r="G144" s="37" t="s">
        <v>309</v>
      </c>
      <c r="H144" s="37" t="s">
        <v>36</v>
      </c>
      <c r="I144" s="38" t="s">
        <v>37</v>
      </c>
      <c r="J144" s="37" t="s">
        <v>304</v>
      </c>
      <c r="K144" s="37" t="s">
        <v>309</v>
      </c>
      <c r="L144" s="39">
        <v>1000000</v>
      </c>
      <c r="M144" s="40">
        <f t="shared" si="1"/>
        <v>850000</v>
      </c>
      <c r="N144" s="36">
        <v>2024</v>
      </c>
      <c r="O144" s="35">
        <v>2024</v>
      </c>
      <c r="P144" s="26"/>
      <c r="Q144" s="47"/>
      <c r="R144" s="47"/>
      <c r="S144" s="26" t="s">
        <v>39</v>
      </c>
      <c r="T144" s="47"/>
      <c r="U144" s="47"/>
      <c r="V144" s="26"/>
      <c r="W144" s="47"/>
      <c r="X144" s="26" t="s">
        <v>39</v>
      </c>
      <c r="Y144" s="47"/>
      <c r="Z144" s="47"/>
      <c r="AA144" s="74" t="s">
        <v>948</v>
      </c>
      <c r="AB144" s="34"/>
    </row>
    <row r="145" spans="1:28" s="1" customFormat="1" ht="48" x14ac:dyDescent="0.25">
      <c r="A145" s="26">
        <v>140</v>
      </c>
      <c r="B145" s="37" t="s">
        <v>759</v>
      </c>
      <c r="C145" s="38" t="s">
        <v>756</v>
      </c>
      <c r="D145" s="38">
        <v>75026821</v>
      </c>
      <c r="E145" s="38">
        <v>102420947</v>
      </c>
      <c r="F145" s="38">
        <v>600143121</v>
      </c>
      <c r="G145" s="37" t="s">
        <v>310</v>
      </c>
      <c r="H145" s="37" t="s">
        <v>36</v>
      </c>
      <c r="I145" s="38" t="s">
        <v>37</v>
      </c>
      <c r="J145" s="37" t="s">
        <v>304</v>
      </c>
      <c r="K145" s="37" t="s">
        <v>310</v>
      </c>
      <c r="L145" s="39">
        <v>800000</v>
      </c>
      <c r="M145" s="40">
        <f t="shared" si="1"/>
        <v>680000</v>
      </c>
      <c r="N145" s="36">
        <v>2024</v>
      </c>
      <c r="O145" s="35">
        <v>2024</v>
      </c>
      <c r="P145" s="26"/>
      <c r="Q145" s="47"/>
      <c r="R145" s="47"/>
      <c r="S145" s="26" t="s">
        <v>39</v>
      </c>
      <c r="T145" s="47"/>
      <c r="U145" s="47"/>
      <c r="V145" s="26"/>
      <c r="W145" s="47"/>
      <c r="X145" s="47"/>
      <c r="Y145" s="47"/>
      <c r="Z145" s="47"/>
      <c r="AA145" s="74" t="s">
        <v>948</v>
      </c>
      <c r="AB145" s="34"/>
    </row>
    <row r="146" spans="1:28" s="1" customFormat="1" ht="58.5" customHeight="1" x14ac:dyDescent="0.25">
      <c r="A146" s="26">
        <v>141</v>
      </c>
      <c r="B146" s="37" t="s">
        <v>759</v>
      </c>
      <c r="C146" s="38" t="s">
        <v>756</v>
      </c>
      <c r="D146" s="38">
        <v>75026821</v>
      </c>
      <c r="E146" s="38">
        <v>102420947</v>
      </c>
      <c r="F146" s="38">
        <v>600143121</v>
      </c>
      <c r="G146" s="37" t="s">
        <v>311</v>
      </c>
      <c r="H146" s="37" t="s">
        <v>36</v>
      </c>
      <c r="I146" s="38" t="s">
        <v>37</v>
      </c>
      <c r="J146" s="37" t="s">
        <v>304</v>
      </c>
      <c r="K146" s="37" t="s">
        <v>311</v>
      </c>
      <c r="L146" s="39">
        <v>600000</v>
      </c>
      <c r="M146" s="40">
        <f t="shared" si="1"/>
        <v>510000</v>
      </c>
      <c r="N146" s="36">
        <v>2023</v>
      </c>
      <c r="O146" s="35">
        <v>2025</v>
      </c>
      <c r="P146" s="26" t="s">
        <v>39</v>
      </c>
      <c r="Q146" s="47"/>
      <c r="R146" s="47"/>
      <c r="S146" s="26" t="s">
        <v>39</v>
      </c>
      <c r="T146" s="47"/>
      <c r="U146" s="47"/>
      <c r="V146" s="26"/>
      <c r="W146" s="47"/>
      <c r="X146" s="47"/>
      <c r="Y146" s="47"/>
      <c r="Z146" s="47"/>
      <c r="AA146" s="74" t="s">
        <v>948</v>
      </c>
      <c r="AB146" s="36"/>
    </row>
    <row r="147" spans="1:28" s="1" customFormat="1" ht="94.5" customHeight="1" x14ac:dyDescent="0.25">
      <c r="A147" s="26">
        <v>142</v>
      </c>
      <c r="B147" s="37" t="s">
        <v>759</v>
      </c>
      <c r="C147" s="38" t="s">
        <v>756</v>
      </c>
      <c r="D147" s="38">
        <v>75026821</v>
      </c>
      <c r="E147" s="38">
        <v>102420947</v>
      </c>
      <c r="F147" s="38">
        <v>600143121</v>
      </c>
      <c r="G147" s="37" t="s">
        <v>312</v>
      </c>
      <c r="H147" s="37" t="s">
        <v>36</v>
      </c>
      <c r="I147" s="38" t="s">
        <v>37</v>
      </c>
      <c r="J147" s="37" t="s">
        <v>304</v>
      </c>
      <c r="K147" s="37" t="s">
        <v>312</v>
      </c>
      <c r="L147" s="39">
        <v>200000</v>
      </c>
      <c r="M147" s="40">
        <f t="shared" si="1"/>
        <v>170000</v>
      </c>
      <c r="N147" s="36">
        <v>2023</v>
      </c>
      <c r="O147" s="35">
        <v>2024</v>
      </c>
      <c r="P147" s="26"/>
      <c r="Q147" s="47"/>
      <c r="R147" s="47"/>
      <c r="S147" s="26"/>
      <c r="T147" s="26" t="s">
        <v>39</v>
      </c>
      <c r="U147" s="47"/>
      <c r="V147" s="26"/>
      <c r="W147" s="47"/>
      <c r="X147" s="47"/>
      <c r="Y147" s="47"/>
      <c r="Z147" s="47"/>
      <c r="AA147" s="74" t="s">
        <v>948</v>
      </c>
      <c r="AB147" s="36"/>
    </row>
    <row r="148" spans="1:28" s="1" customFormat="1" ht="98.25" customHeight="1" x14ac:dyDescent="0.25">
      <c r="A148" s="26">
        <v>143</v>
      </c>
      <c r="B148" s="37" t="s">
        <v>759</v>
      </c>
      <c r="C148" s="38" t="s">
        <v>756</v>
      </c>
      <c r="D148" s="38">
        <v>75026821</v>
      </c>
      <c r="E148" s="38">
        <v>102420947</v>
      </c>
      <c r="F148" s="38">
        <v>600143121</v>
      </c>
      <c r="G148" s="37" t="s">
        <v>313</v>
      </c>
      <c r="H148" s="37" t="s">
        <v>36</v>
      </c>
      <c r="I148" s="38" t="s">
        <v>37</v>
      </c>
      <c r="J148" s="37" t="s">
        <v>304</v>
      </c>
      <c r="K148" s="37" t="s">
        <v>313</v>
      </c>
      <c r="L148" s="39">
        <v>200000</v>
      </c>
      <c r="M148" s="40">
        <f t="shared" si="1"/>
        <v>170000</v>
      </c>
      <c r="N148" s="36">
        <v>2023</v>
      </c>
      <c r="O148" s="35">
        <v>2024</v>
      </c>
      <c r="P148" s="26"/>
      <c r="Q148" s="47"/>
      <c r="R148" s="47"/>
      <c r="S148" s="26"/>
      <c r="T148" s="47"/>
      <c r="U148" s="47"/>
      <c r="V148" s="26"/>
      <c r="W148" s="47"/>
      <c r="X148" s="47"/>
      <c r="Y148" s="47"/>
      <c r="Z148" s="47"/>
      <c r="AA148" s="74" t="s">
        <v>948</v>
      </c>
      <c r="AB148" s="36"/>
    </row>
    <row r="149" spans="1:28" s="1" customFormat="1" ht="48" x14ac:dyDescent="0.25">
      <c r="A149" s="26">
        <v>144</v>
      </c>
      <c r="B149" s="37" t="s">
        <v>759</v>
      </c>
      <c r="C149" s="38" t="s">
        <v>756</v>
      </c>
      <c r="D149" s="38">
        <v>75026821</v>
      </c>
      <c r="E149" s="38">
        <v>102420947</v>
      </c>
      <c r="F149" s="38">
        <v>600143121</v>
      </c>
      <c r="G149" s="37" t="s">
        <v>314</v>
      </c>
      <c r="H149" s="37" t="s">
        <v>36</v>
      </c>
      <c r="I149" s="38" t="s">
        <v>37</v>
      </c>
      <c r="J149" s="37" t="s">
        <v>304</v>
      </c>
      <c r="K149" s="37" t="s">
        <v>314</v>
      </c>
      <c r="L149" s="39">
        <v>1500000</v>
      </c>
      <c r="M149" s="40">
        <f t="shared" si="1"/>
        <v>1275000</v>
      </c>
      <c r="N149" s="36">
        <v>2024</v>
      </c>
      <c r="O149" s="35">
        <v>2025</v>
      </c>
      <c r="P149" s="26"/>
      <c r="Q149" s="47"/>
      <c r="R149" s="47"/>
      <c r="S149" s="26"/>
      <c r="T149" s="47"/>
      <c r="U149" s="47"/>
      <c r="V149" s="26"/>
      <c r="W149" s="26" t="s">
        <v>39</v>
      </c>
      <c r="X149" s="47"/>
      <c r="Y149" s="47"/>
      <c r="Z149" s="47"/>
      <c r="AA149" s="74" t="s">
        <v>948</v>
      </c>
      <c r="AB149" s="36"/>
    </row>
    <row r="150" spans="1:28" s="1" customFormat="1" ht="84" x14ac:dyDescent="0.25">
      <c r="A150" s="26">
        <v>145</v>
      </c>
      <c r="B150" s="37" t="s">
        <v>759</v>
      </c>
      <c r="C150" s="38" t="s">
        <v>756</v>
      </c>
      <c r="D150" s="38">
        <v>75026821</v>
      </c>
      <c r="E150" s="38">
        <v>102420947</v>
      </c>
      <c r="F150" s="38">
        <v>600143121</v>
      </c>
      <c r="G150" s="4" t="s">
        <v>757</v>
      </c>
      <c r="H150" s="37" t="s">
        <v>36</v>
      </c>
      <c r="I150" s="38" t="s">
        <v>37</v>
      </c>
      <c r="J150" s="37" t="s">
        <v>304</v>
      </c>
      <c r="K150" s="36" t="s">
        <v>758</v>
      </c>
      <c r="L150" s="49">
        <v>1679900</v>
      </c>
      <c r="M150" s="40">
        <f t="shared" si="1"/>
        <v>1427915</v>
      </c>
      <c r="N150" s="36">
        <v>2023</v>
      </c>
      <c r="O150" s="35">
        <v>2025</v>
      </c>
      <c r="P150" s="26"/>
      <c r="Q150" s="26" t="s">
        <v>39</v>
      </c>
      <c r="R150" s="26" t="s">
        <v>39</v>
      </c>
      <c r="S150" s="26" t="s">
        <v>39</v>
      </c>
      <c r="T150" s="47"/>
      <c r="U150" s="47"/>
      <c r="V150" s="26"/>
      <c r="W150" s="26"/>
      <c r="X150" s="26" t="s">
        <v>39</v>
      </c>
      <c r="Y150" s="47"/>
      <c r="Z150" s="47"/>
      <c r="AA150" s="74" t="s">
        <v>948</v>
      </c>
      <c r="AB150" s="34"/>
    </row>
    <row r="151" spans="1:28" s="1" customFormat="1" ht="60" customHeight="1" x14ac:dyDescent="0.25">
      <c r="A151" s="26">
        <v>146</v>
      </c>
      <c r="B151" s="37" t="s">
        <v>759</v>
      </c>
      <c r="C151" s="38" t="s">
        <v>756</v>
      </c>
      <c r="D151" s="38">
        <v>75026821</v>
      </c>
      <c r="E151" s="38">
        <v>102420947</v>
      </c>
      <c r="F151" s="38">
        <v>600143121</v>
      </c>
      <c r="G151" s="37" t="s">
        <v>900</v>
      </c>
      <c r="H151" s="37" t="s">
        <v>36</v>
      </c>
      <c r="I151" s="38" t="s">
        <v>37</v>
      </c>
      <c r="J151" s="37" t="s">
        <v>304</v>
      </c>
      <c r="K151" s="37" t="s">
        <v>902</v>
      </c>
      <c r="L151" s="49">
        <v>4000000</v>
      </c>
      <c r="M151" s="40">
        <f t="shared" si="1"/>
        <v>3400000</v>
      </c>
      <c r="N151" s="36">
        <v>2023</v>
      </c>
      <c r="O151" s="35">
        <v>2027</v>
      </c>
      <c r="P151" s="26" t="s">
        <v>39</v>
      </c>
      <c r="Q151" s="26" t="s">
        <v>39</v>
      </c>
      <c r="R151" s="26" t="s">
        <v>39</v>
      </c>
      <c r="S151" s="26" t="s">
        <v>39</v>
      </c>
      <c r="T151" s="26" t="s">
        <v>39</v>
      </c>
      <c r="U151" s="47"/>
      <c r="V151" s="26"/>
      <c r="W151" s="26" t="s">
        <v>39</v>
      </c>
      <c r="X151" s="26"/>
      <c r="Y151" s="37" t="s">
        <v>901</v>
      </c>
      <c r="Z151" s="26" t="s">
        <v>505</v>
      </c>
      <c r="AA151" s="74" t="s">
        <v>948</v>
      </c>
      <c r="AB151" s="36"/>
    </row>
    <row r="152" spans="1:28" s="1" customFormat="1" ht="48" x14ac:dyDescent="0.25">
      <c r="A152" s="26">
        <v>147</v>
      </c>
      <c r="B152" s="37" t="s">
        <v>323</v>
      </c>
      <c r="C152" s="38" t="s">
        <v>541</v>
      </c>
      <c r="D152" s="38">
        <v>70987530</v>
      </c>
      <c r="E152" s="38">
        <v>102432741</v>
      </c>
      <c r="F152" s="38">
        <v>600142957</v>
      </c>
      <c r="G152" s="37" t="s">
        <v>315</v>
      </c>
      <c r="H152" s="37" t="s">
        <v>36</v>
      </c>
      <c r="I152" s="38" t="s">
        <v>37</v>
      </c>
      <c r="J152" s="37" t="s">
        <v>324</v>
      </c>
      <c r="K152" s="37" t="s">
        <v>315</v>
      </c>
      <c r="L152" s="39">
        <v>1500000</v>
      </c>
      <c r="M152" s="40">
        <f t="shared" si="1"/>
        <v>1275000</v>
      </c>
      <c r="N152" s="36">
        <v>2024</v>
      </c>
      <c r="O152" s="35">
        <v>2027</v>
      </c>
      <c r="P152" s="26" t="s">
        <v>39</v>
      </c>
      <c r="Q152" s="47"/>
      <c r="R152" s="47"/>
      <c r="S152" s="26" t="s">
        <v>39</v>
      </c>
      <c r="T152" s="47"/>
      <c r="U152" s="47"/>
      <c r="V152" s="26"/>
      <c r="W152" s="47"/>
      <c r="X152" s="47"/>
      <c r="Y152" s="47"/>
      <c r="Z152" s="47"/>
      <c r="AA152" s="74" t="s">
        <v>948</v>
      </c>
      <c r="AB152" s="36"/>
    </row>
    <row r="153" spans="1:28" s="1" customFormat="1" ht="48" x14ac:dyDescent="0.25">
      <c r="A153" s="26">
        <v>148</v>
      </c>
      <c r="B153" s="37" t="s">
        <v>323</v>
      </c>
      <c r="C153" s="38" t="s">
        <v>541</v>
      </c>
      <c r="D153" s="38">
        <v>70987530</v>
      </c>
      <c r="E153" s="38">
        <v>102432741</v>
      </c>
      <c r="F153" s="38">
        <v>600142957</v>
      </c>
      <c r="G153" s="37" t="s">
        <v>316</v>
      </c>
      <c r="H153" s="37" t="s">
        <v>36</v>
      </c>
      <c r="I153" s="38" t="s">
        <v>37</v>
      </c>
      <c r="J153" s="37" t="s">
        <v>324</v>
      </c>
      <c r="K153" s="37" t="s">
        <v>316</v>
      </c>
      <c r="L153" s="39">
        <v>1600000</v>
      </c>
      <c r="M153" s="40">
        <f t="shared" si="1"/>
        <v>1360000</v>
      </c>
      <c r="N153" s="36">
        <v>2024</v>
      </c>
      <c r="O153" s="35">
        <v>2027</v>
      </c>
      <c r="P153" s="26"/>
      <c r="Q153" s="26" t="s">
        <v>39</v>
      </c>
      <c r="R153" s="47"/>
      <c r="S153" s="26" t="s">
        <v>39</v>
      </c>
      <c r="T153" s="47"/>
      <c r="U153" s="47"/>
      <c r="V153" s="26"/>
      <c r="W153" s="47"/>
      <c r="X153" s="47"/>
      <c r="Y153" s="47"/>
      <c r="Z153" s="47"/>
      <c r="AA153" s="74" t="s">
        <v>948</v>
      </c>
      <c r="AB153" s="34"/>
    </row>
    <row r="154" spans="1:28" s="1" customFormat="1" ht="48" x14ac:dyDescent="0.25">
      <c r="A154" s="26">
        <v>149</v>
      </c>
      <c r="B154" s="37" t="s">
        <v>323</v>
      </c>
      <c r="C154" s="38" t="s">
        <v>541</v>
      </c>
      <c r="D154" s="38">
        <v>70987530</v>
      </c>
      <c r="E154" s="38">
        <v>102432741</v>
      </c>
      <c r="F154" s="38">
        <v>600142957</v>
      </c>
      <c r="G154" s="37" t="s">
        <v>317</v>
      </c>
      <c r="H154" s="37" t="s">
        <v>36</v>
      </c>
      <c r="I154" s="38" t="s">
        <v>37</v>
      </c>
      <c r="J154" s="37" t="s">
        <v>324</v>
      </c>
      <c r="K154" s="37" t="s">
        <v>317</v>
      </c>
      <c r="L154" s="39">
        <v>1600000</v>
      </c>
      <c r="M154" s="40">
        <f t="shared" si="1"/>
        <v>1360000</v>
      </c>
      <c r="N154" s="36">
        <v>2024</v>
      </c>
      <c r="O154" s="35">
        <v>2027</v>
      </c>
      <c r="P154" s="26"/>
      <c r="Q154" s="26" t="s">
        <v>39</v>
      </c>
      <c r="R154" s="47"/>
      <c r="S154" s="26" t="s">
        <v>39</v>
      </c>
      <c r="T154" s="47"/>
      <c r="U154" s="47"/>
      <c r="V154" s="26"/>
      <c r="W154" s="47"/>
      <c r="X154" s="47"/>
      <c r="Y154" s="47"/>
      <c r="Z154" s="47"/>
      <c r="AA154" s="74" t="s">
        <v>948</v>
      </c>
      <c r="AB154" s="34"/>
    </row>
    <row r="155" spans="1:28" s="1" customFormat="1" ht="58.5" customHeight="1" x14ac:dyDescent="0.25">
      <c r="A155" s="26">
        <v>150</v>
      </c>
      <c r="B155" s="37" t="s">
        <v>323</v>
      </c>
      <c r="C155" s="38" t="s">
        <v>541</v>
      </c>
      <c r="D155" s="38">
        <v>70987530</v>
      </c>
      <c r="E155" s="38">
        <v>102432741</v>
      </c>
      <c r="F155" s="38">
        <v>600142957</v>
      </c>
      <c r="G155" s="37" t="s">
        <v>318</v>
      </c>
      <c r="H155" s="37" t="s">
        <v>36</v>
      </c>
      <c r="I155" s="38" t="s">
        <v>37</v>
      </c>
      <c r="J155" s="37" t="s">
        <v>324</v>
      </c>
      <c r="K155" s="37" t="s">
        <v>318</v>
      </c>
      <c r="L155" s="39">
        <v>2600000</v>
      </c>
      <c r="M155" s="40">
        <f t="shared" si="1"/>
        <v>2210000</v>
      </c>
      <c r="N155" s="36">
        <v>2024</v>
      </c>
      <c r="O155" s="35">
        <v>2027</v>
      </c>
      <c r="P155" s="26"/>
      <c r="Q155" s="47"/>
      <c r="R155" s="47"/>
      <c r="S155" s="26" t="s">
        <v>39</v>
      </c>
      <c r="T155" s="47"/>
      <c r="U155" s="47"/>
      <c r="V155" s="26"/>
      <c r="W155" s="47"/>
      <c r="X155" s="26" t="s">
        <v>39</v>
      </c>
      <c r="Y155" s="47"/>
      <c r="Z155" s="47"/>
      <c r="AA155" s="74" t="s">
        <v>948</v>
      </c>
      <c r="AB155" s="36" t="s">
        <v>1135</v>
      </c>
    </row>
    <row r="156" spans="1:28" s="1" customFormat="1" ht="48" x14ac:dyDescent="0.25">
      <c r="A156" s="26">
        <v>151</v>
      </c>
      <c r="B156" s="37" t="s">
        <v>323</v>
      </c>
      <c r="C156" s="38" t="s">
        <v>541</v>
      </c>
      <c r="D156" s="38">
        <v>70987530</v>
      </c>
      <c r="E156" s="38">
        <v>102432741</v>
      </c>
      <c r="F156" s="38">
        <v>600142957</v>
      </c>
      <c r="G156" s="37" t="s">
        <v>319</v>
      </c>
      <c r="H156" s="37" t="s">
        <v>36</v>
      </c>
      <c r="I156" s="38" t="s">
        <v>37</v>
      </c>
      <c r="J156" s="37" t="s">
        <v>324</v>
      </c>
      <c r="K156" s="37" t="s">
        <v>319</v>
      </c>
      <c r="L156" s="39">
        <v>1600000</v>
      </c>
      <c r="M156" s="40">
        <f t="shared" si="1"/>
        <v>1360000</v>
      </c>
      <c r="N156" s="36">
        <v>2024</v>
      </c>
      <c r="O156" s="35">
        <v>2027</v>
      </c>
      <c r="P156" s="26"/>
      <c r="Q156" s="26" t="s">
        <v>39</v>
      </c>
      <c r="R156" s="26"/>
      <c r="S156" s="26" t="s">
        <v>39</v>
      </c>
      <c r="T156" s="47"/>
      <c r="U156" s="47"/>
      <c r="V156" s="26"/>
      <c r="W156" s="47"/>
      <c r="X156" s="47"/>
      <c r="Y156" s="47"/>
      <c r="Z156" s="47"/>
      <c r="AA156" s="74" t="s">
        <v>948</v>
      </c>
      <c r="AB156" s="34"/>
    </row>
    <row r="157" spans="1:28" s="1" customFormat="1" ht="54.75" customHeight="1" x14ac:dyDescent="0.25">
      <c r="A157" s="26">
        <v>152</v>
      </c>
      <c r="B157" s="37" t="s">
        <v>323</v>
      </c>
      <c r="C157" s="38" t="s">
        <v>541</v>
      </c>
      <c r="D157" s="38">
        <v>70987530</v>
      </c>
      <c r="E157" s="38">
        <v>102432741</v>
      </c>
      <c r="F157" s="38">
        <v>600142957</v>
      </c>
      <c r="G157" s="37" t="s">
        <v>320</v>
      </c>
      <c r="H157" s="37" t="s">
        <v>36</v>
      </c>
      <c r="I157" s="38" t="s">
        <v>37</v>
      </c>
      <c r="J157" s="37" t="s">
        <v>324</v>
      </c>
      <c r="K157" s="37" t="s">
        <v>320</v>
      </c>
      <c r="L157" s="39">
        <v>2100000</v>
      </c>
      <c r="M157" s="40">
        <f t="shared" si="1"/>
        <v>1785000</v>
      </c>
      <c r="N157" s="36">
        <v>2024</v>
      </c>
      <c r="O157" s="35">
        <v>2027</v>
      </c>
      <c r="P157" s="26"/>
      <c r="Q157" s="47"/>
      <c r="R157" s="26" t="s">
        <v>39</v>
      </c>
      <c r="S157" s="26" t="s">
        <v>39</v>
      </c>
      <c r="T157" s="47"/>
      <c r="U157" s="47"/>
      <c r="V157" s="26"/>
      <c r="W157" s="47"/>
      <c r="X157" s="47"/>
      <c r="Y157" s="47"/>
      <c r="Z157" s="47"/>
      <c r="AA157" s="74" t="s">
        <v>948</v>
      </c>
      <c r="AB157" s="34"/>
    </row>
    <row r="158" spans="1:28" s="1" customFormat="1" ht="72" x14ac:dyDescent="0.25">
      <c r="A158" s="26">
        <v>153</v>
      </c>
      <c r="B158" s="37" t="s">
        <v>323</v>
      </c>
      <c r="C158" s="38" t="s">
        <v>541</v>
      </c>
      <c r="D158" s="38">
        <v>70987530</v>
      </c>
      <c r="E158" s="38">
        <v>102432741</v>
      </c>
      <c r="F158" s="38">
        <v>600142957</v>
      </c>
      <c r="G158" s="37" t="s">
        <v>542</v>
      </c>
      <c r="H158" s="37" t="s">
        <v>36</v>
      </c>
      <c r="I158" s="38" t="s">
        <v>37</v>
      </c>
      <c r="J158" s="37" t="s">
        <v>324</v>
      </c>
      <c r="K158" s="37" t="s">
        <v>542</v>
      </c>
      <c r="L158" s="39">
        <v>42000000</v>
      </c>
      <c r="M158" s="40">
        <f t="shared" si="1"/>
        <v>35700000</v>
      </c>
      <c r="N158" s="36">
        <v>2023</v>
      </c>
      <c r="O158" s="35">
        <v>2027</v>
      </c>
      <c r="P158" s="26" t="s">
        <v>39</v>
      </c>
      <c r="Q158" s="26" t="s">
        <v>39</v>
      </c>
      <c r="R158" s="26" t="s">
        <v>39</v>
      </c>
      <c r="S158" s="26" t="s">
        <v>39</v>
      </c>
      <c r="T158" s="47"/>
      <c r="U158" s="47"/>
      <c r="V158" s="26" t="s">
        <v>39</v>
      </c>
      <c r="W158" s="47"/>
      <c r="X158" s="26" t="s">
        <v>39</v>
      </c>
      <c r="Y158" s="47"/>
      <c r="Z158" s="47"/>
      <c r="AA158" s="74" t="s">
        <v>948</v>
      </c>
      <c r="AB158" s="34"/>
    </row>
    <row r="159" spans="1:28" s="1" customFormat="1" ht="48" x14ac:dyDescent="0.25">
      <c r="A159" s="26">
        <v>154</v>
      </c>
      <c r="B159" s="16" t="s">
        <v>323</v>
      </c>
      <c r="C159" s="19" t="s">
        <v>541</v>
      </c>
      <c r="D159" s="19">
        <v>70987530</v>
      </c>
      <c r="E159" s="19">
        <v>102432741</v>
      </c>
      <c r="F159" s="19">
        <v>600142957</v>
      </c>
      <c r="G159" s="16" t="s">
        <v>321</v>
      </c>
      <c r="H159" s="16" t="s">
        <v>36</v>
      </c>
      <c r="I159" s="19" t="s">
        <v>37</v>
      </c>
      <c r="J159" s="16" t="s">
        <v>324</v>
      </c>
      <c r="K159" s="16" t="s">
        <v>321</v>
      </c>
      <c r="L159" s="23">
        <v>2500000</v>
      </c>
      <c r="M159" s="20">
        <f t="shared" ref="M159:M228" si="2">L159/100*85</f>
        <v>2125000</v>
      </c>
      <c r="N159" s="21">
        <v>2023</v>
      </c>
      <c r="O159" s="24">
        <v>2027</v>
      </c>
      <c r="P159" s="27"/>
      <c r="Q159" s="28"/>
      <c r="R159" s="28"/>
      <c r="S159" s="27"/>
      <c r="T159" s="28"/>
      <c r="U159" s="28"/>
      <c r="V159" s="27" t="s">
        <v>39</v>
      </c>
      <c r="W159" s="28"/>
      <c r="X159" s="28"/>
      <c r="Y159" s="28"/>
      <c r="Z159" s="28"/>
      <c r="AA159" s="75" t="s">
        <v>948</v>
      </c>
      <c r="AB159" s="36" t="s">
        <v>1127</v>
      </c>
    </row>
    <row r="160" spans="1:28" s="1" customFormat="1" ht="48" x14ac:dyDescent="0.25">
      <c r="A160" s="26">
        <v>155</v>
      </c>
      <c r="B160" s="16" t="s">
        <v>323</v>
      </c>
      <c r="C160" s="19" t="s">
        <v>541</v>
      </c>
      <c r="D160" s="19">
        <v>70987530</v>
      </c>
      <c r="E160" s="19">
        <v>102432741</v>
      </c>
      <c r="F160" s="19">
        <v>600142957</v>
      </c>
      <c r="G160" s="16" t="s">
        <v>322</v>
      </c>
      <c r="H160" s="16" t="s">
        <v>36</v>
      </c>
      <c r="I160" s="19" t="s">
        <v>37</v>
      </c>
      <c r="J160" s="16" t="s">
        <v>324</v>
      </c>
      <c r="K160" s="16" t="s">
        <v>322</v>
      </c>
      <c r="L160" s="23">
        <v>8800000</v>
      </c>
      <c r="M160" s="20">
        <f t="shared" si="2"/>
        <v>7480000</v>
      </c>
      <c r="N160" s="21">
        <v>2023</v>
      </c>
      <c r="O160" s="24">
        <v>2027</v>
      </c>
      <c r="P160" s="27"/>
      <c r="Q160" s="28"/>
      <c r="R160" s="28"/>
      <c r="S160" s="27"/>
      <c r="T160" s="28"/>
      <c r="U160" s="28"/>
      <c r="V160" s="27" t="s">
        <v>39</v>
      </c>
      <c r="W160" s="28"/>
      <c r="X160" s="28"/>
      <c r="Y160" s="28"/>
      <c r="Z160" s="28"/>
      <c r="AA160" s="75" t="s">
        <v>948</v>
      </c>
      <c r="AB160" s="36" t="s">
        <v>1127</v>
      </c>
    </row>
    <row r="161" spans="1:28" s="1" customFormat="1" ht="51" customHeight="1" x14ac:dyDescent="0.25">
      <c r="A161" s="26">
        <v>156</v>
      </c>
      <c r="B161" s="37" t="s">
        <v>323</v>
      </c>
      <c r="C161" s="38" t="s">
        <v>541</v>
      </c>
      <c r="D161" s="38">
        <v>70987530</v>
      </c>
      <c r="E161" s="38">
        <v>102432741</v>
      </c>
      <c r="F161" s="38">
        <v>600142957</v>
      </c>
      <c r="G161" s="37" t="s">
        <v>543</v>
      </c>
      <c r="H161" s="37" t="s">
        <v>36</v>
      </c>
      <c r="I161" s="38" t="s">
        <v>37</v>
      </c>
      <c r="J161" s="37" t="s">
        <v>324</v>
      </c>
      <c r="K161" s="38" t="s">
        <v>545</v>
      </c>
      <c r="L161" s="39">
        <v>1500000</v>
      </c>
      <c r="M161" s="40">
        <f t="shared" si="2"/>
        <v>1275000</v>
      </c>
      <c r="N161" s="36">
        <v>2022</v>
      </c>
      <c r="O161" s="35">
        <v>2027</v>
      </c>
      <c r="P161" s="46"/>
      <c r="Q161" s="48"/>
      <c r="R161" s="48"/>
      <c r="S161" s="46"/>
      <c r="T161" s="48"/>
      <c r="U161" s="48"/>
      <c r="V161" s="46"/>
      <c r="W161" s="26" t="s">
        <v>39</v>
      </c>
      <c r="X161" s="48"/>
      <c r="Y161" s="36" t="s">
        <v>546</v>
      </c>
      <c r="Z161" s="26" t="s">
        <v>505</v>
      </c>
      <c r="AA161" s="74" t="s">
        <v>948</v>
      </c>
      <c r="AB161" s="34"/>
    </row>
    <row r="162" spans="1:28" s="1" customFormat="1" ht="52.5" customHeight="1" x14ac:dyDescent="0.25">
      <c r="A162" s="26">
        <v>157</v>
      </c>
      <c r="B162" s="37" t="s">
        <v>323</v>
      </c>
      <c r="C162" s="38" t="s">
        <v>541</v>
      </c>
      <c r="D162" s="38">
        <v>70987530</v>
      </c>
      <c r="E162" s="38">
        <v>102432741</v>
      </c>
      <c r="F162" s="38">
        <v>600142957</v>
      </c>
      <c r="G162" s="37" t="s">
        <v>544</v>
      </c>
      <c r="H162" s="37" t="s">
        <v>36</v>
      </c>
      <c r="I162" s="38" t="s">
        <v>37</v>
      </c>
      <c r="J162" s="37" t="s">
        <v>324</v>
      </c>
      <c r="K162" s="37" t="s">
        <v>547</v>
      </c>
      <c r="L162" s="39">
        <v>1500000</v>
      </c>
      <c r="M162" s="40">
        <f t="shared" si="2"/>
        <v>1275000</v>
      </c>
      <c r="N162" s="36">
        <v>2022</v>
      </c>
      <c r="O162" s="35">
        <v>2027</v>
      </c>
      <c r="P162" s="46"/>
      <c r="Q162" s="48"/>
      <c r="R162" s="48"/>
      <c r="S162" s="46"/>
      <c r="T162" s="48"/>
      <c r="U162" s="26" t="s">
        <v>39</v>
      </c>
      <c r="V162" s="46"/>
      <c r="W162" s="48"/>
      <c r="X162" s="48"/>
      <c r="Y162" s="36" t="s">
        <v>546</v>
      </c>
      <c r="Z162" s="26" t="s">
        <v>505</v>
      </c>
      <c r="AA162" s="74" t="s">
        <v>948</v>
      </c>
      <c r="AB162" s="34"/>
    </row>
    <row r="163" spans="1:28" s="1" customFormat="1" ht="51.75" customHeight="1" x14ac:dyDescent="0.25">
      <c r="A163" s="26">
        <v>158</v>
      </c>
      <c r="B163" s="37" t="s">
        <v>323</v>
      </c>
      <c r="C163" s="38" t="s">
        <v>541</v>
      </c>
      <c r="D163" s="38">
        <v>70987530</v>
      </c>
      <c r="E163" s="38">
        <v>102432741</v>
      </c>
      <c r="F163" s="38">
        <v>600142957</v>
      </c>
      <c r="G163" s="37" t="s">
        <v>548</v>
      </c>
      <c r="H163" s="37" t="s">
        <v>36</v>
      </c>
      <c r="I163" s="38" t="s">
        <v>37</v>
      </c>
      <c r="J163" s="37" t="s">
        <v>324</v>
      </c>
      <c r="K163" s="37" t="s">
        <v>549</v>
      </c>
      <c r="L163" s="39">
        <v>3400000</v>
      </c>
      <c r="M163" s="40">
        <f t="shared" si="2"/>
        <v>2890000</v>
      </c>
      <c r="N163" s="36">
        <v>2023</v>
      </c>
      <c r="O163" s="35">
        <v>2027</v>
      </c>
      <c r="P163" s="46"/>
      <c r="Q163" s="48"/>
      <c r="R163" s="48"/>
      <c r="S163" s="26" t="s">
        <v>39</v>
      </c>
      <c r="T163" s="48"/>
      <c r="U163" s="48"/>
      <c r="V163" s="46"/>
      <c r="W163" s="48"/>
      <c r="X163" s="26" t="s">
        <v>39</v>
      </c>
      <c r="Y163" s="36" t="s">
        <v>550</v>
      </c>
      <c r="Z163" s="26" t="s">
        <v>505</v>
      </c>
      <c r="AA163" s="74" t="s">
        <v>948</v>
      </c>
      <c r="AB163" s="34"/>
    </row>
    <row r="164" spans="1:28" s="1" customFormat="1" ht="51.75" customHeight="1" x14ac:dyDescent="0.25">
      <c r="A164" s="26">
        <v>159</v>
      </c>
      <c r="B164" s="37" t="s">
        <v>323</v>
      </c>
      <c r="C164" s="38" t="s">
        <v>541</v>
      </c>
      <c r="D164" s="38">
        <v>70987530</v>
      </c>
      <c r="E164" s="38">
        <v>102432741</v>
      </c>
      <c r="F164" s="38">
        <v>600142957</v>
      </c>
      <c r="G164" s="37" t="s">
        <v>851</v>
      </c>
      <c r="H164" s="37" t="s">
        <v>36</v>
      </c>
      <c r="I164" s="38" t="s">
        <v>37</v>
      </c>
      <c r="J164" s="38" t="s">
        <v>324</v>
      </c>
      <c r="K164" s="37" t="s">
        <v>852</v>
      </c>
      <c r="L164" s="39">
        <v>6500000</v>
      </c>
      <c r="M164" s="40">
        <f t="shared" si="2"/>
        <v>5525000</v>
      </c>
      <c r="N164" s="36">
        <v>2024</v>
      </c>
      <c r="O164" s="35">
        <v>2027</v>
      </c>
      <c r="P164" s="46"/>
      <c r="Q164" s="48"/>
      <c r="R164" s="48"/>
      <c r="S164" s="26"/>
      <c r="T164" s="48"/>
      <c r="U164" s="48"/>
      <c r="V164" s="46"/>
      <c r="W164" s="48"/>
      <c r="X164" s="26"/>
      <c r="Y164" s="36" t="s">
        <v>853</v>
      </c>
      <c r="Z164" s="26"/>
      <c r="AA164" s="74" t="s">
        <v>948</v>
      </c>
      <c r="AB164" s="36"/>
    </row>
    <row r="165" spans="1:28" s="1" customFormat="1" ht="51.75" customHeight="1" x14ac:dyDescent="0.25">
      <c r="A165" s="26">
        <v>160</v>
      </c>
      <c r="B165" s="113" t="s">
        <v>323</v>
      </c>
      <c r="C165" s="114" t="s">
        <v>541</v>
      </c>
      <c r="D165" s="114">
        <v>70987530</v>
      </c>
      <c r="E165" s="114">
        <v>102432741</v>
      </c>
      <c r="F165" s="114">
        <v>600142957</v>
      </c>
      <c r="G165" s="113" t="s">
        <v>1040</v>
      </c>
      <c r="H165" s="113" t="s">
        <v>36</v>
      </c>
      <c r="I165" s="114" t="s">
        <v>37</v>
      </c>
      <c r="J165" s="114" t="s">
        <v>324</v>
      </c>
      <c r="K165" s="113" t="s">
        <v>1041</v>
      </c>
      <c r="L165" s="115">
        <v>2500000</v>
      </c>
      <c r="M165" s="116">
        <f t="shared" si="2"/>
        <v>2125000</v>
      </c>
      <c r="N165" s="117">
        <v>2024</v>
      </c>
      <c r="O165" s="118">
        <v>2027</v>
      </c>
      <c r="P165" s="119"/>
      <c r="Q165" s="120"/>
      <c r="R165" s="120"/>
      <c r="S165" s="121"/>
      <c r="T165" s="120"/>
      <c r="U165" s="120"/>
      <c r="V165" s="119"/>
      <c r="W165" s="120"/>
      <c r="X165" s="121"/>
      <c r="Y165" s="117" t="s">
        <v>1042</v>
      </c>
      <c r="Z165" s="121" t="s">
        <v>505</v>
      </c>
      <c r="AA165" s="122" t="s">
        <v>948</v>
      </c>
      <c r="AB165" s="36" t="s">
        <v>1117</v>
      </c>
    </row>
    <row r="166" spans="1:28" s="1" customFormat="1" ht="51.75" customHeight="1" x14ac:dyDescent="0.25">
      <c r="A166" s="26">
        <v>161</v>
      </c>
      <c r="B166" s="113" t="s">
        <v>323</v>
      </c>
      <c r="C166" s="114" t="s">
        <v>541</v>
      </c>
      <c r="D166" s="114">
        <v>70987530</v>
      </c>
      <c r="E166" s="114">
        <v>102432741</v>
      </c>
      <c r="F166" s="114">
        <v>600142957</v>
      </c>
      <c r="G166" s="113" t="s">
        <v>1104</v>
      </c>
      <c r="H166" s="113" t="s">
        <v>36</v>
      </c>
      <c r="I166" s="114" t="s">
        <v>37</v>
      </c>
      <c r="J166" s="114" t="s">
        <v>324</v>
      </c>
      <c r="K166" s="113" t="s">
        <v>1104</v>
      </c>
      <c r="L166" s="115">
        <v>2500000</v>
      </c>
      <c r="M166" s="116">
        <f t="shared" si="2"/>
        <v>2125000</v>
      </c>
      <c r="N166" s="117">
        <v>2024</v>
      </c>
      <c r="O166" s="118">
        <v>2027</v>
      </c>
      <c r="P166" s="119"/>
      <c r="Q166" s="120"/>
      <c r="R166" s="120"/>
      <c r="S166" s="121"/>
      <c r="T166" s="120"/>
      <c r="U166" s="120"/>
      <c r="V166" s="119"/>
      <c r="W166" s="120"/>
      <c r="X166" s="121"/>
      <c r="Y166" s="117" t="s">
        <v>1105</v>
      </c>
      <c r="Z166" s="121" t="s">
        <v>794</v>
      </c>
      <c r="AA166" s="122" t="s">
        <v>948</v>
      </c>
      <c r="AB166" s="36" t="s">
        <v>1117</v>
      </c>
    </row>
    <row r="167" spans="1:28" s="1" customFormat="1" ht="78.75" customHeight="1" x14ac:dyDescent="0.25">
      <c r="A167" s="26">
        <v>162</v>
      </c>
      <c r="B167" s="37" t="s">
        <v>342</v>
      </c>
      <c r="C167" s="38" t="s">
        <v>624</v>
      </c>
      <c r="D167" s="38">
        <v>75028981</v>
      </c>
      <c r="E167" s="38">
        <v>102432678</v>
      </c>
      <c r="F167" s="38">
        <v>600142931</v>
      </c>
      <c r="G167" s="37" t="s">
        <v>325</v>
      </c>
      <c r="H167" s="37" t="s">
        <v>36</v>
      </c>
      <c r="I167" s="38" t="s">
        <v>37</v>
      </c>
      <c r="J167" s="37" t="s">
        <v>341</v>
      </c>
      <c r="K167" s="37" t="s">
        <v>325</v>
      </c>
      <c r="L167" s="39">
        <v>80000</v>
      </c>
      <c r="M167" s="40">
        <f t="shared" si="2"/>
        <v>68000</v>
      </c>
      <c r="N167" s="36">
        <v>2022</v>
      </c>
      <c r="O167" s="35">
        <v>2027</v>
      </c>
      <c r="P167" s="26"/>
      <c r="Q167" s="47"/>
      <c r="R167" s="47"/>
      <c r="S167" s="26"/>
      <c r="T167" s="47"/>
      <c r="U167" s="47"/>
      <c r="V167" s="26"/>
      <c r="W167" s="47"/>
      <c r="X167" s="47"/>
      <c r="Y167" s="47"/>
      <c r="Z167" s="47"/>
      <c r="AA167" s="74" t="s">
        <v>948</v>
      </c>
      <c r="AB167" s="34"/>
    </row>
    <row r="168" spans="1:28" s="1" customFormat="1" ht="42.75" customHeight="1" x14ac:dyDescent="0.25">
      <c r="A168" s="26">
        <v>163</v>
      </c>
      <c r="B168" s="37" t="s">
        <v>342</v>
      </c>
      <c r="C168" s="38" t="s">
        <v>624</v>
      </c>
      <c r="D168" s="38">
        <v>75028981</v>
      </c>
      <c r="E168" s="38">
        <v>102432678</v>
      </c>
      <c r="F168" s="38">
        <v>600142931</v>
      </c>
      <c r="G168" s="37" t="s">
        <v>326</v>
      </c>
      <c r="H168" s="37" t="s">
        <v>36</v>
      </c>
      <c r="I168" s="38" t="s">
        <v>37</v>
      </c>
      <c r="J168" s="37" t="s">
        <v>341</v>
      </c>
      <c r="K168" s="37" t="s">
        <v>326</v>
      </c>
      <c r="L168" s="39">
        <v>750000</v>
      </c>
      <c r="M168" s="40">
        <f t="shared" si="2"/>
        <v>637500</v>
      </c>
      <c r="N168" s="36">
        <v>2022</v>
      </c>
      <c r="O168" s="35">
        <v>2027</v>
      </c>
      <c r="P168" s="26"/>
      <c r="Q168" s="47"/>
      <c r="R168" s="47"/>
      <c r="S168" s="26" t="s">
        <v>39</v>
      </c>
      <c r="T168" s="47"/>
      <c r="U168" s="47"/>
      <c r="V168" s="26"/>
      <c r="W168" s="47"/>
      <c r="X168" s="47"/>
      <c r="Y168" s="47"/>
      <c r="Z168" s="47"/>
      <c r="AA168" s="74" t="s">
        <v>948</v>
      </c>
      <c r="AB168" s="34"/>
    </row>
    <row r="169" spans="1:28" s="1" customFormat="1" ht="36" x14ac:dyDescent="0.25">
      <c r="A169" s="26">
        <v>164</v>
      </c>
      <c r="B169" s="37" t="s">
        <v>342</v>
      </c>
      <c r="C169" s="38" t="s">
        <v>624</v>
      </c>
      <c r="D169" s="38">
        <v>75028981</v>
      </c>
      <c r="E169" s="38">
        <v>102432678</v>
      </c>
      <c r="F169" s="38">
        <v>600142931</v>
      </c>
      <c r="G169" s="37" t="s">
        <v>327</v>
      </c>
      <c r="H169" s="37" t="s">
        <v>36</v>
      </c>
      <c r="I169" s="38" t="s">
        <v>37</v>
      </c>
      <c r="J169" s="37" t="s">
        <v>341</v>
      </c>
      <c r="K169" s="37" t="s">
        <v>327</v>
      </c>
      <c r="L169" s="39">
        <v>300000</v>
      </c>
      <c r="M169" s="40">
        <f t="shared" si="2"/>
        <v>255000</v>
      </c>
      <c r="N169" s="36">
        <v>2022</v>
      </c>
      <c r="O169" s="35">
        <v>2027</v>
      </c>
      <c r="P169" s="26"/>
      <c r="Q169" s="47"/>
      <c r="R169" s="47"/>
      <c r="S169" s="26"/>
      <c r="T169" s="47"/>
      <c r="U169" s="47"/>
      <c r="V169" s="26"/>
      <c r="W169" s="26" t="s">
        <v>39</v>
      </c>
      <c r="X169" s="47"/>
      <c r="Y169" s="47"/>
      <c r="Z169" s="47"/>
      <c r="AA169" s="74" t="s">
        <v>948</v>
      </c>
      <c r="AB169" s="34"/>
    </row>
    <row r="170" spans="1:28" s="1" customFormat="1" ht="36" x14ac:dyDescent="0.25">
      <c r="A170" s="26">
        <v>165</v>
      </c>
      <c r="B170" s="37" t="s">
        <v>342</v>
      </c>
      <c r="C170" s="38" t="s">
        <v>624</v>
      </c>
      <c r="D170" s="38">
        <v>75028981</v>
      </c>
      <c r="E170" s="38">
        <v>102432678</v>
      </c>
      <c r="F170" s="38">
        <v>600142931</v>
      </c>
      <c r="G170" s="37" t="s">
        <v>328</v>
      </c>
      <c r="H170" s="37" t="s">
        <v>36</v>
      </c>
      <c r="I170" s="38" t="s">
        <v>37</v>
      </c>
      <c r="J170" s="37" t="s">
        <v>341</v>
      </c>
      <c r="K170" s="37" t="s">
        <v>328</v>
      </c>
      <c r="L170" s="39">
        <v>1500000</v>
      </c>
      <c r="M170" s="40">
        <f t="shared" si="2"/>
        <v>1275000</v>
      </c>
      <c r="N170" s="36">
        <v>2022</v>
      </c>
      <c r="O170" s="35">
        <v>2027</v>
      </c>
      <c r="P170" s="26"/>
      <c r="Q170" s="47"/>
      <c r="R170" s="47"/>
      <c r="S170" s="26"/>
      <c r="T170" s="47"/>
      <c r="U170" s="47"/>
      <c r="V170" s="26"/>
      <c r="W170" s="26" t="s">
        <v>39</v>
      </c>
      <c r="X170" s="47"/>
      <c r="Y170" s="47"/>
      <c r="Z170" s="47"/>
      <c r="AA170" s="74" t="s">
        <v>948</v>
      </c>
      <c r="AB170" s="34"/>
    </row>
    <row r="171" spans="1:28" s="1" customFormat="1" ht="36" x14ac:dyDescent="0.25">
      <c r="A171" s="26">
        <v>166</v>
      </c>
      <c r="B171" s="37" t="s">
        <v>342</v>
      </c>
      <c r="C171" s="38" t="s">
        <v>624</v>
      </c>
      <c r="D171" s="38">
        <v>75028981</v>
      </c>
      <c r="E171" s="38">
        <v>102432678</v>
      </c>
      <c r="F171" s="38">
        <v>600142931</v>
      </c>
      <c r="G171" s="37" t="s">
        <v>334</v>
      </c>
      <c r="H171" s="37" t="s">
        <v>36</v>
      </c>
      <c r="I171" s="38" t="s">
        <v>37</v>
      </c>
      <c r="J171" s="37" t="s">
        <v>341</v>
      </c>
      <c r="K171" s="37" t="s">
        <v>334</v>
      </c>
      <c r="L171" s="39">
        <v>4000000</v>
      </c>
      <c r="M171" s="40">
        <f t="shared" si="2"/>
        <v>3400000</v>
      </c>
      <c r="N171" s="36">
        <v>2022</v>
      </c>
      <c r="O171" s="35">
        <v>2027</v>
      </c>
      <c r="P171" s="26"/>
      <c r="Q171" s="47"/>
      <c r="R171" s="47"/>
      <c r="S171" s="26"/>
      <c r="T171" s="47"/>
      <c r="U171" s="47"/>
      <c r="V171" s="26"/>
      <c r="W171" s="47"/>
      <c r="X171" s="47"/>
      <c r="Y171" s="47"/>
      <c r="Z171" s="47"/>
      <c r="AA171" s="74" t="s">
        <v>948</v>
      </c>
      <c r="AB171" s="34"/>
    </row>
    <row r="172" spans="1:28" s="1" customFormat="1" ht="36" x14ac:dyDescent="0.25">
      <c r="A172" s="26">
        <v>167</v>
      </c>
      <c r="B172" s="37" t="s">
        <v>342</v>
      </c>
      <c r="C172" s="38" t="s">
        <v>624</v>
      </c>
      <c r="D172" s="38">
        <v>75028981</v>
      </c>
      <c r="E172" s="38">
        <v>102432678</v>
      </c>
      <c r="F172" s="38">
        <v>600142931</v>
      </c>
      <c r="G172" s="37" t="s">
        <v>335</v>
      </c>
      <c r="H172" s="37" t="s">
        <v>36</v>
      </c>
      <c r="I172" s="38" t="s">
        <v>37</v>
      </c>
      <c r="J172" s="37" t="s">
        <v>341</v>
      </c>
      <c r="K172" s="37" t="s">
        <v>335</v>
      </c>
      <c r="L172" s="39">
        <v>3000000</v>
      </c>
      <c r="M172" s="40">
        <f t="shared" si="2"/>
        <v>2550000</v>
      </c>
      <c r="N172" s="36">
        <v>2022</v>
      </c>
      <c r="O172" s="35">
        <v>2027</v>
      </c>
      <c r="P172" s="26"/>
      <c r="Q172" s="47"/>
      <c r="R172" s="47"/>
      <c r="S172" s="26"/>
      <c r="T172" s="47"/>
      <c r="U172" s="47"/>
      <c r="V172" s="26"/>
      <c r="W172" s="47"/>
      <c r="X172" s="47"/>
      <c r="Y172" s="47"/>
      <c r="Z172" s="47"/>
      <c r="AA172" s="74" t="s">
        <v>948</v>
      </c>
      <c r="AB172" s="36"/>
    </row>
    <row r="173" spans="1:28" s="1" customFormat="1" ht="45" customHeight="1" x14ac:dyDescent="0.25">
      <c r="A173" s="26">
        <v>168</v>
      </c>
      <c r="B173" s="16" t="s">
        <v>342</v>
      </c>
      <c r="C173" s="19" t="s">
        <v>624</v>
      </c>
      <c r="D173" s="19">
        <v>75028981</v>
      </c>
      <c r="E173" s="19">
        <v>102432678</v>
      </c>
      <c r="F173" s="19">
        <v>600142931</v>
      </c>
      <c r="G173" s="16" t="s">
        <v>630</v>
      </c>
      <c r="H173" s="16" t="s">
        <v>36</v>
      </c>
      <c r="I173" s="19" t="s">
        <v>37</v>
      </c>
      <c r="J173" s="16" t="s">
        <v>341</v>
      </c>
      <c r="K173" s="16" t="s">
        <v>630</v>
      </c>
      <c r="L173" s="23">
        <v>1500000</v>
      </c>
      <c r="M173" s="20">
        <f t="shared" si="2"/>
        <v>1275000</v>
      </c>
      <c r="N173" s="21">
        <v>2022</v>
      </c>
      <c r="O173" s="24">
        <v>2027</v>
      </c>
      <c r="P173" s="27"/>
      <c r="Q173" s="28"/>
      <c r="R173" s="28"/>
      <c r="S173" s="27"/>
      <c r="T173" s="28"/>
      <c r="U173" s="28"/>
      <c r="V173" s="27"/>
      <c r="W173" s="28"/>
      <c r="X173" s="28"/>
      <c r="Y173" s="28"/>
      <c r="Z173" s="28"/>
      <c r="AA173" s="75" t="s">
        <v>948</v>
      </c>
      <c r="AB173" s="36" t="s">
        <v>962</v>
      </c>
    </row>
    <row r="174" spans="1:28" s="1" customFormat="1" ht="36" x14ac:dyDescent="0.25">
      <c r="A174" s="26">
        <v>169</v>
      </c>
      <c r="B174" s="16" t="s">
        <v>342</v>
      </c>
      <c r="C174" s="19" t="s">
        <v>624</v>
      </c>
      <c r="D174" s="19">
        <v>75028981</v>
      </c>
      <c r="E174" s="19">
        <v>102432678</v>
      </c>
      <c r="F174" s="19">
        <v>600142931</v>
      </c>
      <c r="G174" s="16" t="s">
        <v>336</v>
      </c>
      <c r="H174" s="16" t="s">
        <v>36</v>
      </c>
      <c r="I174" s="19" t="s">
        <v>37</v>
      </c>
      <c r="J174" s="16" t="s">
        <v>341</v>
      </c>
      <c r="K174" s="16" t="s">
        <v>336</v>
      </c>
      <c r="L174" s="23">
        <v>800000</v>
      </c>
      <c r="M174" s="20">
        <f t="shared" si="2"/>
        <v>680000</v>
      </c>
      <c r="N174" s="21">
        <v>2022</v>
      </c>
      <c r="O174" s="24">
        <v>2027</v>
      </c>
      <c r="P174" s="27"/>
      <c r="Q174" s="28"/>
      <c r="R174" s="28"/>
      <c r="S174" s="27"/>
      <c r="T174" s="28"/>
      <c r="U174" s="28"/>
      <c r="V174" s="27"/>
      <c r="W174" s="28"/>
      <c r="X174" s="28"/>
      <c r="Y174" s="28"/>
      <c r="Z174" s="28"/>
      <c r="AA174" s="75" t="s">
        <v>948</v>
      </c>
      <c r="AB174" s="36" t="s">
        <v>962</v>
      </c>
    </row>
    <row r="175" spans="1:28" s="1" customFormat="1" ht="36" x14ac:dyDescent="0.25">
      <c r="A175" s="26">
        <v>170</v>
      </c>
      <c r="B175" s="88" t="s">
        <v>342</v>
      </c>
      <c r="C175" s="89" t="s">
        <v>624</v>
      </c>
      <c r="D175" s="89">
        <v>75028981</v>
      </c>
      <c r="E175" s="89">
        <v>102432678</v>
      </c>
      <c r="F175" s="89">
        <v>600142931</v>
      </c>
      <c r="G175" s="88" t="s">
        <v>337</v>
      </c>
      <c r="H175" s="88" t="s">
        <v>36</v>
      </c>
      <c r="I175" s="89" t="s">
        <v>37</v>
      </c>
      <c r="J175" s="88" t="s">
        <v>341</v>
      </c>
      <c r="K175" s="88" t="s">
        <v>337</v>
      </c>
      <c r="L175" s="90">
        <v>3000000</v>
      </c>
      <c r="M175" s="91">
        <f t="shared" si="2"/>
        <v>2550000</v>
      </c>
      <c r="N175" s="92">
        <v>2022</v>
      </c>
      <c r="O175" s="93">
        <v>2027</v>
      </c>
      <c r="P175" s="94"/>
      <c r="Q175" s="95"/>
      <c r="R175" s="95"/>
      <c r="S175" s="94"/>
      <c r="T175" s="95"/>
      <c r="U175" s="95"/>
      <c r="V175" s="94"/>
      <c r="W175" s="95"/>
      <c r="X175" s="95"/>
      <c r="Y175" s="95"/>
      <c r="Z175" s="95"/>
      <c r="AA175" s="96" t="s">
        <v>948</v>
      </c>
      <c r="AB175" s="36" t="s">
        <v>963</v>
      </c>
    </row>
    <row r="176" spans="1:28" s="1" customFormat="1" ht="36" x14ac:dyDescent="0.25">
      <c r="A176" s="26">
        <v>171</v>
      </c>
      <c r="B176" s="37" t="s">
        <v>342</v>
      </c>
      <c r="C176" s="38" t="s">
        <v>624</v>
      </c>
      <c r="D176" s="38">
        <v>75028981</v>
      </c>
      <c r="E176" s="38">
        <v>102432678</v>
      </c>
      <c r="F176" s="38">
        <v>600142931</v>
      </c>
      <c r="G176" s="37" t="s">
        <v>338</v>
      </c>
      <c r="H176" s="37" t="s">
        <v>36</v>
      </c>
      <c r="I176" s="38" t="s">
        <v>37</v>
      </c>
      <c r="J176" s="37" t="s">
        <v>341</v>
      </c>
      <c r="K176" s="37" t="s">
        <v>338</v>
      </c>
      <c r="L176" s="39">
        <v>10000000</v>
      </c>
      <c r="M176" s="40">
        <f t="shared" si="2"/>
        <v>8500000</v>
      </c>
      <c r="N176" s="36">
        <v>2022</v>
      </c>
      <c r="O176" s="35">
        <v>2027</v>
      </c>
      <c r="P176" s="26"/>
      <c r="Q176" s="47"/>
      <c r="R176" s="47"/>
      <c r="S176" s="26"/>
      <c r="T176" s="47"/>
      <c r="U176" s="26" t="s">
        <v>39</v>
      </c>
      <c r="V176" s="26"/>
      <c r="W176" s="47"/>
      <c r="X176" s="47"/>
      <c r="Y176" s="47"/>
      <c r="Z176" s="47"/>
      <c r="AA176" s="74" t="s">
        <v>948</v>
      </c>
      <c r="AB176" s="34"/>
    </row>
    <row r="177" spans="1:28" s="1" customFormat="1" ht="36" x14ac:dyDescent="0.25">
      <c r="A177" s="26">
        <v>172</v>
      </c>
      <c r="B177" s="16" t="s">
        <v>342</v>
      </c>
      <c r="C177" s="19" t="s">
        <v>624</v>
      </c>
      <c r="D177" s="19">
        <v>75028981</v>
      </c>
      <c r="E177" s="19">
        <v>102432678</v>
      </c>
      <c r="F177" s="19">
        <v>600142931</v>
      </c>
      <c r="G177" s="16" t="s">
        <v>339</v>
      </c>
      <c r="H177" s="16" t="s">
        <v>36</v>
      </c>
      <c r="I177" s="19" t="s">
        <v>37</v>
      </c>
      <c r="J177" s="16" t="s">
        <v>341</v>
      </c>
      <c r="K177" s="16" t="s">
        <v>339</v>
      </c>
      <c r="L177" s="23">
        <v>3000000</v>
      </c>
      <c r="M177" s="20">
        <f t="shared" si="2"/>
        <v>2550000</v>
      </c>
      <c r="N177" s="21">
        <v>2022</v>
      </c>
      <c r="O177" s="24">
        <v>2027</v>
      </c>
      <c r="P177" s="27"/>
      <c r="Q177" s="28"/>
      <c r="R177" s="28"/>
      <c r="S177" s="27"/>
      <c r="T177" s="28"/>
      <c r="U177" s="28"/>
      <c r="V177" s="27"/>
      <c r="W177" s="28"/>
      <c r="X177" s="28"/>
      <c r="Y177" s="28"/>
      <c r="Z177" s="28"/>
      <c r="AA177" s="75" t="s">
        <v>948</v>
      </c>
      <c r="AB177" s="36" t="s">
        <v>962</v>
      </c>
    </row>
    <row r="178" spans="1:28" s="1" customFormat="1" ht="36" x14ac:dyDescent="0.25">
      <c r="A178" s="26">
        <v>173</v>
      </c>
      <c r="B178" s="37" t="s">
        <v>342</v>
      </c>
      <c r="C178" s="38" t="s">
        <v>624</v>
      </c>
      <c r="D178" s="38">
        <v>75028981</v>
      </c>
      <c r="E178" s="38">
        <v>102432678</v>
      </c>
      <c r="F178" s="38">
        <v>600142931</v>
      </c>
      <c r="G178" s="37" t="s">
        <v>340</v>
      </c>
      <c r="H178" s="37" t="s">
        <v>36</v>
      </c>
      <c r="I178" s="38" t="s">
        <v>37</v>
      </c>
      <c r="J178" s="37" t="s">
        <v>341</v>
      </c>
      <c r="K178" s="37" t="s">
        <v>340</v>
      </c>
      <c r="L178" s="39">
        <v>250000</v>
      </c>
      <c r="M178" s="40">
        <f t="shared" si="2"/>
        <v>212500</v>
      </c>
      <c r="N178" s="36">
        <v>2022</v>
      </c>
      <c r="O178" s="35">
        <v>2027</v>
      </c>
      <c r="P178" s="26" t="s">
        <v>39</v>
      </c>
      <c r="Q178" s="47"/>
      <c r="R178" s="26" t="s">
        <v>39</v>
      </c>
      <c r="S178" s="26" t="s">
        <v>39</v>
      </c>
      <c r="T178" s="47"/>
      <c r="U178" s="47"/>
      <c r="V178" s="26"/>
      <c r="W178" s="47"/>
      <c r="X178" s="47"/>
      <c r="Y178" s="47"/>
      <c r="Z178" s="47"/>
      <c r="AA178" s="74" t="s">
        <v>948</v>
      </c>
      <c r="AB178" s="34"/>
    </row>
    <row r="179" spans="1:28" s="1" customFormat="1" ht="51.75" customHeight="1" x14ac:dyDescent="0.25">
      <c r="A179" s="26">
        <v>174</v>
      </c>
      <c r="B179" s="16" t="s">
        <v>342</v>
      </c>
      <c r="C179" s="19" t="s">
        <v>624</v>
      </c>
      <c r="D179" s="19">
        <v>75028981</v>
      </c>
      <c r="E179" s="19">
        <v>102432678</v>
      </c>
      <c r="F179" s="19">
        <v>600142931</v>
      </c>
      <c r="G179" s="16" t="s">
        <v>625</v>
      </c>
      <c r="H179" s="16" t="s">
        <v>36</v>
      </c>
      <c r="I179" s="19" t="s">
        <v>37</v>
      </c>
      <c r="J179" s="16" t="s">
        <v>341</v>
      </c>
      <c r="K179" s="16" t="s">
        <v>627</v>
      </c>
      <c r="L179" s="23">
        <v>2900000</v>
      </c>
      <c r="M179" s="20">
        <f t="shared" si="2"/>
        <v>2465000</v>
      </c>
      <c r="N179" s="21">
        <v>2022</v>
      </c>
      <c r="O179" s="24">
        <v>2024</v>
      </c>
      <c r="P179" s="27" t="s">
        <v>39</v>
      </c>
      <c r="Q179" s="28"/>
      <c r="R179" s="27"/>
      <c r="S179" s="27" t="s">
        <v>39</v>
      </c>
      <c r="T179" s="28"/>
      <c r="U179" s="28"/>
      <c r="V179" s="27"/>
      <c r="W179" s="28"/>
      <c r="X179" s="27" t="s">
        <v>39</v>
      </c>
      <c r="Y179" s="16" t="s">
        <v>629</v>
      </c>
      <c r="Z179" s="27" t="s">
        <v>505</v>
      </c>
      <c r="AA179" s="75" t="s">
        <v>948</v>
      </c>
      <c r="AB179" s="36" t="s">
        <v>964</v>
      </c>
    </row>
    <row r="180" spans="1:28" s="1" customFormat="1" ht="66.75" customHeight="1" x14ac:dyDescent="0.25">
      <c r="A180" s="26">
        <v>175</v>
      </c>
      <c r="B180" s="16" t="s">
        <v>342</v>
      </c>
      <c r="C180" s="19" t="s">
        <v>624</v>
      </c>
      <c r="D180" s="19">
        <v>75028981</v>
      </c>
      <c r="E180" s="19">
        <v>102432678</v>
      </c>
      <c r="F180" s="19">
        <v>600142931</v>
      </c>
      <c r="G180" s="16" t="s">
        <v>626</v>
      </c>
      <c r="H180" s="16" t="s">
        <v>36</v>
      </c>
      <c r="I180" s="19" t="s">
        <v>37</v>
      </c>
      <c r="J180" s="16" t="s">
        <v>341</v>
      </c>
      <c r="K180" s="16" t="s">
        <v>628</v>
      </c>
      <c r="L180" s="23">
        <v>8000000</v>
      </c>
      <c r="M180" s="20">
        <f t="shared" si="2"/>
        <v>6800000</v>
      </c>
      <c r="N180" s="21">
        <v>2022</v>
      </c>
      <c r="O180" s="24">
        <v>2024</v>
      </c>
      <c r="P180" s="27" t="s">
        <v>39</v>
      </c>
      <c r="Q180" s="27" t="s">
        <v>39</v>
      </c>
      <c r="R180" s="27" t="s">
        <v>39</v>
      </c>
      <c r="S180" s="27" t="s">
        <v>39</v>
      </c>
      <c r="T180" s="28"/>
      <c r="U180" s="28"/>
      <c r="V180" s="27"/>
      <c r="W180" s="27" t="s">
        <v>39</v>
      </c>
      <c r="X180" s="27" t="s">
        <v>39</v>
      </c>
      <c r="Y180" s="16" t="s">
        <v>629</v>
      </c>
      <c r="Z180" s="27" t="s">
        <v>505</v>
      </c>
      <c r="AA180" s="75" t="s">
        <v>948</v>
      </c>
      <c r="AB180" s="36" t="s">
        <v>964</v>
      </c>
    </row>
    <row r="181" spans="1:28" s="1" customFormat="1" ht="36" x14ac:dyDescent="0.25">
      <c r="A181" s="26">
        <v>176</v>
      </c>
      <c r="B181" s="37" t="s">
        <v>352</v>
      </c>
      <c r="C181" s="37" t="s">
        <v>496</v>
      </c>
      <c r="D181" s="38">
        <v>75028972</v>
      </c>
      <c r="E181" s="38">
        <v>102432635</v>
      </c>
      <c r="F181" s="38">
        <v>600143058</v>
      </c>
      <c r="G181" s="37" t="s">
        <v>355</v>
      </c>
      <c r="H181" s="37" t="s">
        <v>36</v>
      </c>
      <c r="I181" s="38" t="s">
        <v>37</v>
      </c>
      <c r="J181" s="37" t="s">
        <v>353</v>
      </c>
      <c r="K181" s="37" t="s">
        <v>355</v>
      </c>
      <c r="L181" s="39">
        <v>700000</v>
      </c>
      <c r="M181" s="40">
        <f t="shared" si="2"/>
        <v>595000</v>
      </c>
      <c r="N181" s="36">
        <v>2022</v>
      </c>
      <c r="O181" s="35">
        <v>2027</v>
      </c>
      <c r="P181" s="26"/>
      <c r="Q181" s="47"/>
      <c r="R181" s="26"/>
      <c r="S181" s="26"/>
      <c r="T181" s="47"/>
      <c r="U181" s="47"/>
      <c r="V181" s="26"/>
      <c r="W181" s="47"/>
      <c r="X181" s="47"/>
      <c r="Y181" s="47"/>
      <c r="Z181" s="47"/>
      <c r="AA181" s="74" t="s">
        <v>948</v>
      </c>
      <c r="AB181" s="34"/>
    </row>
    <row r="182" spans="1:28" s="1" customFormat="1" ht="36" x14ac:dyDescent="0.25">
      <c r="A182" s="26">
        <v>177</v>
      </c>
      <c r="B182" s="37" t="s">
        <v>352</v>
      </c>
      <c r="C182" s="37" t="s">
        <v>496</v>
      </c>
      <c r="D182" s="38">
        <v>75028972</v>
      </c>
      <c r="E182" s="38">
        <v>102432635</v>
      </c>
      <c r="F182" s="38">
        <v>600143058</v>
      </c>
      <c r="G182" s="37" t="s">
        <v>356</v>
      </c>
      <c r="H182" s="37" t="s">
        <v>36</v>
      </c>
      <c r="I182" s="38" t="s">
        <v>37</v>
      </c>
      <c r="J182" s="37" t="s">
        <v>353</v>
      </c>
      <c r="K182" s="37" t="s">
        <v>356</v>
      </c>
      <c r="L182" s="39">
        <v>5000000</v>
      </c>
      <c r="M182" s="40">
        <f t="shared" si="2"/>
        <v>4250000</v>
      </c>
      <c r="N182" s="36">
        <v>2022</v>
      </c>
      <c r="O182" s="35">
        <v>2027</v>
      </c>
      <c r="P182" s="26"/>
      <c r="Q182" s="47"/>
      <c r="R182" s="26"/>
      <c r="S182" s="26"/>
      <c r="T182" s="47"/>
      <c r="U182" s="47"/>
      <c r="V182" s="26"/>
      <c r="W182" s="47"/>
      <c r="X182" s="47"/>
      <c r="Y182" s="47"/>
      <c r="Z182" s="47"/>
      <c r="AA182" s="74" t="s">
        <v>948</v>
      </c>
      <c r="AB182" s="34"/>
    </row>
    <row r="183" spans="1:28" s="1" customFormat="1" ht="36" x14ac:dyDescent="0.25">
      <c r="A183" s="26">
        <v>178</v>
      </c>
      <c r="B183" s="37" t="s">
        <v>352</v>
      </c>
      <c r="C183" s="37" t="s">
        <v>496</v>
      </c>
      <c r="D183" s="38">
        <v>75028972</v>
      </c>
      <c r="E183" s="38">
        <v>102432635</v>
      </c>
      <c r="F183" s="38">
        <v>600143058</v>
      </c>
      <c r="G183" s="37" t="s">
        <v>357</v>
      </c>
      <c r="H183" s="37" t="s">
        <v>36</v>
      </c>
      <c r="I183" s="38" t="s">
        <v>37</v>
      </c>
      <c r="J183" s="37" t="s">
        <v>353</v>
      </c>
      <c r="K183" s="37" t="s">
        <v>357</v>
      </c>
      <c r="L183" s="39">
        <v>500000</v>
      </c>
      <c r="M183" s="40">
        <f t="shared" si="2"/>
        <v>425000</v>
      </c>
      <c r="N183" s="36">
        <v>2022</v>
      </c>
      <c r="O183" s="35">
        <v>2027</v>
      </c>
      <c r="P183" s="26"/>
      <c r="Q183" s="47"/>
      <c r="R183" s="26" t="s">
        <v>39</v>
      </c>
      <c r="S183" s="26" t="s">
        <v>39</v>
      </c>
      <c r="T183" s="47"/>
      <c r="U183" s="47"/>
      <c r="V183" s="26"/>
      <c r="W183" s="47"/>
      <c r="X183" s="47"/>
      <c r="Y183" s="47"/>
      <c r="Z183" s="47"/>
      <c r="AA183" s="74" t="s">
        <v>948</v>
      </c>
      <c r="AB183" s="34"/>
    </row>
    <row r="184" spans="1:28" s="1" customFormat="1" ht="48" x14ac:dyDescent="0.25">
      <c r="A184" s="26">
        <v>179</v>
      </c>
      <c r="B184" s="37" t="s">
        <v>352</v>
      </c>
      <c r="C184" s="37" t="s">
        <v>496</v>
      </c>
      <c r="D184" s="38">
        <v>75028972</v>
      </c>
      <c r="E184" s="38">
        <v>102432635</v>
      </c>
      <c r="F184" s="38">
        <v>600143058</v>
      </c>
      <c r="G184" s="37" t="s">
        <v>358</v>
      </c>
      <c r="H184" s="37" t="s">
        <v>36</v>
      </c>
      <c r="I184" s="38" t="s">
        <v>37</v>
      </c>
      <c r="J184" s="37" t="s">
        <v>353</v>
      </c>
      <c r="K184" s="37" t="s">
        <v>358</v>
      </c>
      <c r="L184" s="39">
        <v>4500000</v>
      </c>
      <c r="M184" s="40">
        <f t="shared" si="2"/>
        <v>3825000</v>
      </c>
      <c r="N184" s="36">
        <v>2022</v>
      </c>
      <c r="O184" s="35">
        <v>2027</v>
      </c>
      <c r="P184" s="26"/>
      <c r="Q184" s="47"/>
      <c r="R184" s="26"/>
      <c r="S184" s="26"/>
      <c r="T184" s="47"/>
      <c r="U184" s="47"/>
      <c r="V184" s="26" t="s">
        <v>39</v>
      </c>
      <c r="W184" s="47"/>
      <c r="X184" s="47"/>
      <c r="Y184" s="47"/>
      <c r="Z184" s="47"/>
      <c r="AA184" s="74" t="s">
        <v>948</v>
      </c>
      <c r="AB184" s="34"/>
    </row>
    <row r="185" spans="1:28" s="1" customFormat="1" ht="153" customHeight="1" x14ac:dyDescent="0.25">
      <c r="A185" s="26">
        <v>180</v>
      </c>
      <c r="B185" s="37" t="s">
        <v>352</v>
      </c>
      <c r="C185" s="37" t="s">
        <v>496</v>
      </c>
      <c r="D185" s="38">
        <v>75028972</v>
      </c>
      <c r="E185" s="38">
        <v>102432635</v>
      </c>
      <c r="F185" s="38">
        <v>600143058</v>
      </c>
      <c r="G185" s="37" t="s">
        <v>502</v>
      </c>
      <c r="H185" s="38" t="s">
        <v>491</v>
      </c>
      <c r="I185" s="36" t="s">
        <v>37</v>
      </c>
      <c r="J185" s="51" t="s">
        <v>353</v>
      </c>
      <c r="K185" s="36" t="s">
        <v>503</v>
      </c>
      <c r="L185" s="39">
        <v>5500000</v>
      </c>
      <c r="M185" s="40">
        <f t="shared" si="2"/>
        <v>4675000</v>
      </c>
      <c r="N185" s="36">
        <v>2022</v>
      </c>
      <c r="O185" s="35">
        <v>2027</v>
      </c>
      <c r="P185" s="26" t="s">
        <v>39</v>
      </c>
      <c r="Q185" s="26" t="s">
        <v>39</v>
      </c>
      <c r="R185" s="26" t="s">
        <v>39</v>
      </c>
      <c r="S185" s="26" t="s">
        <v>39</v>
      </c>
      <c r="T185" s="47"/>
      <c r="U185" s="47"/>
      <c r="V185" s="26"/>
      <c r="W185" s="47"/>
      <c r="X185" s="26" t="s">
        <v>39</v>
      </c>
      <c r="Y185" s="36" t="s">
        <v>504</v>
      </c>
      <c r="Z185" s="35" t="s">
        <v>505</v>
      </c>
      <c r="AA185" s="74" t="s">
        <v>948</v>
      </c>
      <c r="AB185" s="34"/>
    </row>
    <row r="186" spans="1:28" s="1" customFormat="1" ht="156.75" customHeight="1" x14ac:dyDescent="0.25">
      <c r="A186" s="26">
        <v>181</v>
      </c>
      <c r="B186" s="37" t="s">
        <v>352</v>
      </c>
      <c r="C186" s="37" t="s">
        <v>496</v>
      </c>
      <c r="D186" s="38">
        <v>75028972</v>
      </c>
      <c r="E186" s="38">
        <v>102432635</v>
      </c>
      <c r="F186" s="38">
        <v>600143058</v>
      </c>
      <c r="G186" s="37" t="s">
        <v>506</v>
      </c>
      <c r="H186" s="38" t="s">
        <v>491</v>
      </c>
      <c r="I186" s="36" t="s">
        <v>37</v>
      </c>
      <c r="J186" s="51" t="s">
        <v>353</v>
      </c>
      <c r="K186" s="36" t="s">
        <v>507</v>
      </c>
      <c r="L186" s="39">
        <v>40000000</v>
      </c>
      <c r="M186" s="40">
        <f t="shared" si="2"/>
        <v>34000000</v>
      </c>
      <c r="N186" s="36">
        <v>2023</v>
      </c>
      <c r="O186" s="35">
        <v>2027</v>
      </c>
      <c r="P186" s="26"/>
      <c r="Q186" s="47"/>
      <c r="R186" s="26"/>
      <c r="S186" s="26"/>
      <c r="T186" s="47"/>
      <c r="U186" s="26" t="s">
        <v>39</v>
      </c>
      <c r="V186" s="26" t="s">
        <v>39</v>
      </c>
      <c r="W186" s="26" t="s">
        <v>39</v>
      </c>
      <c r="X186" s="47"/>
      <c r="Y186" s="36" t="s">
        <v>501</v>
      </c>
      <c r="Z186" s="35" t="s">
        <v>505</v>
      </c>
      <c r="AA186" s="74" t="s">
        <v>948</v>
      </c>
      <c r="AB186" s="34"/>
    </row>
    <row r="187" spans="1:28" s="1" customFormat="1" ht="60" x14ac:dyDescent="0.25">
      <c r="A187" s="26">
        <v>182</v>
      </c>
      <c r="B187" s="37" t="s">
        <v>352</v>
      </c>
      <c r="C187" s="37" t="s">
        <v>496</v>
      </c>
      <c r="D187" s="38">
        <v>75028972</v>
      </c>
      <c r="E187" s="38">
        <v>102432635</v>
      </c>
      <c r="F187" s="38">
        <v>600143058</v>
      </c>
      <c r="G187" s="37" t="s">
        <v>497</v>
      </c>
      <c r="H187" s="38" t="s">
        <v>491</v>
      </c>
      <c r="I187" s="36" t="s">
        <v>37</v>
      </c>
      <c r="J187" s="51" t="s">
        <v>353</v>
      </c>
      <c r="K187" s="36" t="s">
        <v>499</v>
      </c>
      <c r="L187" s="39">
        <v>15000000</v>
      </c>
      <c r="M187" s="40">
        <f t="shared" si="2"/>
        <v>12750000</v>
      </c>
      <c r="N187" s="36">
        <v>2022</v>
      </c>
      <c r="O187" s="35">
        <v>2027</v>
      </c>
      <c r="P187" s="26" t="s">
        <v>39</v>
      </c>
      <c r="Q187" s="26" t="s">
        <v>39</v>
      </c>
      <c r="R187" s="26" t="s">
        <v>39</v>
      </c>
      <c r="S187" s="26" t="s">
        <v>39</v>
      </c>
      <c r="T187" s="47"/>
      <c r="U187" s="26" t="s">
        <v>39</v>
      </c>
      <c r="V187" s="26"/>
      <c r="W187" s="26" t="s">
        <v>39</v>
      </c>
      <c r="X187" s="26" t="s">
        <v>39</v>
      </c>
      <c r="Y187" s="36" t="s">
        <v>501</v>
      </c>
      <c r="Z187" s="35" t="s">
        <v>505</v>
      </c>
      <c r="AA187" s="74" t="s">
        <v>948</v>
      </c>
      <c r="AB187" s="34"/>
    </row>
    <row r="188" spans="1:28" s="1" customFormat="1" ht="132" x14ac:dyDescent="0.25">
      <c r="A188" s="26">
        <v>183</v>
      </c>
      <c r="B188" s="37" t="s">
        <v>352</v>
      </c>
      <c r="C188" s="37" t="s">
        <v>496</v>
      </c>
      <c r="D188" s="38">
        <v>75028972</v>
      </c>
      <c r="E188" s="38">
        <v>102432635</v>
      </c>
      <c r="F188" s="38">
        <v>600143058</v>
      </c>
      <c r="G188" s="37" t="s">
        <v>498</v>
      </c>
      <c r="H188" s="38" t="s">
        <v>491</v>
      </c>
      <c r="I188" s="36" t="s">
        <v>37</v>
      </c>
      <c r="J188" s="51" t="s">
        <v>353</v>
      </c>
      <c r="K188" s="36" t="s">
        <v>500</v>
      </c>
      <c r="L188" s="39">
        <v>15000000</v>
      </c>
      <c r="M188" s="40">
        <f t="shared" si="2"/>
        <v>12750000</v>
      </c>
      <c r="N188" s="36">
        <v>2022</v>
      </c>
      <c r="O188" s="35">
        <v>2027</v>
      </c>
      <c r="P188" s="26" t="s">
        <v>39</v>
      </c>
      <c r="Q188" s="26" t="s">
        <v>39</v>
      </c>
      <c r="R188" s="26" t="s">
        <v>39</v>
      </c>
      <c r="S188" s="26" t="s">
        <v>39</v>
      </c>
      <c r="T188" s="47"/>
      <c r="U188" s="26" t="s">
        <v>39</v>
      </c>
      <c r="V188" s="26"/>
      <c r="W188" s="26" t="s">
        <v>39</v>
      </c>
      <c r="X188" s="26" t="s">
        <v>39</v>
      </c>
      <c r="Y188" s="36" t="s">
        <v>501</v>
      </c>
      <c r="Z188" s="47"/>
      <c r="AA188" s="74" t="s">
        <v>948</v>
      </c>
      <c r="AB188" s="34"/>
    </row>
    <row r="189" spans="1:28" s="1" customFormat="1" ht="60" x14ac:dyDescent="0.25">
      <c r="A189" s="26">
        <v>184</v>
      </c>
      <c r="B189" s="37" t="s">
        <v>352</v>
      </c>
      <c r="C189" s="37" t="s">
        <v>496</v>
      </c>
      <c r="D189" s="38">
        <v>75028972</v>
      </c>
      <c r="E189" s="38">
        <v>102432635</v>
      </c>
      <c r="F189" s="38">
        <v>600143058</v>
      </c>
      <c r="G189" s="37" t="s">
        <v>866</v>
      </c>
      <c r="H189" s="37" t="s">
        <v>491</v>
      </c>
      <c r="I189" s="38" t="s">
        <v>37</v>
      </c>
      <c r="J189" s="38" t="s">
        <v>353</v>
      </c>
      <c r="K189" s="37" t="s">
        <v>867</v>
      </c>
      <c r="L189" s="39">
        <v>3000000</v>
      </c>
      <c r="M189" s="40">
        <f t="shared" si="2"/>
        <v>2550000</v>
      </c>
      <c r="N189" s="35">
        <v>2024</v>
      </c>
      <c r="O189" s="35">
        <v>2025</v>
      </c>
      <c r="P189" s="26"/>
      <c r="Q189" s="26"/>
      <c r="R189" s="26"/>
      <c r="S189" s="26"/>
      <c r="T189" s="47"/>
      <c r="U189" s="26"/>
      <c r="V189" s="26"/>
      <c r="W189" s="26"/>
      <c r="X189" s="26"/>
      <c r="Y189" s="36" t="s">
        <v>501</v>
      </c>
      <c r="Z189" s="35" t="s">
        <v>505</v>
      </c>
      <c r="AA189" s="74" t="s">
        <v>948</v>
      </c>
      <c r="AB189" s="36"/>
    </row>
    <row r="190" spans="1:28" s="1" customFormat="1" ht="60" x14ac:dyDescent="0.25">
      <c r="A190" s="26">
        <v>185</v>
      </c>
      <c r="B190" s="37" t="s">
        <v>352</v>
      </c>
      <c r="C190" s="37" t="s">
        <v>496</v>
      </c>
      <c r="D190" s="38">
        <v>75028972</v>
      </c>
      <c r="E190" s="38">
        <v>102432635</v>
      </c>
      <c r="F190" s="38">
        <v>600143058</v>
      </c>
      <c r="G190" s="37" t="s">
        <v>868</v>
      </c>
      <c r="H190" s="37" t="s">
        <v>491</v>
      </c>
      <c r="I190" s="38" t="s">
        <v>37</v>
      </c>
      <c r="J190" s="38" t="s">
        <v>353</v>
      </c>
      <c r="K190" s="37" t="s">
        <v>869</v>
      </c>
      <c r="L190" s="39">
        <v>20000000</v>
      </c>
      <c r="M190" s="40">
        <f t="shared" si="2"/>
        <v>17000000</v>
      </c>
      <c r="N190" s="36">
        <v>2026</v>
      </c>
      <c r="O190" s="35">
        <v>2027</v>
      </c>
      <c r="P190" s="26" t="s">
        <v>39</v>
      </c>
      <c r="Q190" s="26" t="s">
        <v>39</v>
      </c>
      <c r="R190" s="26" t="s">
        <v>39</v>
      </c>
      <c r="S190" s="26" t="s">
        <v>39</v>
      </c>
      <c r="T190" s="47"/>
      <c r="U190" s="26" t="s">
        <v>39</v>
      </c>
      <c r="V190" s="26"/>
      <c r="W190" s="26" t="s">
        <v>39</v>
      </c>
      <c r="X190" s="26" t="s">
        <v>39</v>
      </c>
      <c r="Y190" s="36" t="s">
        <v>501</v>
      </c>
      <c r="Z190" s="35" t="s">
        <v>505</v>
      </c>
      <c r="AA190" s="74" t="s">
        <v>948</v>
      </c>
      <c r="AB190" s="36"/>
    </row>
    <row r="191" spans="1:28" s="1" customFormat="1" ht="76.5" customHeight="1" x14ac:dyDescent="0.25">
      <c r="A191" s="26">
        <v>186</v>
      </c>
      <c r="B191" s="37" t="s">
        <v>366</v>
      </c>
      <c r="C191" s="37" t="s">
        <v>784</v>
      </c>
      <c r="D191" s="38">
        <v>75027259</v>
      </c>
      <c r="E191" s="38">
        <v>102432066</v>
      </c>
      <c r="F191" s="38">
        <v>600143171</v>
      </c>
      <c r="G191" s="37" t="s">
        <v>359</v>
      </c>
      <c r="H191" s="37" t="s">
        <v>36</v>
      </c>
      <c r="I191" s="38" t="s">
        <v>37</v>
      </c>
      <c r="J191" s="37" t="s">
        <v>367</v>
      </c>
      <c r="K191" s="37" t="s">
        <v>359</v>
      </c>
      <c r="L191" s="39">
        <v>500000</v>
      </c>
      <c r="M191" s="40">
        <f t="shared" si="2"/>
        <v>425000</v>
      </c>
      <c r="N191" s="36">
        <v>2024</v>
      </c>
      <c r="O191" s="35">
        <v>2027</v>
      </c>
      <c r="P191" s="26"/>
      <c r="Q191" s="26" t="s">
        <v>39</v>
      </c>
      <c r="R191" s="26" t="s">
        <v>39</v>
      </c>
      <c r="S191" s="26" t="s">
        <v>39</v>
      </c>
      <c r="T191" s="47"/>
      <c r="U191" s="47"/>
      <c r="V191" s="26" t="s">
        <v>39</v>
      </c>
      <c r="W191" s="26" t="s">
        <v>39</v>
      </c>
      <c r="X191" s="47"/>
      <c r="Y191" s="47"/>
      <c r="Z191" s="35"/>
      <c r="AA191" s="74" t="s">
        <v>948</v>
      </c>
      <c r="AB191" s="36"/>
    </row>
    <row r="192" spans="1:28" s="1" customFormat="1" ht="46.5" customHeight="1" x14ac:dyDescent="0.25">
      <c r="A192" s="26">
        <v>187</v>
      </c>
      <c r="B192" s="37" t="s">
        <v>366</v>
      </c>
      <c r="C192" s="37" t="s">
        <v>784</v>
      </c>
      <c r="D192" s="38">
        <v>75027259</v>
      </c>
      <c r="E192" s="38">
        <v>102432066</v>
      </c>
      <c r="F192" s="38">
        <v>600143171</v>
      </c>
      <c r="G192" s="37" t="s">
        <v>360</v>
      </c>
      <c r="H192" s="37" t="s">
        <v>36</v>
      </c>
      <c r="I192" s="38" t="s">
        <v>37</v>
      </c>
      <c r="J192" s="37" t="s">
        <v>367</v>
      </c>
      <c r="K192" s="37" t="s">
        <v>360</v>
      </c>
      <c r="L192" s="39">
        <v>2500000</v>
      </c>
      <c r="M192" s="40">
        <f t="shared" si="2"/>
        <v>2125000</v>
      </c>
      <c r="N192" s="36">
        <v>2024</v>
      </c>
      <c r="O192" s="35">
        <v>2027</v>
      </c>
      <c r="P192" s="26" t="s">
        <v>39</v>
      </c>
      <c r="Q192" s="47"/>
      <c r="R192" s="26"/>
      <c r="S192" s="26" t="s">
        <v>39</v>
      </c>
      <c r="T192" s="47"/>
      <c r="U192" s="47"/>
      <c r="V192" s="26"/>
      <c r="W192" s="47"/>
      <c r="X192" s="26" t="s">
        <v>39</v>
      </c>
      <c r="Y192" s="47"/>
      <c r="Z192" s="35"/>
      <c r="AA192" s="74" t="s">
        <v>948</v>
      </c>
      <c r="AB192" s="36"/>
    </row>
    <row r="193" spans="1:28" s="1" customFormat="1" ht="60" x14ac:dyDescent="0.25">
      <c r="A193" s="26">
        <v>188</v>
      </c>
      <c r="B193" s="16" t="s">
        <v>366</v>
      </c>
      <c r="C193" s="16" t="s">
        <v>784</v>
      </c>
      <c r="D193" s="19">
        <v>75027259</v>
      </c>
      <c r="E193" s="19">
        <v>102432066</v>
      </c>
      <c r="F193" s="19">
        <v>600143171</v>
      </c>
      <c r="G193" s="16" t="s">
        <v>361</v>
      </c>
      <c r="H193" s="16" t="s">
        <v>36</v>
      </c>
      <c r="I193" s="19" t="s">
        <v>37</v>
      </c>
      <c r="J193" s="16" t="s">
        <v>367</v>
      </c>
      <c r="K193" s="16" t="s">
        <v>361</v>
      </c>
      <c r="L193" s="23">
        <v>1800000</v>
      </c>
      <c r="M193" s="20">
        <f t="shared" si="2"/>
        <v>1530000</v>
      </c>
      <c r="N193" s="21">
        <v>2022</v>
      </c>
      <c r="O193" s="24">
        <v>2022</v>
      </c>
      <c r="P193" s="27"/>
      <c r="Q193" s="28"/>
      <c r="R193" s="27"/>
      <c r="S193" s="27" t="s">
        <v>39</v>
      </c>
      <c r="T193" s="28"/>
      <c r="U193" s="28"/>
      <c r="V193" s="27"/>
      <c r="W193" s="28"/>
      <c r="X193" s="27" t="s">
        <v>39</v>
      </c>
      <c r="Y193" s="28"/>
      <c r="Z193" s="24"/>
      <c r="AA193" s="75" t="s">
        <v>948</v>
      </c>
      <c r="AB193" s="35" t="s">
        <v>911</v>
      </c>
    </row>
    <row r="194" spans="1:28" s="1" customFormat="1" ht="49.5" customHeight="1" x14ac:dyDescent="0.25">
      <c r="A194" s="26">
        <v>189</v>
      </c>
      <c r="B194" s="37" t="s">
        <v>366</v>
      </c>
      <c r="C194" s="37" t="s">
        <v>784</v>
      </c>
      <c r="D194" s="38">
        <v>75027259</v>
      </c>
      <c r="E194" s="38">
        <v>102432066</v>
      </c>
      <c r="F194" s="38">
        <v>600143171</v>
      </c>
      <c r="G194" s="37" t="s">
        <v>785</v>
      </c>
      <c r="H194" s="37" t="s">
        <v>36</v>
      </c>
      <c r="I194" s="38" t="s">
        <v>37</v>
      </c>
      <c r="J194" s="37" t="s">
        <v>367</v>
      </c>
      <c r="K194" s="37" t="s">
        <v>785</v>
      </c>
      <c r="L194" s="39">
        <v>1700000</v>
      </c>
      <c r="M194" s="40">
        <f t="shared" si="2"/>
        <v>1445000</v>
      </c>
      <c r="N194" s="36">
        <v>2024</v>
      </c>
      <c r="O194" s="35">
        <v>2027</v>
      </c>
      <c r="P194" s="26"/>
      <c r="Q194" s="26" t="s">
        <v>39</v>
      </c>
      <c r="R194" s="26"/>
      <c r="S194" s="26" t="s">
        <v>39</v>
      </c>
      <c r="T194" s="47"/>
      <c r="U194" s="47"/>
      <c r="V194" s="26"/>
      <c r="W194" s="47"/>
      <c r="X194" s="26" t="s">
        <v>39</v>
      </c>
      <c r="Y194" s="47"/>
      <c r="Z194" s="35"/>
      <c r="AA194" s="74" t="s">
        <v>948</v>
      </c>
      <c r="AB194" s="36"/>
    </row>
    <row r="195" spans="1:28" s="1" customFormat="1" ht="47.25" customHeight="1" x14ac:dyDescent="0.25">
      <c r="A195" s="26">
        <v>190</v>
      </c>
      <c r="B195" s="37" t="s">
        <v>366</v>
      </c>
      <c r="C195" s="37" t="s">
        <v>784</v>
      </c>
      <c r="D195" s="38">
        <v>75027259</v>
      </c>
      <c r="E195" s="38">
        <v>102432066</v>
      </c>
      <c r="F195" s="38">
        <v>600143171</v>
      </c>
      <c r="G195" s="37" t="s">
        <v>362</v>
      </c>
      <c r="H195" s="37" t="s">
        <v>36</v>
      </c>
      <c r="I195" s="38" t="s">
        <v>37</v>
      </c>
      <c r="J195" s="37" t="s">
        <v>367</v>
      </c>
      <c r="K195" s="37" t="s">
        <v>362</v>
      </c>
      <c r="L195" s="39">
        <v>2000000</v>
      </c>
      <c r="M195" s="40">
        <f t="shared" si="2"/>
        <v>1700000</v>
      </c>
      <c r="N195" s="36">
        <v>2024</v>
      </c>
      <c r="O195" s="35">
        <v>2027</v>
      </c>
      <c r="P195" s="26"/>
      <c r="Q195" s="47"/>
      <c r="R195" s="26" t="s">
        <v>39</v>
      </c>
      <c r="S195" s="26" t="s">
        <v>39</v>
      </c>
      <c r="T195" s="47"/>
      <c r="U195" s="47"/>
      <c r="V195" s="26"/>
      <c r="W195" s="47"/>
      <c r="X195" s="26" t="s">
        <v>39</v>
      </c>
      <c r="Y195" s="47"/>
      <c r="Z195" s="35"/>
      <c r="AA195" s="74" t="s">
        <v>948</v>
      </c>
      <c r="AB195" s="36"/>
    </row>
    <row r="196" spans="1:28" s="1" customFormat="1" ht="36" x14ac:dyDescent="0.25">
      <c r="A196" s="26">
        <v>191</v>
      </c>
      <c r="B196" s="37" t="s">
        <v>366</v>
      </c>
      <c r="C196" s="37" t="s">
        <v>784</v>
      </c>
      <c r="D196" s="38">
        <v>75027259</v>
      </c>
      <c r="E196" s="38">
        <v>102432066</v>
      </c>
      <c r="F196" s="38">
        <v>600143171</v>
      </c>
      <c r="G196" s="37" t="s">
        <v>363</v>
      </c>
      <c r="H196" s="37" t="s">
        <v>36</v>
      </c>
      <c r="I196" s="38" t="s">
        <v>37</v>
      </c>
      <c r="J196" s="37" t="s">
        <v>367</v>
      </c>
      <c r="K196" s="37" t="s">
        <v>363</v>
      </c>
      <c r="L196" s="39">
        <v>150000</v>
      </c>
      <c r="M196" s="40">
        <f t="shared" si="2"/>
        <v>127500</v>
      </c>
      <c r="N196" s="36">
        <v>2024</v>
      </c>
      <c r="O196" s="35">
        <v>2027</v>
      </c>
      <c r="P196" s="26"/>
      <c r="Q196" s="47"/>
      <c r="R196" s="26"/>
      <c r="S196" s="26" t="s">
        <v>39</v>
      </c>
      <c r="T196" s="47"/>
      <c r="U196" s="47"/>
      <c r="V196" s="26"/>
      <c r="W196" s="47"/>
      <c r="X196" s="26" t="s">
        <v>39</v>
      </c>
      <c r="Y196" s="47"/>
      <c r="Z196" s="35"/>
      <c r="AA196" s="74" t="s">
        <v>948</v>
      </c>
      <c r="AB196" s="36"/>
    </row>
    <row r="197" spans="1:28" s="1" customFormat="1" ht="36" x14ac:dyDescent="0.25">
      <c r="A197" s="26">
        <v>192</v>
      </c>
      <c r="B197" s="37" t="s">
        <v>366</v>
      </c>
      <c r="C197" s="37" t="s">
        <v>784</v>
      </c>
      <c r="D197" s="38">
        <v>75027259</v>
      </c>
      <c r="E197" s="38">
        <v>102432066</v>
      </c>
      <c r="F197" s="38">
        <v>600143171</v>
      </c>
      <c r="G197" s="37" t="s">
        <v>364</v>
      </c>
      <c r="H197" s="37" t="s">
        <v>36</v>
      </c>
      <c r="I197" s="38" t="s">
        <v>37</v>
      </c>
      <c r="J197" s="37" t="s">
        <v>367</v>
      </c>
      <c r="K197" s="37" t="s">
        <v>364</v>
      </c>
      <c r="L197" s="39">
        <v>800000</v>
      </c>
      <c r="M197" s="40">
        <f t="shared" si="2"/>
        <v>680000</v>
      </c>
      <c r="N197" s="36">
        <v>2024</v>
      </c>
      <c r="O197" s="35">
        <v>2027</v>
      </c>
      <c r="P197" s="26"/>
      <c r="Q197" s="47"/>
      <c r="R197" s="26"/>
      <c r="S197" s="26" t="s">
        <v>39</v>
      </c>
      <c r="T197" s="47"/>
      <c r="U197" s="47"/>
      <c r="V197" s="26"/>
      <c r="W197" s="47"/>
      <c r="X197" s="47"/>
      <c r="Y197" s="47"/>
      <c r="Z197" s="35"/>
      <c r="AA197" s="74" t="s">
        <v>948</v>
      </c>
      <c r="AB197" s="36"/>
    </row>
    <row r="198" spans="1:28" s="1" customFormat="1" ht="36" x14ac:dyDescent="0.25">
      <c r="A198" s="26">
        <v>193</v>
      </c>
      <c r="B198" s="37" t="s">
        <v>366</v>
      </c>
      <c r="C198" s="37" t="s">
        <v>784</v>
      </c>
      <c r="D198" s="38">
        <v>75027259</v>
      </c>
      <c r="E198" s="38">
        <v>102432066</v>
      </c>
      <c r="F198" s="38">
        <v>600143171</v>
      </c>
      <c r="G198" s="37" t="s">
        <v>957</v>
      </c>
      <c r="H198" s="37" t="s">
        <v>36</v>
      </c>
      <c r="I198" s="38" t="s">
        <v>37</v>
      </c>
      <c r="J198" s="37" t="s">
        <v>367</v>
      </c>
      <c r="K198" s="37" t="s">
        <v>957</v>
      </c>
      <c r="L198" s="39">
        <v>20000000</v>
      </c>
      <c r="M198" s="40">
        <f t="shared" si="2"/>
        <v>17000000</v>
      </c>
      <c r="N198" s="36">
        <v>2024</v>
      </c>
      <c r="O198" s="35">
        <v>2027</v>
      </c>
      <c r="P198" s="26"/>
      <c r="Q198" s="47"/>
      <c r="R198" s="26"/>
      <c r="S198" s="26"/>
      <c r="T198" s="47"/>
      <c r="U198" s="47"/>
      <c r="V198" s="26" t="s">
        <v>39</v>
      </c>
      <c r="W198" s="47"/>
      <c r="X198" s="47"/>
      <c r="Y198" s="47"/>
      <c r="Z198" s="35"/>
      <c r="AA198" s="74" t="s">
        <v>948</v>
      </c>
      <c r="AB198" s="36"/>
    </row>
    <row r="199" spans="1:28" s="1" customFormat="1" ht="36" x14ac:dyDescent="0.25">
      <c r="A199" s="26">
        <v>194</v>
      </c>
      <c r="B199" s="37" t="s">
        <v>366</v>
      </c>
      <c r="C199" s="37" t="s">
        <v>784</v>
      </c>
      <c r="D199" s="38">
        <v>75027259</v>
      </c>
      <c r="E199" s="38">
        <v>102432066</v>
      </c>
      <c r="F199" s="38">
        <v>600143171</v>
      </c>
      <c r="G199" s="37" t="s">
        <v>365</v>
      </c>
      <c r="H199" s="37" t="s">
        <v>36</v>
      </c>
      <c r="I199" s="38" t="s">
        <v>37</v>
      </c>
      <c r="J199" s="37" t="s">
        <v>367</v>
      </c>
      <c r="K199" s="37" t="s">
        <v>365</v>
      </c>
      <c r="L199" s="39">
        <v>1200000</v>
      </c>
      <c r="M199" s="40">
        <f t="shared" si="2"/>
        <v>1020000</v>
      </c>
      <c r="N199" s="36">
        <v>2024</v>
      </c>
      <c r="O199" s="35">
        <v>2027</v>
      </c>
      <c r="P199" s="26"/>
      <c r="Q199" s="47"/>
      <c r="R199" s="26"/>
      <c r="S199" s="26"/>
      <c r="T199" s="47"/>
      <c r="U199" s="47"/>
      <c r="V199" s="26"/>
      <c r="W199" s="26" t="s">
        <v>39</v>
      </c>
      <c r="X199" s="47"/>
      <c r="Y199" s="47"/>
      <c r="Z199" s="35"/>
      <c r="AA199" s="74" t="s">
        <v>948</v>
      </c>
      <c r="AB199" s="36"/>
    </row>
    <row r="200" spans="1:28" s="1" customFormat="1" ht="51" customHeight="1" x14ac:dyDescent="0.25">
      <c r="A200" s="26">
        <v>195</v>
      </c>
      <c r="B200" s="37" t="s">
        <v>366</v>
      </c>
      <c r="C200" s="37" t="s">
        <v>784</v>
      </c>
      <c r="D200" s="38">
        <v>75027259</v>
      </c>
      <c r="E200" s="38">
        <v>102432066</v>
      </c>
      <c r="F200" s="38">
        <v>600143171</v>
      </c>
      <c r="G200" s="37" t="s">
        <v>368</v>
      </c>
      <c r="H200" s="37" t="s">
        <v>36</v>
      </c>
      <c r="I200" s="38" t="s">
        <v>37</v>
      </c>
      <c r="J200" s="37" t="s">
        <v>367</v>
      </c>
      <c r="K200" s="37" t="s">
        <v>368</v>
      </c>
      <c r="L200" s="39">
        <v>1000000</v>
      </c>
      <c r="M200" s="40">
        <f t="shared" si="2"/>
        <v>850000</v>
      </c>
      <c r="N200" s="36">
        <v>2024</v>
      </c>
      <c r="O200" s="35">
        <v>2027</v>
      </c>
      <c r="P200" s="26"/>
      <c r="Q200" s="26" t="s">
        <v>39</v>
      </c>
      <c r="R200" s="26" t="s">
        <v>39</v>
      </c>
      <c r="S200" s="26" t="s">
        <v>39</v>
      </c>
      <c r="T200" s="47"/>
      <c r="U200" s="47"/>
      <c r="V200" s="26"/>
      <c r="W200" s="47"/>
      <c r="X200" s="26" t="s">
        <v>39</v>
      </c>
      <c r="Y200" s="47"/>
      <c r="Z200" s="35"/>
      <c r="AA200" s="74" t="s">
        <v>948</v>
      </c>
      <c r="AB200" s="36"/>
    </row>
    <row r="201" spans="1:28" s="1" customFormat="1" ht="96" x14ac:dyDescent="0.25">
      <c r="A201" s="26">
        <v>196</v>
      </c>
      <c r="B201" s="16" t="s">
        <v>366</v>
      </c>
      <c r="C201" s="16" t="s">
        <v>784</v>
      </c>
      <c r="D201" s="19">
        <v>75027259</v>
      </c>
      <c r="E201" s="19">
        <v>102432066</v>
      </c>
      <c r="F201" s="19">
        <v>600143171</v>
      </c>
      <c r="G201" s="16" t="s">
        <v>788</v>
      </c>
      <c r="H201" s="16" t="s">
        <v>36</v>
      </c>
      <c r="I201" s="19" t="s">
        <v>37</v>
      </c>
      <c r="J201" s="16" t="s">
        <v>367</v>
      </c>
      <c r="K201" s="16" t="s">
        <v>791</v>
      </c>
      <c r="L201" s="23">
        <v>1140000</v>
      </c>
      <c r="M201" s="20">
        <f t="shared" si="2"/>
        <v>969000</v>
      </c>
      <c r="N201" s="21">
        <v>2023</v>
      </c>
      <c r="O201" s="24">
        <v>2024</v>
      </c>
      <c r="P201" s="27" t="s">
        <v>39</v>
      </c>
      <c r="Q201" s="27" t="s">
        <v>39</v>
      </c>
      <c r="R201" s="27" t="s">
        <v>39</v>
      </c>
      <c r="S201" s="27" t="s">
        <v>39</v>
      </c>
      <c r="T201" s="28"/>
      <c r="U201" s="28"/>
      <c r="V201" s="27"/>
      <c r="W201" s="28"/>
      <c r="X201" s="28"/>
      <c r="Y201" s="28"/>
      <c r="Z201" s="27" t="s">
        <v>505</v>
      </c>
      <c r="AA201" s="75" t="s">
        <v>948</v>
      </c>
      <c r="AB201" s="36" t="s">
        <v>1127</v>
      </c>
    </row>
    <row r="202" spans="1:28" s="1" customFormat="1" ht="60" x14ac:dyDescent="0.25">
      <c r="A202" s="26">
        <v>197</v>
      </c>
      <c r="B202" s="37" t="s">
        <v>366</v>
      </c>
      <c r="C202" s="37" t="s">
        <v>784</v>
      </c>
      <c r="D202" s="38">
        <v>75027259</v>
      </c>
      <c r="E202" s="38">
        <v>102432066</v>
      </c>
      <c r="F202" s="38">
        <v>600143171</v>
      </c>
      <c r="G202" s="37" t="s">
        <v>789</v>
      </c>
      <c r="H202" s="37" t="s">
        <v>36</v>
      </c>
      <c r="I202" s="38" t="s">
        <v>37</v>
      </c>
      <c r="J202" s="37" t="s">
        <v>367</v>
      </c>
      <c r="K202" s="37" t="s">
        <v>792</v>
      </c>
      <c r="L202" s="39">
        <v>10000000</v>
      </c>
      <c r="M202" s="40">
        <f t="shared" si="2"/>
        <v>8500000</v>
      </c>
      <c r="N202" s="36">
        <v>2024</v>
      </c>
      <c r="O202" s="35">
        <v>2027</v>
      </c>
      <c r="P202" s="26" t="s">
        <v>39</v>
      </c>
      <c r="Q202" s="26" t="s">
        <v>39</v>
      </c>
      <c r="R202" s="26" t="s">
        <v>39</v>
      </c>
      <c r="S202" s="26" t="s">
        <v>39</v>
      </c>
      <c r="T202" s="26" t="s">
        <v>39</v>
      </c>
      <c r="U202" s="47"/>
      <c r="V202" s="26" t="s">
        <v>39</v>
      </c>
      <c r="W202" s="26" t="s">
        <v>39</v>
      </c>
      <c r="X202" s="47"/>
      <c r="Y202" s="35" t="s">
        <v>793</v>
      </c>
      <c r="Z202" s="26" t="s">
        <v>794</v>
      </c>
      <c r="AA202" s="74" t="s">
        <v>948</v>
      </c>
      <c r="AB202" s="36"/>
    </row>
    <row r="203" spans="1:28" s="1" customFormat="1" ht="36" x14ac:dyDescent="0.25">
      <c r="A203" s="26">
        <v>198</v>
      </c>
      <c r="B203" s="16" t="s">
        <v>366</v>
      </c>
      <c r="C203" s="16" t="s">
        <v>784</v>
      </c>
      <c r="D203" s="19">
        <v>75027259</v>
      </c>
      <c r="E203" s="19">
        <v>102432066</v>
      </c>
      <c r="F203" s="19">
        <v>600143171</v>
      </c>
      <c r="G203" s="16" t="s">
        <v>790</v>
      </c>
      <c r="H203" s="16" t="s">
        <v>36</v>
      </c>
      <c r="I203" s="19" t="s">
        <v>37</v>
      </c>
      <c r="J203" s="16" t="s">
        <v>367</v>
      </c>
      <c r="K203" s="16" t="s">
        <v>787</v>
      </c>
      <c r="L203" s="23">
        <v>200000</v>
      </c>
      <c r="M203" s="20">
        <f t="shared" si="2"/>
        <v>170000</v>
      </c>
      <c r="N203" s="21">
        <v>2023</v>
      </c>
      <c r="O203" s="24">
        <v>2027</v>
      </c>
      <c r="P203" s="27"/>
      <c r="Q203" s="27"/>
      <c r="R203" s="27"/>
      <c r="S203" s="27"/>
      <c r="T203" s="28"/>
      <c r="U203" s="28"/>
      <c r="V203" s="27"/>
      <c r="W203" s="28"/>
      <c r="X203" s="28"/>
      <c r="Y203" s="28"/>
      <c r="Z203" s="24"/>
      <c r="AA203" s="75" t="s">
        <v>948</v>
      </c>
      <c r="AB203" s="36" t="s">
        <v>1123</v>
      </c>
    </row>
    <row r="204" spans="1:28" s="1" customFormat="1" ht="36" x14ac:dyDescent="0.25">
      <c r="A204" s="26">
        <v>199</v>
      </c>
      <c r="B204" s="37" t="s">
        <v>366</v>
      </c>
      <c r="C204" s="37" t="s">
        <v>784</v>
      </c>
      <c r="D204" s="38">
        <v>75027259</v>
      </c>
      <c r="E204" s="38">
        <v>102432066</v>
      </c>
      <c r="F204" s="38">
        <v>600143171</v>
      </c>
      <c r="G204" s="37" t="s">
        <v>912</v>
      </c>
      <c r="H204" s="37" t="s">
        <v>36</v>
      </c>
      <c r="I204" s="38" t="s">
        <v>37</v>
      </c>
      <c r="J204" s="37" t="s">
        <v>367</v>
      </c>
      <c r="K204" s="37" t="s">
        <v>916</v>
      </c>
      <c r="L204" s="39">
        <v>2000000</v>
      </c>
      <c r="M204" s="40">
        <f t="shared" si="2"/>
        <v>1700000</v>
      </c>
      <c r="N204" s="35">
        <v>2023</v>
      </c>
      <c r="O204" s="35">
        <v>2027</v>
      </c>
      <c r="P204" s="26"/>
      <c r="Q204" s="26"/>
      <c r="R204" s="26"/>
      <c r="S204" s="26"/>
      <c r="T204" s="47"/>
      <c r="U204" s="47"/>
      <c r="V204" s="26"/>
      <c r="W204" s="26" t="s">
        <v>39</v>
      </c>
      <c r="X204" s="47"/>
      <c r="Y204" s="26" t="s">
        <v>505</v>
      </c>
      <c r="Z204" s="26" t="s">
        <v>505</v>
      </c>
      <c r="AA204" s="74" t="s">
        <v>948</v>
      </c>
      <c r="AB204" s="36"/>
    </row>
    <row r="205" spans="1:28" s="1" customFormat="1" ht="36" x14ac:dyDescent="0.25">
      <c r="A205" s="26">
        <v>200</v>
      </c>
      <c r="B205" s="37" t="s">
        <v>366</v>
      </c>
      <c r="C205" s="37" t="s">
        <v>784</v>
      </c>
      <c r="D205" s="38">
        <v>75027259</v>
      </c>
      <c r="E205" s="38">
        <v>102432066</v>
      </c>
      <c r="F205" s="38">
        <v>600143171</v>
      </c>
      <c r="G205" s="37" t="s">
        <v>913</v>
      </c>
      <c r="H205" s="37" t="s">
        <v>36</v>
      </c>
      <c r="I205" s="38" t="s">
        <v>37</v>
      </c>
      <c r="J205" s="37" t="s">
        <v>367</v>
      </c>
      <c r="K205" s="37" t="s">
        <v>917</v>
      </c>
      <c r="L205" s="39">
        <v>500000</v>
      </c>
      <c r="M205" s="40">
        <f t="shared" si="2"/>
        <v>425000</v>
      </c>
      <c r="N205" s="36">
        <v>2024</v>
      </c>
      <c r="O205" s="35">
        <v>2027</v>
      </c>
      <c r="P205" s="26" t="s">
        <v>39</v>
      </c>
      <c r="Q205" s="26" t="s">
        <v>39</v>
      </c>
      <c r="R205" s="26"/>
      <c r="S205" s="26"/>
      <c r="T205" s="47"/>
      <c r="U205" s="47"/>
      <c r="V205" s="26"/>
      <c r="W205" s="26" t="s">
        <v>39</v>
      </c>
      <c r="X205" s="47"/>
      <c r="Y205" s="26" t="s">
        <v>505</v>
      </c>
      <c r="Z205" s="26" t="s">
        <v>505</v>
      </c>
      <c r="AA205" s="74" t="s">
        <v>948</v>
      </c>
      <c r="AB205" s="36"/>
    </row>
    <row r="206" spans="1:28" s="1" customFormat="1" ht="48" x14ac:dyDescent="0.25">
      <c r="A206" s="26">
        <v>201</v>
      </c>
      <c r="B206" s="37" t="s">
        <v>366</v>
      </c>
      <c r="C206" s="37" t="s">
        <v>784</v>
      </c>
      <c r="D206" s="38">
        <v>75027259</v>
      </c>
      <c r="E206" s="38">
        <v>102432066</v>
      </c>
      <c r="F206" s="38">
        <v>600143171</v>
      </c>
      <c r="G206" s="37" t="s">
        <v>914</v>
      </c>
      <c r="H206" s="37" t="s">
        <v>36</v>
      </c>
      <c r="I206" s="38" t="s">
        <v>37</v>
      </c>
      <c r="J206" s="37" t="s">
        <v>367</v>
      </c>
      <c r="K206" s="37" t="s">
        <v>919</v>
      </c>
      <c r="L206" s="39">
        <v>5000000</v>
      </c>
      <c r="M206" s="40">
        <f t="shared" si="2"/>
        <v>4250000</v>
      </c>
      <c r="N206" s="36">
        <v>2024</v>
      </c>
      <c r="O206" s="35">
        <v>2027</v>
      </c>
      <c r="P206" s="26"/>
      <c r="Q206" s="26"/>
      <c r="R206" s="26"/>
      <c r="S206" s="26"/>
      <c r="T206" s="47"/>
      <c r="U206" s="47"/>
      <c r="V206" s="26"/>
      <c r="W206" s="47"/>
      <c r="X206" s="47"/>
      <c r="Y206" s="26" t="s">
        <v>505</v>
      </c>
      <c r="Z206" s="26" t="s">
        <v>505</v>
      </c>
      <c r="AA206" s="74" t="s">
        <v>948</v>
      </c>
      <c r="AB206" s="36"/>
    </row>
    <row r="207" spans="1:28" s="1" customFormat="1" ht="36" x14ac:dyDescent="0.25">
      <c r="A207" s="26">
        <v>202</v>
      </c>
      <c r="B207" s="37" t="s">
        <v>366</v>
      </c>
      <c r="C207" s="37" t="s">
        <v>784</v>
      </c>
      <c r="D207" s="38">
        <v>75027259</v>
      </c>
      <c r="E207" s="38">
        <v>102432066</v>
      </c>
      <c r="F207" s="38">
        <v>600143171</v>
      </c>
      <c r="G207" s="37" t="s">
        <v>1007</v>
      </c>
      <c r="H207" s="37" t="s">
        <v>36</v>
      </c>
      <c r="I207" s="38" t="s">
        <v>37</v>
      </c>
      <c r="J207" s="37" t="s">
        <v>367</v>
      </c>
      <c r="K207" s="37" t="s">
        <v>920</v>
      </c>
      <c r="L207" s="39">
        <v>3000000</v>
      </c>
      <c r="M207" s="40">
        <f t="shared" si="2"/>
        <v>2550000</v>
      </c>
      <c r="N207" s="36">
        <v>2024</v>
      </c>
      <c r="O207" s="35">
        <v>2027</v>
      </c>
      <c r="P207" s="26"/>
      <c r="Q207" s="26"/>
      <c r="R207" s="26"/>
      <c r="S207" s="26"/>
      <c r="T207" s="47"/>
      <c r="U207" s="47"/>
      <c r="V207" s="26"/>
      <c r="W207" s="47"/>
      <c r="X207" s="47"/>
      <c r="Y207" s="47"/>
      <c r="Z207" s="35"/>
      <c r="AA207" s="74" t="s">
        <v>948</v>
      </c>
      <c r="AB207" s="36"/>
    </row>
    <row r="208" spans="1:28" s="1" customFormat="1" ht="36" x14ac:dyDescent="0.25">
      <c r="A208" s="26">
        <v>203</v>
      </c>
      <c r="B208" s="37" t="s">
        <v>366</v>
      </c>
      <c r="C208" s="37" t="s">
        <v>784</v>
      </c>
      <c r="D208" s="38">
        <v>75027259</v>
      </c>
      <c r="E208" s="38">
        <v>102432066</v>
      </c>
      <c r="F208" s="38">
        <v>600143171</v>
      </c>
      <c r="G208" s="37" t="s">
        <v>915</v>
      </c>
      <c r="H208" s="37" t="s">
        <v>36</v>
      </c>
      <c r="I208" s="38" t="s">
        <v>37</v>
      </c>
      <c r="J208" s="37" t="s">
        <v>367</v>
      </c>
      <c r="K208" s="37" t="s">
        <v>921</v>
      </c>
      <c r="L208" s="39">
        <v>450000</v>
      </c>
      <c r="M208" s="40">
        <f t="shared" si="2"/>
        <v>382500</v>
      </c>
      <c r="N208" s="36">
        <v>2024</v>
      </c>
      <c r="O208" s="35">
        <v>2027</v>
      </c>
      <c r="P208" s="26"/>
      <c r="Q208" s="26"/>
      <c r="R208" s="26"/>
      <c r="S208" s="26"/>
      <c r="T208" s="47"/>
      <c r="U208" s="47"/>
      <c r="V208" s="26"/>
      <c r="W208" s="47"/>
      <c r="X208" s="47"/>
      <c r="Y208" s="47"/>
      <c r="Z208" s="35"/>
      <c r="AA208" s="74" t="s">
        <v>948</v>
      </c>
      <c r="AB208" s="36"/>
    </row>
    <row r="209" spans="1:28" s="1" customFormat="1" ht="48" x14ac:dyDescent="0.25">
      <c r="A209" s="26">
        <v>204</v>
      </c>
      <c r="B209" s="37" t="s">
        <v>366</v>
      </c>
      <c r="C209" s="37" t="s">
        <v>784</v>
      </c>
      <c r="D209" s="38">
        <v>75027259</v>
      </c>
      <c r="E209" s="38">
        <v>102432066</v>
      </c>
      <c r="F209" s="38">
        <v>600143171</v>
      </c>
      <c r="G209" s="37" t="s">
        <v>1006</v>
      </c>
      <c r="H209" s="37" t="s">
        <v>36</v>
      </c>
      <c r="I209" s="38" t="s">
        <v>37</v>
      </c>
      <c r="J209" s="37" t="s">
        <v>367</v>
      </c>
      <c r="K209" s="37" t="s">
        <v>922</v>
      </c>
      <c r="L209" s="39">
        <v>8500000</v>
      </c>
      <c r="M209" s="40">
        <f t="shared" si="2"/>
        <v>7225000</v>
      </c>
      <c r="N209" s="36">
        <v>2023</v>
      </c>
      <c r="O209" s="35">
        <v>2027</v>
      </c>
      <c r="P209" s="26" t="s">
        <v>39</v>
      </c>
      <c r="Q209" s="26" t="s">
        <v>39</v>
      </c>
      <c r="R209" s="26"/>
      <c r="S209" s="26" t="s">
        <v>39</v>
      </c>
      <c r="T209" s="47"/>
      <c r="U209" s="26" t="s">
        <v>39</v>
      </c>
      <c r="V209" s="26" t="s">
        <v>39</v>
      </c>
      <c r="W209" s="26" t="s">
        <v>39</v>
      </c>
      <c r="X209" s="26" t="s">
        <v>39</v>
      </c>
      <c r="Y209" s="36" t="s">
        <v>918</v>
      </c>
      <c r="Z209" s="26" t="s">
        <v>794</v>
      </c>
      <c r="AA209" s="74" t="s">
        <v>948</v>
      </c>
      <c r="AB209" s="36"/>
    </row>
    <row r="210" spans="1:28" s="1" customFormat="1" ht="55.5" customHeight="1" x14ac:dyDescent="0.25">
      <c r="A210" s="26">
        <v>205</v>
      </c>
      <c r="B210" s="88" t="s">
        <v>383</v>
      </c>
      <c r="C210" s="88" t="s">
        <v>509</v>
      </c>
      <c r="D210" s="89">
        <v>70999236</v>
      </c>
      <c r="E210" s="89">
        <v>102432562</v>
      </c>
      <c r="F210" s="89">
        <v>600143384</v>
      </c>
      <c r="G210" s="88" t="s">
        <v>376</v>
      </c>
      <c r="H210" s="88" t="s">
        <v>36</v>
      </c>
      <c r="I210" s="89" t="s">
        <v>37</v>
      </c>
      <c r="J210" s="88" t="s">
        <v>37</v>
      </c>
      <c r="K210" s="88" t="s">
        <v>376</v>
      </c>
      <c r="L210" s="90">
        <v>7000000</v>
      </c>
      <c r="M210" s="91">
        <f t="shared" si="2"/>
        <v>5950000</v>
      </c>
      <c r="N210" s="92">
        <v>2024</v>
      </c>
      <c r="O210" s="93">
        <v>2025</v>
      </c>
      <c r="P210" s="94"/>
      <c r="Q210" s="94" t="s">
        <v>39</v>
      </c>
      <c r="R210" s="94" t="s">
        <v>39</v>
      </c>
      <c r="S210" s="94" t="s">
        <v>39</v>
      </c>
      <c r="T210" s="95"/>
      <c r="U210" s="95"/>
      <c r="V210" s="94"/>
      <c r="W210" s="95"/>
      <c r="X210" s="94" t="s">
        <v>39</v>
      </c>
      <c r="Y210" s="95"/>
      <c r="Z210" s="93"/>
      <c r="AA210" s="96" t="s">
        <v>948</v>
      </c>
      <c r="AB210" s="36" t="s">
        <v>1000</v>
      </c>
    </row>
    <row r="211" spans="1:28" s="1" customFormat="1" ht="57" customHeight="1" x14ac:dyDescent="0.25">
      <c r="A211" s="26">
        <v>206</v>
      </c>
      <c r="B211" s="37" t="s">
        <v>383</v>
      </c>
      <c r="C211" s="37" t="s">
        <v>509</v>
      </c>
      <c r="D211" s="38">
        <v>70999236</v>
      </c>
      <c r="E211" s="38">
        <v>102432562</v>
      </c>
      <c r="F211" s="38">
        <v>600143384</v>
      </c>
      <c r="G211" s="37" t="s">
        <v>1001</v>
      </c>
      <c r="H211" s="37" t="s">
        <v>36</v>
      </c>
      <c r="I211" s="38" t="s">
        <v>37</v>
      </c>
      <c r="J211" s="37" t="s">
        <v>37</v>
      </c>
      <c r="K211" s="37" t="s">
        <v>1001</v>
      </c>
      <c r="L211" s="39">
        <v>12000000</v>
      </c>
      <c r="M211" s="40">
        <f t="shared" si="2"/>
        <v>10200000</v>
      </c>
      <c r="N211" s="36">
        <v>2024</v>
      </c>
      <c r="O211" s="35">
        <v>2027</v>
      </c>
      <c r="P211" s="26"/>
      <c r="Q211" s="47"/>
      <c r="R211" s="26"/>
      <c r="S211" s="26"/>
      <c r="T211" s="47"/>
      <c r="U211" s="47"/>
      <c r="V211" s="26" t="s">
        <v>39</v>
      </c>
      <c r="W211" s="47"/>
      <c r="X211" s="47"/>
      <c r="Y211" s="47"/>
      <c r="Z211" s="47"/>
      <c r="AA211" s="74" t="s">
        <v>948</v>
      </c>
      <c r="AB211" s="36"/>
    </row>
    <row r="212" spans="1:28" s="1" customFormat="1" ht="36" x14ac:dyDescent="0.25">
      <c r="A212" s="26">
        <v>207</v>
      </c>
      <c r="B212" s="37" t="s">
        <v>383</v>
      </c>
      <c r="C212" s="37" t="s">
        <v>509</v>
      </c>
      <c r="D212" s="38">
        <v>70999236</v>
      </c>
      <c r="E212" s="38">
        <v>102432562</v>
      </c>
      <c r="F212" s="38">
        <v>600143384</v>
      </c>
      <c r="G212" s="37" t="s">
        <v>377</v>
      </c>
      <c r="H212" s="37" t="s">
        <v>36</v>
      </c>
      <c r="I212" s="38" t="s">
        <v>37</v>
      </c>
      <c r="J212" s="37" t="s">
        <v>37</v>
      </c>
      <c r="K212" s="37" t="s">
        <v>377</v>
      </c>
      <c r="L212" s="39">
        <v>1000000</v>
      </c>
      <c r="M212" s="40">
        <f t="shared" si="2"/>
        <v>850000</v>
      </c>
      <c r="N212" s="36">
        <v>2025</v>
      </c>
      <c r="O212" s="35">
        <v>2027</v>
      </c>
      <c r="P212" s="26"/>
      <c r="Q212" s="47"/>
      <c r="R212" s="26"/>
      <c r="S212" s="26"/>
      <c r="T212" s="47"/>
      <c r="U212" s="47"/>
      <c r="V212" s="26" t="s">
        <v>39</v>
      </c>
      <c r="W212" s="47"/>
      <c r="X212" s="47"/>
      <c r="Y212" s="47"/>
      <c r="Z212" s="47"/>
      <c r="AA212" s="74" t="s">
        <v>948</v>
      </c>
      <c r="AB212" s="36"/>
    </row>
    <row r="213" spans="1:28" s="1" customFormat="1" ht="42.75" customHeight="1" x14ac:dyDescent="0.25">
      <c r="A213" s="26">
        <v>208</v>
      </c>
      <c r="B213" s="37" t="s">
        <v>383</v>
      </c>
      <c r="C213" s="37" t="s">
        <v>509</v>
      </c>
      <c r="D213" s="38">
        <v>70999236</v>
      </c>
      <c r="E213" s="38">
        <v>102432562</v>
      </c>
      <c r="F213" s="38">
        <v>600143384</v>
      </c>
      <c r="G213" s="37" t="s">
        <v>378</v>
      </c>
      <c r="H213" s="37" t="s">
        <v>36</v>
      </c>
      <c r="I213" s="38" t="s">
        <v>37</v>
      </c>
      <c r="J213" s="37" t="s">
        <v>37</v>
      </c>
      <c r="K213" s="37" t="s">
        <v>378</v>
      </c>
      <c r="L213" s="39">
        <v>2500000</v>
      </c>
      <c r="M213" s="40">
        <f t="shared" si="2"/>
        <v>2125000</v>
      </c>
      <c r="N213" s="36">
        <v>2025</v>
      </c>
      <c r="O213" s="35">
        <v>2027</v>
      </c>
      <c r="P213" s="26"/>
      <c r="Q213" s="47"/>
      <c r="R213" s="26"/>
      <c r="S213" s="26"/>
      <c r="T213" s="47"/>
      <c r="U213" s="47"/>
      <c r="V213" s="26"/>
      <c r="W213" s="47"/>
      <c r="X213" s="47"/>
      <c r="Y213" s="47"/>
      <c r="Z213" s="47"/>
      <c r="AA213" s="74" t="s">
        <v>948</v>
      </c>
      <c r="AB213" s="36"/>
    </row>
    <row r="214" spans="1:28" s="1" customFormat="1" ht="62.25" customHeight="1" x14ac:dyDescent="0.25">
      <c r="A214" s="26">
        <v>209</v>
      </c>
      <c r="B214" s="37" t="s">
        <v>383</v>
      </c>
      <c r="C214" s="37" t="s">
        <v>509</v>
      </c>
      <c r="D214" s="38">
        <v>70999236</v>
      </c>
      <c r="E214" s="38">
        <v>102432562</v>
      </c>
      <c r="F214" s="38">
        <v>600143384</v>
      </c>
      <c r="G214" s="37" t="s">
        <v>379</v>
      </c>
      <c r="H214" s="37" t="s">
        <v>36</v>
      </c>
      <c r="I214" s="38" t="s">
        <v>37</v>
      </c>
      <c r="J214" s="37" t="s">
        <v>37</v>
      </c>
      <c r="K214" s="37" t="s">
        <v>379</v>
      </c>
      <c r="L214" s="39">
        <v>15000000</v>
      </c>
      <c r="M214" s="40">
        <f t="shared" si="2"/>
        <v>12750000</v>
      </c>
      <c r="N214" s="36">
        <v>2024</v>
      </c>
      <c r="O214" s="35">
        <v>2026</v>
      </c>
      <c r="P214" s="26"/>
      <c r="Q214" s="47"/>
      <c r="R214" s="26"/>
      <c r="S214" s="26" t="s">
        <v>39</v>
      </c>
      <c r="T214" s="47"/>
      <c r="U214" s="47"/>
      <c r="V214" s="26"/>
      <c r="W214" s="47"/>
      <c r="X214" s="26" t="s">
        <v>39</v>
      </c>
      <c r="Y214" s="47"/>
      <c r="Z214" s="47"/>
      <c r="AA214" s="74" t="s">
        <v>948</v>
      </c>
      <c r="AB214" s="36"/>
    </row>
    <row r="215" spans="1:28" s="1" customFormat="1" ht="59.25" customHeight="1" x14ac:dyDescent="0.25">
      <c r="A215" s="26">
        <v>210</v>
      </c>
      <c r="B215" s="37" t="s">
        <v>383</v>
      </c>
      <c r="C215" s="37" t="s">
        <v>509</v>
      </c>
      <c r="D215" s="38">
        <v>70999236</v>
      </c>
      <c r="E215" s="38">
        <v>102432562</v>
      </c>
      <c r="F215" s="38">
        <v>600143384</v>
      </c>
      <c r="G215" s="37" t="s">
        <v>380</v>
      </c>
      <c r="H215" s="37" t="s">
        <v>36</v>
      </c>
      <c r="I215" s="38" t="s">
        <v>37</v>
      </c>
      <c r="J215" s="37" t="s">
        <v>37</v>
      </c>
      <c r="K215" s="37" t="s">
        <v>380</v>
      </c>
      <c r="L215" s="39">
        <v>7000000</v>
      </c>
      <c r="M215" s="40">
        <f t="shared" si="2"/>
        <v>5950000</v>
      </c>
      <c r="N215" s="36">
        <v>2024</v>
      </c>
      <c r="O215" s="35">
        <v>2026</v>
      </c>
      <c r="P215" s="26"/>
      <c r="Q215" s="47"/>
      <c r="R215" s="26"/>
      <c r="S215" s="26" t="s">
        <v>39</v>
      </c>
      <c r="T215" s="47"/>
      <c r="U215" s="47"/>
      <c r="V215" s="26"/>
      <c r="W215" s="47"/>
      <c r="X215" s="26" t="s">
        <v>39</v>
      </c>
      <c r="Y215" s="47"/>
      <c r="Z215" s="47"/>
      <c r="AA215" s="74" t="s">
        <v>948</v>
      </c>
      <c r="AB215" s="36"/>
    </row>
    <row r="216" spans="1:28" s="1" customFormat="1" ht="57" customHeight="1" x14ac:dyDescent="0.25">
      <c r="A216" s="26">
        <v>211</v>
      </c>
      <c r="B216" s="88" t="s">
        <v>383</v>
      </c>
      <c r="C216" s="88" t="s">
        <v>509</v>
      </c>
      <c r="D216" s="89">
        <v>70999236</v>
      </c>
      <c r="E216" s="89">
        <v>102432562</v>
      </c>
      <c r="F216" s="89">
        <v>600143384</v>
      </c>
      <c r="G216" s="88" t="s">
        <v>381</v>
      </c>
      <c r="H216" s="88" t="s">
        <v>36</v>
      </c>
      <c r="I216" s="89" t="s">
        <v>37</v>
      </c>
      <c r="J216" s="88" t="s">
        <v>37</v>
      </c>
      <c r="K216" s="88" t="s">
        <v>381</v>
      </c>
      <c r="L216" s="90">
        <v>5000000</v>
      </c>
      <c r="M216" s="91">
        <f t="shared" si="2"/>
        <v>4250000</v>
      </c>
      <c r="N216" s="92">
        <v>2023</v>
      </c>
      <c r="O216" s="93">
        <v>2026</v>
      </c>
      <c r="P216" s="94"/>
      <c r="Q216" s="95"/>
      <c r="R216" s="94" t="s">
        <v>39</v>
      </c>
      <c r="S216" s="94" t="s">
        <v>39</v>
      </c>
      <c r="T216" s="95"/>
      <c r="U216" s="95"/>
      <c r="V216" s="94"/>
      <c r="W216" s="95"/>
      <c r="X216" s="94" t="s">
        <v>39</v>
      </c>
      <c r="Y216" s="95"/>
      <c r="Z216" s="95"/>
      <c r="AA216" s="96" t="s">
        <v>948</v>
      </c>
      <c r="AB216" s="36" t="s">
        <v>1000</v>
      </c>
    </row>
    <row r="217" spans="1:28" s="1" customFormat="1" ht="54" customHeight="1" x14ac:dyDescent="0.25">
      <c r="A217" s="26">
        <v>212</v>
      </c>
      <c r="B217" s="16" t="s">
        <v>383</v>
      </c>
      <c r="C217" s="16" t="s">
        <v>509</v>
      </c>
      <c r="D217" s="19">
        <v>70999236</v>
      </c>
      <c r="E217" s="19">
        <v>102432562</v>
      </c>
      <c r="F217" s="19">
        <v>600143384</v>
      </c>
      <c r="G217" s="16" t="s">
        <v>610</v>
      </c>
      <c r="H217" s="16" t="s">
        <v>36</v>
      </c>
      <c r="I217" s="19" t="s">
        <v>37</v>
      </c>
      <c r="J217" s="16" t="s">
        <v>37</v>
      </c>
      <c r="K217" s="16" t="s">
        <v>610</v>
      </c>
      <c r="L217" s="23">
        <v>8000000</v>
      </c>
      <c r="M217" s="20">
        <f t="shared" si="2"/>
        <v>6800000</v>
      </c>
      <c r="N217" s="21">
        <v>2024</v>
      </c>
      <c r="O217" s="24">
        <v>2027</v>
      </c>
      <c r="P217" s="27"/>
      <c r="Q217" s="28"/>
      <c r="R217" s="27"/>
      <c r="S217" s="27"/>
      <c r="T217" s="28"/>
      <c r="U217" s="28"/>
      <c r="V217" s="27"/>
      <c r="W217" s="28"/>
      <c r="X217" s="28"/>
      <c r="Y217" s="28"/>
      <c r="Z217" s="28"/>
      <c r="AA217" s="75" t="s">
        <v>948</v>
      </c>
      <c r="AB217" s="36" t="s">
        <v>1136</v>
      </c>
    </row>
    <row r="218" spans="1:28" s="1" customFormat="1" ht="70.5" customHeight="1" x14ac:dyDescent="0.25">
      <c r="A218" s="26">
        <v>213</v>
      </c>
      <c r="B218" s="37" t="s">
        <v>383</v>
      </c>
      <c r="C218" s="37" t="s">
        <v>509</v>
      </c>
      <c r="D218" s="38">
        <v>70999236</v>
      </c>
      <c r="E218" s="38">
        <v>102432562</v>
      </c>
      <c r="F218" s="38">
        <v>600143384</v>
      </c>
      <c r="G218" s="37" t="s">
        <v>382</v>
      </c>
      <c r="H218" s="37" t="s">
        <v>36</v>
      </c>
      <c r="I218" s="38" t="s">
        <v>37</v>
      </c>
      <c r="J218" s="37" t="s">
        <v>37</v>
      </c>
      <c r="K218" s="37" t="s">
        <v>382</v>
      </c>
      <c r="L218" s="39">
        <v>2000000</v>
      </c>
      <c r="M218" s="40">
        <f t="shared" si="2"/>
        <v>1700000</v>
      </c>
      <c r="N218" s="36">
        <v>2024</v>
      </c>
      <c r="O218" s="35">
        <v>2027</v>
      </c>
      <c r="P218" s="26"/>
      <c r="Q218" s="47"/>
      <c r="R218" s="26"/>
      <c r="S218" s="26" t="s">
        <v>39</v>
      </c>
      <c r="T218" s="47"/>
      <c r="U218" s="47"/>
      <c r="V218" s="26"/>
      <c r="W218" s="47"/>
      <c r="X218" s="47"/>
      <c r="Y218" s="47"/>
      <c r="Z218" s="47"/>
      <c r="AA218" s="74" t="s">
        <v>948</v>
      </c>
      <c r="AB218" s="36"/>
    </row>
    <row r="219" spans="1:28" s="1" customFormat="1" ht="70.5" customHeight="1" x14ac:dyDescent="0.25">
      <c r="A219" s="26">
        <v>214</v>
      </c>
      <c r="B219" s="37" t="s">
        <v>383</v>
      </c>
      <c r="C219" s="37" t="s">
        <v>509</v>
      </c>
      <c r="D219" s="38">
        <v>70999236</v>
      </c>
      <c r="E219" s="38">
        <v>102432562</v>
      </c>
      <c r="F219" s="38">
        <v>600143384</v>
      </c>
      <c r="G219" s="37" t="s">
        <v>611</v>
      </c>
      <c r="H219" s="37" t="s">
        <v>36</v>
      </c>
      <c r="I219" s="38" t="s">
        <v>37</v>
      </c>
      <c r="J219" s="37" t="s">
        <v>37</v>
      </c>
      <c r="K219" s="37" t="s">
        <v>616</v>
      </c>
      <c r="L219" s="39">
        <v>5000000</v>
      </c>
      <c r="M219" s="40">
        <f t="shared" si="2"/>
        <v>4250000</v>
      </c>
      <c r="N219" s="35">
        <v>2024</v>
      </c>
      <c r="O219" s="35">
        <v>2027</v>
      </c>
      <c r="P219" s="26"/>
      <c r="Q219" s="47"/>
      <c r="R219" s="26"/>
      <c r="S219" s="26"/>
      <c r="T219" s="47"/>
      <c r="U219" s="47"/>
      <c r="V219" s="26"/>
      <c r="W219" s="26" t="s">
        <v>39</v>
      </c>
      <c r="X219" s="47"/>
      <c r="Y219" s="26" t="s">
        <v>505</v>
      </c>
      <c r="Z219" s="26" t="s">
        <v>505</v>
      </c>
      <c r="AA219" s="74" t="s">
        <v>948</v>
      </c>
      <c r="AB219" s="36"/>
    </row>
    <row r="220" spans="1:28" s="1" customFormat="1" ht="70.5" customHeight="1" x14ac:dyDescent="0.25">
      <c r="A220" s="26">
        <v>215</v>
      </c>
      <c r="B220" s="16" t="s">
        <v>383</v>
      </c>
      <c r="C220" s="16" t="s">
        <v>509</v>
      </c>
      <c r="D220" s="19">
        <v>70999236</v>
      </c>
      <c r="E220" s="19">
        <v>102432562</v>
      </c>
      <c r="F220" s="19">
        <v>600143384</v>
      </c>
      <c r="G220" s="16" t="s">
        <v>612</v>
      </c>
      <c r="H220" s="16" t="s">
        <v>36</v>
      </c>
      <c r="I220" s="19" t="s">
        <v>37</v>
      </c>
      <c r="J220" s="16" t="s">
        <v>37</v>
      </c>
      <c r="K220" s="16" t="s">
        <v>617</v>
      </c>
      <c r="L220" s="23">
        <v>500000</v>
      </c>
      <c r="M220" s="20">
        <f t="shared" si="2"/>
        <v>425000</v>
      </c>
      <c r="N220" s="21">
        <v>2022</v>
      </c>
      <c r="O220" s="24">
        <v>2027</v>
      </c>
      <c r="P220" s="27"/>
      <c r="Q220" s="28"/>
      <c r="R220" s="27"/>
      <c r="S220" s="27"/>
      <c r="T220" s="28"/>
      <c r="U220" s="28"/>
      <c r="V220" s="27"/>
      <c r="W220" s="28"/>
      <c r="X220" s="28"/>
      <c r="Y220" s="27" t="s">
        <v>505</v>
      </c>
      <c r="Z220" s="27" t="s">
        <v>505</v>
      </c>
      <c r="AA220" s="75" t="s">
        <v>948</v>
      </c>
      <c r="AB220" s="35" t="s">
        <v>865</v>
      </c>
    </row>
    <row r="221" spans="1:28" s="1" customFormat="1" ht="70.5" customHeight="1" x14ac:dyDescent="0.25">
      <c r="A221" s="26">
        <v>216</v>
      </c>
      <c r="B221" s="37" t="s">
        <v>383</v>
      </c>
      <c r="C221" s="37" t="s">
        <v>509</v>
      </c>
      <c r="D221" s="38">
        <v>70999236</v>
      </c>
      <c r="E221" s="38">
        <v>102432562</v>
      </c>
      <c r="F221" s="38">
        <v>600143384</v>
      </c>
      <c r="G221" s="37" t="s">
        <v>613</v>
      </c>
      <c r="H221" s="37" t="s">
        <v>36</v>
      </c>
      <c r="I221" s="38" t="s">
        <v>37</v>
      </c>
      <c r="J221" s="37" t="s">
        <v>37</v>
      </c>
      <c r="K221" s="37" t="s">
        <v>618</v>
      </c>
      <c r="L221" s="39">
        <v>10000000</v>
      </c>
      <c r="M221" s="40">
        <f t="shared" si="2"/>
        <v>8500000</v>
      </c>
      <c r="N221" s="36">
        <v>2024</v>
      </c>
      <c r="O221" s="35">
        <v>2027</v>
      </c>
      <c r="P221" s="26"/>
      <c r="Q221" s="26" t="s">
        <v>39</v>
      </c>
      <c r="R221" s="26"/>
      <c r="S221" s="26"/>
      <c r="T221" s="47"/>
      <c r="U221" s="47"/>
      <c r="V221" s="26" t="s">
        <v>39</v>
      </c>
      <c r="W221" s="26" t="s">
        <v>39</v>
      </c>
      <c r="X221" s="47"/>
      <c r="Y221" s="26" t="s">
        <v>505</v>
      </c>
      <c r="Z221" s="26" t="s">
        <v>505</v>
      </c>
      <c r="AA221" s="74" t="s">
        <v>948</v>
      </c>
      <c r="AB221" s="36"/>
    </row>
    <row r="222" spans="1:28" s="1" customFormat="1" ht="102.75" customHeight="1" x14ac:dyDescent="0.25">
      <c r="A222" s="26">
        <v>217</v>
      </c>
      <c r="B222" s="37" t="s">
        <v>383</v>
      </c>
      <c r="C222" s="37" t="s">
        <v>509</v>
      </c>
      <c r="D222" s="38">
        <v>70999236</v>
      </c>
      <c r="E222" s="38">
        <v>102432562</v>
      </c>
      <c r="F222" s="38">
        <v>600143384</v>
      </c>
      <c r="G222" s="37" t="s">
        <v>537</v>
      </c>
      <c r="H222" s="37" t="s">
        <v>36</v>
      </c>
      <c r="I222" s="38" t="s">
        <v>37</v>
      </c>
      <c r="J222" s="37" t="s">
        <v>37</v>
      </c>
      <c r="K222" s="37" t="s">
        <v>951</v>
      </c>
      <c r="L222" s="39">
        <v>15076192</v>
      </c>
      <c r="M222" s="40">
        <v>12727105.84</v>
      </c>
      <c r="N222" s="36">
        <v>2024</v>
      </c>
      <c r="O222" s="35">
        <v>2026</v>
      </c>
      <c r="P222" s="26" t="s">
        <v>39</v>
      </c>
      <c r="Q222" s="26" t="s">
        <v>39</v>
      </c>
      <c r="R222" s="26"/>
      <c r="S222" s="26" t="s">
        <v>39</v>
      </c>
      <c r="T222" s="47"/>
      <c r="U222" s="47"/>
      <c r="V222" s="26"/>
      <c r="W222" s="47"/>
      <c r="X222" s="26" t="s">
        <v>39</v>
      </c>
      <c r="Y222" s="37" t="s">
        <v>1024</v>
      </c>
      <c r="Z222" s="26"/>
      <c r="AA222" s="74" t="s">
        <v>948</v>
      </c>
      <c r="AB222" s="36" t="s">
        <v>1032</v>
      </c>
    </row>
    <row r="223" spans="1:28" s="1" customFormat="1" ht="70.5" customHeight="1" x14ac:dyDescent="0.25">
      <c r="A223" s="26">
        <v>218</v>
      </c>
      <c r="B223" s="37" t="s">
        <v>383</v>
      </c>
      <c r="C223" s="37" t="s">
        <v>509</v>
      </c>
      <c r="D223" s="38">
        <v>70999236</v>
      </c>
      <c r="E223" s="38">
        <v>102432562</v>
      </c>
      <c r="F223" s="38">
        <v>600143384</v>
      </c>
      <c r="G223" s="37" t="s">
        <v>614</v>
      </c>
      <c r="H223" s="37" t="s">
        <v>36</v>
      </c>
      <c r="I223" s="38" t="s">
        <v>37</v>
      </c>
      <c r="J223" s="37" t="s">
        <v>37</v>
      </c>
      <c r="K223" s="37" t="s">
        <v>619</v>
      </c>
      <c r="L223" s="39">
        <v>5000000</v>
      </c>
      <c r="M223" s="40">
        <f t="shared" si="2"/>
        <v>4250000</v>
      </c>
      <c r="N223" s="36">
        <v>2024</v>
      </c>
      <c r="O223" s="35">
        <v>2027</v>
      </c>
      <c r="P223" s="26"/>
      <c r="Q223" s="47"/>
      <c r="R223" s="26" t="s">
        <v>39</v>
      </c>
      <c r="S223" s="26"/>
      <c r="T223" s="47"/>
      <c r="U223" s="47"/>
      <c r="V223" s="26"/>
      <c r="W223" s="47"/>
      <c r="X223" s="47"/>
      <c r="Y223" s="26" t="s">
        <v>505</v>
      </c>
      <c r="Z223" s="26" t="s">
        <v>505</v>
      </c>
      <c r="AA223" s="74" t="s">
        <v>948</v>
      </c>
      <c r="AB223" s="36"/>
    </row>
    <row r="224" spans="1:28" s="1" customFormat="1" ht="70.5" customHeight="1" x14ac:dyDescent="0.25">
      <c r="A224" s="26">
        <v>219</v>
      </c>
      <c r="B224" s="37" t="s">
        <v>383</v>
      </c>
      <c r="C224" s="37" t="s">
        <v>509</v>
      </c>
      <c r="D224" s="38">
        <v>70999236</v>
      </c>
      <c r="E224" s="38">
        <v>102432562</v>
      </c>
      <c r="F224" s="38">
        <v>600143384</v>
      </c>
      <c r="G224" s="37" t="s">
        <v>615</v>
      </c>
      <c r="H224" s="37" t="s">
        <v>36</v>
      </c>
      <c r="I224" s="38" t="s">
        <v>37</v>
      </c>
      <c r="J224" s="37" t="s">
        <v>37</v>
      </c>
      <c r="K224" s="36" t="s">
        <v>620</v>
      </c>
      <c r="L224" s="40">
        <v>3000000</v>
      </c>
      <c r="M224" s="40">
        <f t="shared" si="2"/>
        <v>2550000</v>
      </c>
      <c r="N224" s="36">
        <v>2024</v>
      </c>
      <c r="O224" s="35">
        <v>2027</v>
      </c>
      <c r="P224" s="26"/>
      <c r="Q224" s="47"/>
      <c r="R224" s="26"/>
      <c r="S224" s="26"/>
      <c r="T224" s="47"/>
      <c r="U224" s="47"/>
      <c r="V224" s="26"/>
      <c r="W224" s="47"/>
      <c r="X224" s="47"/>
      <c r="Y224" s="26" t="s">
        <v>505</v>
      </c>
      <c r="Z224" s="26" t="s">
        <v>505</v>
      </c>
      <c r="AA224" s="74" t="s">
        <v>948</v>
      </c>
      <c r="AB224" s="36"/>
    </row>
    <row r="225" spans="1:28" s="1" customFormat="1" ht="36" x14ac:dyDescent="0.25">
      <c r="A225" s="26">
        <v>220</v>
      </c>
      <c r="B225" s="102" t="s">
        <v>384</v>
      </c>
      <c r="C225" s="102" t="s">
        <v>509</v>
      </c>
      <c r="D225" s="103">
        <v>72074183</v>
      </c>
      <c r="E225" s="103">
        <v>181034247</v>
      </c>
      <c r="F225" s="103">
        <v>691003939</v>
      </c>
      <c r="G225" s="102" t="s">
        <v>385</v>
      </c>
      <c r="H225" s="102" t="s">
        <v>36</v>
      </c>
      <c r="I225" s="103" t="s">
        <v>37</v>
      </c>
      <c r="J225" s="102" t="s">
        <v>37</v>
      </c>
      <c r="K225" s="102" t="s">
        <v>385</v>
      </c>
      <c r="L225" s="104">
        <v>100000</v>
      </c>
      <c r="M225" s="105">
        <f t="shared" si="2"/>
        <v>85000</v>
      </c>
      <c r="N225" s="123">
        <v>2024</v>
      </c>
      <c r="O225" s="106">
        <v>2026</v>
      </c>
      <c r="P225" s="107"/>
      <c r="Q225" s="108"/>
      <c r="R225" s="107"/>
      <c r="S225" s="107"/>
      <c r="T225" s="108"/>
      <c r="U225" s="108"/>
      <c r="V225" s="107" t="s">
        <v>39</v>
      </c>
      <c r="W225" s="108"/>
      <c r="X225" s="108"/>
      <c r="Y225" s="108"/>
      <c r="Z225" s="108"/>
      <c r="AA225" s="109" t="s">
        <v>948</v>
      </c>
      <c r="AB225" s="36" t="s">
        <v>1126</v>
      </c>
    </row>
    <row r="226" spans="1:28" s="1" customFormat="1" ht="36" x14ac:dyDescent="0.25">
      <c r="A226" s="26">
        <v>221</v>
      </c>
      <c r="B226" s="102" t="s">
        <v>384</v>
      </c>
      <c r="C226" s="102" t="s">
        <v>509</v>
      </c>
      <c r="D226" s="103">
        <v>72074183</v>
      </c>
      <c r="E226" s="103">
        <v>181034247</v>
      </c>
      <c r="F226" s="103">
        <v>691003939</v>
      </c>
      <c r="G226" s="102" t="s">
        <v>386</v>
      </c>
      <c r="H226" s="102" t="s">
        <v>36</v>
      </c>
      <c r="I226" s="103" t="s">
        <v>37</v>
      </c>
      <c r="J226" s="102" t="s">
        <v>37</v>
      </c>
      <c r="K226" s="102" t="s">
        <v>386</v>
      </c>
      <c r="L226" s="104">
        <v>150000</v>
      </c>
      <c r="M226" s="105">
        <f t="shared" si="2"/>
        <v>127500</v>
      </c>
      <c r="N226" s="123">
        <v>2024</v>
      </c>
      <c r="O226" s="106">
        <v>2025</v>
      </c>
      <c r="P226" s="107"/>
      <c r="Q226" s="108"/>
      <c r="R226" s="107"/>
      <c r="S226" s="107"/>
      <c r="T226" s="108"/>
      <c r="U226" s="108"/>
      <c r="V226" s="107"/>
      <c r="W226" s="107" t="s">
        <v>39</v>
      </c>
      <c r="X226" s="108"/>
      <c r="Y226" s="108"/>
      <c r="Z226" s="108"/>
      <c r="AA226" s="109" t="s">
        <v>948</v>
      </c>
      <c r="AB226" s="47"/>
    </row>
    <row r="227" spans="1:28" s="1" customFormat="1" ht="72" customHeight="1" x14ac:dyDescent="0.25">
      <c r="A227" s="26">
        <v>222</v>
      </c>
      <c r="B227" s="140" t="s">
        <v>384</v>
      </c>
      <c r="C227" s="140" t="s">
        <v>509</v>
      </c>
      <c r="D227" s="142">
        <v>72074183</v>
      </c>
      <c r="E227" s="142">
        <v>181034247</v>
      </c>
      <c r="F227" s="142">
        <v>691003939</v>
      </c>
      <c r="G227" s="140" t="s">
        <v>387</v>
      </c>
      <c r="H227" s="140" t="s">
        <v>36</v>
      </c>
      <c r="I227" s="142" t="s">
        <v>37</v>
      </c>
      <c r="J227" s="140" t="s">
        <v>37</v>
      </c>
      <c r="K227" s="140" t="s">
        <v>387</v>
      </c>
      <c r="L227" s="155">
        <v>80000</v>
      </c>
      <c r="M227" s="156">
        <f t="shared" si="2"/>
        <v>68000</v>
      </c>
      <c r="N227" s="157">
        <v>2022</v>
      </c>
      <c r="O227" s="158">
        <v>2022</v>
      </c>
      <c r="P227" s="159"/>
      <c r="Q227" s="160"/>
      <c r="R227" s="159"/>
      <c r="S227" s="159"/>
      <c r="T227" s="160"/>
      <c r="U227" s="160"/>
      <c r="V227" s="159"/>
      <c r="W227" s="160"/>
      <c r="X227" s="159" t="s">
        <v>39</v>
      </c>
      <c r="Y227" s="160"/>
      <c r="Z227" s="160"/>
      <c r="AA227" s="146" t="s">
        <v>948</v>
      </c>
      <c r="AB227" s="36" t="s">
        <v>1137</v>
      </c>
    </row>
    <row r="228" spans="1:28" s="1" customFormat="1" ht="68.25" customHeight="1" x14ac:dyDescent="0.25">
      <c r="A228" s="26">
        <v>223</v>
      </c>
      <c r="B228" s="102" t="s">
        <v>384</v>
      </c>
      <c r="C228" s="102" t="s">
        <v>509</v>
      </c>
      <c r="D228" s="103">
        <v>72074183</v>
      </c>
      <c r="E228" s="103">
        <v>181034247</v>
      </c>
      <c r="F228" s="103">
        <v>691003939</v>
      </c>
      <c r="G228" s="102" t="s">
        <v>760</v>
      </c>
      <c r="H228" s="102" t="s">
        <v>36</v>
      </c>
      <c r="I228" s="103" t="s">
        <v>37</v>
      </c>
      <c r="J228" s="102" t="s">
        <v>37</v>
      </c>
      <c r="K228" s="102" t="s">
        <v>760</v>
      </c>
      <c r="L228" s="104">
        <v>100000</v>
      </c>
      <c r="M228" s="105">
        <f t="shared" si="2"/>
        <v>85000</v>
      </c>
      <c r="N228" s="123">
        <v>2025</v>
      </c>
      <c r="O228" s="106">
        <v>2027</v>
      </c>
      <c r="P228" s="107"/>
      <c r="Q228" s="108"/>
      <c r="R228" s="107" t="s">
        <v>39</v>
      </c>
      <c r="S228" s="107" t="s">
        <v>39</v>
      </c>
      <c r="T228" s="108"/>
      <c r="U228" s="108"/>
      <c r="V228" s="107"/>
      <c r="W228" s="108"/>
      <c r="X228" s="108"/>
      <c r="Y228" s="108"/>
      <c r="Z228" s="108"/>
      <c r="AA228" s="109" t="s">
        <v>948</v>
      </c>
      <c r="AB228" s="36" t="s">
        <v>1126</v>
      </c>
    </row>
    <row r="229" spans="1:28" s="1" customFormat="1" ht="60" x14ac:dyDescent="0.25">
      <c r="A229" s="26">
        <v>224</v>
      </c>
      <c r="B229" s="102" t="s">
        <v>384</v>
      </c>
      <c r="C229" s="102" t="s">
        <v>509</v>
      </c>
      <c r="D229" s="103">
        <v>72074183</v>
      </c>
      <c r="E229" s="103">
        <v>181034247</v>
      </c>
      <c r="F229" s="103">
        <v>691003939</v>
      </c>
      <c r="G229" s="102" t="s">
        <v>1146</v>
      </c>
      <c r="H229" s="102" t="s">
        <v>36</v>
      </c>
      <c r="I229" s="103" t="s">
        <v>37</v>
      </c>
      <c r="J229" s="102" t="s">
        <v>37</v>
      </c>
      <c r="K229" s="102" t="s">
        <v>1147</v>
      </c>
      <c r="L229" s="104">
        <v>200000</v>
      </c>
      <c r="M229" s="105">
        <f t="shared" ref="M229:M331" si="3">L229/100*85</f>
        <v>170000</v>
      </c>
      <c r="N229" s="123">
        <v>2025</v>
      </c>
      <c r="O229" s="106">
        <v>2026</v>
      </c>
      <c r="P229" s="107"/>
      <c r="Q229" s="108"/>
      <c r="R229" s="107"/>
      <c r="S229" s="107" t="s">
        <v>39</v>
      </c>
      <c r="T229" s="108"/>
      <c r="U229" s="108"/>
      <c r="V229" s="107"/>
      <c r="W229" s="108"/>
      <c r="X229" s="108"/>
      <c r="Y229" s="108"/>
      <c r="Z229" s="108"/>
      <c r="AA229" s="109" t="s">
        <v>948</v>
      </c>
      <c r="AB229" s="36" t="s">
        <v>1126</v>
      </c>
    </row>
    <row r="230" spans="1:28" s="1" customFormat="1" ht="36" x14ac:dyDescent="0.25">
      <c r="A230" s="26">
        <v>225</v>
      </c>
      <c r="B230" s="102" t="s">
        <v>384</v>
      </c>
      <c r="C230" s="102" t="s">
        <v>509</v>
      </c>
      <c r="D230" s="103">
        <v>72074183</v>
      </c>
      <c r="E230" s="103">
        <v>181034247</v>
      </c>
      <c r="F230" s="103">
        <v>691003939</v>
      </c>
      <c r="G230" s="102" t="s">
        <v>388</v>
      </c>
      <c r="H230" s="102" t="s">
        <v>36</v>
      </c>
      <c r="I230" s="103" t="s">
        <v>37</v>
      </c>
      <c r="J230" s="102" t="s">
        <v>37</v>
      </c>
      <c r="K230" s="102" t="s">
        <v>388</v>
      </c>
      <c r="L230" s="104">
        <v>150000</v>
      </c>
      <c r="M230" s="105">
        <f t="shared" si="3"/>
        <v>127500</v>
      </c>
      <c r="N230" s="123">
        <v>2024</v>
      </c>
      <c r="O230" s="106">
        <v>2026</v>
      </c>
      <c r="P230" s="107"/>
      <c r="Q230" s="108"/>
      <c r="R230" s="107"/>
      <c r="S230" s="107"/>
      <c r="T230" s="108"/>
      <c r="U230" s="108"/>
      <c r="V230" s="107" t="s">
        <v>39</v>
      </c>
      <c r="W230" s="108"/>
      <c r="X230" s="108"/>
      <c r="Y230" s="108"/>
      <c r="Z230" s="108"/>
      <c r="AA230" s="109" t="s">
        <v>948</v>
      </c>
      <c r="AB230" s="36" t="s">
        <v>1126</v>
      </c>
    </row>
    <row r="231" spans="1:28" s="1" customFormat="1" ht="36" x14ac:dyDescent="0.25">
      <c r="A231" s="26">
        <v>226</v>
      </c>
      <c r="B231" s="102" t="s">
        <v>384</v>
      </c>
      <c r="C231" s="102" t="s">
        <v>509</v>
      </c>
      <c r="D231" s="103">
        <v>72074183</v>
      </c>
      <c r="E231" s="103">
        <v>181034247</v>
      </c>
      <c r="F231" s="103">
        <v>691003939</v>
      </c>
      <c r="G231" s="102" t="s">
        <v>389</v>
      </c>
      <c r="H231" s="102" t="s">
        <v>36</v>
      </c>
      <c r="I231" s="103" t="s">
        <v>37</v>
      </c>
      <c r="J231" s="102" t="s">
        <v>37</v>
      </c>
      <c r="K231" s="102" t="s">
        <v>389</v>
      </c>
      <c r="L231" s="104">
        <v>180000</v>
      </c>
      <c r="M231" s="105">
        <f t="shared" si="3"/>
        <v>153000</v>
      </c>
      <c r="N231" s="123">
        <v>2024</v>
      </c>
      <c r="O231" s="106">
        <v>2026</v>
      </c>
      <c r="P231" s="107"/>
      <c r="Q231" s="108"/>
      <c r="R231" s="107"/>
      <c r="S231" s="107" t="s">
        <v>39</v>
      </c>
      <c r="T231" s="108"/>
      <c r="U231" s="108"/>
      <c r="V231" s="107"/>
      <c r="W231" s="108"/>
      <c r="X231" s="108"/>
      <c r="Y231" s="108"/>
      <c r="Z231" s="108"/>
      <c r="AA231" s="109" t="s">
        <v>948</v>
      </c>
      <c r="AB231" s="36" t="s">
        <v>1126</v>
      </c>
    </row>
    <row r="232" spans="1:28" s="1" customFormat="1" ht="84" x14ac:dyDescent="0.25">
      <c r="A232" s="26">
        <v>227</v>
      </c>
      <c r="B232" s="16" t="s">
        <v>384</v>
      </c>
      <c r="C232" s="16" t="s">
        <v>509</v>
      </c>
      <c r="D232" s="19">
        <v>72074183</v>
      </c>
      <c r="E232" s="19">
        <v>181034247</v>
      </c>
      <c r="F232" s="19">
        <v>691003939</v>
      </c>
      <c r="G232" s="16" t="s">
        <v>537</v>
      </c>
      <c r="H232" s="16" t="s">
        <v>36</v>
      </c>
      <c r="I232" s="19" t="s">
        <v>37</v>
      </c>
      <c r="J232" s="16" t="s">
        <v>37</v>
      </c>
      <c r="K232" s="16" t="s">
        <v>1025</v>
      </c>
      <c r="L232" s="23">
        <v>2651201</v>
      </c>
      <c r="M232" s="20">
        <f t="shared" si="3"/>
        <v>2253520.85</v>
      </c>
      <c r="N232" s="21">
        <v>2024</v>
      </c>
      <c r="O232" s="24">
        <v>2026</v>
      </c>
      <c r="P232" s="27" t="s">
        <v>39</v>
      </c>
      <c r="Q232" s="27" t="s">
        <v>39</v>
      </c>
      <c r="R232" s="27" t="s">
        <v>39</v>
      </c>
      <c r="S232" s="27" t="s">
        <v>39</v>
      </c>
      <c r="T232" s="28"/>
      <c r="U232" s="28"/>
      <c r="V232" s="27"/>
      <c r="W232" s="28"/>
      <c r="X232" s="27" t="s">
        <v>39</v>
      </c>
      <c r="Y232" s="16" t="s">
        <v>987</v>
      </c>
      <c r="Z232" s="28"/>
      <c r="AA232" s="75" t="s">
        <v>948</v>
      </c>
      <c r="AB232" s="36" t="s">
        <v>1138</v>
      </c>
    </row>
    <row r="233" spans="1:28" s="1" customFormat="1" ht="36" x14ac:dyDescent="0.25">
      <c r="A233" s="26">
        <v>228</v>
      </c>
      <c r="B233" s="37" t="s">
        <v>510</v>
      </c>
      <c r="C233" s="37" t="s">
        <v>509</v>
      </c>
      <c r="D233" s="38">
        <v>47813032</v>
      </c>
      <c r="E233" s="38">
        <v>102432465</v>
      </c>
      <c r="F233" s="38">
        <v>600142914</v>
      </c>
      <c r="G233" s="37" t="s">
        <v>390</v>
      </c>
      <c r="H233" s="37" t="s">
        <v>36</v>
      </c>
      <c r="I233" s="38" t="s">
        <v>37</v>
      </c>
      <c r="J233" s="37" t="s">
        <v>37</v>
      </c>
      <c r="K233" s="37" t="s">
        <v>390</v>
      </c>
      <c r="L233" s="39">
        <v>1000000</v>
      </c>
      <c r="M233" s="40">
        <f t="shared" si="3"/>
        <v>850000</v>
      </c>
      <c r="N233" s="36">
        <v>2023</v>
      </c>
      <c r="O233" s="35">
        <v>2027</v>
      </c>
      <c r="P233" s="26"/>
      <c r="Q233" s="47"/>
      <c r="R233" s="26"/>
      <c r="S233" s="26"/>
      <c r="T233" s="47"/>
      <c r="U233" s="47"/>
      <c r="V233" s="26"/>
      <c r="W233" s="47"/>
      <c r="X233" s="47"/>
      <c r="Y233" s="47"/>
      <c r="Z233" s="47"/>
      <c r="AA233" s="74" t="s">
        <v>948</v>
      </c>
      <c r="AB233" s="36"/>
    </row>
    <row r="234" spans="1:28" s="1" customFormat="1" ht="48" x14ac:dyDescent="0.25">
      <c r="A234" s="26">
        <v>229</v>
      </c>
      <c r="B234" s="37" t="s">
        <v>510</v>
      </c>
      <c r="C234" s="37" t="s">
        <v>509</v>
      </c>
      <c r="D234" s="38">
        <v>47813032</v>
      </c>
      <c r="E234" s="38">
        <v>102432465</v>
      </c>
      <c r="F234" s="38">
        <v>600142914</v>
      </c>
      <c r="G234" s="37" t="s">
        <v>391</v>
      </c>
      <c r="H234" s="37" t="s">
        <v>36</v>
      </c>
      <c r="I234" s="38" t="s">
        <v>37</v>
      </c>
      <c r="J234" s="37" t="s">
        <v>37</v>
      </c>
      <c r="K234" s="37" t="s">
        <v>391</v>
      </c>
      <c r="L234" s="39">
        <v>500000</v>
      </c>
      <c r="M234" s="40">
        <f t="shared" si="3"/>
        <v>425000</v>
      </c>
      <c r="N234" s="36">
        <v>2023</v>
      </c>
      <c r="O234" s="35">
        <v>2027</v>
      </c>
      <c r="P234" s="26"/>
      <c r="Q234" s="47"/>
      <c r="R234" s="26"/>
      <c r="S234" s="26" t="s">
        <v>39</v>
      </c>
      <c r="T234" s="47"/>
      <c r="U234" s="47"/>
      <c r="V234" s="26"/>
      <c r="W234" s="47"/>
      <c r="X234" s="47"/>
      <c r="Y234" s="47"/>
      <c r="Z234" s="47"/>
      <c r="AA234" s="74" t="s">
        <v>948</v>
      </c>
      <c r="AB234" s="36"/>
    </row>
    <row r="235" spans="1:28" s="1" customFormat="1" ht="36" x14ac:dyDescent="0.25">
      <c r="A235" s="26">
        <v>230</v>
      </c>
      <c r="B235" s="37" t="s">
        <v>510</v>
      </c>
      <c r="C235" s="37" t="s">
        <v>509</v>
      </c>
      <c r="D235" s="38">
        <v>47813032</v>
      </c>
      <c r="E235" s="38">
        <v>102432465</v>
      </c>
      <c r="F235" s="38">
        <v>600142914</v>
      </c>
      <c r="G235" s="37" t="s">
        <v>392</v>
      </c>
      <c r="H235" s="37" t="s">
        <v>36</v>
      </c>
      <c r="I235" s="38" t="s">
        <v>37</v>
      </c>
      <c r="J235" s="37" t="s">
        <v>37</v>
      </c>
      <c r="K235" s="37" t="s">
        <v>392</v>
      </c>
      <c r="L235" s="39">
        <v>600000</v>
      </c>
      <c r="M235" s="40">
        <f t="shared" si="3"/>
        <v>510000</v>
      </c>
      <c r="N235" s="36">
        <v>2023</v>
      </c>
      <c r="O235" s="35">
        <v>2027</v>
      </c>
      <c r="P235" s="26"/>
      <c r="Q235" s="47"/>
      <c r="R235" s="26"/>
      <c r="S235" s="26" t="s">
        <v>39</v>
      </c>
      <c r="T235" s="47"/>
      <c r="U235" s="47"/>
      <c r="V235" s="26"/>
      <c r="W235" s="47"/>
      <c r="X235" s="47"/>
      <c r="Y235" s="47"/>
      <c r="Z235" s="47"/>
      <c r="AA235" s="74" t="s">
        <v>948</v>
      </c>
      <c r="AB235" s="36"/>
    </row>
    <row r="236" spans="1:28" s="1" customFormat="1" ht="48" x14ac:dyDescent="0.25">
      <c r="A236" s="26">
        <v>231</v>
      </c>
      <c r="B236" s="37" t="s">
        <v>510</v>
      </c>
      <c r="C236" s="37" t="s">
        <v>509</v>
      </c>
      <c r="D236" s="38">
        <v>47813032</v>
      </c>
      <c r="E236" s="38">
        <v>102432465</v>
      </c>
      <c r="F236" s="38">
        <v>600142914</v>
      </c>
      <c r="G236" s="37" t="s">
        <v>393</v>
      </c>
      <c r="H236" s="37" t="s">
        <v>36</v>
      </c>
      <c r="I236" s="38" t="s">
        <v>37</v>
      </c>
      <c r="J236" s="37" t="s">
        <v>37</v>
      </c>
      <c r="K236" s="37" t="s">
        <v>393</v>
      </c>
      <c r="L236" s="39">
        <v>500000</v>
      </c>
      <c r="M236" s="40">
        <f t="shared" si="3"/>
        <v>425000</v>
      </c>
      <c r="N236" s="36">
        <v>2023</v>
      </c>
      <c r="O236" s="35">
        <v>2027</v>
      </c>
      <c r="P236" s="26"/>
      <c r="Q236" s="47"/>
      <c r="R236" s="26" t="s">
        <v>39</v>
      </c>
      <c r="S236" s="26" t="s">
        <v>39</v>
      </c>
      <c r="T236" s="47"/>
      <c r="U236" s="47"/>
      <c r="V236" s="26"/>
      <c r="W236" s="47"/>
      <c r="X236" s="47"/>
      <c r="Y236" s="47"/>
      <c r="Z236" s="47"/>
      <c r="AA236" s="74" t="s">
        <v>948</v>
      </c>
      <c r="AB236" s="36"/>
    </row>
    <row r="237" spans="1:28" s="1" customFormat="1" ht="36" x14ac:dyDescent="0.25">
      <c r="A237" s="26">
        <v>232</v>
      </c>
      <c r="B237" s="37" t="s">
        <v>510</v>
      </c>
      <c r="C237" s="37" t="s">
        <v>509</v>
      </c>
      <c r="D237" s="38">
        <v>47813032</v>
      </c>
      <c r="E237" s="38">
        <v>102432465</v>
      </c>
      <c r="F237" s="38">
        <v>600142914</v>
      </c>
      <c r="G237" s="37" t="s">
        <v>394</v>
      </c>
      <c r="H237" s="37" t="s">
        <v>36</v>
      </c>
      <c r="I237" s="38" t="s">
        <v>37</v>
      </c>
      <c r="J237" s="37" t="s">
        <v>37</v>
      </c>
      <c r="K237" s="37" t="s">
        <v>394</v>
      </c>
      <c r="L237" s="39">
        <v>300000</v>
      </c>
      <c r="M237" s="40">
        <f t="shared" si="3"/>
        <v>255000</v>
      </c>
      <c r="N237" s="36">
        <v>2023</v>
      </c>
      <c r="O237" s="35">
        <v>2027</v>
      </c>
      <c r="P237" s="26"/>
      <c r="Q237" s="47"/>
      <c r="R237" s="26"/>
      <c r="S237" s="26"/>
      <c r="T237" s="47"/>
      <c r="U237" s="47"/>
      <c r="V237" s="26"/>
      <c r="W237" s="47"/>
      <c r="X237" s="47"/>
      <c r="Y237" s="47"/>
      <c r="Z237" s="47"/>
      <c r="AA237" s="74" t="s">
        <v>948</v>
      </c>
      <c r="AB237" s="36"/>
    </row>
    <row r="238" spans="1:28" s="1" customFormat="1" ht="47.45" customHeight="1" x14ac:dyDescent="0.25">
      <c r="A238" s="26">
        <v>233</v>
      </c>
      <c r="B238" s="37" t="s">
        <v>510</v>
      </c>
      <c r="C238" s="37" t="s">
        <v>509</v>
      </c>
      <c r="D238" s="38">
        <v>47813032</v>
      </c>
      <c r="E238" s="38">
        <v>102432465</v>
      </c>
      <c r="F238" s="38">
        <v>600142914</v>
      </c>
      <c r="G238" s="37" t="s">
        <v>395</v>
      </c>
      <c r="H238" s="37" t="s">
        <v>36</v>
      </c>
      <c r="I238" s="38" t="s">
        <v>37</v>
      </c>
      <c r="J238" s="37" t="s">
        <v>37</v>
      </c>
      <c r="K238" s="37" t="s">
        <v>395</v>
      </c>
      <c r="L238" s="39">
        <v>1500000</v>
      </c>
      <c r="M238" s="40">
        <f t="shared" si="3"/>
        <v>1275000</v>
      </c>
      <c r="N238" s="36">
        <v>2023</v>
      </c>
      <c r="O238" s="35">
        <v>2027</v>
      </c>
      <c r="P238" s="26"/>
      <c r="Q238" s="47"/>
      <c r="R238" s="26"/>
      <c r="S238" s="26"/>
      <c r="T238" s="47"/>
      <c r="U238" s="47"/>
      <c r="V238" s="26"/>
      <c r="W238" s="47"/>
      <c r="X238" s="47"/>
      <c r="Y238" s="47"/>
      <c r="Z238" s="47"/>
      <c r="AA238" s="74" t="s">
        <v>948</v>
      </c>
      <c r="AB238" s="36"/>
    </row>
    <row r="239" spans="1:28" s="1" customFormat="1" ht="99.6" customHeight="1" x14ac:dyDescent="0.25">
      <c r="A239" s="26">
        <v>234</v>
      </c>
      <c r="B239" s="37" t="s">
        <v>510</v>
      </c>
      <c r="C239" s="37" t="s">
        <v>509</v>
      </c>
      <c r="D239" s="38">
        <v>47813032</v>
      </c>
      <c r="E239" s="38">
        <v>102432465</v>
      </c>
      <c r="F239" s="38">
        <v>600142914</v>
      </c>
      <c r="G239" s="37" t="s">
        <v>511</v>
      </c>
      <c r="H239" s="37" t="s">
        <v>36</v>
      </c>
      <c r="I239" s="38" t="s">
        <v>37</v>
      </c>
      <c r="J239" s="38" t="s">
        <v>37</v>
      </c>
      <c r="K239" s="37" t="s">
        <v>515</v>
      </c>
      <c r="L239" s="39">
        <v>2500000</v>
      </c>
      <c r="M239" s="40">
        <f t="shared" si="3"/>
        <v>2125000</v>
      </c>
      <c r="N239" s="36">
        <v>2023</v>
      </c>
      <c r="O239" s="35">
        <v>2027</v>
      </c>
      <c r="P239" s="26"/>
      <c r="Q239" s="26" t="s">
        <v>39</v>
      </c>
      <c r="R239" s="26" t="s">
        <v>39</v>
      </c>
      <c r="S239" s="26" t="s">
        <v>39</v>
      </c>
      <c r="T239" s="47"/>
      <c r="U239" s="47"/>
      <c r="V239" s="26"/>
      <c r="W239" s="47"/>
      <c r="X239" s="26" t="s">
        <v>39</v>
      </c>
      <c r="Y239" s="47"/>
      <c r="Z239" s="26" t="s">
        <v>505</v>
      </c>
      <c r="AA239" s="74" t="s">
        <v>948</v>
      </c>
      <c r="AB239" s="36"/>
    </row>
    <row r="240" spans="1:28" s="1" customFormat="1" ht="47.45" customHeight="1" x14ac:dyDescent="0.25">
      <c r="A240" s="26">
        <v>235</v>
      </c>
      <c r="B240" s="37" t="s">
        <v>510</v>
      </c>
      <c r="C240" s="37" t="s">
        <v>509</v>
      </c>
      <c r="D240" s="38">
        <v>47813032</v>
      </c>
      <c r="E240" s="38">
        <v>102432465</v>
      </c>
      <c r="F240" s="38">
        <v>600142914</v>
      </c>
      <c r="G240" s="37" t="s">
        <v>512</v>
      </c>
      <c r="H240" s="37" t="s">
        <v>36</v>
      </c>
      <c r="I240" s="38" t="s">
        <v>37</v>
      </c>
      <c r="J240" s="38" t="s">
        <v>37</v>
      </c>
      <c r="K240" s="37" t="s">
        <v>516</v>
      </c>
      <c r="L240" s="39">
        <v>500000</v>
      </c>
      <c r="M240" s="40">
        <f t="shared" si="3"/>
        <v>425000</v>
      </c>
      <c r="N240" s="36">
        <v>2023</v>
      </c>
      <c r="O240" s="35">
        <v>2027</v>
      </c>
      <c r="P240" s="26"/>
      <c r="Q240" s="47"/>
      <c r="R240" s="26"/>
      <c r="S240" s="26"/>
      <c r="T240" s="47"/>
      <c r="U240" s="47"/>
      <c r="V240" s="26"/>
      <c r="W240" s="47"/>
      <c r="X240" s="47"/>
      <c r="Y240" s="47"/>
      <c r="Z240" s="26" t="s">
        <v>505</v>
      </c>
      <c r="AA240" s="74" t="s">
        <v>948</v>
      </c>
      <c r="AB240" s="36"/>
    </row>
    <row r="241" spans="1:28" s="1" customFormat="1" ht="47.45" customHeight="1" x14ac:dyDescent="0.25">
      <c r="A241" s="26">
        <v>236</v>
      </c>
      <c r="B241" s="37" t="s">
        <v>510</v>
      </c>
      <c r="C241" s="37" t="s">
        <v>509</v>
      </c>
      <c r="D241" s="38">
        <v>47813032</v>
      </c>
      <c r="E241" s="38">
        <v>102432465</v>
      </c>
      <c r="F241" s="38">
        <v>600142914</v>
      </c>
      <c r="G241" s="37" t="s">
        <v>513</v>
      </c>
      <c r="H241" s="37" t="s">
        <v>36</v>
      </c>
      <c r="I241" s="38" t="s">
        <v>37</v>
      </c>
      <c r="J241" s="38" t="s">
        <v>37</v>
      </c>
      <c r="K241" s="38" t="s">
        <v>517</v>
      </c>
      <c r="L241" s="39">
        <v>800000</v>
      </c>
      <c r="M241" s="40">
        <f t="shared" si="3"/>
        <v>680000</v>
      </c>
      <c r="N241" s="36">
        <v>2023</v>
      </c>
      <c r="O241" s="35">
        <v>2027</v>
      </c>
      <c r="P241" s="26"/>
      <c r="Q241" s="47"/>
      <c r="R241" s="26"/>
      <c r="S241" s="26"/>
      <c r="T241" s="47"/>
      <c r="U241" s="47"/>
      <c r="V241" s="26" t="s">
        <v>39</v>
      </c>
      <c r="W241" s="26" t="s">
        <v>39</v>
      </c>
      <c r="X241" s="47"/>
      <c r="Y241" s="47"/>
      <c r="Z241" s="26" t="s">
        <v>505</v>
      </c>
      <c r="AA241" s="74" t="s">
        <v>948</v>
      </c>
      <c r="AB241" s="36"/>
    </row>
    <row r="242" spans="1:28" s="1" customFormat="1" ht="47.45" customHeight="1" x14ac:dyDescent="0.25">
      <c r="A242" s="26">
        <v>237</v>
      </c>
      <c r="B242" s="37" t="s">
        <v>510</v>
      </c>
      <c r="C242" s="37" t="s">
        <v>509</v>
      </c>
      <c r="D242" s="38">
        <v>47813032</v>
      </c>
      <c r="E242" s="38">
        <v>102432465</v>
      </c>
      <c r="F242" s="38">
        <v>600142914</v>
      </c>
      <c r="G242" s="37" t="s">
        <v>514</v>
      </c>
      <c r="H242" s="37" t="s">
        <v>36</v>
      </c>
      <c r="I242" s="38" t="s">
        <v>37</v>
      </c>
      <c r="J242" s="38" t="s">
        <v>37</v>
      </c>
      <c r="K242" s="37" t="s">
        <v>518</v>
      </c>
      <c r="L242" s="39">
        <v>500000</v>
      </c>
      <c r="M242" s="40">
        <f t="shared" si="3"/>
        <v>425000</v>
      </c>
      <c r="N242" s="36">
        <v>2023</v>
      </c>
      <c r="O242" s="35">
        <v>2027</v>
      </c>
      <c r="P242" s="26"/>
      <c r="Q242" s="47"/>
      <c r="R242" s="26"/>
      <c r="S242" s="26" t="s">
        <v>39</v>
      </c>
      <c r="T242" s="47"/>
      <c r="U242" s="47"/>
      <c r="V242" s="26"/>
      <c r="W242" s="47"/>
      <c r="X242" s="26" t="s">
        <v>39</v>
      </c>
      <c r="Y242" s="47"/>
      <c r="Z242" s="26" t="s">
        <v>505</v>
      </c>
      <c r="AA242" s="74" t="s">
        <v>948</v>
      </c>
      <c r="AB242" s="36"/>
    </row>
    <row r="243" spans="1:28" s="1" customFormat="1" ht="90.75" customHeight="1" x14ac:dyDescent="0.25">
      <c r="A243" s="26">
        <v>238</v>
      </c>
      <c r="B243" s="37" t="s">
        <v>510</v>
      </c>
      <c r="C243" s="37" t="s">
        <v>509</v>
      </c>
      <c r="D243" s="38">
        <v>47813032</v>
      </c>
      <c r="E243" s="38">
        <v>102432465</v>
      </c>
      <c r="F243" s="38">
        <v>600142914</v>
      </c>
      <c r="G243" s="37" t="s">
        <v>537</v>
      </c>
      <c r="H243" s="37" t="s">
        <v>36</v>
      </c>
      <c r="I243" s="38" t="s">
        <v>37</v>
      </c>
      <c r="J243" s="38" t="s">
        <v>37</v>
      </c>
      <c r="K243" s="37" t="s">
        <v>999</v>
      </c>
      <c r="L243" s="39">
        <v>2316168</v>
      </c>
      <c r="M243" s="40">
        <v>1850267</v>
      </c>
      <c r="N243" s="36">
        <v>2024</v>
      </c>
      <c r="O243" s="35">
        <v>2026</v>
      </c>
      <c r="P243" s="26"/>
      <c r="Q243" s="26" t="s">
        <v>39</v>
      </c>
      <c r="R243" s="26"/>
      <c r="S243" s="26" t="s">
        <v>39</v>
      </c>
      <c r="T243" s="47"/>
      <c r="U243" s="47"/>
      <c r="V243" s="26"/>
      <c r="W243" s="47"/>
      <c r="X243" s="26" t="s">
        <v>39</v>
      </c>
      <c r="Y243" s="37" t="s">
        <v>987</v>
      </c>
      <c r="Z243" s="26" t="s">
        <v>505</v>
      </c>
      <c r="AA243" s="74" t="s">
        <v>948</v>
      </c>
      <c r="AB243" s="36" t="s">
        <v>1033</v>
      </c>
    </row>
    <row r="244" spans="1:28" s="1" customFormat="1" ht="36" customHeight="1" x14ac:dyDescent="0.25">
      <c r="A244" s="26">
        <v>239</v>
      </c>
      <c r="B244" s="113" t="s">
        <v>510</v>
      </c>
      <c r="C244" s="113" t="s">
        <v>509</v>
      </c>
      <c r="D244" s="114">
        <v>47813032</v>
      </c>
      <c r="E244" s="114">
        <v>102432465</v>
      </c>
      <c r="F244" s="114">
        <v>600142914</v>
      </c>
      <c r="G244" s="113" t="s">
        <v>1047</v>
      </c>
      <c r="H244" s="113" t="s">
        <v>36</v>
      </c>
      <c r="I244" s="114" t="s">
        <v>37</v>
      </c>
      <c r="J244" s="114" t="s">
        <v>37</v>
      </c>
      <c r="K244" s="113" t="s">
        <v>1054</v>
      </c>
      <c r="L244" s="115">
        <v>300000</v>
      </c>
      <c r="M244" s="116">
        <f t="shared" si="3"/>
        <v>255000</v>
      </c>
      <c r="N244" s="117">
        <v>2025</v>
      </c>
      <c r="O244" s="118">
        <v>2027</v>
      </c>
      <c r="P244" s="121"/>
      <c r="Q244" s="121"/>
      <c r="R244" s="121"/>
      <c r="S244" s="121"/>
      <c r="T244" s="126"/>
      <c r="U244" s="126"/>
      <c r="V244" s="121" t="s">
        <v>39</v>
      </c>
      <c r="W244" s="121" t="s">
        <v>39</v>
      </c>
      <c r="X244" s="121"/>
      <c r="Y244" s="113"/>
      <c r="Z244" s="121" t="s">
        <v>505</v>
      </c>
      <c r="AA244" s="122" t="s">
        <v>948</v>
      </c>
      <c r="AB244" s="36" t="s">
        <v>1117</v>
      </c>
    </row>
    <row r="245" spans="1:28" s="1" customFormat="1" ht="39" customHeight="1" x14ac:dyDescent="0.25">
      <c r="A245" s="26">
        <v>240</v>
      </c>
      <c r="B245" s="113" t="s">
        <v>510</v>
      </c>
      <c r="C245" s="113" t="s">
        <v>509</v>
      </c>
      <c r="D245" s="114">
        <v>47813032</v>
      </c>
      <c r="E245" s="114">
        <v>102432465</v>
      </c>
      <c r="F245" s="114">
        <v>600142914</v>
      </c>
      <c r="G245" s="113" t="s">
        <v>1048</v>
      </c>
      <c r="H245" s="113" t="s">
        <v>36</v>
      </c>
      <c r="I245" s="114" t="s">
        <v>37</v>
      </c>
      <c r="J245" s="114" t="s">
        <v>37</v>
      </c>
      <c r="K245" s="113" t="s">
        <v>1055</v>
      </c>
      <c r="L245" s="115">
        <v>300000</v>
      </c>
      <c r="M245" s="116">
        <f t="shared" si="3"/>
        <v>255000</v>
      </c>
      <c r="N245" s="117">
        <v>2025</v>
      </c>
      <c r="O245" s="118">
        <v>2027</v>
      </c>
      <c r="P245" s="121" t="s">
        <v>39</v>
      </c>
      <c r="Q245" s="121" t="s">
        <v>39</v>
      </c>
      <c r="R245" s="121" t="s">
        <v>39</v>
      </c>
      <c r="S245" s="121"/>
      <c r="T245" s="126"/>
      <c r="U245" s="126"/>
      <c r="V245" s="121"/>
      <c r="W245" s="126"/>
      <c r="X245" s="121"/>
      <c r="Y245" s="113"/>
      <c r="Z245" s="121" t="s">
        <v>505</v>
      </c>
      <c r="AA245" s="122" t="s">
        <v>948</v>
      </c>
      <c r="AB245" s="36" t="s">
        <v>1117</v>
      </c>
    </row>
    <row r="246" spans="1:28" s="1" customFormat="1" ht="45" customHeight="1" x14ac:dyDescent="0.25">
      <c r="A246" s="26">
        <v>241</v>
      </c>
      <c r="B246" s="113" t="s">
        <v>510</v>
      </c>
      <c r="C246" s="113" t="s">
        <v>509</v>
      </c>
      <c r="D246" s="114">
        <v>47813032</v>
      </c>
      <c r="E246" s="114">
        <v>102432465</v>
      </c>
      <c r="F246" s="114">
        <v>600142914</v>
      </c>
      <c r="G246" s="113" t="s">
        <v>1049</v>
      </c>
      <c r="H246" s="113" t="s">
        <v>36</v>
      </c>
      <c r="I246" s="114" t="s">
        <v>37</v>
      </c>
      <c r="J246" s="114" t="s">
        <v>37</v>
      </c>
      <c r="K246" s="113" t="s">
        <v>1056</v>
      </c>
      <c r="L246" s="115">
        <v>500000</v>
      </c>
      <c r="M246" s="116">
        <f t="shared" si="3"/>
        <v>425000</v>
      </c>
      <c r="N246" s="117">
        <v>2025</v>
      </c>
      <c r="O246" s="118">
        <v>2027</v>
      </c>
      <c r="P246" s="121"/>
      <c r="Q246" s="121"/>
      <c r="R246" s="121"/>
      <c r="S246" s="121"/>
      <c r="T246" s="126"/>
      <c r="U246" s="126"/>
      <c r="V246" s="121"/>
      <c r="W246" s="126"/>
      <c r="X246" s="121"/>
      <c r="Y246" s="113"/>
      <c r="Z246" s="121" t="s">
        <v>505</v>
      </c>
      <c r="AA246" s="122" t="s">
        <v>948</v>
      </c>
      <c r="AB246" s="36" t="s">
        <v>1117</v>
      </c>
    </row>
    <row r="247" spans="1:28" s="1" customFormat="1" ht="45.75" customHeight="1" x14ac:dyDescent="0.25">
      <c r="A247" s="26">
        <v>242</v>
      </c>
      <c r="B247" s="113" t="s">
        <v>510</v>
      </c>
      <c r="C247" s="113" t="s">
        <v>509</v>
      </c>
      <c r="D247" s="114">
        <v>47813032</v>
      </c>
      <c r="E247" s="114">
        <v>102432465</v>
      </c>
      <c r="F247" s="114">
        <v>600142914</v>
      </c>
      <c r="G247" s="113" t="s">
        <v>1050</v>
      </c>
      <c r="H247" s="113" t="s">
        <v>36</v>
      </c>
      <c r="I247" s="114" t="s">
        <v>37</v>
      </c>
      <c r="J247" s="114" t="s">
        <v>37</v>
      </c>
      <c r="K247" s="127" t="s">
        <v>1057</v>
      </c>
      <c r="L247" s="115">
        <v>600000</v>
      </c>
      <c r="M247" s="116">
        <f t="shared" si="3"/>
        <v>510000</v>
      </c>
      <c r="N247" s="117">
        <v>2025</v>
      </c>
      <c r="O247" s="118">
        <v>2027</v>
      </c>
      <c r="P247" s="121"/>
      <c r="Q247" s="121"/>
      <c r="R247" s="121"/>
      <c r="S247" s="121"/>
      <c r="T247" s="126"/>
      <c r="U247" s="126"/>
      <c r="V247" s="121" t="s">
        <v>39</v>
      </c>
      <c r="W247" s="126"/>
      <c r="X247" s="121"/>
      <c r="Y247" s="113"/>
      <c r="Z247" s="121" t="s">
        <v>505</v>
      </c>
      <c r="AA247" s="122" t="s">
        <v>948</v>
      </c>
      <c r="AB247" s="36" t="s">
        <v>1117</v>
      </c>
    </row>
    <row r="248" spans="1:28" s="1" customFormat="1" ht="36" customHeight="1" x14ac:dyDescent="0.25">
      <c r="A248" s="26">
        <v>243</v>
      </c>
      <c r="B248" s="113" t="s">
        <v>510</v>
      </c>
      <c r="C248" s="113" t="s">
        <v>509</v>
      </c>
      <c r="D248" s="114">
        <v>47813032</v>
      </c>
      <c r="E248" s="114">
        <v>102432465</v>
      </c>
      <c r="F248" s="114">
        <v>600142914</v>
      </c>
      <c r="G248" s="113" t="s">
        <v>1051</v>
      </c>
      <c r="H248" s="113" t="s">
        <v>36</v>
      </c>
      <c r="I248" s="114" t="s">
        <v>37</v>
      </c>
      <c r="J248" s="114" t="s">
        <v>37</v>
      </c>
      <c r="K248" s="128" t="s">
        <v>1058</v>
      </c>
      <c r="L248" s="115">
        <v>300000</v>
      </c>
      <c r="M248" s="116">
        <f t="shared" si="3"/>
        <v>255000</v>
      </c>
      <c r="N248" s="117">
        <v>2025</v>
      </c>
      <c r="O248" s="118">
        <v>2027</v>
      </c>
      <c r="P248" s="121"/>
      <c r="Q248" s="121"/>
      <c r="R248" s="121"/>
      <c r="S248" s="121"/>
      <c r="T248" s="126"/>
      <c r="U248" s="126"/>
      <c r="V248" s="121"/>
      <c r="W248" s="126"/>
      <c r="X248" s="121"/>
      <c r="Y248" s="113"/>
      <c r="Z248" s="121" t="s">
        <v>505</v>
      </c>
      <c r="AA248" s="122" t="s">
        <v>948</v>
      </c>
      <c r="AB248" s="36" t="s">
        <v>1117</v>
      </c>
    </row>
    <row r="249" spans="1:28" s="1" customFormat="1" ht="46.5" customHeight="1" x14ac:dyDescent="0.25">
      <c r="A249" s="26">
        <v>244</v>
      </c>
      <c r="B249" s="113" t="s">
        <v>510</v>
      </c>
      <c r="C249" s="113" t="s">
        <v>509</v>
      </c>
      <c r="D249" s="114">
        <v>47813032</v>
      </c>
      <c r="E249" s="114">
        <v>102432465</v>
      </c>
      <c r="F249" s="114">
        <v>600142914</v>
      </c>
      <c r="G249" s="113" t="s">
        <v>1052</v>
      </c>
      <c r="H249" s="113" t="s">
        <v>36</v>
      </c>
      <c r="I249" s="114" t="s">
        <v>37</v>
      </c>
      <c r="J249" s="114" t="s">
        <v>37</v>
      </c>
      <c r="K249" s="117" t="s">
        <v>1059</v>
      </c>
      <c r="L249" s="115">
        <v>500000</v>
      </c>
      <c r="M249" s="116">
        <f t="shared" si="3"/>
        <v>425000</v>
      </c>
      <c r="N249" s="117">
        <v>2025</v>
      </c>
      <c r="O249" s="118">
        <v>2027</v>
      </c>
      <c r="P249" s="121"/>
      <c r="Q249" s="121"/>
      <c r="R249" s="121"/>
      <c r="S249" s="121"/>
      <c r="T249" s="126"/>
      <c r="U249" s="126"/>
      <c r="V249" s="121"/>
      <c r="W249" s="126"/>
      <c r="X249" s="121"/>
      <c r="Y249" s="113"/>
      <c r="Z249" s="121" t="s">
        <v>505</v>
      </c>
      <c r="AA249" s="122" t="s">
        <v>948</v>
      </c>
      <c r="AB249" s="36" t="s">
        <v>1117</v>
      </c>
    </row>
    <row r="250" spans="1:28" s="1" customFormat="1" ht="52.5" customHeight="1" x14ac:dyDescent="0.25">
      <c r="A250" s="26">
        <v>245</v>
      </c>
      <c r="B250" s="113" t="s">
        <v>510</v>
      </c>
      <c r="C250" s="113" t="s">
        <v>509</v>
      </c>
      <c r="D250" s="114">
        <v>47813032</v>
      </c>
      <c r="E250" s="114">
        <v>102432465</v>
      </c>
      <c r="F250" s="114">
        <v>600142914</v>
      </c>
      <c r="G250" s="113" t="s">
        <v>1053</v>
      </c>
      <c r="H250" s="113" t="s">
        <v>36</v>
      </c>
      <c r="I250" s="114" t="s">
        <v>37</v>
      </c>
      <c r="J250" s="114" t="s">
        <v>37</v>
      </c>
      <c r="K250" s="117" t="s">
        <v>1060</v>
      </c>
      <c r="L250" s="115">
        <v>800000</v>
      </c>
      <c r="M250" s="116">
        <f t="shared" si="3"/>
        <v>680000</v>
      </c>
      <c r="N250" s="117">
        <v>2025</v>
      </c>
      <c r="O250" s="118">
        <v>2027</v>
      </c>
      <c r="P250" s="121"/>
      <c r="Q250" s="121"/>
      <c r="R250" s="121"/>
      <c r="S250" s="121"/>
      <c r="T250" s="126"/>
      <c r="U250" s="126"/>
      <c r="V250" s="121"/>
      <c r="W250" s="121" t="s">
        <v>39</v>
      </c>
      <c r="X250" s="121"/>
      <c r="Y250" s="113"/>
      <c r="Z250" s="121" t="s">
        <v>505</v>
      </c>
      <c r="AA250" s="122" t="s">
        <v>948</v>
      </c>
      <c r="AB250" s="36" t="s">
        <v>1117</v>
      </c>
    </row>
    <row r="251" spans="1:28" s="1" customFormat="1" ht="47.25" customHeight="1" x14ac:dyDescent="0.25">
      <c r="A251" s="26">
        <v>246</v>
      </c>
      <c r="B251" s="37" t="s">
        <v>396</v>
      </c>
      <c r="C251" s="37" t="s">
        <v>509</v>
      </c>
      <c r="D251" s="38">
        <v>70999325</v>
      </c>
      <c r="E251" s="38">
        <v>102432538</v>
      </c>
      <c r="F251" s="38">
        <v>600142876</v>
      </c>
      <c r="G251" s="52" t="s">
        <v>397</v>
      </c>
      <c r="H251" s="37" t="s">
        <v>36</v>
      </c>
      <c r="I251" s="38" t="s">
        <v>37</v>
      </c>
      <c r="J251" s="37" t="s">
        <v>37</v>
      </c>
      <c r="K251" s="52" t="s">
        <v>397</v>
      </c>
      <c r="L251" s="39">
        <v>3000000</v>
      </c>
      <c r="M251" s="40">
        <f>L251/100*85</f>
        <v>2550000</v>
      </c>
      <c r="N251" s="36">
        <v>2022</v>
      </c>
      <c r="O251" s="35">
        <v>2027</v>
      </c>
      <c r="P251" s="26"/>
      <c r="Q251" s="47"/>
      <c r="R251" s="26" t="s">
        <v>39</v>
      </c>
      <c r="S251" s="26" t="s">
        <v>39</v>
      </c>
      <c r="T251" s="47"/>
      <c r="U251" s="47"/>
      <c r="V251" s="26"/>
      <c r="W251" s="47"/>
      <c r="X251" s="26" t="s">
        <v>39</v>
      </c>
      <c r="Y251" s="47"/>
      <c r="Z251" s="47"/>
      <c r="AA251" s="74" t="s">
        <v>948</v>
      </c>
      <c r="AB251" s="34"/>
    </row>
    <row r="252" spans="1:28" s="1" customFormat="1" ht="72.75" customHeight="1" x14ac:dyDescent="0.25">
      <c r="A252" s="26">
        <v>247</v>
      </c>
      <c r="B252" s="37" t="s">
        <v>396</v>
      </c>
      <c r="C252" s="37" t="s">
        <v>509</v>
      </c>
      <c r="D252" s="38">
        <v>70999325</v>
      </c>
      <c r="E252" s="38">
        <v>102432538</v>
      </c>
      <c r="F252" s="38">
        <v>600142876</v>
      </c>
      <c r="G252" s="37" t="s">
        <v>820</v>
      </c>
      <c r="H252" s="37" t="s">
        <v>36</v>
      </c>
      <c r="I252" s="38" t="s">
        <v>37</v>
      </c>
      <c r="J252" s="37" t="s">
        <v>37</v>
      </c>
      <c r="K252" s="36" t="s">
        <v>821</v>
      </c>
      <c r="L252" s="101">
        <v>10546361</v>
      </c>
      <c r="M252" s="40">
        <v>8214687</v>
      </c>
      <c r="N252" s="36">
        <v>2024</v>
      </c>
      <c r="O252" s="35">
        <v>2026</v>
      </c>
      <c r="P252" s="46"/>
      <c r="Q252" s="26" t="s">
        <v>39</v>
      </c>
      <c r="R252" s="46"/>
      <c r="S252" s="26" t="s">
        <v>39</v>
      </c>
      <c r="T252" s="48"/>
      <c r="U252" s="48"/>
      <c r="V252" s="46"/>
      <c r="W252" s="48"/>
      <c r="X252" s="26" t="s">
        <v>39</v>
      </c>
      <c r="Y252" s="37" t="s">
        <v>988</v>
      </c>
      <c r="Z252" s="26" t="s">
        <v>505</v>
      </c>
      <c r="AA252" s="74" t="s">
        <v>948</v>
      </c>
      <c r="AB252" s="36" t="s">
        <v>1034</v>
      </c>
    </row>
    <row r="253" spans="1:28" s="1" customFormat="1" ht="36" x14ac:dyDescent="0.25">
      <c r="A253" s="26">
        <v>248</v>
      </c>
      <c r="B253" s="37" t="s">
        <v>396</v>
      </c>
      <c r="C253" s="37" t="s">
        <v>509</v>
      </c>
      <c r="D253" s="38">
        <v>70999325</v>
      </c>
      <c r="E253" s="38">
        <v>102432538</v>
      </c>
      <c r="F253" s="38">
        <v>600142876</v>
      </c>
      <c r="G253" s="37" t="s">
        <v>601</v>
      </c>
      <c r="H253" s="37" t="s">
        <v>36</v>
      </c>
      <c r="I253" s="38" t="s">
        <v>37</v>
      </c>
      <c r="J253" s="37" t="s">
        <v>37</v>
      </c>
      <c r="K253" s="36" t="s">
        <v>603</v>
      </c>
      <c r="L253" s="49">
        <v>2000000</v>
      </c>
      <c r="M253" s="40">
        <f t="shared" si="3"/>
        <v>1700000</v>
      </c>
      <c r="N253" s="36">
        <v>2024</v>
      </c>
      <c r="O253" s="35">
        <v>2024</v>
      </c>
      <c r="P253" s="46"/>
      <c r="Q253" s="46"/>
      <c r="R253" s="46"/>
      <c r="S253" s="46"/>
      <c r="T253" s="48"/>
      <c r="U253" s="48"/>
      <c r="V253" s="46"/>
      <c r="W253" s="48"/>
      <c r="X253" s="48"/>
      <c r="Y253" s="37" t="s">
        <v>605</v>
      </c>
      <c r="Z253" s="26" t="s">
        <v>505</v>
      </c>
      <c r="AA253" s="74" t="s">
        <v>948</v>
      </c>
      <c r="AB253" s="34"/>
    </row>
    <row r="254" spans="1:28" s="1" customFormat="1" ht="36" x14ac:dyDescent="0.25">
      <c r="A254" s="26">
        <v>249</v>
      </c>
      <c r="B254" s="37" t="s">
        <v>396</v>
      </c>
      <c r="C254" s="37" t="s">
        <v>509</v>
      </c>
      <c r="D254" s="38">
        <v>70999325</v>
      </c>
      <c r="E254" s="38">
        <v>102432538</v>
      </c>
      <c r="F254" s="38">
        <v>600142876</v>
      </c>
      <c r="G254" s="37" t="s">
        <v>608</v>
      </c>
      <c r="H254" s="37" t="s">
        <v>36</v>
      </c>
      <c r="I254" s="38" t="s">
        <v>37</v>
      </c>
      <c r="J254" s="37" t="s">
        <v>37</v>
      </c>
      <c r="K254" s="36" t="s">
        <v>609</v>
      </c>
      <c r="L254" s="49">
        <v>1230000</v>
      </c>
      <c r="M254" s="40">
        <f t="shared" si="3"/>
        <v>1045500</v>
      </c>
      <c r="N254" s="36">
        <v>2022</v>
      </c>
      <c r="O254" s="35">
        <v>2027</v>
      </c>
      <c r="P254" s="46"/>
      <c r="Q254" s="46"/>
      <c r="R254" s="46"/>
      <c r="S254" s="46"/>
      <c r="T254" s="48"/>
      <c r="U254" s="48"/>
      <c r="V254" s="46"/>
      <c r="W254" s="48"/>
      <c r="X254" s="48"/>
      <c r="Y254" s="37" t="s">
        <v>606</v>
      </c>
      <c r="Z254" s="26" t="s">
        <v>505</v>
      </c>
      <c r="AA254" s="74" t="s">
        <v>948</v>
      </c>
      <c r="AB254" s="34"/>
    </row>
    <row r="255" spans="1:28" s="1" customFormat="1" ht="36" x14ac:dyDescent="0.25">
      <c r="A255" s="26">
        <v>250</v>
      </c>
      <c r="B255" s="37" t="s">
        <v>396</v>
      </c>
      <c r="C255" s="37" t="s">
        <v>509</v>
      </c>
      <c r="D255" s="38">
        <v>70999325</v>
      </c>
      <c r="E255" s="38">
        <v>102432538</v>
      </c>
      <c r="F255" s="38">
        <v>600142876</v>
      </c>
      <c r="G255" s="37" t="s">
        <v>602</v>
      </c>
      <c r="H255" s="37" t="s">
        <v>36</v>
      </c>
      <c r="I255" s="38" t="s">
        <v>37</v>
      </c>
      <c r="J255" s="37" t="s">
        <v>37</v>
      </c>
      <c r="K255" s="36" t="s">
        <v>604</v>
      </c>
      <c r="L255" s="49">
        <v>65000000</v>
      </c>
      <c r="M255" s="40">
        <f t="shared" si="3"/>
        <v>55250000</v>
      </c>
      <c r="N255" s="36">
        <v>2025</v>
      </c>
      <c r="O255" s="35">
        <v>2027</v>
      </c>
      <c r="P255" s="46"/>
      <c r="Q255" s="46"/>
      <c r="R255" s="46"/>
      <c r="S255" s="46"/>
      <c r="T255" s="48"/>
      <c r="U255" s="48"/>
      <c r="V255" s="46"/>
      <c r="W255" s="48"/>
      <c r="X255" s="48"/>
      <c r="Y255" s="37" t="s">
        <v>607</v>
      </c>
      <c r="Z255" s="26" t="s">
        <v>505</v>
      </c>
      <c r="AA255" s="74" t="s">
        <v>948</v>
      </c>
      <c r="AB255" s="34"/>
    </row>
    <row r="256" spans="1:28" s="1" customFormat="1" ht="66.75" customHeight="1" x14ac:dyDescent="0.25">
      <c r="A256" s="26">
        <v>251</v>
      </c>
      <c r="B256" s="37" t="s">
        <v>398</v>
      </c>
      <c r="C256" s="37" t="s">
        <v>509</v>
      </c>
      <c r="D256" s="38">
        <v>47813300</v>
      </c>
      <c r="E256" s="38">
        <v>102432589</v>
      </c>
      <c r="F256" s="38">
        <v>600142914</v>
      </c>
      <c r="G256" s="37" t="s">
        <v>399</v>
      </c>
      <c r="H256" s="37" t="s">
        <v>36</v>
      </c>
      <c r="I256" s="38" t="s">
        <v>37</v>
      </c>
      <c r="J256" s="37" t="s">
        <v>37</v>
      </c>
      <c r="K256" s="37" t="s">
        <v>399</v>
      </c>
      <c r="L256" s="39">
        <v>2800000</v>
      </c>
      <c r="M256" s="40">
        <f t="shared" si="3"/>
        <v>2380000</v>
      </c>
      <c r="N256" s="36">
        <v>2022</v>
      </c>
      <c r="O256" s="35">
        <v>2027</v>
      </c>
      <c r="P256" s="26"/>
      <c r="Q256" s="47"/>
      <c r="R256" s="26"/>
      <c r="S256" s="26"/>
      <c r="T256" s="47"/>
      <c r="U256" s="47"/>
      <c r="V256" s="26"/>
      <c r="W256" s="47"/>
      <c r="X256" s="47"/>
      <c r="Y256" s="47"/>
      <c r="Z256" s="47"/>
      <c r="AA256" s="74" t="s">
        <v>948</v>
      </c>
      <c r="AB256" s="34"/>
    </row>
    <row r="257" spans="1:28" s="1" customFormat="1" ht="87" customHeight="1" x14ac:dyDescent="0.25">
      <c r="A257" s="26">
        <v>252</v>
      </c>
      <c r="B257" s="37" t="s">
        <v>398</v>
      </c>
      <c r="C257" s="37" t="s">
        <v>509</v>
      </c>
      <c r="D257" s="38">
        <v>47813300</v>
      </c>
      <c r="E257" s="38">
        <v>102432589</v>
      </c>
      <c r="F257" s="38">
        <v>600142914</v>
      </c>
      <c r="G257" s="37" t="s">
        <v>400</v>
      </c>
      <c r="H257" s="37" t="s">
        <v>36</v>
      </c>
      <c r="I257" s="38" t="s">
        <v>37</v>
      </c>
      <c r="J257" s="37" t="s">
        <v>37</v>
      </c>
      <c r="K257" s="37" t="s">
        <v>400</v>
      </c>
      <c r="L257" s="39">
        <v>900000</v>
      </c>
      <c r="M257" s="40">
        <f t="shared" si="3"/>
        <v>765000</v>
      </c>
      <c r="N257" s="36">
        <v>2022</v>
      </c>
      <c r="O257" s="35">
        <v>2027</v>
      </c>
      <c r="P257" s="26" t="s">
        <v>39</v>
      </c>
      <c r="Q257" s="47"/>
      <c r="R257" s="26"/>
      <c r="S257" s="26" t="s">
        <v>39</v>
      </c>
      <c r="T257" s="47"/>
      <c r="U257" s="47"/>
      <c r="V257" s="26"/>
      <c r="W257" s="47"/>
      <c r="X257" s="26" t="s">
        <v>39</v>
      </c>
      <c r="Y257" s="47"/>
      <c r="Z257" s="47"/>
      <c r="AA257" s="74" t="s">
        <v>948</v>
      </c>
      <c r="AB257" s="34"/>
    </row>
    <row r="258" spans="1:28" s="1" customFormat="1" ht="60" x14ac:dyDescent="0.25">
      <c r="A258" s="26">
        <v>253</v>
      </c>
      <c r="B258" s="37" t="s">
        <v>398</v>
      </c>
      <c r="C258" s="37" t="s">
        <v>509</v>
      </c>
      <c r="D258" s="38">
        <v>47813300</v>
      </c>
      <c r="E258" s="38">
        <v>102432589</v>
      </c>
      <c r="F258" s="38">
        <v>600142914</v>
      </c>
      <c r="G258" s="37" t="s">
        <v>401</v>
      </c>
      <c r="H258" s="37" t="s">
        <v>36</v>
      </c>
      <c r="I258" s="38" t="s">
        <v>37</v>
      </c>
      <c r="J258" s="37" t="s">
        <v>37</v>
      </c>
      <c r="K258" s="37" t="s">
        <v>401</v>
      </c>
      <c r="L258" s="39">
        <v>2800000</v>
      </c>
      <c r="M258" s="40">
        <f t="shared" si="3"/>
        <v>2380000</v>
      </c>
      <c r="N258" s="36">
        <v>2022</v>
      </c>
      <c r="O258" s="35">
        <v>2027</v>
      </c>
      <c r="P258" s="26"/>
      <c r="Q258" s="47"/>
      <c r="R258" s="26"/>
      <c r="S258" s="26" t="s">
        <v>39</v>
      </c>
      <c r="T258" s="47"/>
      <c r="U258" s="47"/>
      <c r="V258" s="26"/>
      <c r="W258" s="47"/>
      <c r="X258" s="26" t="s">
        <v>39</v>
      </c>
      <c r="Y258" s="47"/>
      <c r="Z258" s="47"/>
      <c r="AA258" s="74" t="s">
        <v>948</v>
      </c>
      <c r="AB258" s="34"/>
    </row>
    <row r="259" spans="1:28" s="1" customFormat="1" ht="45.75" customHeight="1" x14ac:dyDescent="0.25">
      <c r="A259" s="26">
        <v>254</v>
      </c>
      <c r="B259" s="37" t="s">
        <v>398</v>
      </c>
      <c r="C259" s="37" t="s">
        <v>509</v>
      </c>
      <c r="D259" s="38">
        <v>47813300</v>
      </c>
      <c r="E259" s="38">
        <v>102432589</v>
      </c>
      <c r="F259" s="38">
        <v>600142914</v>
      </c>
      <c r="G259" s="37" t="s">
        <v>402</v>
      </c>
      <c r="H259" s="37" t="s">
        <v>36</v>
      </c>
      <c r="I259" s="38" t="s">
        <v>37</v>
      </c>
      <c r="J259" s="37" t="s">
        <v>37</v>
      </c>
      <c r="K259" s="37" t="s">
        <v>402</v>
      </c>
      <c r="L259" s="39">
        <v>1300000</v>
      </c>
      <c r="M259" s="40">
        <f t="shared" si="3"/>
        <v>1105000</v>
      </c>
      <c r="N259" s="36">
        <v>2022</v>
      </c>
      <c r="O259" s="35">
        <v>2027</v>
      </c>
      <c r="P259" s="26"/>
      <c r="Q259" s="47"/>
      <c r="R259" s="26" t="s">
        <v>39</v>
      </c>
      <c r="S259" s="26" t="s">
        <v>39</v>
      </c>
      <c r="T259" s="47"/>
      <c r="U259" s="47"/>
      <c r="V259" s="26"/>
      <c r="W259" s="47"/>
      <c r="X259" s="26" t="s">
        <v>39</v>
      </c>
      <c r="Y259" s="47"/>
      <c r="Z259" s="47"/>
      <c r="AA259" s="74" t="s">
        <v>948</v>
      </c>
      <c r="AB259" s="34"/>
    </row>
    <row r="260" spans="1:28" s="1" customFormat="1" ht="77.25" customHeight="1" x14ac:dyDescent="0.25">
      <c r="A260" s="26">
        <v>255</v>
      </c>
      <c r="B260" s="102" t="s">
        <v>398</v>
      </c>
      <c r="C260" s="102" t="s">
        <v>509</v>
      </c>
      <c r="D260" s="103">
        <v>47813300</v>
      </c>
      <c r="E260" s="103">
        <v>102432589</v>
      </c>
      <c r="F260" s="103">
        <v>600142914</v>
      </c>
      <c r="G260" s="102" t="s">
        <v>1148</v>
      </c>
      <c r="H260" s="102" t="s">
        <v>36</v>
      </c>
      <c r="I260" s="103" t="s">
        <v>37</v>
      </c>
      <c r="J260" s="102" t="s">
        <v>37</v>
      </c>
      <c r="K260" s="102" t="s">
        <v>403</v>
      </c>
      <c r="L260" s="104">
        <v>17000000</v>
      </c>
      <c r="M260" s="105">
        <f t="shared" si="3"/>
        <v>14450000</v>
      </c>
      <c r="N260" s="123">
        <v>2025</v>
      </c>
      <c r="O260" s="106">
        <v>2027</v>
      </c>
      <c r="P260" s="107"/>
      <c r="Q260" s="108"/>
      <c r="R260" s="107"/>
      <c r="S260" s="107"/>
      <c r="T260" s="108"/>
      <c r="U260" s="108"/>
      <c r="V260" s="107"/>
      <c r="W260" s="108"/>
      <c r="X260" s="108"/>
      <c r="Y260" s="108"/>
      <c r="Z260" s="108"/>
      <c r="AA260" s="109" t="s">
        <v>948</v>
      </c>
      <c r="AB260" s="36" t="s">
        <v>1126</v>
      </c>
    </row>
    <row r="261" spans="1:28" s="1" customFormat="1" ht="36" x14ac:dyDescent="0.25">
      <c r="A261" s="26">
        <v>256</v>
      </c>
      <c r="B261" s="37" t="s">
        <v>398</v>
      </c>
      <c r="C261" s="37" t="s">
        <v>509</v>
      </c>
      <c r="D261" s="38">
        <v>47813300</v>
      </c>
      <c r="E261" s="38">
        <v>102432589</v>
      </c>
      <c r="F261" s="38">
        <v>600142914</v>
      </c>
      <c r="G261" s="37" t="s">
        <v>404</v>
      </c>
      <c r="H261" s="37" t="s">
        <v>36</v>
      </c>
      <c r="I261" s="38" t="s">
        <v>37</v>
      </c>
      <c r="J261" s="37" t="s">
        <v>37</v>
      </c>
      <c r="K261" s="37" t="s">
        <v>404</v>
      </c>
      <c r="L261" s="39">
        <v>6000000</v>
      </c>
      <c r="M261" s="40">
        <f t="shared" si="3"/>
        <v>5100000</v>
      </c>
      <c r="N261" s="36">
        <v>2022</v>
      </c>
      <c r="O261" s="35">
        <v>2027</v>
      </c>
      <c r="P261" s="26"/>
      <c r="Q261" s="47"/>
      <c r="R261" s="26"/>
      <c r="S261" s="26"/>
      <c r="T261" s="47"/>
      <c r="U261" s="47"/>
      <c r="V261" s="26" t="s">
        <v>39</v>
      </c>
      <c r="W261" s="47"/>
      <c r="X261" s="47"/>
      <c r="Y261" s="47"/>
      <c r="Z261" s="47"/>
      <c r="AA261" s="74" t="s">
        <v>948</v>
      </c>
      <c r="AB261" s="34"/>
    </row>
    <row r="262" spans="1:28" s="1" customFormat="1" ht="36" x14ac:dyDescent="0.25">
      <c r="A262" s="26">
        <v>257</v>
      </c>
      <c r="B262" s="37" t="s">
        <v>398</v>
      </c>
      <c r="C262" s="37" t="s">
        <v>509</v>
      </c>
      <c r="D262" s="38">
        <v>47813300</v>
      </c>
      <c r="E262" s="38">
        <v>102432589</v>
      </c>
      <c r="F262" s="38">
        <v>600142914</v>
      </c>
      <c r="G262" s="37" t="s">
        <v>405</v>
      </c>
      <c r="H262" s="37" t="s">
        <v>36</v>
      </c>
      <c r="I262" s="38" t="s">
        <v>37</v>
      </c>
      <c r="J262" s="37" t="s">
        <v>37</v>
      </c>
      <c r="K262" s="37" t="s">
        <v>405</v>
      </c>
      <c r="L262" s="39">
        <v>1500000</v>
      </c>
      <c r="M262" s="40">
        <f t="shared" si="3"/>
        <v>1275000</v>
      </c>
      <c r="N262" s="36">
        <v>2022</v>
      </c>
      <c r="O262" s="35">
        <v>2027</v>
      </c>
      <c r="P262" s="26"/>
      <c r="Q262" s="47"/>
      <c r="R262" s="26"/>
      <c r="S262" s="26" t="s">
        <v>39</v>
      </c>
      <c r="T262" s="47"/>
      <c r="U262" s="47"/>
      <c r="V262" s="26"/>
      <c r="W262" s="47"/>
      <c r="X262" s="47"/>
      <c r="Y262" s="47"/>
      <c r="Z262" s="47"/>
      <c r="AA262" s="74" t="s">
        <v>948</v>
      </c>
      <c r="AB262" s="34"/>
    </row>
    <row r="263" spans="1:28" s="1" customFormat="1" ht="36" x14ac:dyDescent="0.25">
      <c r="A263" s="26">
        <v>258</v>
      </c>
      <c r="B263" s="37" t="s">
        <v>398</v>
      </c>
      <c r="C263" s="37" t="s">
        <v>509</v>
      </c>
      <c r="D263" s="38">
        <v>47813300</v>
      </c>
      <c r="E263" s="38">
        <v>102432589</v>
      </c>
      <c r="F263" s="38">
        <v>600142914</v>
      </c>
      <c r="G263" s="37" t="s">
        <v>406</v>
      </c>
      <c r="H263" s="37" t="s">
        <v>36</v>
      </c>
      <c r="I263" s="38" t="s">
        <v>37</v>
      </c>
      <c r="J263" s="37" t="s">
        <v>37</v>
      </c>
      <c r="K263" s="37" t="s">
        <v>406</v>
      </c>
      <c r="L263" s="39">
        <v>1000000</v>
      </c>
      <c r="M263" s="40">
        <f t="shared" si="3"/>
        <v>850000</v>
      </c>
      <c r="N263" s="36">
        <v>2022</v>
      </c>
      <c r="O263" s="35">
        <v>2027</v>
      </c>
      <c r="P263" s="26"/>
      <c r="Q263" s="47"/>
      <c r="R263" s="47"/>
      <c r="S263" s="26" t="s">
        <v>39</v>
      </c>
      <c r="T263" s="47"/>
      <c r="U263" s="47"/>
      <c r="V263" s="26"/>
      <c r="W263" s="47"/>
      <c r="X263" s="47"/>
      <c r="Y263" s="47"/>
      <c r="Z263" s="47"/>
      <c r="AA263" s="74" t="s">
        <v>948</v>
      </c>
      <c r="AB263" s="34"/>
    </row>
    <row r="264" spans="1:28" s="1" customFormat="1" ht="96" x14ac:dyDescent="0.25">
      <c r="A264" s="26">
        <v>259</v>
      </c>
      <c r="B264" s="37" t="s">
        <v>398</v>
      </c>
      <c r="C264" s="37" t="s">
        <v>509</v>
      </c>
      <c r="D264" s="38">
        <v>47813300</v>
      </c>
      <c r="E264" s="38">
        <v>102432589</v>
      </c>
      <c r="F264" s="38">
        <v>600142914</v>
      </c>
      <c r="G264" s="37" t="s">
        <v>537</v>
      </c>
      <c r="H264" s="37" t="s">
        <v>36</v>
      </c>
      <c r="I264" s="38" t="s">
        <v>37</v>
      </c>
      <c r="J264" s="37" t="s">
        <v>37</v>
      </c>
      <c r="K264" s="37" t="s">
        <v>952</v>
      </c>
      <c r="L264" s="39">
        <v>10919429</v>
      </c>
      <c r="M264" s="40">
        <f t="shared" si="3"/>
        <v>9281514.6500000004</v>
      </c>
      <c r="N264" s="36">
        <v>2024</v>
      </c>
      <c r="O264" s="35">
        <v>2026</v>
      </c>
      <c r="P264" s="26" t="s">
        <v>39</v>
      </c>
      <c r="Q264" s="26" t="s">
        <v>39</v>
      </c>
      <c r="R264" s="47"/>
      <c r="S264" s="26" t="s">
        <v>39</v>
      </c>
      <c r="T264" s="47"/>
      <c r="U264" s="47"/>
      <c r="V264" s="26"/>
      <c r="W264" s="47"/>
      <c r="X264" s="26" t="s">
        <v>39</v>
      </c>
      <c r="Y264" s="37" t="s">
        <v>987</v>
      </c>
      <c r="Z264" s="47"/>
      <c r="AA264" s="74" t="s">
        <v>948</v>
      </c>
      <c r="AB264" s="36" t="s">
        <v>1035</v>
      </c>
    </row>
    <row r="265" spans="1:28" s="1" customFormat="1" ht="48" x14ac:dyDescent="0.25">
      <c r="A265" s="26">
        <v>260</v>
      </c>
      <c r="B265" s="37" t="s">
        <v>398</v>
      </c>
      <c r="C265" s="37" t="s">
        <v>509</v>
      </c>
      <c r="D265" s="38">
        <v>47813300</v>
      </c>
      <c r="E265" s="38">
        <v>102432589</v>
      </c>
      <c r="F265" s="38">
        <v>600142914</v>
      </c>
      <c r="G265" s="37" t="s">
        <v>520</v>
      </c>
      <c r="H265" s="37" t="s">
        <v>36</v>
      </c>
      <c r="I265" s="38" t="s">
        <v>37</v>
      </c>
      <c r="J265" s="38" t="s">
        <v>37</v>
      </c>
      <c r="K265" s="37" t="s">
        <v>521</v>
      </c>
      <c r="L265" s="39">
        <v>5000000</v>
      </c>
      <c r="M265" s="40">
        <f t="shared" si="3"/>
        <v>4250000</v>
      </c>
      <c r="N265" s="36">
        <v>2023</v>
      </c>
      <c r="O265" s="35">
        <v>2027</v>
      </c>
      <c r="P265" s="26"/>
      <c r="Q265" s="47"/>
      <c r="R265" s="47"/>
      <c r="S265" s="26" t="s">
        <v>39</v>
      </c>
      <c r="T265" s="47"/>
      <c r="U265" s="47"/>
      <c r="V265" s="26"/>
      <c r="W265" s="47"/>
      <c r="X265" s="26" t="s">
        <v>39</v>
      </c>
      <c r="Y265" s="47"/>
      <c r="Z265" s="26" t="s">
        <v>505</v>
      </c>
      <c r="AA265" s="74" t="s">
        <v>948</v>
      </c>
      <c r="AB265" s="34"/>
    </row>
    <row r="266" spans="1:28" s="1" customFormat="1" ht="36" x14ac:dyDescent="0.25">
      <c r="A266" s="26">
        <v>261</v>
      </c>
      <c r="B266" s="37" t="s">
        <v>398</v>
      </c>
      <c r="C266" s="37" t="s">
        <v>509</v>
      </c>
      <c r="D266" s="38">
        <v>47813300</v>
      </c>
      <c r="E266" s="38">
        <v>102432589</v>
      </c>
      <c r="F266" s="38">
        <v>600142914</v>
      </c>
      <c r="G266" s="37" t="s">
        <v>520</v>
      </c>
      <c r="H266" s="37" t="s">
        <v>36</v>
      </c>
      <c r="I266" s="38" t="s">
        <v>37</v>
      </c>
      <c r="J266" s="38" t="s">
        <v>37</v>
      </c>
      <c r="K266" s="37" t="s">
        <v>522</v>
      </c>
      <c r="L266" s="39">
        <v>4000000</v>
      </c>
      <c r="M266" s="40">
        <f t="shared" si="3"/>
        <v>3400000</v>
      </c>
      <c r="N266" s="36">
        <v>2023</v>
      </c>
      <c r="O266" s="35">
        <v>2027</v>
      </c>
      <c r="P266" s="26"/>
      <c r="Q266" s="47"/>
      <c r="R266" s="47"/>
      <c r="S266" s="26" t="s">
        <v>39</v>
      </c>
      <c r="T266" s="47"/>
      <c r="U266" s="47"/>
      <c r="V266" s="26"/>
      <c r="W266" s="47"/>
      <c r="X266" s="26" t="s">
        <v>39</v>
      </c>
      <c r="Y266" s="47"/>
      <c r="Z266" s="26" t="s">
        <v>505</v>
      </c>
      <c r="AA266" s="74" t="s">
        <v>948</v>
      </c>
      <c r="AB266" s="34"/>
    </row>
    <row r="267" spans="1:28" s="1" customFormat="1" ht="36" x14ac:dyDescent="0.25">
      <c r="A267" s="26">
        <v>262</v>
      </c>
      <c r="B267" s="37" t="s">
        <v>398</v>
      </c>
      <c r="C267" s="37" t="s">
        <v>509</v>
      </c>
      <c r="D267" s="38">
        <v>47813300</v>
      </c>
      <c r="E267" s="38">
        <v>102432589</v>
      </c>
      <c r="F267" s="38">
        <v>600142914</v>
      </c>
      <c r="G267" s="37" t="s">
        <v>523</v>
      </c>
      <c r="H267" s="37" t="s">
        <v>36</v>
      </c>
      <c r="I267" s="38" t="s">
        <v>37</v>
      </c>
      <c r="J267" s="38" t="s">
        <v>37</v>
      </c>
      <c r="K267" s="37" t="s">
        <v>524</v>
      </c>
      <c r="L267" s="39">
        <v>1500000</v>
      </c>
      <c r="M267" s="40">
        <f t="shared" si="3"/>
        <v>1275000</v>
      </c>
      <c r="N267" s="36">
        <v>2023</v>
      </c>
      <c r="O267" s="35">
        <v>2027</v>
      </c>
      <c r="P267" s="26"/>
      <c r="Q267" s="47"/>
      <c r="R267" s="26" t="s">
        <v>39</v>
      </c>
      <c r="S267" s="26"/>
      <c r="T267" s="47"/>
      <c r="U267" s="47"/>
      <c r="V267" s="26"/>
      <c r="W267" s="47"/>
      <c r="X267" s="47"/>
      <c r="Y267" s="47"/>
      <c r="Z267" s="26" t="s">
        <v>505</v>
      </c>
      <c r="AA267" s="74" t="s">
        <v>948</v>
      </c>
      <c r="AB267" s="34"/>
    </row>
    <row r="268" spans="1:28" s="1" customFormat="1" ht="36" x14ac:dyDescent="0.25">
      <c r="A268" s="26">
        <v>263</v>
      </c>
      <c r="B268" s="37" t="s">
        <v>398</v>
      </c>
      <c r="C268" s="37" t="s">
        <v>509</v>
      </c>
      <c r="D268" s="38">
        <v>47813300</v>
      </c>
      <c r="E268" s="38">
        <v>102432589</v>
      </c>
      <c r="F268" s="38">
        <v>600142914</v>
      </c>
      <c r="G268" s="37" t="s">
        <v>525</v>
      </c>
      <c r="H268" s="37" t="s">
        <v>36</v>
      </c>
      <c r="I268" s="38" t="s">
        <v>37</v>
      </c>
      <c r="J268" s="38" t="s">
        <v>37</v>
      </c>
      <c r="K268" s="37" t="s">
        <v>526</v>
      </c>
      <c r="L268" s="39">
        <v>1500000</v>
      </c>
      <c r="M268" s="40">
        <f t="shared" si="3"/>
        <v>1275000</v>
      </c>
      <c r="N268" s="36">
        <v>2023</v>
      </c>
      <c r="O268" s="35">
        <v>2027</v>
      </c>
      <c r="P268" s="26"/>
      <c r="Q268" s="47"/>
      <c r="R268" s="26" t="s">
        <v>39</v>
      </c>
      <c r="S268" s="26"/>
      <c r="T268" s="47"/>
      <c r="U268" s="47"/>
      <c r="V268" s="26"/>
      <c r="W268" s="47"/>
      <c r="X268" s="47"/>
      <c r="Y268" s="47"/>
      <c r="Z268" s="26" t="s">
        <v>505</v>
      </c>
      <c r="AA268" s="74" t="s">
        <v>948</v>
      </c>
      <c r="AB268" s="34"/>
    </row>
    <row r="269" spans="1:28" s="1" customFormat="1" ht="36" x14ac:dyDescent="0.25">
      <c r="A269" s="26">
        <v>264</v>
      </c>
      <c r="B269" s="37" t="s">
        <v>398</v>
      </c>
      <c r="C269" s="37" t="s">
        <v>509</v>
      </c>
      <c r="D269" s="38">
        <v>47813300</v>
      </c>
      <c r="E269" s="38">
        <v>102432589</v>
      </c>
      <c r="F269" s="38">
        <v>600142914</v>
      </c>
      <c r="G269" s="37" t="s">
        <v>527</v>
      </c>
      <c r="H269" s="37" t="s">
        <v>36</v>
      </c>
      <c r="I269" s="38" t="s">
        <v>37</v>
      </c>
      <c r="J269" s="38" t="s">
        <v>37</v>
      </c>
      <c r="K269" s="37" t="s">
        <v>528</v>
      </c>
      <c r="L269" s="39">
        <v>1500000</v>
      </c>
      <c r="M269" s="40">
        <f t="shared" si="3"/>
        <v>1275000</v>
      </c>
      <c r="N269" s="36">
        <v>2023</v>
      </c>
      <c r="O269" s="35">
        <v>2027</v>
      </c>
      <c r="P269" s="26"/>
      <c r="Q269" s="47"/>
      <c r="R269" s="26" t="s">
        <v>39</v>
      </c>
      <c r="S269" s="26"/>
      <c r="T269" s="47"/>
      <c r="U269" s="47"/>
      <c r="V269" s="26"/>
      <c r="W269" s="47"/>
      <c r="X269" s="47"/>
      <c r="Y269" s="47"/>
      <c r="Z269" s="26" t="s">
        <v>505</v>
      </c>
      <c r="AA269" s="74" t="s">
        <v>948</v>
      </c>
      <c r="AB269" s="34"/>
    </row>
    <row r="270" spans="1:28" s="1" customFormat="1" ht="36" x14ac:dyDescent="0.25">
      <c r="A270" s="26">
        <v>265</v>
      </c>
      <c r="B270" s="37" t="s">
        <v>398</v>
      </c>
      <c r="C270" s="37" t="s">
        <v>509</v>
      </c>
      <c r="D270" s="38">
        <v>47813300</v>
      </c>
      <c r="E270" s="38">
        <v>102432589</v>
      </c>
      <c r="F270" s="38">
        <v>600142914</v>
      </c>
      <c r="G270" s="37" t="s">
        <v>529</v>
      </c>
      <c r="H270" s="37" t="s">
        <v>36</v>
      </c>
      <c r="I270" s="38" t="s">
        <v>37</v>
      </c>
      <c r="J270" s="38" t="s">
        <v>37</v>
      </c>
      <c r="K270" s="37" t="s">
        <v>530</v>
      </c>
      <c r="L270" s="39">
        <v>1500000</v>
      </c>
      <c r="M270" s="40">
        <f t="shared" si="3"/>
        <v>1275000</v>
      </c>
      <c r="N270" s="36">
        <v>2023</v>
      </c>
      <c r="O270" s="35">
        <v>2027</v>
      </c>
      <c r="P270" s="26"/>
      <c r="Q270" s="47"/>
      <c r="R270" s="26" t="s">
        <v>39</v>
      </c>
      <c r="S270" s="26"/>
      <c r="T270" s="47"/>
      <c r="U270" s="47"/>
      <c r="V270" s="26"/>
      <c r="W270" s="47"/>
      <c r="X270" s="47"/>
      <c r="Y270" s="47"/>
      <c r="Z270" s="26" t="s">
        <v>505</v>
      </c>
      <c r="AA270" s="74" t="s">
        <v>948</v>
      </c>
      <c r="AB270" s="34"/>
    </row>
    <row r="271" spans="1:28" s="1" customFormat="1" ht="36" x14ac:dyDescent="0.25">
      <c r="A271" s="26">
        <v>266</v>
      </c>
      <c r="B271" s="37" t="s">
        <v>398</v>
      </c>
      <c r="C271" s="37" t="s">
        <v>509</v>
      </c>
      <c r="D271" s="38">
        <v>47813300</v>
      </c>
      <c r="E271" s="38">
        <v>102432589</v>
      </c>
      <c r="F271" s="38">
        <v>600142914</v>
      </c>
      <c r="G271" s="37" t="s">
        <v>531</v>
      </c>
      <c r="H271" s="37" t="s">
        <v>36</v>
      </c>
      <c r="I271" s="38" t="s">
        <v>37</v>
      </c>
      <c r="J271" s="38" t="s">
        <v>37</v>
      </c>
      <c r="K271" s="37" t="s">
        <v>532</v>
      </c>
      <c r="L271" s="39">
        <v>1000000</v>
      </c>
      <c r="M271" s="40">
        <f t="shared" si="3"/>
        <v>850000</v>
      </c>
      <c r="N271" s="36">
        <v>2023</v>
      </c>
      <c r="O271" s="35">
        <v>2027</v>
      </c>
      <c r="P271" s="26"/>
      <c r="Q271" s="47"/>
      <c r="R271" s="47"/>
      <c r="S271" s="26"/>
      <c r="T271" s="47"/>
      <c r="U271" s="47"/>
      <c r="V271" s="26"/>
      <c r="W271" s="47"/>
      <c r="X271" s="47"/>
      <c r="Y271" s="47"/>
      <c r="Z271" s="47"/>
      <c r="AA271" s="74" t="s">
        <v>948</v>
      </c>
      <c r="AB271" s="34"/>
    </row>
    <row r="272" spans="1:28" s="1" customFormat="1" ht="36" x14ac:dyDescent="0.25">
      <c r="A272" s="26">
        <v>267</v>
      </c>
      <c r="B272" s="37" t="s">
        <v>398</v>
      </c>
      <c r="C272" s="37" t="s">
        <v>509</v>
      </c>
      <c r="D272" s="38">
        <v>47813300</v>
      </c>
      <c r="E272" s="38">
        <v>102432589</v>
      </c>
      <c r="F272" s="38">
        <v>600142914</v>
      </c>
      <c r="G272" s="37" t="s">
        <v>533</v>
      </c>
      <c r="H272" s="37" t="s">
        <v>36</v>
      </c>
      <c r="I272" s="38" t="s">
        <v>37</v>
      </c>
      <c r="J272" s="38" t="s">
        <v>37</v>
      </c>
      <c r="K272" s="37" t="s">
        <v>534</v>
      </c>
      <c r="L272" s="39">
        <v>10000000</v>
      </c>
      <c r="M272" s="40">
        <f t="shared" si="3"/>
        <v>8500000</v>
      </c>
      <c r="N272" s="36">
        <v>2023</v>
      </c>
      <c r="O272" s="35">
        <v>2027</v>
      </c>
      <c r="P272" s="26"/>
      <c r="Q272" s="47"/>
      <c r="R272" s="47"/>
      <c r="S272" s="26"/>
      <c r="T272" s="47"/>
      <c r="U272" s="47"/>
      <c r="V272" s="26"/>
      <c r="W272" s="47"/>
      <c r="X272" s="47"/>
      <c r="Y272" s="47"/>
      <c r="Z272" s="47"/>
      <c r="AA272" s="74" t="s">
        <v>948</v>
      </c>
      <c r="AB272" s="34"/>
    </row>
    <row r="273" spans="1:28" s="1" customFormat="1" ht="36" x14ac:dyDescent="0.25">
      <c r="A273" s="26">
        <v>268</v>
      </c>
      <c r="B273" s="37" t="s">
        <v>398</v>
      </c>
      <c r="C273" s="37" t="s">
        <v>509</v>
      </c>
      <c r="D273" s="38">
        <v>47813300</v>
      </c>
      <c r="E273" s="38">
        <v>102432589</v>
      </c>
      <c r="F273" s="38">
        <v>600142914</v>
      </c>
      <c r="G273" s="37" t="s">
        <v>535</v>
      </c>
      <c r="H273" s="37" t="s">
        <v>36</v>
      </c>
      <c r="I273" s="38" t="s">
        <v>37</v>
      </c>
      <c r="J273" s="38" t="s">
        <v>37</v>
      </c>
      <c r="K273" s="37" t="s">
        <v>536</v>
      </c>
      <c r="L273" s="39">
        <v>5000000</v>
      </c>
      <c r="M273" s="40">
        <f t="shared" si="3"/>
        <v>4250000</v>
      </c>
      <c r="N273" s="36">
        <v>2023</v>
      </c>
      <c r="O273" s="35">
        <v>2027</v>
      </c>
      <c r="P273" s="26"/>
      <c r="Q273" s="47"/>
      <c r="R273" s="47"/>
      <c r="S273" s="26"/>
      <c r="T273" s="47"/>
      <c r="U273" s="47"/>
      <c r="V273" s="26"/>
      <c r="W273" s="26" t="s">
        <v>39</v>
      </c>
      <c r="X273" s="47"/>
      <c r="Y273" s="47"/>
      <c r="Z273" s="47"/>
      <c r="AA273" s="74" t="s">
        <v>948</v>
      </c>
      <c r="AB273" s="34"/>
    </row>
    <row r="274" spans="1:28" s="1" customFormat="1" ht="63" customHeight="1" x14ac:dyDescent="0.25">
      <c r="A274" s="26">
        <v>269</v>
      </c>
      <c r="B274" s="37" t="s">
        <v>417</v>
      </c>
      <c r="C274" s="37" t="s">
        <v>509</v>
      </c>
      <c r="D274" s="38">
        <v>849642</v>
      </c>
      <c r="E274" s="38">
        <v>102432597</v>
      </c>
      <c r="F274" s="38">
        <v>600142591</v>
      </c>
      <c r="G274" s="37" t="s">
        <v>652</v>
      </c>
      <c r="H274" s="37" t="s">
        <v>36</v>
      </c>
      <c r="I274" s="38" t="s">
        <v>37</v>
      </c>
      <c r="J274" s="37" t="s">
        <v>37</v>
      </c>
      <c r="K274" s="37" t="s">
        <v>652</v>
      </c>
      <c r="L274" s="39">
        <v>2000000</v>
      </c>
      <c r="M274" s="40">
        <f t="shared" si="3"/>
        <v>1700000</v>
      </c>
      <c r="N274" s="36">
        <v>2024</v>
      </c>
      <c r="O274" s="35">
        <v>2025</v>
      </c>
      <c r="P274" s="26"/>
      <c r="Q274" s="47"/>
      <c r="R274" s="47"/>
      <c r="S274" s="26" t="s">
        <v>39</v>
      </c>
      <c r="T274" s="47"/>
      <c r="U274" s="47"/>
      <c r="V274" s="26"/>
      <c r="W274" s="47"/>
      <c r="X274" s="26" t="s">
        <v>39</v>
      </c>
      <c r="Y274" s="47"/>
      <c r="Z274" s="47"/>
      <c r="AA274" s="74" t="s">
        <v>948</v>
      </c>
      <c r="AB274" s="36"/>
    </row>
    <row r="275" spans="1:28" s="1" customFormat="1" ht="36" x14ac:dyDescent="0.25">
      <c r="A275" s="26">
        <v>270</v>
      </c>
      <c r="B275" s="37" t="s">
        <v>417</v>
      </c>
      <c r="C275" s="37" t="s">
        <v>509</v>
      </c>
      <c r="D275" s="38">
        <v>849642</v>
      </c>
      <c r="E275" s="38">
        <v>102432597</v>
      </c>
      <c r="F275" s="38">
        <v>600142591</v>
      </c>
      <c r="G275" s="37" t="s">
        <v>407</v>
      </c>
      <c r="H275" s="37" t="s">
        <v>36</v>
      </c>
      <c r="I275" s="38" t="s">
        <v>37</v>
      </c>
      <c r="J275" s="37" t="s">
        <v>37</v>
      </c>
      <c r="K275" s="37" t="s">
        <v>407</v>
      </c>
      <c r="L275" s="39">
        <v>1000000</v>
      </c>
      <c r="M275" s="40">
        <f t="shared" si="3"/>
        <v>850000</v>
      </c>
      <c r="N275" s="36">
        <v>2026</v>
      </c>
      <c r="O275" s="35">
        <v>2027</v>
      </c>
      <c r="P275" s="26"/>
      <c r="Q275" s="47"/>
      <c r="R275" s="26" t="s">
        <v>39</v>
      </c>
      <c r="S275" s="26" t="s">
        <v>39</v>
      </c>
      <c r="T275" s="47"/>
      <c r="U275" s="47"/>
      <c r="V275" s="26"/>
      <c r="W275" s="47"/>
      <c r="X275" s="47"/>
      <c r="Y275" s="47"/>
      <c r="Z275" s="47"/>
      <c r="AA275" s="74" t="s">
        <v>948</v>
      </c>
      <c r="AB275" s="36"/>
    </row>
    <row r="276" spans="1:28" s="1" customFormat="1" ht="36" x14ac:dyDescent="0.25">
      <c r="A276" s="26">
        <v>271</v>
      </c>
      <c r="B276" s="37" t="s">
        <v>417</v>
      </c>
      <c r="C276" s="37" t="s">
        <v>509</v>
      </c>
      <c r="D276" s="38">
        <v>849642</v>
      </c>
      <c r="E276" s="38">
        <v>102432597</v>
      </c>
      <c r="F276" s="38">
        <v>600142591</v>
      </c>
      <c r="G276" s="37" t="s">
        <v>408</v>
      </c>
      <c r="H276" s="37" t="s">
        <v>36</v>
      </c>
      <c r="I276" s="38" t="s">
        <v>37</v>
      </c>
      <c r="J276" s="37" t="s">
        <v>37</v>
      </c>
      <c r="K276" s="37" t="s">
        <v>408</v>
      </c>
      <c r="L276" s="39">
        <v>2000000</v>
      </c>
      <c r="M276" s="40">
        <f t="shared" si="3"/>
        <v>1700000</v>
      </c>
      <c r="N276" s="36">
        <v>2027</v>
      </c>
      <c r="O276" s="43" t="s">
        <v>966</v>
      </c>
      <c r="P276" s="26"/>
      <c r="Q276" s="47"/>
      <c r="R276" s="47"/>
      <c r="S276" s="26"/>
      <c r="T276" s="47"/>
      <c r="U276" s="47"/>
      <c r="V276" s="26"/>
      <c r="W276" s="47"/>
      <c r="X276" s="47"/>
      <c r="Y276" s="47"/>
      <c r="Z276" s="47"/>
      <c r="AA276" s="74" t="s">
        <v>948</v>
      </c>
      <c r="AB276" s="36"/>
    </row>
    <row r="277" spans="1:28" s="1" customFormat="1" ht="36" x14ac:dyDescent="0.25">
      <c r="A277" s="26">
        <v>272</v>
      </c>
      <c r="B277" s="37" t="s">
        <v>417</v>
      </c>
      <c r="C277" s="37" t="s">
        <v>509</v>
      </c>
      <c r="D277" s="38">
        <v>849642</v>
      </c>
      <c r="E277" s="38">
        <v>102432597</v>
      </c>
      <c r="F277" s="38">
        <v>600142591</v>
      </c>
      <c r="G277" s="37" t="s">
        <v>409</v>
      </c>
      <c r="H277" s="37" t="s">
        <v>36</v>
      </c>
      <c r="I277" s="38" t="s">
        <v>37</v>
      </c>
      <c r="J277" s="37" t="s">
        <v>37</v>
      </c>
      <c r="K277" s="37" t="s">
        <v>409</v>
      </c>
      <c r="L277" s="39">
        <v>800000</v>
      </c>
      <c r="M277" s="40">
        <f t="shared" si="3"/>
        <v>680000</v>
      </c>
      <c r="N277" s="43" t="s">
        <v>966</v>
      </c>
      <c r="O277" s="43" t="s">
        <v>966</v>
      </c>
      <c r="P277" s="26"/>
      <c r="Q277" s="47"/>
      <c r="R277" s="47"/>
      <c r="S277" s="26"/>
      <c r="T277" s="47"/>
      <c r="U277" s="47"/>
      <c r="V277" s="26" t="s">
        <v>39</v>
      </c>
      <c r="W277" s="47"/>
      <c r="X277" s="47"/>
      <c r="Y277" s="47"/>
      <c r="Z277" s="47"/>
      <c r="AA277" s="74" t="s">
        <v>948</v>
      </c>
      <c r="AB277" s="36"/>
    </row>
    <row r="278" spans="1:28" s="1" customFormat="1" ht="36" x14ac:dyDescent="0.25">
      <c r="A278" s="26">
        <v>273</v>
      </c>
      <c r="B278" s="37" t="s">
        <v>417</v>
      </c>
      <c r="C278" s="37" t="s">
        <v>509</v>
      </c>
      <c r="D278" s="38">
        <v>849642</v>
      </c>
      <c r="E278" s="38">
        <v>102432597</v>
      </c>
      <c r="F278" s="38">
        <v>600142591</v>
      </c>
      <c r="G278" s="37" t="s">
        <v>410</v>
      </c>
      <c r="H278" s="37" t="s">
        <v>36</v>
      </c>
      <c r="I278" s="38" t="s">
        <v>37</v>
      </c>
      <c r="J278" s="37" t="s">
        <v>37</v>
      </c>
      <c r="K278" s="37" t="s">
        <v>410</v>
      </c>
      <c r="L278" s="39">
        <v>1200000</v>
      </c>
      <c r="M278" s="40">
        <f t="shared" si="3"/>
        <v>1020000</v>
      </c>
      <c r="N278" s="43" t="s">
        <v>967</v>
      </c>
      <c r="O278" s="43" t="s">
        <v>967</v>
      </c>
      <c r="P278" s="26"/>
      <c r="Q278" s="47"/>
      <c r="R278" s="47"/>
      <c r="S278" s="26"/>
      <c r="T278" s="47"/>
      <c r="U278" s="47"/>
      <c r="V278" s="26"/>
      <c r="W278" s="26" t="s">
        <v>39</v>
      </c>
      <c r="X278" s="47"/>
      <c r="Y278" s="47"/>
      <c r="Z278" s="47"/>
      <c r="AA278" s="74" t="s">
        <v>948</v>
      </c>
      <c r="AB278" s="36"/>
    </row>
    <row r="279" spans="1:28" s="1" customFormat="1" ht="36" x14ac:dyDescent="0.25">
      <c r="A279" s="26">
        <v>274</v>
      </c>
      <c r="B279" s="37" t="s">
        <v>417</v>
      </c>
      <c r="C279" s="37" t="s">
        <v>509</v>
      </c>
      <c r="D279" s="38">
        <v>849642</v>
      </c>
      <c r="E279" s="38">
        <v>102432597</v>
      </c>
      <c r="F279" s="38">
        <v>600142591</v>
      </c>
      <c r="G279" s="37" t="s">
        <v>411</v>
      </c>
      <c r="H279" s="37" t="s">
        <v>36</v>
      </c>
      <c r="I279" s="38" t="s">
        <v>37</v>
      </c>
      <c r="J279" s="37" t="s">
        <v>37</v>
      </c>
      <c r="K279" s="37" t="s">
        <v>411</v>
      </c>
      <c r="L279" s="39">
        <v>350000</v>
      </c>
      <c r="M279" s="40">
        <f t="shared" si="3"/>
        <v>297500</v>
      </c>
      <c r="N279" s="36">
        <v>2026</v>
      </c>
      <c r="O279" s="35">
        <v>2026</v>
      </c>
      <c r="P279" s="26"/>
      <c r="Q279" s="47"/>
      <c r="R279" s="47"/>
      <c r="S279" s="26"/>
      <c r="T279" s="47"/>
      <c r="U279" s="47"/>
      <c r="V279" s="26"/>
      <c r="W279" s="26" t="s">
        <v>39</v>
      </c>
      <c r="X279" s="47"/>
      <c r="Y279" s="47"/>
      <c r="Z279" s="47"/>
      <c r="AA279" s="74" t="s">
        <v>948</v>
      </c>
      <c r="AB279" s="36"/>
    </row>
    <row r="280" spans="1:28" s="1" customFormat="1" ht="48" x14ac:dyDescent="0.25">
      <c r="A280" s="26">
        <v>275</v>
      </c>
      <c r="B280" s="37" t="s">
        <v>417</v>
      </c>
      <c r="C280" s="37" t="s">
        <v>509</v>
      </c>
      <c r="D280" s="38">
        <v>849642</v>
      </c>
      <c r="E280" s="38">
        <v>102432597</v>
      </c>
      <c r="F280" s="38">
        <v>600142591</v>
      </c>
      <c r="G280" s="37" t="s">
        <v>412</v>
      </c>
      <c r="H280" s="37" t="s">
        <v>36</v>
      </c>
      <c r="I280" s="38" t="s">
        <v>37</v>
      </c>
      <c r="J280" s="37" t="s">
        <v>37</v>
      </c>
      <c r="K280" s="37" t="s">
        <v>412</v>
      </c>
      <c r="L280" s="39">
        <v>250000</v>
      </c>
      <c r="M280" s="40">
        <f t="shared" si="3"/>
        <v>212500</v>
      </c>
      <c r="N280" s="36">
        <v>2025</v>
      </c>
      <c r="O280" s="35">
        <v>2026</v>
      </c>
      <c r="P280" s="26"/>
      <c r="Q280" s="47"/>
      <c r="R280" s="47"/>
      <c r="S280" s="26"/>
      <c r="T280" s="47"/>
      <c r="U280" s="47"/>
      <c r="V280" s="26"/>
      <c r="W280" s="47"/>
      <c r="X280" s="47"/>
      <c r="Y280" s="47"/>
      <c r="Z280" s="47"/>
      <c r="AA280" s="74" t="s">
        <v>948</v>
      </c>
      <c r="AB280" s="36"/>
    </row>
    <row r="281" spans="1:28" s="1" customFormat="1" ht="36" x14ac:dyDescent="0.25">
      <c r="A281" s="26">
        <v>276</v>
      </c>
      <c r="B281" s="37" t="s">
        <v>417</v>
      </c>
      <c r="C281" s="37" t="s">
        <v>509</v>
      </c>
      <c r="D281" s="38">
        <v>849642</v>
      </c>
      <c r="E281" s="38">
        <v>102432597</v>
      </c>
      <c r="F281" s="38">
        <v>600142591</v>
      </c>
      <c r="G281" s="37" t="s">
        <v>413</v>
      </c>
      <c r="H281" s="37" t="s">
        <v>36</v>
      </c>
      <c r="I281" s="38" t="s">
        <v>37</v>
      </c>
      <c r="J281" s="37" t="s">
        <v>37</v>
      </c>
      <c r="K281" s="37" t="s">
        <v>413</v>
      </c>
      <c r="L281" s="39">
        <v>1000000</v>
      </c>
      <c r="M281" s="40">
        <f t="shared" si="3"/>
        <v>850000</v>
      </c>
      <c r="N281" s="36">
        <v>2025</v>
      </c>
      <c r="O281" s="35">
        <v>2026</v>
      </c>
      <c r="P281" s="26"/>
      <c r="Q281" s="47"/>
      <c r="R281" s="47"/>
      <c r="S281" s="26"/>
      <c r="T281" s="47"/>
      <c r="U281" s="47"/>
      <c r="V281" s="26"/>
      <c r="W281" s="47"/>
      <c r="X281" s="47"/>
      <c r="Y281" s="47"/>
      <c r="Z281" s="47"/>
      <c r="AA281" s="74" t="s">
        <v>948</v>
      </c>
      <c r="AB281" s="36"/>
    </row>
    <row r="282" spans="1:28" s="1" customFormat="1" ht="36" x14ac:dyDescent="0.25">
      <c r="A282" s="26">
        <v>277</v>
      </c>
      <c r="B282" s="37" t="s">
        <v>417</v>
      </c>
      <c r="C282" s="37" t="s">
        <v>509</v>
      </c>
      <c r="D282" s="38">
        <v>849642</v>
      </c>
      <c r="E282" s="38">
        <v>102432597</v>
      </c>
      <c r="F282" s="38">
        <v>600142591</v>
      </c>
      <c r="G282" s="37" t="s">
        <v>414</v>
      </c>
      <c r="H282" s="37" t="s">
        <v>36</v>
      </c>
      <c r="I282" s="38" t="s">
        <v>37</v>
      </c>
      <c r="J282" s="37" t="s">
        <v>37</v>
      </c>
      <c r="K282" s="37" t="s">
        <v>414</v>
      </c>
      <c r="L282" s="39">
        <v>300000</v>
      </c>
      <c r="M282" s="40">
        <f t="shared" si="3"/>
        <v>255000</v>
      </c>
      <c r="N282" s="36">
        <v>2026</v>
      </c>
      <c r="O282" s="35">
        <v>2027</v>
      </c>
      <c r="P282" s="26"/>
      <c r="Q282" s="47"/>
      <c r="R282" s="26" t="s">
        <v>39</v>
      </c>
      <c r="S282" s="26"/>
      <c r="T282" s="47"/>
      <c r="U282" s="47"/>
      <c r="V282" s="26" t="s">
        <v>39</v>
      </c>
      <c r="W282" s="47"/>
      <c r="X282" s="47"/>
      <c r="Y282" s="47"/>
      <c r="Z282" s="47"/>
      <c r="AA282" s="74" t="s">
        <v>948</v>
      </c>
      <c r="AB282" s="36"/>
    </row>
    <row r="283" spans="1:28" s="1" customFormat="1" ht="36" x14ac:dyDescent="0.25">
      <c r="A283" s="26">
        <v>278</v>
      </c>
      <c r="B283" s="37" t="s">
        <v>417</v>
      </c>
      <c r="C283" s="37" t="s">
        <v>509</v>
      </c>
      <c r="D283" s="38">
        <v>849642</v>
      </c>
      <c r="E283" s="38">
        <v>102432597</v>
      </c>
      <c r="F283" s="38">
        <v>600142591</v>
      </c>
      <c r="G283" s="37" t="s">
        <v>415</v>
      </c>
      <c r="H283" s="37" t="s">
        <v>36</v>
      </c>
      <c r="I283" s="38" t="s">
        <v>37</v>
      </c>
      <c r="J283" s="37" t="s">
        <v>37</v>
      </c>
      <c r="K283" s="37" t="s">
        <v>415</v>
      </c>
      <c r="L283" s="39">
        <v>300000</v>
      </c>
      <c r="M283" s="40">
        <f t="shared" si="3"/>
        <v>255000</v>
      </c>
      <c r="N283" s="36">
        <v>2025</v>
      </c>
      <c r="O283" s="35">
        <v>2026</v>
      </c>
      <c r="P283" s="26"/>
      <c r="Q283" s="47"/>
      <c r="R283" s="26" t="s">
        <v>39</v>
      </c>
      <c r="S283" s="26"/>
      <c r="T283" s="47"/>
      <c r="U283" s="47"/>
      <c r="V283" s="26" t="s">
        <v>39</v>
      </c>
      <c r="W283" s="47"/>
      <c r="X283" s="47"/>
      <c r="Y283" s="47"/>
      <c r="Z283" s="47"/>
      <c r="AA283" s="74" t="s">
        <v>948</v>
      </c>
      <c r="AB283" s="36"/>
    </row>
    <row r="284" spans="1:28" s="1" customFormat="1" ht="36" x14ac:dyDescent="0.25">
      <c r="A284" s="26">
        <v>279</v>
      </c>
      <c r="B284" s="37" t="s">
        <v>417</v>
      </c>
      <c r="C284" s="37" t="s">
        <v>509</v>
      </c>
      <c r="D284" s="38">
        <v>849642</v>
      </c>
      <c r="E284" s="38">
        <v>102432597</v>
      </c>
      <c r="F284" s="38">
        <v>600142591</v>
      </c>
      <c r="G284" s="37" t="s">
        <v>416</v>
      </c>
      <c r="H284" s="37" t="s">
        <v>36</v>
      </c>
      <c r="I284" s="38" t="s">
        <v>37</v>
      </c>
      <c r="J284" s="37" t="s">
        <v>37</v>
      </c>
      <c r="K284" s="37" t="s">
        <v>416</v>
      </c>
      <c r="L284" s="39">
        <v>1500000</v>
      </c>
      <c r="M284" s="40">
        <f t="shared" si="3"/>
        <v>1275000</v>
      </c>
      <c r="N284" s="36">
        <v>2024</v>
      </c>
      <c r="O284" s="35">
        <v>2025</v>
      </c>
      <c r="P284" s="26"/>
      <c r="Q284" s="47"/>
      <c r="R284" s="47"/>
      <c r="S284" s="26"/>
      <c r="T284" s="47"/>
      <c r="U284" s="47"/>
      <c r="V284" s="26"/>
      <c r="W284" s="47"/>
      <c r="X284" s="47"/>
      <c r="Y284" s="47"/>
      <c r="Z284" s="47"/>
      <c r="AA284" s="74" t="s">
        <v>948</v>
      </c>
      <c r="AB284" s="36"/>
    </row>
    <row r="285" spans="1:28" s="1" customFormat="1" ht="96" x14ac:dyDescent="0.25">
      <c r="A285" s="26">
        <v>280</v>
      </c>
      <c r="B285" s="37" t="s">
        <v>417</v>
      </c>
      <c r="C285" s="37" t="s">
        <v>509</v>
      </c>
      <c r="D285" s="38">
        <v>849642</v>
      </c>
      <c r="E285" s="38">
        <v>102432597</v>
      </c>
      <c r="F285" s="38">
        <v>600142591</v>
      </c>
      <c r="G285" s="37" t="s">
        <v>537</v>
      </c>
      <c r="H285" s="37" t="s">
        <v>36</v>
      </c>
      <c r="I285" s="38" t="s">
        <v>37</v>
      </c>
      <c r="J285" s="37" t="s">
        <v>37</v>
      </c>
      <c r="K285" s="37" t="s">
        <v>653</v>
      </c>
      <c r="L285" s="39">
        <v>6788600</v>
      </c>
      <c r="M285" s="40">
        <v>5214035</v>
      </c>
      <c r="N285" s="36">
        <v>2024</v>
      </c>
      <c r="O285" s="35">
        <v>2026</v>
      </c>
      <c r="P285" s="26" t="s">
        <v>39</v>
      </c>
      <c r="Q285" s="26" t="s">
        <v>39</v>
      </c>
      <c r="R285" s="26" t="s">
        <v>39</v>
      </c>
      <c r="S285" s="26" t="s">
        <v>39</v>
      </c>
      <c r="T285" s="47"/>
      <c r="U285" s="47"/>
      <c r="V285" s="26"/>
      <c r="W285" s="47"/>
      <c r="X285" s="26" t="s">
        <v>39</v>
      </c>
      <c r="Y285" s="37" t="s">
        <v>987</v>
      </c>
      <c r="Z285" s="47"/>
      <c r="AA285" s="74" t="s">
        <v>948</v>
      </c>
      <c r="AB285" s="36" t="s">
        <v>1034</v>
      </c>
    </row>
    <row r="286" spans="1:28" s="1" customFormat="1" ht="36" x14ac:dyDescent="0.25">
      <c r="A286" s="26">
        <v>281</v>
      </c>
      <c r="B286" s="102" t="s">
        <v>418</v>
      </c>
      <c r="C286" s="102" t="s">
        <v>509</v>
      </c>
      <c r="D286" s="103">
        <v>70999279</v>
      </c>
      <c r="E286" s="103">
        <v>102432481</v>
      </c>
      <c r="F286" s="103">
        <v>600142825</v>
      </c>
      <c r="G286" s="102" t="s">
        <v>419</v>
      </c>
      <c r="H286" s="102" t="s">
        <v>36</v>
      </c>
      <c r="I286" s="103" t="s">
        <v>37</v>
      </c>
      <c r="J286" s="102" t="s">
        <v>37</v>
      </c>
      <c r="K286" s="102" t="s">
        <v>419</v>
      </c>
      <c r="L286" s="104">
        <v>1000000</v>
      </c>
      <c r="M286" s="105">
        <f t="shared" si="3"/>
        <v>850000</v>
      </c>
      <c r="N286" s="123">
        <v>2025</v>
      </c>
      <c r="O286" s="106">
        <v>2027</v>
      </c>
      <c r="P286" s="107" t="s">
        <v>39</v>
      </c>
      <c r="Q286" s="108"/>
      <c r="R286" s="108"/>
      <c r="S286" s="107" t="s">
        <v>39</v>
      </c>
      <c r="T286" s="108"/>
      <c r="U286" s="108"/>
      <c r="V286" s="107"/>
      <c r="W286" s="108"/>
      <c r="X286" s="108"/>
      <c r="Y286" s="108"/>
      <c r="Z286" s="108"/>
      <c r="AA286" s="109" t="s">
        <v>948</v>
      </c>
      <c r="AB286" s="36" t="s">
        <v>1126</v>
      </c>
    </row>
    <row r="287" spans="1:28" s="1" customFormat="1" ht="36" x14ac:dyDescent="0.25">
      <c r="A287" s="26">
        <v>282</v>
      </c>
      <c r="B287" s="16" t="s">
        <v>418</v>
      </c>
      <c r="C287" s="16" t="s">
        <v>509</v>
      </c>
      <c r="D287" s="19">
        <v>70999279</v>
      </c>
      <c r="E287" s="19">
        <v>102432481</v>
      </c>
      <c r="F287" s="19">
        <v>600142825</v>
      </c>
      <c r="G287" s="16" t="s">
        <v>420</v>
      </c>
      <c r="H287" s="16" t="s">
        <v>36</v>
      </c>
      <c r="I287" s="19" t="s">
        <v>37</v>
      </c>
      <c r="J287" s="16" t="s">
        <v>37</v>
      </c>
      <c r="K287" s="16" t="s">
        <v>420</v>
      </c>
      <c r="L287" s="23">
        <v>850000</v>
      </c>
      <c r="M287" s="20">
        <f t="shared" si="3"/>
        <v>722500</v>
      </c>
      <c r="N287" s="21">
        <v>2023</v>
      </c>
      <c r="O287" s="24">
        <v>2027</v>
      </c>
      <c r="P287" s="27"/>
      <c r="Q287" s="28"/>
      <c r="R287" s="28"/>
      <c r="S287" s="27" t="s">
        <v>39</v>
      </c>
      <c r="T287" s="28"/>
      <c r="U287" s="28"/>
      <c r="V287" s="27"/>
      <c r="W287" s="28"/>
      <c r="X287" s="27" t="s">
        <v>39</v>
      </c>
      <c r="Y287" s="28"/>
      <c r="Z287" s="28"/>
      <c r="AA287" s="75" t="s">
        <v>948</v>
      </c>
      <c r="AB287" s="36" t="s">
        <v>981</v>
      </c>
    </row>
    <row r="288" spans="1:28" s="1" customFormat="1" ht="36" x14ac:dyDescent="0.25">
      <c r="A288" s="26">
        <v>283</v>
      </c>
      <c r="B288" s="102" t="s">
        <v>418</v>
      </c>
      <c r="C288" s="102" t="s">
        <v>509</v>
      </c>
      <c r="D288" s="103">
        <v>70999279</v>
      </c>
      <c r="E288" s="103">
        <v>102432481</v>
      </c>
      <c r="F288" s="103">
        <v>600142825</v>
      </c>
      <c r="G288" s="102" t="s">
        <v>421</v>
      </c>
      <c r="H288" s="102" t="s">
        <v>36</v>
      </c>
      <c r="I288" s="103" t="s">
        <v>37</v>
      </c>
      <c r="J288" s="102" t="s">
        <v>37</v>
      </c>
      <c r="K288" s="102" t="s">
        <v>421</v>
      </c>
      <c r="L288" s="104">
        <v>3000000</v>
      </c>
      <c r="M288" s="105">
        <f t="shared" si="3"/>
        <v>2550000</v>
      </c>
      <c r="N288" s="123">
        <v>2025</v>
      </c>
      <c r="O288" s="106">
        <v>2027</v>
      </c>
      <c r="P288" s="107"/>
      <c r="Q288" s="108"/>
      <c r="R288" s="108"/>
      <c r="S288" s="107"/>
      <c r="T288" s="108"/>
      <c r="U288" s="108"/>
      <c r="V288" s="107"/>
      <c r="W288" s="108"/>
      <c r="X288" s="108"/>
      <c r="Y288" s="108"/>
      <c r="Z288" s="108"/>
      <c r="AA288" s="109" t="s">
        <v>948</v>
      </c>
      <c r="AB288" s="36" t="s">
        <v>1126</v>
      </c>
    </row>
    <row r="289" spans="1:28" s="1" customFormat="1" ht="36" x14ac:dyDescent="0.25">
      <c r="A289" s="26">
        <v>284</v>
      </c>
      <c r="B289" s="37" t="s">
        <v>418</v>
      </c>
      <c r="C289" s="37" t="s">
        <v>509</v>
      </c>
      <c r="D289" s="38">
        <v>70999279</v>
      </c>
      <c r="E289" s="38">
        <v>102432481</v>
      </c>
      <c r="F289" s="38">
        <v>600142825</v>
      </c>
      <c r="G289" s="37" t="s">
        <v>422</v>
      </c>
      <c r="H289" s="37" t="s">
        <v>36</v>
      </c>
      <c r="I289" s="38" t="s">
        <v>37</v>
      </c>
      <c r="J289" s="37" t="s">
        <v>37</v>
      </c>
      <c r="K289" s="37" t="s">
        <v>422</v>
      </c>
      <c r="L289" s="39">
        <v>3000000</v>
      </c>
      <c r="M289" s="40">
        <f t="shared" si="3"/>
        <v>2550000</v>
      </c>
      <c r="N289" s="36">
        <v>2025</v>
      </c>
      <c r="O289" s="43" t="s">
        <v>966</v>
      </c>
      <c r="P289" s="26"/>
      <c r="Q289" s="47"/>
      <c r="R289" s="47"/>
      <c r="S289" s="26"/>
      <c r="T289" s="47"/>
      <c r="U289" s="47"/>
      <c r="V289" s="26"/>
      <c r="W289" s="47"/>
      <c r="X289" s="47"/>
      <c r="Y289" s="47"/>
      <c r="Z289" s="47"/>
      <c r="AA289" s="74" t="s">
        <v>948</v>
      </c>
      <c r="AB289" s="36"/>
    </row>
    <row r="290" spans="1:28" s="1" customFormat="1" ht="54" customHeight="1" x14ac:dyDescent="0.25">
      <c r="A290" s="26">
        <v>285</v>
      </c>
      <c r="B290" s="37" t="s">
        <v>418</v>
      </c>
      <c r="C290" s="37" t="s">
        <v>509</v>
      </c>
      <c r="D290" s="38">
        <v>70999279</v>
      </c>
      <c r="E290" s="38">
        <v>102432481</v>
      </c>
      <c r="F290" s="38">
        <v>600142825</v>
      </c>
      <c r="G290" s="37" t="s">
        <v>423</v>
      </c>
      <c r="H290" s="37" t="s">
        <v>36</v>
      </c>
      <c r="I290" s="38" t="s">
        <v>37</v>
      </c>
      <c r="J290" s="37" t="s">
        <v>37</v>
      </c>
      <c r="K290" s="37" t="s">
        <v>423</v>
      </c>
      <c r="L290" s="39">
        <v>700000</v>
      </c>
      <c r="M290" s="40">
        <f t="shared" si="3"/>
        <v>595000</v>
      </c>
      <c r="N290" s="36">
        <v>2025</v>
      </c>
      <c r="O290" s="43" t="s">
        <v>966</v>
      </c>
      <c r="P290" s="26"/>
      <c r="Q290" s="47"/>
      <c r="R290" s="26" t="s">
        <v>39</v>
      </c>
      <c r="S290" s="26" t="s">
        <v>39</v>
      </c>
      <c r="T290" s="47"/>
      <c r="U290" s="47"/>
      <c r="V290" s="26"/>
      <c r="W290" s="47"/>
      <c r="X290" s="47"/>
      <c r="Y290" s="47"/>
      <c r="Z290" s="47"/>
      <c r="AA290" s="74" t="s">
        <v>948</v>
      </c>
      <c r="AB290" s="36"/>
    </row>
    <row r="291" spans="1:28" s="1" customFormat="1" ht="36" x14ac:dyDescent="0.25">
      <c r="A291" s="26">
        <v>286</v>
      </c>
      <c r="B291" s="16" t="s">
        <v>418</v>
      </c>
      <c r="C291" s="16" t="s">
        <v>509</v>
      </c>
      <c r="D291" s="19">
        <v>70999279</v>
      </c>
      <c r="E291" s="19">
        <v>102432481</v>
      </c>
      <c r="F291" s="19">
        <v>600142825</v>
      </c>
      <c r="G291" s="16" t="s">
        <v>405</v>
      </c>
      <c r="H291" s="16" t="s">
        <v>36</v>
      </c>
      <c r="I291" s="19" t="s">
        <v>37</v>
      </c>
      <c r="J291" s="16" t="s">
        <v>37</v>
      </c>
      <c r="K291" s="16" t="s">
        <v>405</v>
      </c>
      <c r="L291" s="23">
        <v>900000</v>
      </c>
      <c r="M291" s="20">
        <f t="shared" si="3"/>
        <v>765000</v>
      </c>
      <c r="N291" s="21">
        <v>2023</v>
      </c>
      <c r="O291" s="24">
        <v>2027</v>
      </c>
      <c r="P291" s="27" t="s">
        <v>39</v>
      </c>
      <c r="Q291" s="27" t="s">
        <v>39</v>
      </c>
      <c r="R291" s="27" t="s">
        <v>39</v>
      </c>
      <c r="S291" s="27" t="s">
        <v>39</v>
      </c>
      <c r="T291" s="28"/>
      <c r="U291" s="28"/>
      <c r="V291" s="27"/>
      <c r="W291" s="28"/>
      <c r="X291" s="28"/>
      <c r="Y291" s="28"/>
      <c r="Z291" s="28"/>
      <c r="AA291" s="75" t="s">
        <v>948</v>
      </c>
      <c r="AB291" s="36" t="s">
        <v>1139</v>
      </c>
    </row>
    <row r="292" spans="1:28" s="1" customFormat="1" ht="95.25" customHeight="1" x14ac:dyDescent="0.25">
      <c r="A292" s="26">
        <v>287</v>
      </c>
      <c r="B292" s="16" t="s">
        <v>418</v>
      </c>
      <c r="C292" s="16" t="s">
        <v>509</v>
      </c>
      <c r="D292" s="19">
        <v>70999279</v>
      </c>
      <c r="E292" s="19">
        <v>102432481</v>
      </c>
      <c r="F292" s="19">
        <v>600142825</v>
      </c>
      <c r="G292" s="16" t="s">
        <v>537</v>
      </c>
      <c r="H292" s="16" t="s">
        <v>36</v>
      </c>
      <c r="I292" s="19" t="s">
        <v>37</v>
      </c>
      <c r="J292" s="16" t="s">
        <v>37</v>
      </c>
      <c r="K292" s="16" t="s">
        <v>989</v>
      </c>
      <c r="L292" s="23">
        <v>5170000</v>
      </c>
      <c r="M292" s="20">
        <f t="shared" si="3"/>
        <v>4394500</v>
      </c>
      <c r="N292" s="21">
        <v>2024</v>
      </c>
      <c r="O292" s="24">
        <v>2026</v>
      </c>
      <c r="P292" s="27" t="s">
        <v>343</v>
      </c>
      <c r="Q292" s="27" t="s">
        <v>343</v>
      </c>
      <c r="R292" s="27"/>
      <c r="S292" s="27" t="s">
        <v>343</v>
      </c>
      <c r="T292" s="28"/>
      <c r="U292" s="28"/>
      <c r="V292" s="27"/>
      <c r="W292" s="28"/>
      <c r="X292" s="27" t="s">
        <v>343</v>
      </c>
      <c r="Y292" s="16" t="s">
        <v>987</v>
      </c>
      <c r="Z292" s="28"/>
      <c r="AA292" s="75" t="s">
        <v>948</v>
      </c>
      <c r="AB292" s="36" t="s">
        <v>1127</v>
      </c>
    </row>
    <row r="293" spans="1:28" s="1" customFormat="1" ht="50.25" customHeight="1" x14ac:dyDescent="0.25">
      <c r="A293" s="26">
        <v>288</v>
      </c>
      <c r="B293" s="102" t="s">
        <v>418</v>
      </c>
      <c r="C293" s="102" t="s">
        <v>509</v>
      </c>
      <c r="D293" s="103">
        <v>70999279</v>
      </c>
      <c r="E293" s="103">
        <v>102432481</v>
      </c>
      <c r="F293" s="103">
        <v>600142825</v>
      </c>
      <c r="G293" s="102" t="s">
        <v>854</v>
      </c>
      <c r="H293" s="102" t="s">
        <v>36</v>
      </c>
      <c r="I293" s="103" t="s">
        <v>37</v>
      </c>
      <c r="J293" s="102" t="s">
        <v>37</v>
      </c>
      <c r="K293" s="102" t="s">
        <v>1149</v>
      </c>
      <c r="L293" s="104">
        <v>3000000</v>
      </c>
      <c r="M293" s="105">
        <f t="shared" si="3"/>
        <v>2550000</v>
      </c>
      <c r="N293" s="106">
        <v>2024</v>
      </c>
      <c r="O293" s="106">
        <v>2027</v>
      </c>
      <c r="P293" s="107"/>
      <c r="Q293" s="107"/>
      <c r="R293" s="107"/>
      <c r="S293" s="107"/>
      <c r="T293" s="108"/>
      <c r="U293" s="108"/>
      <c r="V293" s="107" t="s">
        <v>343</v>
      </c>
      <c r="W293" s="107" t="s">
        <v>343</v>
      </c>
      <c r="X293" s="107"/>
      <c r="Y293" s="108"/>
      <c r="Z293" s="108"/>
      <c r="AA293" s="109" t="s">
        <v>948</v>
      </c>
      <c r="AB293" s="36" t="s">
        <v>1126</v>
      </c>
    </row>
    <row r="294" spans="1:28" s="1" customFormat="1" ht="48.75" customHeight="1" x14ac:dyDescent="0.25">
      <c r="A294" s="26">
        <v>289</v>
      </c>
      <c r="B294" s="16" t="s">
        <v>418</v>
      </c>
      <c r="C294" s="16" t="s">
        <v>509</v>
      </c>
      <c r="D294" s="19">
        <v>70999279</v>
      </c>
      <c r="E294" s="19">
        <v>102432481</v>
      </c>
      <c r="F294" s="19">
        <v>600142825</v>
      </c>
      <c r="G294" s="16" t="s">
        <v>855</v>
      </c>
      <c r="H294" s="16" t="s">
        <v>36</v>
      </c>
      <c r="I294" s="19" t="s">
        <v>37</v>
      </c>
      <c r="J294" s="16" t="s">
        <v>37</v>
      </c>
      <c r="K294" s="16" t="s">
        <v>862</v>
      </c>
      <c r="L294" s="23">
        <v>2000000</v>
      </c>
      <c r="M294" s="20">
        <f t="shared" si="3"/>
        <v>1700000</v>
      </c>
      <c r="N294" s="21">
        <v>2024</v>
      </c>
      <c r="O294" s="24">
        <v>2027</v>
      </c>
      <c r="P294" s="27"/>
      <c r="Q294" s="27"/>
      <c r="R294" s="27"/>
      <c r="S294" s="27"/>
      <c r="T294" s="28"/>
      <c r="U294" s="28"/>
      <c r="V294" s="27"/>
      <c r="W294" s="27" t="s">
        <v>343</v>
      </c>
      <c r="X294" s="27"/>
      <c r="Y294" s="21" t="s">
        <v>864</v>
      </c>
      <c r="Z294" s="28"/>
      <c r="AA294" s="75" t="s">
        <v>948</v>
      </c>
      <c r="AB294" s="36" t="s">
        <v>982</v>
      </c>
    </row>
    <row r="295" spans="1:28" s="1" customFormat="1" ht="50.25" customHeight="1" x14ac:dyDescent="0.25">
      <c r="A295" s="26">
        <v>290</v>
      </c>
      <c r="B295" s="16" t="s">
        <v>418</v>
      </c>
      <c r="C295" s="16" t="s">
        <v>509</v>
      </c>
      <c r="D295" s="19">
        <v>70999279</v>
      </c>
      <c r="E295" s="19">
        <v>102432481</v>
      </c>
      <c r="F295" s="19">
        <v>600142825</v>
      </c>
      <c r="G295" s="16" t="s">
        <v>856</v>
      </c>
      <c r="H295" s="16" t="s">
        <v>36</v>
      </c>
      <c r="I295" s="19" t="s">
        <v>37</v>
      </c>
      <c r="J295" s="16" t="s">
        <v>37</v>
      </c>
      <c r="K295" s="16" t="s">
        <v>856</v>
      </c>
      <c r="L295" s="23">
        <v>4000000</v>
      </c>
      <c r="M295" s="20">
        <f t="shared" si="3"/>
        <v>3400000</v>
      </c>
      <c r="N295" s="21">
        <v>2024</v>
      </c>
      <c r="O295" s="24">
        <v>2027</v>
      </c>
      <c r="P295" s="27"/>
      <c r="Q295" s="27" t="s">
        <v>343</v>
      </c>
      <c r="R295" s="27"/>
      <c r="S295" s="27"/>
      <c r="T295" s="28"/>
      <c r="U295" s="28"/>
      <c r="V295" s="27"/>
      <c r="W295" s="28"/>
      <c r="X295" s="27"/>
      <c r="Y295" s="28"/>
      <c r="Z295" s="28"/>
      <c r="AA295" s="75" t="s">
        <v>948</v>
      </c>
      <c r="AB295" s="36" t="s">
        <v>983</v>
      </c>
    </row>
    <row r="296" spans="1:28" s="1" customFormat="1" ht="45.75" customHeight="1" x14ac:dyDescent="0.25">
      <c r="A296" s="26">
        <v>291</v>
      </c>
      <c r="B296" s="37" t="s">
        <v>418</v>
      </c>
      <c r="C296" s="37" t="s">
        <v>509</v>
      </c>
      <c r="D296" s="38">
        <v>70999279</v>
      </c>
      <c r="E296" s="38">
        <v>102432481</v>
      </c>
      <c r="F296" s="38">
        <v>600142825</v>
      </c>
      <c r="G296" s="37" t="s">
        <v>857</v>
      </c>
      <c r="H296" s="37" t="s">
        <v>36</v>
      </c>
      <c r="I296" s="38" t="s">
        <v>37</v>
      </c>
      <c r="J296" s="37" t="s">
        <v>37</v>
      </c>
      <c r="K296" s="37" t="s">
        <v>857</v>
      </c>
      <c r="L296" s="39">
        <v>1000000</v>
      </c>
      <c r="M296" s="40">
        <f t="shared" si="3"/>
        <v>850000</v>
      </c>
      <c r="N296" s="36">
        <v>2024</v>
      </c>
      <c r="O296" s="35">
        <v>2027</v>
      </c>
      <c r="P296" s="26"/>
      <c r="Q296" s="26"/>
      <c r="R296" s="26"/>
      <c r="S296" s="26"/>
      <c r="T296" s="47"/>
      <c r="U296" s="47"/>
      <c r="V296" s="26"/>
      <c r="W296" s="47"/>
      <c r="X296" s="26" t="s">
        <v>343</v>
      </c>
      <c r="Y296" s="47"/>
      <c r="Z296" s="47"/>
      <c r="AA296" s="74" t="s">
        <v>948</v>
      </c>
      <c r="AB296" s="36" t="s">
        <v>1036</v>
      </c>
    </row>
    <row r="297" spans="1:28" s="1" customFormat="1" ht="51" customHeight="1" x14ac:dyDescent="0.25">
      <c r="A297" s="26">
        <v>292</v>
      </c>
      <c r="B297" s="37" t="s">
        <v>418</v>
      </c>
      <c r="C297" s="37" t="s">
        <v>509</v>
      </c>
      <c r="D297" s="38">
        <v>70999279</v>
      </c>
      <c r="E297" s="38">
        <v>102432481</v>
      </c>
      <c r="F297" s="38">
        <v>600142825</v>
      </c>
      <c r="G297" s="37" t="s">
        <v>858</v>
      </c>
      <c r="H297" s="37" t="s">
        <v>36</v>
      </c>
      <c r="I297" s="38" t="s">
        <v>37</v>
      </c>
      <c r="J297" s="37" t="s">
        <v>37</v>
      </c>
      <c r="K297" s="37" t="s">
        <v>858</v>
      </c>
      <c r="L297" s="39">
        <v>500000</v>
      </c>
      <c r="M297" s="40">
        <f t="shared" si="3"/>
        <v>425000</v>
      </c>
      <c r="N297" s="36">
        <v>2024</v>
      </c>
      <c r="O297" s="35">
        <v>2027</v>
      </c>
      <c r="P297" s="26"/>
      <c r="Q297" s="26"/>
      <c r="R297" s="26"/>
      <c r="S297" s="26" t="s">
        <v>343</v>
      </c>
      <c r="T297" s="47"/>
      <c r="U297" s="47"/>
      <c r="V297" s="26"/>
      <c r="W297" s="47"/>
      <c r="X297" s="26"/>
      <c r="Y297" s="47"/>
      <c r="Z297" s="47"/>
      <c r="AA297" s="74" t="s">
        <v>948</v>
      </c>
      <c r="AB297" s="36"/>
    </row>
    <row r="298" spans="1:28" s="1" customFormat="1" ht="53.25" customHeight="1" x14ac:dyDescent="0.25">
      <c r="A298" s="26">
        <v>293</v>
      </c>
      <c r="B298" s="37" t="s">
        <v>418</v>
      </c>
      <c r="C298" s="37" t="s">
        <v>509</v>
      </c>
      <c r="D298" s="38">
        <v>70999279</v>
      </c>
      <c r="E298" s="38">
        <v>102432481</v>
      </c>
      <c r="F298" s="38">
        <v>600142825</v>
      </c>
      <c r="G298" s="37" t="s">
        <v>859</v>
      </c>
      <c r="H298" s="37" t="s">
        <v>36</v>
      </c>
      <c r="I298" s="38" t="s">
        <v>37</v>
      </c>
      <c r="J298" s="37" t="s">
        <v>37</v>
      </c>
      <c r="K298" s="37" t="s">
        <v>859</v>
      </c>
      <c r="L298" s="39">
        <v>1000000</v>
      </c>
      <c r="M298" s="40">
        <f t="shared" si="3"/>
        <v>850000</v>
      </c>
      <c r="N298" s="36">
        <v>2024</v>
      </c>
      <c r="O298" s="35">
        <v>2027</v>
      </c>
      <c r="P298" s="26"/>
      <c r="Q298" s="26"/>
      <c r="R298" s="26" t="s">
        <v>343</v>
      </c>
      <c r="S298" s="26" t="s">
        <v>343</v>
      </c>
      <c r="T298" s="47"/>
      <c r="U298" s="47"/>
      <c r="V298" s="26" t="s">
        <v>343</v>
      </c>
      <c r="W298" s="26" t="s">
        <v>343</v>
      </c>
      <c r="X298" s="26"/>
      <c r="Y298" s="47"/>
      <c r="Z298" s="47"/>
      <c r="AA298" s="74" t="s">
        <v>948</v>
      </c>
      <c r="AB298" s="36" t="s">
        <v>1037</v>
      </c>
    </row>
    <row r="299" spans="1:28" s="1" customFormat="1" ht="52.5" customHeight="1" x14ac:dyDescent="0.25">
      <c r="A299" s="26">
        <v>294</v>
      </c>
      <c r="B299" s="37" t="s">
        <v>418</v>
      </c>
      <c r="C299" s="37" t="s">
        <v>509</v>
      </c>
      <c r="D299" s="38">
        <v>70999279</v>
      </c>
      <c r="E299" s="38">
        <v>102432481</v>
      </c>
      <c r="F299" s="38">
        <v>600142825</v>
      </c>
      <c r="G299" s="37" t="s">
        <v>860</v>
      </c>
      <c r="H299" s="37" t="s">
        <v>36</v>
      </c>
      <c r="I299" s="38" t="s">
        <v>37</v>
      </c>
      <c r="J299" s="37" t="s">
        <v>37</v>
      </c>
      <c r="K299" s="37" t="s">
        <v>863</v>
      </c>
      <c r="L299" s="39">
        <v>7000000</v>
      </c>
      <c r="M299" s="40">
        <f t="shared" si="3"/>
        <v>5950000</v>
      </c>
      <c r="N299" s="36">
        <v>2024</v>
      </c>
      <c r="O299" s="35">
        <v>2027</v>
      </c>
      <c r="P299" s="26"/>
      <c r="Q299" s="26"/>
      <c r="R299" s="26"/>
      <c r="S299" s="26"/>
      <c r="T299" s="47"/>
      <c r="U299" s="47"/>
      <c r="V299" s="26"/>
      <c r="W299" s="47"/>
      <c r="X299" s="26"/>
      <c r="Y299" s="36" t="s">
        <v>864</v>
      </c>
      <c r="Z299" s="47"/>
      <c r="AA299" s="74" t="s">
        <v>948</v>
      </c>
      <c r="AB299" s="36" t="s">
        <v>1038</v>
      </c>
    </row>
    <row r="300" spans="1:28" s="1" customFormat="1" ht="47.25" customHeight="1" x14ac:dyDescent="0.25">
      <c r="A300" s="26">
        <v>295</v>
      </c>
      <c r="B300" s="37" t="s">
        <v>418</v>
      </c>
      <c r="C300" s="37" t="s">
        <v>509</v>
      </c>
      <c r="D300" s="38">
        <v>70999279</v>
      </c>
      <c r="E300" s="38">
        <v>102432481</v>
      </c>
      <c r="F300" s="38">
        <v>600142825</v>
      </c>
      <c r="G300" s="37" t="s">
        <v>861</v>
      </c>
      <c r="H300" s="37" t="s">
        <v>36</v>
      </c>
      <c r="I300" s="38" t="s">
        <v>37</v>
      </c>
      <c r="J300" s="37" t="s">
        <v>37</v>
      </c>
      <c r="K300" s="37" t="s">
        <v>861</v>
      </c>
      <c r="L300" s="39">
        <v>2000000</v>
      </c>
      <c r="M300" s="40">
        <f t="shared" si="3"/>
        <v>1700000</v>
      </c>
      <c r="N300" s="36">
        <v>2025</v>
      </c>
      <c r="O300" s="43" t="s">
        <v>966</v>
      </c>
      <c r="P300" s="26"/>
      <c r="Q300" s="26" t="s">
        <v>343</v>
      </c>
      <c r="R300" s="26"/>
      <c r="S300" s="26" t="s">
        <v>343</v>
      </c>
      <c r="T300" s="47"/>
      <c r="U300" s="47"/>
      <c r="V300" s="26"/>
      <c r="W300" s="26" t="s">
        <v>343</v>
      </c>
      <c r="X300" s="26"/>
      <c r="Y300" s="47"/>
      <c r="Z300" s="47"/>
      <c r="AA300" s="74" t="s">
        <v>948</v>
      </c>
      <c r="AB300" s="36"/>
    </row>
    <row r="301" spans="1:28" s="1" customFormat="1" ht="47.25" customHeight="1" x14ac:dyDescent="0.25">
      <c r="A301" s="26">
        <v>296</v>
      </c>
      <c r="B301" s="113" t="s">
        <v>418</v>
      </c>
      <c r="C301" s="113" t="s">
        <v>509</v>
      </c>
      <c r="D301" s="114">
        <v>70999279</v>
      </c>
      <c r="E301" s="114">
        <v>102432481</v>
      </c>
      <c r="F301" s="114">
        <v>600142825</v>
      </c>
      <c r="G301" s="113" t="s">
        <v>1075</v>
      </c>
      <c r="H301" s="113" t="s">
        <v>36</v>
      </c>
      <c r="I301" s="114" t="s">
        <v>37</v>
      </c>
      <c r="J301" s="113" t="s">
        <v>37</v>
      </c>
      <c r="K301" s="113" t="s">
        <v>1075</v>
      </c>
      <c r="L301" s="115">
        <v>3000000</v>
      </c>
      <c r="M301" s="116">
        <f t="shared" si="3"/>
        <v>2550000</v>
      </c>
      <c r="N301" s="118">
        <v>2025</v>
      </c>
      <c r="O301" s="118">
        <v>2026</v>
      </c>
      <c r="P301" s="121"/>
      <c r="Q301" s="121"/>
      <c r="R301" s="118"/>
      <c r="S301" s="121"/>
      <c r="T301" s="126"/>
      <c r="U301" s="126"/>
      <c r="V301" s="121"/>
      <c r="W301" s="121"/>
      <c r="X301" s="121"/>
      <c r="Y301" s="126"/>
      <c r="Z301" s="121" t="s">
        <v>505</v>
      </c>
      <c r="AA301" s="122" t="s">
        <v>948</v>
      </c>
      <c r="AB301" s="36" t="s">
        <v>1117</v>
      </c>
    </row>
    <row r="302" spans="1:28" s="1" customFormat="1" ht="47.25" customHeight="1" x14ac:dyDescent="0.25">
      <c r="A302" s="26">
        <v>297</v>
      </c>
      <c r="B302" s="113" t="s">
        <v>418</v>
      </c>
      <c r="C302" s="113" t="s">
        <v>509</v>
      </c>
      <c r="D302" s="114">
        <v>70999279</v>
      </c>
      <c r="E302" s="114">
        <v>102432481</v>
      </c>
      <c r="F302" s="114">
        <v>600142825</v>
      </c>
      <c r="G302" s="113" t="s">
        <v>1076</v>
      </c>
      <c r="H302" s="113" t="s">
        <v>36</v>
      </c>
      <c r="I302" s="114" t="s">
        <v>37</v>
      </c>
      <c r="J302" s="113" t="s">
        <v>37</v>
      </c>
      <c r="K302" s="114" t="s">
        <v>1089</v>
      </c>
      <c r="L302" s="115">
        <v>130000</v>
      </c>
      <c r="M302" s="116">
        <f t="shared" si="3"/>
        <v>110500</v>
      </c>
      <c r="N302" s="117">
        <v>2025</v>
      </c>
      <c r="O302" s="118">
        <v>2025</v>
      </c>
      <c r="P302" s="121"/>
      <c r="Q302" s="121"/>
      <c r="R302" s="121"/>
      <c r="S302" s="121"/>
      <c r="T302" s="126"/>
      <c r="U302" s="126"/>
      <c r="V302" s="121"/>
      <c r="W302" s="121" t="s">
        <v>39</v>
      </c>
      <c r="X302" s="121"/>
      <c r="Y302" s="126"/>
      <c r="Z302" s="126"/>
      <c r="AA302" s="122" t="s">
        <v>948</v>
      </c>
      <c r="AB302" s="36" t="s">
        <v>1117</v>
      </c>
    </row>
    <row r="303" spans="1:28" s="1" customFormat="1" ht="47.25" customHeight="1" x14ac:dyDescent="0.25">
      <c r="A303" s="26">
        <v>298</v>
      </c>
      <c r="B303" s="113" t="s">
        <v>418</v>
      </c>
      <c r="C303" s="113" t="s">
        <v>509</v>
      </c>
      <c r="D303" s="114">
        <v>70999279</v>
      </c>
      <c r="E303" s="114">
        <v>102432481</v>
      </c>
      <c r="F303" s="114">
        <v>600142825</v>
      </c>
      <c r="G303" s="113" t="s">
        <v>1077</v>
      </c>
      <c r="H303" s="113" t="s">
        <v>36</v>
      </c>
      <c r="I303" s="114" t="s">
        <v>37</v>
      </c>
      <c r="J303" s="113" t="s">
        <v>37</v>
      </c>
      <c r="K303" s="113" t="s">
        <v>1077</v>
      </c>
      <c r="L303" s="115">
        <v>40000</v>
      </c>
      <c r="M303" s="116">
        <f t="shared" si="3"/>
        <v>34000</v>
      </c>
      <c r="N303" s="117">
        <v>2025</v>
      </c>
      <c r="O303" s="118">
        <v>2025</v>
      </c>
      <c r="P303" s="121"/>
      <c r="Q303" s="121"/>
      <c r="R303" s="121"/>
      <c r="S303" s="121"/>
      <c r="T303" s="126"/>
      <c r="U303" s="126"/>
      <c r="V303" s="121"/>
      <c r="W303" s="121" t="s">
        <v>39</v>
      </c>
      <c r="X303" s="121"/>
      <c r="Y303" s="126"/>
      <c r="Z303" s="126"/>
      <c r="AA303" s="122" t="s">
        <v>948</v>
      </c>
      <c r="AB303" s="36" t="s">
        <v>1117</v>
      </c>
    </row>
    <row r="304" spans="1:28" s="1" customFormat="1" ht="47.25" customHeight="1" x14ac:dyDescent="0.25">
      <c r="A304" s="26">
        <v>299</v>
      </c>
      <c r="B304" s="113" t="s">
        <v>418</v>
      </c>
      <c r="C304" s="113" t="s">
        <v>509</v>
      </c>
      <c r="D304" s="114">
        <v>70999279</v>
      </c>
      <c r="E304" s="114">
        <v>102432481</v>
      </c>
      <c r="F304" s="114">
        <v>600142825</v>
      </c>
      <c r="G304" s="113" t="s">
        <v>1078</v>
      </c>
      <c r="H304" s="113" t="s">
        <v>36</v>
      </c>
      <c r="I304" s="114" t="s">
        <v>37</v>
      </c>
      <c r="J304" s="113" t="s">
        <v>37</v>
      </c>
      <c r="K304" s="113" t="s">
        <v>1078</v>
      </c>
      <c r="L304" s="115">
        <v>120000</v>
      </c>
      <c r="M304" s="116">
        <f t="shared" si="3"/>
        <v>102000</v>
      </c>
      <c r="N304" s="117">
        <v>2025</v>
      </c>
      <c r="O304" s="118">
        <v>2025</v>
      </c>
      <c r="P304" s="121"/>
      <c r="Q304" s="121"/>
      <c r="R304" s="121"/>
      <c r="S304" s="121"/>
      <c r="T304" s="126"/>
      <c r="U304" s="126"/>
      <c r="V304" s="121"/>
      <c r="W304" s="121" t="s">
        <v>39</v>
      </c>
      <c r="X304" s="121"/>
      <c r="Y304" s="126"/>
      <c r="Z304" s="126"/>
      <c r="AA304" s="122" t="s">
        <v>948</v>
      </c>
      <c r="AB304" s="36" t="s">
        <v>1117</v>
      </c>
    </row>
    <row r="305" spans="1:28" s="1" customFormat="1" ht="47.25" customHeight="1" x14ac:dyDescent="0.25">
      <c r="A305" s="26">
        <v>300</v>
      </c>
      <c r="B305" s="113" t="s">
        <v>418</v>
      </c>
      <c r="C305" s="113" t="s">
        <v>509</v>
      </c>
      <c r="D305" s="114">
        <v>70999279</v>
      </c>
      <c r="E305" s="114">
        <v>102432481</v>
      </c>
      <c r="F305" s="114">
        <v>600142825</v>
      </c>
      <c r="G305" s="113" t="s">
        <v>1079</v>
      </c>
      <c r="H305" s="113" t="s">
        <v>36</v>
      </c>
      <c r="I305" s="114" t="s">
        <v>37</v>
      </c>
      <c r="J305" s="113" t="s">
        <v>37</v>
      </c>
      <c r="K305" s="113" t="s">
        <v>1079</v>
      </c>
      <c r="L305" s="115">
        <v>100000</v>
      </c>
      <c r="M305" s="116">
        <f t="shared" si="3"/>
        <v>85000</v>
      </c>
      <c r="N305" s="117">
        <v>2025</v>
      </c>
      <c r="O305" s="118">
        <v>2025</v>
      </c>
      <c r="P305" s="121"/>
      <c r="Q305" s="121"/>
      <c r="R305" s="121"/>
      <c r="S305" s="121"/>
      <c r="T305" s="126"/>
      <c r="U305" s="126"/>
      <c r="V305" s="121"/>
      <c r="W305" s="121" t="s">
        <v>39</v>
      </c>
      <c r="X305" s="121"/>
      <c r="Y305" s="126"/>
      <c r="Z305" s="126"/>
      <c r="AA305" s="122" t="s">
        <v>948</v>
      </c>
      <c r="AB305" s="36" t="s">
        <v>1117</v>
      </c>
    </row>
    <row r="306" spans="1:28" s="1" customFormat="1" ht="47.25" customHeight="1" x14ac:dyDescent="0.25">
      <c r="A306" s="26">
        <v>301</v>
      </c>
      <c r="B306" s="113" t="s">
        <v>418</v>
      </c>
      <c r="C306" s="113" t="s">
        <v>509</v>
      </c>
      <c r="D306" s="114">
        <v>70999279</v>
      </c>
      <c r="E306" s="114">
        <v>102432481</v>
      </c>
      <c r="F306" s="114">
        <v>600142825</v>
      </c>
      <c r="G306" s="113" t="s">
        <v>1080</v>
      </c>
      <c r="H306" s="113" t="s">
        <v>36</v>
      </c>
      <c r="I306" s="114" t="s">
        <v>37</v>
      </c>
      <c r="J306" s="113" t="s">
        <v>37</v>
      </c>
      <c r="K306" s="113" t="s">
        <v>1080</v>
      </c>
      <c r="L306" s="115">
        <v>20000</v>
      </c>
      <c r="M306" s="116">
        <f t="shared" si="3"/>
        <v>17000</v>
      </c>
      <c r="N306" s="117">
        <v>2025</v>
      </c>
      <c r="O306" s="118">
        <v>2025</v>
      </c>
      <c r="P306" s="121"/>
      <c r="Q306" s="121"/>
      <c r="R306" s="121"/>
      <c r="S306" s="121"/>
      <c r="T306" s="126"/>
      <c r="U306" s="126"/>
      <c r="V306" s="121"/>
      <c r="W306" s="121" t="s">
        <v>39</v>
      </c>
      <c r="X306" s="121"/>
      <c r="Y306" s="126"/>
      <c r="Z306" s="126"/>
      <c r="AA306" s="122" t="s">
        <v>948</v>
      </c>
      <c r="AB306" s="36" t="s">
        <v>1117</v>
      </c>
    </row>
    <row r="307" spans="1:28" s="1" customFormat="1" ht="47.25" customHeight="1" x14ac:dyDescent="0.25">
      <c r="A307" s="26">
        <v>302</v>
      </c>
      <c r="B307" s="113" t="s">
        <v>418</v>
      </c>
      <c r="C307" s="113" t="s">
        <v>509</v>
      </c>
      <c r="D307" s="114">
        <v>70999279</v>
      </c>
      <c r="E307" s="114">
        <v>102432481</v>
      </c>
      <c r="F307" s="114">
        <v>600142825</v>
      </c>
      <c r="G307" s="113" t="s">
        <v>1081</v>
      </c>
      <c r="H307" s="113" t="s">
        <v>36</v>
      </c>
      <c r="I307" s="114" t="s">
        <v>37</v>
      </c>
      <c r="J307" s="113" t="s">
        <v>37</v>
      </c>
      <c r="K307" s="113" t="s">
        <v>1090</v>
      </c>
      <c r="L307" s="115">
        <v>160000</v>
      </c>
      <c r="M307" s="116">
        <f t="shared" si="3"/>
        <v>136000</v>
      </c>
      <c r="N307" s="117">
        <v>2025</v>
      </c>
      <c r="O307" s="118">
        <v>2025</v>
      </c>
      <c r="P307" s="121"/>
      <c r="Q307" s="121"/>
      <c r="R307" s="121" t="s">
        <v>343</v>
      </c>
      <c r="S307" s="121"/>
      <c r="T307" s="126"/>
      <c r="U307" s="126"/>
      <c r="V307" s="121"/>
      <c r="W307" s="121" t="s">
        <v>39</v>
      </c>
      <c r="X307" s="121"/>
      <c r="Y307" s="126"/>
      <c r="Z307" s="126"/>
      <c r="AA307" s="122" t="s">
        <v>948</v>
      </c>
      <c r="AB307" s="36" t="s">
        <v>1117</v>
      </c>
    </row>
    <row r="308" spans="1:28" s="1" customFormat="1" ht="47.25" customHeight="1" x14ac:dyDescent="0.25">
      <c r="A308" s="26">
        <v>303</v>
      </c>
      <c r="B308" s="113" t="s">
        <v>418</v>
      </c>
      <c r="C308" s="113" t="s">
        <v>509</v>
      </c>
      <c r="D308" s="114">
        <v>70999279</v>
      </c>
      <c r="E308" s="114">
        <v>102432481</v>
      </c>
      <c r="F308" s="114">
        <v>600142825</v>
      </c>
      <c r="G308" s="113" t="s">
        <v>1082</v>
      </c>
      <c r="H308" s="113" t="s">
        <v>36</v>
      </c>
      <c r="I308" s="114" t="s">
        <v>37</v>
      </c>
      <c r="J308" s="113" t="s">
        <v>37</v>
      </c>
      <c r="K308" s="113" t="s">
        <v>1082</v>
      </c>
      <c r="L308" s="115">
        <v>50000</v>
      </c>
      <c r="M308" s="116">
        <f t="shared" si="3"/>
        <v>42500</v>
      </c>
      <c r="N308" s="117">
        <v>2025</v>
      </c>
      <c r="O308" s="118">
        <v>2025</v>
      </c>
      <c r="P308" s="121"/>
      <c r="Q308" s="121"/>
      <c r="R308" s="121"/>
      <c r="S308" s="121"/>
      <c r="T308" s="126"/>
      <c r="U308" s="126"/>
      <c r="V308" s="121"/>
      <c r="W308" s="121" t="s">
        <v>39</v>
      </c>
      <c r="X308" s="121"/>
      <c r="Y308" s="126"/>
      <c r="Z308" s="126"/>
      <c r="AA308" s="122" t="s">
        <v>948</v>
      </c>
      <c r="AB308" s="36" t="s">
        <v>1117</v>
      </c>
    </row>
    <row r="309" spans="1:28" s="1" customFormat="1" ht="47.25" customHeight="1" x14ac:dyDescent="0.25">
      <c r="A309" s="26">
        <v>304</v>
      </c>
      <c r="B309" s="113" t="s">
        <v>418</v>
      </c>
      <c r="C309" s="113" t="s">
        <v>509</v>
      </c>
      <c r="D309" s="114">
        <v>70999279</v>
      </c>
      <c r="E309" s="114">
        <v>102432481</v>
      </c>
      <c r="F309" s="114">
        <v>600142825</v>
      </c>
      <c r="G309" s="113" t="s">
        <v>1083</v>
      </c>
      <c r="H309" s="113" t="s">
        <v>36</v>
      </c>
      <c r="I309" s="114" t="s">
        <v>37</v>
      </c>
      <c r="J309" s="113" t="s">
        <v>37</v>
      </c>
      <c r="K309" s="113" t="s">
        <v>1083</v>
      </c>
      <c r="L309" s="115">
        <v>90000</v>
      </c>
      <c r="M309" s="116">
        <f t="shared" si="3"/>
        <v>76500</v>
      </c>
      <c r="N309" s="117">
        <v>2025</v>
      </c>
      <c r="O309" s="118">
        <v>2025</v>
      </c>
      <c r="P309" s="121"/>
      <c r="Q309" s="121"/>
      <c r="R309" s="121"/>
      <c r="S309" s="121"/>
      <c r="T309" s="126"/>
      <c r="U309" s="126"/>
      <c r="V309" s="121"/>
      <c r="W309" s="121" t="s">
        <v>39</v>
      </c>
      <c r="X309" s="121"/>
      <c r="Y309" s="126"/>
      <c r="Z309" s="126"/>
      <c r="AA309" s="122" t="s">
        <v>948</v>
      </c>
      <c r="AB309" s="36" t="s">
        <v>1117</v>
      </c>
    </row>
    <row r="310" spans="1:28" s="1" customFormat="1" ht="47.25" customHeight="1" x14ac:dyDescent="0.25">
      <c r="A310" s="26">
        <v>305</v>
      </c>
      <c r="B310" s="113" t="s">
        <v>418</v>
      </c>
      <c r="C310" s="113" t="s">
        <v>509</v>
      </c>
      <c r="D310" s="114">
        <v>70999279</v>
      </c>
      <c r="E310" s="114">
        <v>102432481</v>
      </c>
      <c r="F310" s="114">
        <v>600142825</v>
      </c>
      <c r="G310" s="113" t="s">
        <v>1084</v>
      </c>
      <c r="H310" s="113" t="s">
        <v>36</v>
      </c>
      <c r="I310" s="114" t="s">
        <v>37</v>
      </c>
      <c r="J310" s="113" t="s">
        <v>37</v>
      </c>
      <c r="K310" s="114" t="s">
        <v>1091</v>
      </c>
      <c r="L310" s="115">
        <v>80000</v>
      </c>
      <c r="M310" s="116">
        <f t="shared" si="3"/>
        <v>68000</v>
      </c>
      <c r="N310" s="117">
        <v>2025</v>
      </c>
      <c r="O310" s="118">
        <v>2025</v>
      </c>
      <c r="P310" s="121"/>
      <c r="Q310" s="121"/>
      <c r="R310" s="121"/>
      <c r="S310" s="121"/>
      <c r="T310" s="126"/>
      <c r="U310" s="126"/>
      <c r="V310" s="121"/>
      <c r="W310" s="118"/>
      <c r="X310" s="121"/>
      <c r="Y310" s="126"/>
      <c r="Z310" s="126"/>
      <c r="AA310" s="122" t="s">
        <v>948</v>
      </c>
      <c r="AB310" s="36" t="s">
        <v>1117</v>
      </c>
    </row>
    <row r="311" spans="1:28" s="1" customFormat="1" ht="47.25" customHeight="1" x14ac:dyDescent="0.25">
      <c r="A311" s="26">
        <v>306</v>
      </c>
      <c r="B311" s="113" t="s">
        <v>418</v>
      </c>
      <c r="C311" s="113" t="s">
        <v>509</v>
      </c>
      <c r="D311" s="114">
        <v>70999279</v>
      </c>
      <c r="E311" s="114">
        <v>102432481</v>
      </c>
      <c r="F311" s="114">
        <v>600142825</v>
      </c>
      <c r="G311" s="113" t="s">
        <v>1085</v>
      </c>
      <c r="H311" s="113" t="s">
        <v>36</v>
      </c>
      <c r="I311" s="114" t="s">
        <v>37</v>
      </c>
      <c r="J311" s="113" t="s">
        <v>37</v>
      </c>
      <c r="K311" s="113" t="s">
        <v>1092</v>
      </c>
      <c r="L311" s="115">
        <v>200000</v>
      </c>
      <c r="M311" s="116">
        <f t="shared" si="3"/>
        <v>170000</v>
      </c>
      <c r="N311" s="117">
        <v>2025</v>
      </c>
      <c r="O311" s="118">
        <v>2025</v>
      </c>
      <c r="P311" s="121"/>
      <c r="Q311" s="121"/>
      <c r="R311" s="121"/>
      <c r="S311" s="121"/>
      <c r="T311" s="126"/>
      <c r="U311" s="126"/>
      <c r="V311" s="121"/>
      <c r="W311" s="121" t="s">
        <v>39</v>
      </c>
      <c r="X311" s="121"/>
      <c r="Y311" s="126"/>
      <c r="Z311" s="126"/>
      <c r="AA311" s="122" t="s">
        <v>948</v>
      </c>
      <c r="AB311" s="36" t="s">
        <v>1117</v>
      </c>
    </row>
    <row r="312" spans="1:28" s="1" customFormat="1" ht="47.25" customHeight="1" x14ac:dyDescent="0.25">
      <c r="A312" s="26">
        <v>307</v>
      </c>
      <c r="B312" s="113" t="s">
        <v>418</v>
      </c>
      <c r="C312" s="113" t="s">
        <v>509</v>
      </c>
      <c r="D312" s="114">
        <v>70999279</v>
      </c>
      <c r="E312" s="114">
        <v>102432481</v>
      </c>
      <c r="F312" s="114">
        <v>600142825</v>
      </c>
      <c r="G312" s="113" t="s">
        <v>1086</v>
      </c>
      <c r="H312" s="113" t="s">
        <v>36</v>
      </c>
      <c r="I312" s="114" t="s">
        <v>37</v>
      </c>
      <c r="J312" s="113" t="s">
        <v>37</v>
      </c>
      <c r="K312" s="113" t="s">
        <v>1086</v>
      </c>
      <c r="L312" s="115">
        <v>30000</v>
      </c>
      <c r="M312" s="116">
        <f t="shared" si="3"/>
        <v>25500</v>
      </c>
      <c r="N312" s="117">
        <v>2025</v>
      </c>
      <c r="O312" s="118">
        <v>2025</v>
      </c>
      <c r="P312" s="121"/>
      <c r="Q312" s="121"/>
      <c r="R312" s="121" t="s">
        <v>343</v>
      </c>
      <c r="S312" s="121"/>
      <c r="T312" s="126"/>
      <c r="U312" s="126"/>
      <c r="V312" s="121"/>
      <c r="W312" s="121" t="s">
        <v>39</v>
      </c>
      <c r="X312" s="121"/>
      <c r="Y312" s="126"/>
      <c r="Z312" s="126"/>
      <c r="AA312" s="122" t="s">
        <v>948</v>
      </c>
      <c r="AB312" s="36" t="s">
        <v>1117</v>
      </c>
    </row>
    <row r="313" spans="1:28" s="1" customFormat="1" ht="47.25" customHeight="1" x14ac:dyDescent="0.25">
      <c r="A313" s="26">
        <v>308</v>
      </c>
      <c r="B313" s="113" t="s">
        <v>418</v>
      </c>
      <c r="C313" s="113" t="s">
        <v>509</v>
      </c>
      <c r="D313" s="114">
        <v>70999279</v>
      </c>
      <c r="E313" s="114">
        <v>102432481</v>
      </c>
      <c r="F313" s="114">
        <v>600142825</v>
      </c>
      <c r="G313" s="113" t="s">
        <v>1087</v>
      </c>
      <c r="H313" s="113" t="s">
        <v>36</v>
      </c>
      <c r="I313" s="114" t="s">
        <v>37</v>
      </c>
      <c r="J313" s="113" t="s">
        <v>37</v>
      </c>
      <c r="K313" s="113" t="s">
        <v>1087</v>
      </c>
      <c r="L313" s="115">
        <v>120000</v>
      </c>
      <c r="M313" s="116">
        <f t="shared" si="3"/>
        <v>102000</v>
      </c>
      <c r="N313" s="117">
        <v>2025</v>
      </c>
      <c r="O313" s="118">
        <v>2025</v>
      </c>
      <c r="P313" s="121" t="s">
        <v>343</v>
      </c>
      <c r="Q313" s="121"/>
      <c r="R313" s="121"/>
      <c r="S313" s="121" t="s">
        <v>343</v>
      </c>
      <c r="T313" s="126"/>
      <c r="U313" s="126"/>
      <c r="V313" s="121"/>
      <c r="W313" s="118"/>
      <c r="X313" s="121"/>
      <c r="Y313" s="126"/>
      <c r="Z313" s="126"/>
      <c r="AA313" s="122" t="s">
        <v>948</v>
      </c>
      <c r="AB313" s="36" t="s">
        <v>1117</v>
      </c>
    </row>
    <row r="314" spans="1:28" s="1" customFormat="1" ht="47.25" customHeight="1" x14ac:dyDescent="0.25">
      <c r="A314" s="26">
        <v>309</v>
      </c>
      <c r="B314" s="113" t="s">
        <v>418</v>
      </c>
      <c r="C314" s="113" t="s">
        <v>509</v>
      </c>
      <c r="D314" s="114">
        <v>70999279</v>
      </c>
      <c r="E314" s="114">
        <v>102432481</v>
      </c>
      <c r="F314" s="114">
        <v>600142825</v>
      </c>
      <c r="G314" s="113" t="s">
        <v>1088</v>
      </c>
      <c r="H314" s="113" t="s">
        <v>36</v>
      </c>
      <c r="I314" s="114" t="s">
        <v>37</v>
      </c>
      <c r="J314" s="113" t="s">
        <v>37</v>
      </c>
      <c r="K314" s="113" t="s">
        <v>1088</v>
      </c>
      <c r="L314" s="115">
        <v>200000</v>
      </c>
      <c r="M314" s="116">
        <f t="shared" si="3"/>
        <v>170000</v>
      </c>
      <c r="N314" s="117">
        <v>2025</v>
      </c>
      <c r="O314" s="118">
        <v>2026</v>
      </c>
      <c r="P314" s="121"/>
      <c r="Q314" s="121"/>
      <c r="R314" s="121"/>
      <c r="S314" s="121"/>
      <c r="T314" s="126"/>
      <c r="U314" s="126"/>
      <c r="V314" s="121"/>
      <c r="W314" s="121" t="s">
        <v>39</v>
      </c>
      <c r="X314" s="121"/>
      <c r="Y314" s="126"/>
      <c r="Z314" s="126"/>
      <c r="AA314" s="122" t="s">
        <v>948</v>
      </c>
      <c r="AB314" s="36" t="s">
        <v>1117</v>
      </c>
    </row>
    <row r="315" spans="1:28" s="1" customFormat="1" ht="47.25" customHeight="1" x14ac:dyDescent="0.25">
      <c r="A315" s="26">
        <v>310</v>
      </c>
      <c r="B315" s="113" t="s">
        <v>418</v>
      </c>
      <c r="C315" s="113" t="s">
        <v>509</v>
      </c>
      <c r="D315" s="114">
        <v>70999279</v>
      </c>
      <c r="E315" s="114">
        <v>102432481</v>
      </c>
      <c r="F315" s="114">
        <v>600142825</v>
      </c>
      <c r="G315" s="113" t="s">
        <v>1115</v>
      </c>
      <c r="H315" s="113" t="s">
        <v>36</v>
      </c>
      <c r="I315" s="114" t="s">
        <v>37</v>
      </c>
      <c r="J315" s="113" t="s">
        <v>37</v>
      </c>
      <c r="K315" s="113" t="s">
        <v>1115</v>
      </c>
      <c r="L315" s="115">
        <v>3000000</v>
      </c>
      <c r="M315" s="116">
        <f t="shared" si="3"/>
        <v>2550000</v>
      </c>
      <c r="N315" s="117">
        <v>2025</v>
      </c>
      <c r="O315" s="118">
        <v>2026</v>
      </c>
      <c r="P315" s="121"/>
      <c r="Q315" s="121"/>
      <c r="R315" s="121" t="s">
        <v>343</v>
      </c>
      <c r="S315" s="121"/>
      <c r="T315" s="126"/>
      <c r="U315" s="126"/>
      <c r="V315" s="121"/>
      <c r="W315" s="121" t="s">
        <v>343</v>
      </c>
      <c r="X315" s="121"/>
      <c r="Y315" s="126"/>
      <c r="Z315" s="126"/>
      <c r="AA315" s="122" t="s">
        <v>948</v>
      </c>
      <c r="AB315" s="36" t="s">
        <v>1117</v>
      </c>
    </row>
    <row r="316" spans="1:28" s="1" customFormat="1" ht="47.25" customHeight="1" x14ac:dyDescent="0.25">
      <c r="A316" s="26">
        <v>311</v>
      </c>
      <c r="B316" s="113" t="s">
        <v>418</v>
      </c>
      <c r="C316" s="113" t="s">
        <v>509</v>
      </c>
      <c r="D316" s="114">
        <v>70999279</v>
      </c>
      <c r="E316" s="114">
        <v>102432481</v>
      </c>
      <c r="F316" s="114">
        <v>600142825</v>
      </c>
      <c r="G316" s="113" t="s">
        <v>856</v>
      </c>
      <c r="H316" s="113" t="s">
        <v>36</v>
      </c>
      <c r="I316" s="114" t="s">
        <v>37</v>
      </c>
      <c r="J316" s="113" t="s">
        <v>37</v>
      </c>
      <c r="K316" s="113" t="s">
        <v>856</v>
      </c>
      <c r="L316" s="115">
        <v>6000000</v>
      </c>
      <c r="M316" s="116">
        <f t="shared" si="3"/>
        <v>5100000</v>
      </c>
      <c r="N316" s="117">
        <v>2026</v>
      </c>
      <c r="O316" s="118">
        <v>2027</v>
      </c>
      <c r="P316" s="121"/>
      <c r="Q316" s="121" t="s">
        <v>343</v>
      </c>
      <c r="R316" s="121" t="s">
        <v>343</v>
      </c>
      <c r="S316" s="121"/>
      <c r="T316" s="126"/>
      <c r="U316" s="126"/>
      <c r="V316" s="121"/>
      <c r="W316" s="121" t="s">
        <v>343</v>
      </c>
      <c r="X316" s="121"/>
      <c r="Y316" s="126"/>
      <c r="Z316" s="126"/>
      <c r="AA316" s="122" t="s">
        <v>948</v>
      </c>
      <c r="AB316" s="36" t="s">
        <v>1117</v>
      </c>
    </row>
    <row r="317" spans="1:28" s="1" customFormat="1" ht="59.25" customHeight="1" x14ac:dyDescent="0.25">
      <c r="A317" s="26">
        <v>312</v>
      </c>
      <c r="B317" s="37" t="s">
        <v>435</v>
      </c>
      <c r="C317" s="37" t="s">
        <v>509</v>
      </c>
      <c r="D317" s="38">
        <v>70999244</v>
      </c>
      <c r="E317" s="38">
        <v>102432520</v>
      </c>
      <c r="F317" s="38">
        <v>600142868</v>
      </c>
      <c r="G317" s="37" t="s">
        <v>424</v>
      </c>
      <c r="H317" s="37" t="s">
        <v>36</v>
      </c>
      <c r="I317" s="38" t="s">
        <v>37</v>
      </c>
      <c r="J317" s="37" t="s">
        <v>37</v>
      </c>
      <c r="K317" s="37" t="s">
        <v>424</v>
      </c>
      <c r="L317" s="39">
        <v>1500000</v>
      </c>
      <c r="M317" s="40">
        <f t="shared" si="3"/>
        <v>1275000</v>
      </c>
      <c r="N317" s="36">
        <v>2022</v>
      </c>
      <c r="O317" s="35">
        <v>2025</v>
      </c>
      <c r="P317" s="26"/>
      <c r="Q317" s="26" t="s">
        <v>39</v>
      </c>
      <c r="R317" s="26" t="s">
        <v>39</v>
      </c>
      <c r="S317" s="26" t="s">
        <v>39</v>
      </c>
      <c r="T317" s="47"/>
      <c r="U317" s="47"/>
      <c r="V317" s="26" t="s">
        <v>39</v>
      </c>
      <c r="W317" s="26" t="s">
        <v>39</v>
      </c>
      <c r="X317" s="47"/>
      <c r="Y317" s="47"/>
      <c r="Z317" s="47"/>
      <c r="AA317" s="74" t="s">
        <v>948</v>
      </c>
      <c r="AB317" s="34"/>
    </row>
    <row r="318" spans="1:28" s="1" customFormat="1" ht="42" customHeight="1" x14ac:dyDescent="0.25">
      <c r="A318" s="26">
        <v>313</v>
      </c>
      <c r="B318" s="37" t="s">
        <v>435</v>
      </c>
      <c r="C318" s="37" t="s">
        <v>509</v>
      </c>
      <c r="D318" s="38">
        <v>70999244</v>
      </c>
      <c r="E318" s="38">
        <v>102432520</v>
      </c>
      <c r="F318" s="38">
        <v>600142868</v>
      </c>
      <c r="G318" s="37" t="s">
        <v>425</v>
      </c>
      <c r="H318" s="37" t="s">
        <v>36</v>
      </c>
      <c r="I318" s="38" t="s">
        <v>37</v>
      </c>
      <c r="J318" s="37" t="s">
        <v>37</v>
      </c>
      <c r="K318" s="37" t="s">
        <v>425</v>
      </c>
      <c r="L318" s="39">
        <v>4000000</v>
      </c>
      <c r="M318" s="40">
        <f t="shared" si="3"/>
        <v>3400000</v>
      </c>
      <c r="N318" s="36">
        <v>2022</v>
      </c>
      <c r="O318" s="35">
        <v>2025</v>
      </c>
      <c r="P318" s="26"/>
      <c r="Q318" s="26"/>
      <c r="R318" s="26"/>
      <c r="S318" s="26" t="s">
        <v>39</v>
      </c>
      <c r="T318" s="47"/>
      <c r="U318" s="47"/>
      <c r="V318" s="26"/>
      <c r="W318" s="47"/>
      <c r="X318" s="26" t="s">
        <v>39</v>
      </c>
      <c r="Y318" s="47"/>
      <c r="Z318" s="47"/>
      <c r="AA318" s="74" t="s">
        <v>948</v>
      </c>
      <c r="AB318" s="34"/>
    </row>
    <row r="319" spans="1:28" s="1" customFormat="1" ht="54.75" customHeight="1" x14ac:dyDescent="0.25">
      <c r="A319" s="26">
        <v>314</v>
      </c>
      <c r="B319" s="37" t="s">
        <v>435</v>
      </c>
      <c r="C319" s="37" t="s">
        <v>509</v>
      </c>
      <c r="D319" s="38">
        <v>70999244</v>
      </c>
      <c r="E319" s="38">
        <v>102432520</v>
      </c>
      <c r="F319" s="38">
        <v>600142868</v>
      </c>
      <c r="G319" s="37" t="s">
        <v>426</v>
      </c>
      <c r="H319" s="37" t="s">
        <v>36</v>
      </c>
      <c r="I319" s="38" t="s">
        <v>37</v>
      </c>
      <c r="J319" s="37" t="s">
        <v>37</v>
      </c>
      <c r="K319" s="37" t="s">
        <v>426</v>
      </c>
      <c r="L319" s="39">
        <v>1200000</v>
      </c>
      <c r="M319" s="40">
        <f t="shared" si="3"/>
        <v>1020000</v>
      </c>
      <c r="N319" s="36">
        <v>2022</v>
      </c>
      <c r="O319" s="35">
        <v>2025</v>
      </c>
      <c r="P319" s="26" t="s">
        <v>39</v>
      </c>
      <c r="Q319" s="26"/>
      <c r="R319" s="26"/>
      <c r="S319" s="26" t="s">
        <v>39</v>
      </c>
      <c r="T319" s="47"/>
      <c r="U319" s="47"/>
      <c r="V319" s="26"/>
      <c r="W319" s="47"/>
      <c r="X319" s="26" t="s">
        <v>39</v>
      </c>
      <c r="Y319" s="47"/>
      <c r="Z319" s="47"/>
      <c r="AA319" s="74" t="s">
        <v>948</v>
      </c>
      <c r="AB319" s="34"/>
    </row>
    <row r="320" spans="1:28" s="1" customFormat="1" ht="60" x14ac:dyDescent="0.25">
      <c r="A320" s="26">
        <v>315</v>
      </c>
      <c r="B320" s="37" t="s">
        <v>435</v>
      </c>
      <c r="C320" s="37" t="s">
        <v>509</v>
      </c>
      <c r="D320" s="38">
        <v>70999244</v>
      </c>
      <c r="E320" s="38">
        <v>102432520</v>
      </c>
      <c r="F320" s="38">
        <v>600142868</v>
      </c>
      <c r="G320" s="37" t="s">
        <v>568</v>
      </c>
      <c r="H320" s="37" t="s">
        <v>36</v>
      </c>
      <c r="I320" s="38" t="s">
        <v>37</v>
      </c>
      <c r="J320" s="37" t="s">
        <v>37</v>
      </c>
      <c r="K320" s="37" t="s">
        <v>568</v>
      </c>
      <c r="L320" s="39">
        <v>3000000</v>
      </c>
      <c r="M320" s="40">
        <f t="shared" si="3"/>
        <v>2550000</v>
      </c>
      <c r="N320" s="36">
        <v>2022</v>
      </c>
      <c r="O320" s="35">
        <v>2025</v>
      </c>
      <c r="P320" s="26"/>
      <c r="Q320" s="26" t="s">
        <v>39</v>
      </c>
      <c r="R320" s="26"/>
      <c r="S320" s="26" t="s">
        <v>39</v>
      </c>
      <c r="T320" s="47"/>
      <c r="U320" s="47"/>
      <c r="V320" s="26"/>
      <c r="W320" s="47"/>
      <c r="X320" s="26" t="s">
        <v>39</v>
      </c>
      <c r="Y320" s="47"/>
      <c r="Z320" s="47"/>
      <c r="AA320" s="74" t="s">
        <v>948</v>
      </c>
      <c r="AB320" s="34"/>
    </row>
    <row r="321" spans="1:28" s="1" customFormat="1" ht="60" x14ac:dyDescent="0.25">
      <c r="A321" s="26">
        <v>316</v>
      </c>
      <c r="B321" s="37" t="s">
        <v>435</v>
      </c>
      <c r="C321" s="37" t="s">
        <v>509</v>
      </c>
      <c r="D321" s="38">
        <v>70999244</v>
      </c>
      <c r="E321" s="38">
        <v>102432520</v>
      </c>
      <c r="F321" s="38">
        <v>600142868</v>
      </c>
      <c r="G321" s="37" t="s">
        <v>569</v>
      </c>
      <c r="H321" s="37" t="s">
        <v>36</v>
      </c>
      <c r="I321" s="38" t="s">
        <v>37</v>
      </c>
      <c r="J321" s="37" t="s">
        <v>37</v>
      </c>
      <c r="K321" s="37" t="s">
        <v>569</v>
      </c>
      <c r="L321" s="39">
        <v>3000000</v>
      </c>
      <c r="M321" s="40">
        <f t="shared" ref="M321" si="4">L321/100*85</f>
        <v>2550000</v>
      </c>
      <c r="N321" s="36">
        <v>2022</v>
      </c>
      <c r="O321" s="35">
        <v>2025</v>
      </c>
      <c r="P321" s="26"/>
      <c r="Q321" s="26" t="s">
        <v>39</v>
      </c>
      <c r="R321" s="26"/>
      <c r="S321" s="26" t="s">
        <v>39</v>
      </c>
      <c r="T321" s="47"/>
      <c r="U321" s="47"/>
      <c r="V321" s="26"/>
      <c r="W321" s="47"/>
      <c r="X321" s="26" t="s">
        <v>39</v>
      </c>
      <c r="Y321" s="47"/>
      <c r="Z321" s="47"/>
      <c r="AA321" s="74" t="s">
        <v>948</v>
      </c>
      <c r="AB321" s="34"/>
    </row>
    <row r="322" spans="1:28" s="1" customFormat="1" ht="56.25" customHeight="1" x14ac:dyDescent="0.25">
      <c r="A322" s="26">
        <v>317</v>
      </c>
      <c r="B322" s="37" t="s">
        <v>435</v>
      </c>
      <c r="C322" s="37" t="s">
        <v>509</v>
      </c>
      <c r="D322" s="38">
        <v>70999244</v>
      </c>
      <c r="E322" s="38">
        <v>102432520</v>
      </c>
      <c r="F322" s="38">
        <v>600142868</v>
      </c>
      <c r="G322" s="37" t="s">
        <v>427</v>
      </c>
      <c r="H322" s="37" t="s">
        <v>36</v>
      </c>
      <c r="I322" s="38" t="s">
        <v>37</v>
      </c>
      <c r="J322" s="37" t="s">
        <v>37</v>
      </c>
      <c r="K322" s="37" t="s">
        <v>427</v>
      </c>
      <c r="L322" s="39">
        <v>1200000</v>
      </c>
      <c r="M322" s="40">
        <f t="shared" si="3"/>
        <v>1020000</v>
      </c>
      <c r="N322" s="36">
        <v>2022</v>
      </c>
      <c r="O322" s="35">
        <v>2025</v>
      </c>
      <c r="P322" s="26" t="s">
        <v>39</v>
      </c>
      <c r="Q322" s="26"/>
      <c r="R322" s="26"/>
      <c r="S322" s="26" t="s">
        <v>39</v>
      </c>
      <c r="T322" s="47"/>
      <c r="U322" s="47"/>
      <c r="V322" s="26"/>
      <c r="W322" s="47"/>
      <c r="X322" s="26" t="s">
        <v>39</v>
      </c>
      <c r="Y322" s="47"/>
      <c r="Z322" s="47"/>
      <c r="AA322" s="74" t="s">
        <v>948</v>
      </c>
      <c r="AB322" s="34"/>
    </row>
    <row r="323" spans="1:28" s="1" customFormat="1" ht="48" x14ac:dyDescent="0.25">
      <c r="A323" s="26">
        <v>318</v>
      </c>
      <c r="B323" s="37" t="s">
        <v>435</v>
      </c>
      <c r="C323" s="37" t="s">
        <v>509</v>
      </c>
      <c r="D323" s="38">
        <v>70999244</v>
      </c>
      <c r="E323" s="38">
        <v>102432520</v>
      </c>
      <c r="F323" s="38">
        <v>600142868</v>
      </c>
      <c r="G323" s="37" t="s">
        <v>428</v>
      </c>
      <c r="H323" s="37" t="s">
        <v>36</v>
      </c>
      <c r="I323" s="38" t="s">
        <v>37</v>
      </c>
      <c r="J323" s="37" t="s">
        <v>37</v>
      </c>
      <c r="K323" s="37" t="s">
        <v>428</v>
      </c>
      <c r="L323" s="39">
        <v>1300000</v>
      </c>
      <c r="M323" s="40">
        <f t="shared" si="3"/>
        <v>1105000</v>
      </c>
      <c r="N323" s="36">
        <v>2022</v>
      </c>
      <c r="O323" s="35">
        <v>2027</v>
      </c>
      <c r="P323" s="26"/>
      <c r="Q323" s="26"/>
      <c r="R323" s="26" t="s">
        <v>39</v>
      </c>
      <c r="S323" s="26" t="s">
        <v>39</v>
      </c>
      <c r="T323" s="47"/>
      <c r="U323" s="47"/>
      <c r="V323" s="26"/>
      <c r="W323" s="47"/>
      <c r="X323" s="47"/>
      <c r="Y323" s="47"/>
      <c r="Z323" s="47"/>
      <c r="AA323" s="74" t="s">
        <v>948</v>
      </c>
      <c r="AB323" s="34"/>
    </row>
    <row r="324" spans="1:28" s="1" customFormat="1" ht="40.5" customHeight="1" x14ac:dyDescent="0.25">
      <c r="A324" s="26">
        <v>319</v>
      </c>
      <c r="B324" s="37" t="s">
        <v>435</v>
      </c>
      <c r="C324" s="37" t="s">
        <v>509</v>
      </c>
      <c r="D324" s="38">
        <v>70999244</v>
      </c>
      <c r="E324" s="38">
        <v>102432520</v>
      </c>
      <c r="F324" s="38">
        <v>600142868</v>
      </c>
      <c r="G324" s="37" t="s">
        <v>429</v>
      </c>
      <c r="H324" s="37" t="s">
        <v>36</v>
      </c>
      <c r="I324" s="38" t="s">
        <v>37</v>
      </c>
      <c r="J324" s="37" t="s">
        <v>37</v>
      </c>
      <c r="K324" s="37" t="s">
        <v>429</v>
      </c>
      <c r="L324" s="39">
        <v>500000</v>
      </c>
      <c r="M324" s="40">
        <f t="shared" si="3"/>
        <v>425000</v>
      </c>
      <c r="N324" s="36">
        <v>2022</v>
      </c>
      <c r="O324" s="35">
        <v>2027</v>
      </c>
      <c r="P324" s="26" t="s">
        <v>39</v>
      </c>
      <c r="Q324" s="26" t="s">
        <v>39</v>
      </c>
      <c r="R324" s="26"/>
      <c r="S324" s="26" t="s">
        <v>39</v>
      </c>
      <c r="T324" s="47"/>
      <c r="U324" s="47"/>
      <c r="V324" s="26"/>
      <c r="W324" s="47"/>
      <c r="X324" s="26" t="s">
        <v>39</v>
      </c>
      <c r="Y324" s="47"/>
      <c r="Z324" s="47"/>
      <c r="AA324" s="74" t="s">
        <v>948</v>
      </c>
      <c r="AB324" s="34"/>
    </row>
    <row r="325" spans="1:28" s="1" customFormat="1" ht="60" x14ac:dyDescent="0.25">
      <c r="A325" s="26">
        <v>320</v>
      </c>
      <c r="B325" s="37" t="s">
        <v>435</v>
      </c>
      <c r="C325" s="37" t="s">
        <v>509</v>
      </c>
      <c r="D325" s="38">
        <v>70999244</v>
      </c>
      <c r="E325" s="38">
        <v>102432520</v>
      </c>
      <c r="F325" s="38">
        <v>600142868</v>
      </c>
      <c r="G325" s="37" t="s">
        <v>570</v>
      </c>
      <c r="H325" s="37" t="s">
        <v>36</v>
      </c>
      <c r="I325" s="38" t="s">
        <v>37</v>
      </c>
      <c r="J325" s="37" t="s">
        <v>37</v>
      </c>
      <c r="K325" s="37" t="s">
        <v>570</v>
      </c>
      <c r="L325" s="39">
        <v>2000000</v>
      </c>
      <c r="M325" s="40">
        <f t="shared" si="3"/>
        <v>1700000</v>
      </c>
      <c r="N325" s="36">
        <v>2022</v>
      </c>
      <c r="O325" s="35">
        <v>2025</v>
      </c>
      <c r="P325" s="26"/>
      <c r="Q325" s="47"/>
      <c r="R325" s="26" t="s">
        <v>39</v>
      </c>
      <c r="S325" s="26" t="s">
        <v>39</v>
      </c>
      <c r="T325" s="47"/>
      <c r="U325" s="47"/>
      <c r="V325" s="26"/>
      <c r="W325" s="47"/>
      <c r="X325" s="26" t="s">
        <v>39</v>
      </c>
      <c r="Y325" s="47"/>
      <c r="Z325" s="47"/>
      <c r="AA325" s="74" t="s">
        <v>948</v>
      </c>
      <c r="AB325" s="34"/>
    </row>
    <row r="326" spans="1:28" s="1" customFormat="1" ht="36" x14ac:dyDescent="0.25">
      <c r="A326" s="26">
        <v>321</v>
      </c>
      <c r="B326" s="37" t="s">
        <v>435</v>
      </c>
      <c r="C326" s="37" t="s">
        <v>509</v>
      </c>
      <c r="D326" s="38">
        <v>70999244</v>
      </c>
      <c r="E326" s="38">
        <v>102432520</v>
      </c>
      <c r="F326" s="38">
        <v>600142868</v>
      </c>
      <c r="G326" s="37" t="s">
        <v>430</v>
      </c>
      <c r="H326" s="37" t="s">
        <v>36</v>
      </c>
      <c r="I326" s="38" t="s">
        <v>37</v>
      </c>
      <c r="J326" s="37" t="s">
        <v>37</v>
      </c>
      <c r="K326" s="37" t="s">
        <v>430</v>
      </c>
      <c r="L326" s="39">
        <v>1500000</v>
      </c>
      <c r="M326" s="40">
        <f t="shared" si="3"/>
        <v>1275000</v>
      </c>
      <c r="N326" s="36">
        <v>2022</v>
      </c>
      <c r="O326" s="35">
        <v>2025</v>
      </c>
      <c r="P326" s="26"/>
      <c r="Q326" s="47"/>
      <c r="R326" s="47"/>
      <c r="S326" s="26"/>
      <c r="T326" s="47"/>
      <c r="U326" s="47"/>
      <c r="V326" s="26"/>
      <c r="W326" s="26" t="s">
        <v>39</v>
      </c>
      <c r="X326" s="26" t="s">
        <v>39</v>
      </c>
      <c r="Y326" s="47"/>
      <c r="Z326" s="47"/>
      <c r="AA326" s="74" t="s">
        <v>948</v>
      </c>
      <c r="AB326" s="34"/>
    </row>
    <row r="327" spans="1:28" s="1" customFormat="1" ht="60" x14ac:dyDescent="0.25">
      <c r="A327" s="26">
        <v>322</v>
      </c>
      <c r="B327" s="37" t="s">
        <v>435</v>
      </c>
      <c r="C327" s="37" t="s">
        <v>509</v>
      </c>
      <c r="D327" s="38">
        <v>70999244</v>
      </c>
      <c r="E327" s="38">
        <v>102432520</v>
      </c>
      <c r="F327" s="38">
        <v>600142868</v>
      </c>
      <c r="G327" s="37" t="s">
        <v>431</v>
      </c>
      <c r="H327" s="37" t="s">
        <v>36</v>
      </c>
      <c r="I327" s="38" t="s">
        <v>37</v>
      </c>
      <c r="J327" s="37" t="s">
        <v>37</v>
      </c>
      <c r="K327" s="37" t="s">
        <v>431</v>
      </c>
      <c r="L327" s="39">
        <v>2000000</v>
      </c>
      <c r="M327" s="40">
        <f t="shared" si="3"/>
        <v>1700000</v>
      </c>
      <c r="N327" s="36">
        <v>2022</v>
      </c>
      <c r="O327" s="35">
        <v>2025</v>
      </c>
      <c r="P327" s="26"/>
      <c r="Q327" s="47"/>
      <c r="R327" s="47"/>
      <c r="S327" s="26"/>
      <c r="T327" s="47"/>
      <c r="U327" s="47"/>
      <c r="V327" s="26" t="s">
        <v>39</v>
      </c>
      <c r="W327" s="26" t="s">
        <v>39</v>
      </c>
      <c r="X327" s="47"/>
      <c r="Y327" s="47"/>
      <c r="Z327" s="47"/>
      <c r="AA327" s="74" t="s">
        <v>948</v>
      </c>
      <c r="AB327" s="34"/>
    </row>
    <row r="328" spans="1:28" s="1" customFormat="1" ht="42.75" customHeight="1" x14ac:dyDescent="0.25">
      <c r="A328" s="26">
        <v>323</v>
      </c>
      <c r="B328" s="37" t="s">
        <v>435</v>
      </c>
      <c r="C328" s="37" t="s">
        <v>509</v>
      </c>
      <c r="D328" s="38">
        <v>70999244</v>
      </c>
      <c r="E328" s="38">
        <v>102432520</v>
      </c>
      <c r="F328" s="38">
        <v>600142868</v>
      </c>
      <c r="G328" s="37" t="s">
        <v>432</v>
      </c>
      <c r="H328" s="37" t="s">
        <v>36</v>
      </c>
      <c r="I328" s="38" t="s">
        <v>37</v>
      </c>
      <c r="J328" s="37" t="s">
        <v>37</v>
      </c>
      <c r="K328" s="37" t="s">
        <v>432</v>
      </c>
      <c r="L328" s="39">
        <v>3500000</v>
      </c>
      <c r="M328" s="40">
        <f t="shared" si="3"/>
        <v>2975000</v>
      </c>
      <c r="N328" s="36">
        <v>2022</v>
      </c>
      <c r="O328" s="35">
        <v>2027</v>
      </c>
      <c r="P328" s="26"/>
      <c r="Q328" s="47"/>
      <c r="R328" s="47"/>
      <c r="S328" s="26"/>
      <c r="T328" s="47"/>
      <c r="U328" s="47"/>
      <c r="V328" s="26"/>
      <c r="W328" s="47"/>
      <c r="X328" s="47"/>
      <c r="Y328" s="47"/>
      <c r="Z328" s="47"/>
      <c r="AA328" s="74" t="s">
        <v>948</v>
      </c>
      <c r="AB328" s="34"/>
    </row>
    <row r="329" spans="1:28" s="1" customFormat="1" ht="36" x14ac:dyDescent="0.25">
      <c r="A329" s="26">
        <v>324</v>
      </c>
      <c r="B329" s="37" t="s">
        <v>435</v>
      </c>
      <c r="C329" s="37" t="s">
        <v>509</v>
      </c>
      <c r="D329" s="38">
        <v>70999244</v>
      </c>
      <c r="E329" s="38">
        <v>102432520</v>
      </c>
      <c r="F329" s="38">
        <v>600142868</v>
      </c>
      <c r="G329" s="37" t="s">
        <v>433</v>
      </c>
      <c r="H329" s="37" t="s">
        <v>36</v>
      </c>
      <c r="I329" s="38" t="s">
        <v>37</v>
      </c>
      <c r="J329" s="37" t="s">
        <v>37</v>
      </c>
      <c r="K329" s="37" t="s">
        <v>433</v>
      </c>
      <c r="L329" s="39">
        <v>1500000</v>
      </c>
      <c r="M329" s="40">
        <f t="shared" si="3"/>
        <v>1275000</v>
      </c>
      <c r="N329" s="36">
        <v>2022</v>
      </c>
      <c r="O329" s="35">
        <v>2027</v>
      </c>
      <c r="P329" s="26"/>
      <c r="Q329" s="47"/>
      <c r="R329" s="47"/>
      <c r="S329" s="26"/>
      <c r="T329" s="47"/>
      <c r="U329" s="47"/>
      <c r="V329" s="26"/>
      <c r="W329" s="47"/>
      <c r="X329" s="47"/>
      <c r="Y329" s="47"/>
      <c r="Z329" s="47"/>
      <c r="AA329" s="74" t="s">
        <v>948</v>
      </c>
      <c r="AB329" s="34"/>
    </row>
    <row r="330" spans="1:28" s="1" customFormat="1" ht="36" x14ac:dyDescent="0.25">
      <c r="A330" s="26">
        <v>325</v>
      </c>
      <c r="B330" s="37" t="s">
        <v>435</v>
      </c>
      <c r="C330" s="37" t="s">
        <v>509</v>
      </c>
      <c r="D330" s="38">
        <v>70999244</v>
      </c>
      <c r="E330" s="38">
        <v>102432520</v>
      </c>
      <c r="F330" s="38">
        <v>600142868</v>
      </c>
      <c r="G330" s="37" t="s">
        <v>434</v>
      </c>
      <c r="H330" s="37" t="s">
        <v>36</v>
      </c>
      <c r="I330" s="38" t="s">
        <v>37</v>
      </c>
      <c r="J330" s="37" t="s">
        <v>37</v>
      </c>
      <c r="K330" s="37" t="s">
        <v>434</v>
      </c>
      <c r="L330" s="39">
        <v>1000000</v>
      </c>
      <c r="M330" s="40">
        <f t="shared" si="3"/>
        <v>850000</v>
      </c>
      <c r="N330" s="36">
        <v>2022</v>
      </c>
      <c r="O330" s="35">
        <v>2025</v>
      </c>
      <c r="P330" s="26"/>
      <c r="Q330" s="47"/>
      <c r="R330" s="47"/>
      <c r="S330" s="26"/>
      <c r="T330" s="47"/>
      <c r="U330" s="47"/>
      <c r="V330" s="26" t="s">
        <v>39</v>
      </c>
      <c r="W330" s="26" t="s">
        <v>39</v>
      </c>
      <c r="X330" s="47"/>
      <c r="Y330" s="47"/>
      <c r="Z330" s="47"/>
      <c r="AA330" s="74" t="s">
        <v>948</v>
      </c>
      <c r="AB330" s="36"/>
    </row>
    <row r="331" spans="1:28" s="1" customFormat="1" ht="36" x14ac:dyDescent="0.25">
      <c r="A331" s="26">
        <v>326</v>
      </c>
      <c r="B331" s="37" t="s">
        <v>435</v>
      </c>
      <c r="C331" s="37" t="s">
        <v>509</v>
      </c>
      <c r="D331" s="38">
        <v>70999244</v>
      </c>
      <c r="E331" s="38">
        <v>102432520</v>
      </c>
      <c r="F331" s="38">
        <v>600142868</v>
      </c>
      <c r="G331" s="37" t="s">
        <v>571</v>
      </c>
      <c r="H331" s="37" t="s">
        <v>36</v>
      </c>
      <c r="I331" s="38" t="s">
        <v>37</v>
      </c>
      <c r="J331" s="37" t="s">
        <v>37</v>
      </c>
      <c r="K331" s="37" t="s">
        <v>571</v>
      </c>
      <c r="L331" s="39">
        <v>20000000</v>
      </c>
      <c r="M331" s="40">
        <f t="shared" si="3"/>
        <v>17000000</v>
      </c>
      <c r="N331" s="36">
        <v>2022</v>
      </c>
      <c r="O331" s="35">
        <v>2026</v>
      </c>
      <c r="P331" s="26"/>
      <c r="Q331" s="47"/>
      <c r="R331" s="47"/>
      <c r="S331" s="26"/>
      <c r="T331" s="47"/>
      <c r="U331" s="47"/>
      <c r="V331" s="26"/>
      <c r="W331" s="47"/>
      <c r="X331" s="47"/>
      <c r="Y331" s="47"/>
      <c r="Z331" s="47"/>
      <c r="AA331" s="74" t="s">
        <v>948</v>
      </c>
      <c r="AB331" s="36"/>
    </row>
    <row r="332" spans="1:28" s="1" customFormat="1" ht="36" x14ac:dyDescent="0.25">
      <c r="A332" s="26">
        <v>327</v>
      </c>
      <c r="B332" s="37" t="s">
        <v>435</v>
      </c>
      <c r="C332" s="37" t="s">
        <v>509</v>
      </c>
      <c r="D332" s="38">
        <v>70999244</v>
      </c>
      <c r="E332" s="38">
        <v>102432520</v>
      </c>
      <c r="F332" s="38">
        <v>600142868</v>
      </c>
      <c r="G332" s="37" t="s">
        <v>572</v>
      </c>
      <c r="H332" s="37" t="s">
        <v>36</v>
      </c>
      <c r="I332" s="38" t="s">
        <v>37</v>
      </c>
      <c r="J332" s="37" t="s">
        <v>37</v>
      </c>
      <c r="K332" s="37" t="s">
        <v>572</v>
      </c>
      <c r="L332" s="39">
        <v>15000000</v>
      </c>
      <c r="M332" s="40">
        <f t="shared" ref="M332:M395" si="5">L332/100*85</f>
        <v>12750000</v>
      </c>
      <c r="N332" s="36">
        <v>2022</v>
      </c>
      <c r="O332" s="35">
        <v>2026</v>
      </c>
      <c r="P332" s="26"/>
      <c r="Q332" s="47"/>
      <c r="R332" s="47"/>
      <c r="S332" s="26"/>
      <c r="T332" s="47"/>
      <c r="U332" s="47"/>
      <c r="V332" s="26" t="s">
        <v>39</v>
      </c>
      <c r="W332" s="47"/>
      <c r="X332" s="47"/>
      <c r="Y332" s="47"/>
      <c r="Z332" s="47"/>
      <c r="AA332" s="74" t="s">
        <v>948</v>
      </c>
      <c r="AB332" s="36"/>
    </row>
    <row r="333" spans="1:28" s="1" customFormat="1" ht="49.5" customHeight="1" x14ac:dyDescent="0.25">
      <c r="A333" s="26">
        <v>328</v>
      </c>
      <c r="B333" s="16" t="s">
        <v>435</v>
      </c>
      <c r="C333" s="16" t="s">
        <v>509</v>
      </c>
      <c r="D333" s="19">
        <v>70999244</v>
      </c>
      <c r="E333" s="19">
        <v>102432520</v>
      </c>
      <c r="F333" s="19">
        <v>600142868</v>
      </c>
      <c r="G333" s="16" t="s">
        <v>573</v>
      </c>
      <c r="H333" s="16" t="s">
        <v>36</v>
      </c>
      <c r="I333" s="19" t="s">
        <v>37</v>
      </c>
      <c r="J333" s="16" t="s">
        <v>37</v>
      </c>
      <c r="K333" s="16" t="s">
        <v>575</v>
      </c>
      <c r="L333" s="23">
        <v>13000000</v>
      </c>
      <c r="M333" s="20">
        <f t="shared" si="5"/>
        <v>11050000</v>
      </c>
      <c r="N333" s="21">
        <v>2023</v>
      </c>
      <c r="O333" s="24">
        <v>2024</v>
      </c>
      <c r="P333" s="27" t="s">
        <v>39</v>
      </c>
      <c r="Q333" s="27" t="s">
        <v>39</v>
      </c>
      <c r="R333" s="27" t="s">
        <v>39</v>
      </c>
      <c r="S333" s="27" t="s">
        <v>39</v>
      </c>
      <c r="T333" s="27"/>
      <c r="U333" s="27"/>
      <c r="V333" s="27"/>
      <c r="W333" s="27"/>
      <c r="X333" s="27" t="s">
        <v>39</v>
      </c>
      <c r="Y333" s="19" t="s">
        <v>577</v>
      </c>
      <c r="Z333" s="28"/>
      <c r="AA333" s="75" t="s">
        <v>948</v>
      </c>
      <c r="AB333" s="36" t="s">
        <v>980</v>
      </c>
    </row>
    <row r="334" spans="1:28" s="1" customFormat="1" ht="47.25" customHeight="1" x14ac:dyDescent="0.25">
      <c r="A334" s="26">
        <v>329</v>
      </c>
      <c r="B334" s="37" t="s">
        <v>435</v>
      </c>
      <c r="C334" s="37" t="s">
        <v>509</v>
      </c>
      <c r="D334" s="38">
        <v>70999244</v>
      </c>
      <c r="E334" s="38">
        <v>102432520</v>
      </c>
      <c r="F334" s="38">
        <v>600142868</v>
      </c>
      <c r="G334" s="37" t="s">
        <v>574</v>
      </c>
      <c r="H334" s="37" t="s">
        <v>36</v>
      </c>
      <c r="I334" s="38" t="s">
        <v>37</v>
      </c>
      <c r="J334" s="37" t="s">
        <v>37</v>
      </c>
      <c r="K334" s="37" t="s">
        <v>870</v>
      </c>
      <c r="L334" s="39">
        <v>1500000</v>
      </c>
      <c r="M334" s="40">
        <f t="shared" si="5"/>
        <v>1275000</v>
      </c>
      <c r="N334" s="36">
        <v>2023</v>
      </c>
      <c r="O334" s="35">
        <v>2027</v>
      </c>
      <c r="P334" s="26"/>
      <c r="Q334" s="26"/>
      <c r="R334" s="26"/>
      <c r="S334" s="26" t="s">
        <v>39</v>
      </c>
      <c r="T334" s="26"/>
      <c r="U334" s="26" t="s">
        <v>39</v>
      </c>
      <c r="V334" s="26" t="s">
        <v>39</v>
      </c>
      <c r="W334" s="26"/>
      <c r="X334" s="26"/>
      <c r="Y334" s="26"/>
      <c r="Z334" s="26"/>
      <c r="AA334" s="74" t="s">
        <v>948</v>
      </c>
      <c r="AB334" s="36"/>
    </row>
    <row r="335" spans="1:28" s="1" customFormat="1" ht="100.5" customHeight="1" x14ac:dyDescent="0.25">
      <c r="A335" s="26">
        <v>330</v>
      </c>
      <c r="B335" s="37" t="s">
        <v>435</v>
      </c>
      <c r="C335" s="37" t="s">
        <v>509</v>
      </c>
      <c r="D335" s="38">
        <v>70999244</v>
      </c>
      <c r="E335" s="38">
        <v>102432520</v>
      </c>
      <c r="F335" s="38">
        <v>600142868</v>
      </c>
      <c r="G335" s="37" t="s">
        <v>537</v>
      </c>
      <c r="H335" s="37" t="s">
        <v>36</v>
      </c>
      <c r="I335" s="38" t="s">
        <v>37</v>
      </c>
      <c r="J335" s="37" t="s">
        <v>37</v>
      </c>
      <c r="K335" s="37" t="s">
        <v>990</v>
      </c>
      <c r="L335" s="39">
        <v>11813989</v>
      </c>
      <c r="M335" s="40">
        <v>9910568</v>
      </c>
      <c r="N335" s="36">
        <v>2024</v>
      </c>
      <c r="O335" s="35">
        <v>2026</v>
      </c>
      <c r="P335" s="26" t="s">
        <v>39</v>
      </c>
      <c r="Q335" s="26" t="s">
        <v>39</v>
      </c>
      <c r="R335" s="26"/>
      <c r="S335" s="26"/>
      <c r="T335" s="26"/>
      <c r="U335" s="26"/>
      <c r="V335" s="26"/>
      <c r="W335" s="26" t="s">
        <v>39</v>
      </c>
      <c r="X335" s="26" t="s">
        <v>39</v>
      </c>
      <c r="Y335" s="37" t="s">
        <v>987</v>
      </c>
      <c r="Z335" s="47"/>
      <c r="AA335" s="74" t="s">
        <v>948</v>
      </c>
      <c r="AB335" s="36" t="s">
        <v>1039</v>
      </c>
    </row>
    <row r="336" spans="1:28" s="1" customFormat="1" ht="65.25" customHeight="1" x14ac:dyDescent="0.25">
      <c r="A336" s="26">
        <v>331</v>
      </c>
      <c r="B336" s="16" t="s">
        <v>435</v>
      </c>
      <c r="C336" s="16" t="s">
        <v>509</v>
      </c>
      <c r="D336" s="19">
        <v>70999244</v>
      </c>
      <c r="E336" s="19">
        <v>102432520</v>
      </c>
      <c r="F336" s="19">
        <v>600142868</v>
      </c>
      <c r="G336" s="16" t="s">
        <v>738</v>
      </c>
      <c r="H336" s="16" t="s">
        <v>36</v>
      </c>
      <c r="I336" s="19" t="s">
        <v>37</v>
      </c>
      <c r="J336" s="16" t="s">
        <v>37</v>
      </c>
      <c r="K336" s="16" t="s">
        <v>576</v>
      </c>
      <c r="L336" s="23">
        <v>2500000</v>
      </c>
      <c r="M336" s="20">
        <f t="shared" si="5"/>
        <v>2125000</v>
      </c>
      <c r="N336" s="21">
        <v>2023</v>
      </c>
      <c r="O336" s="24">
        <v>2025</v>
      </c>
      <c r="P336" s="27"/>
      <c r="Q336" s="27" t="s">
        <v>39</v>
      </c>
      <c r="R336" s="27" t="s">
        <v>39</v>
      </c>
      <c r="S336" s="27" t="s">
        <v>39</v>
      </c>
      <c r="T336" s="27"/>
      <c r="U336" s="27"/>
      <c r="V336" s="27" t="s">
        <v>39</v>
      </c>
      <c r="W336" s="27" t="s">
        <v>39</v>
      </c>
      <c r="X336" s="27"/>
      <c r="Y336" s="27"/>
      <c r="Z336" s="27"/>
      <c r="AA336" s="75" t="s">
        <v>948</v>
      </c>
      <c r="AB336" s="36" t="s">
        <v>871</v>
      </c>
    </row>
    <row r="337" spans="1:28" s="1" customFormat="1" ht="36" x14ac:dyDescent="0.25">
      <c r="A337" s="26">
        <v>332</v>
      </c>
      <c r="B337" s="37" t="s">
        <v>446</v>
      </c>
      <c r="C337" s="37" t="s">
        <v>509</v>
      </c>
      <c r="D337" s="38">
        <v>70999171</v>
      </c>
      <c r="E337" s="38">
        <v>102432546</v>
      </c>
      <c r="F337" s="38">
        <v>600142884</v>
      </c>
      <c r="G337" s="37" t="s">
        <v>436</v>
      </c>
      <c r="H337" s="37" t="s">
        <v>36</v>
      </c>
      <c r="I337" s="38" t="s">
        <v>37</v>
      </c>
      <c r="J337" s="37" t="s">
        <v>37</v>
      </c>
      <c r="K337" s="37" t="s">
        <v>436</v>
      </c>
      <c r="L337" s="39">
        <v>1500000</v>
      </c>
      <c r="M337" s="40">
        <f t="shared" si="5"/>
        <v>1275000</v>
      </c>
      <c r="N337" s="36">
        <v>2022</v>
      </c>
      <c r="O337" s="35">
        <v>2027</v>
      </c>
      <c r="P337" s="26"/>
      <c r="Q337" s="26" t="s">
        <v>39</v>
      </c>
      <c r="R337" s="26" t="s">
        <v>39</v>
      </c>
      <c r="S337" s="26" t="s">
        <v>39</v>
      </c>
      <c r="T337" s="47"/>
      <c r="U337" s="47"/>
      <c r="V337" s="26"/>
      <c r="W337" s="47"/>
      <c r="X337" s="47"/>
      <c r="Y337" s="47"/>
      <c r="Z337" s="47"/>
      <c r="AA337" s="74" t="s">
        <v>948</v>
      </c>
      <c r="AB337" s="34"/>
    </row>
    <row r="338" spans="1:28" s="1" customFormat="1" ht="36" x14ac:dyDescent="0.25">
      <c r="A338" s="26">
        <v>333</v>
      </c>
      <c r="B338" s="37" t="s">
        <v>446</v>
      </c>
      <c r="C338" s="37" t="s">
        <v>509</v>
      </c>
      <c r="D338" s="38">
        <v>70999171</v>
      </c>
      <c r="E338" s="38">
        <v>102432546</v>
      </c>
      <c r="F338" s="38">
        <v>600142884</v>
      </c>
      <c r="G338" s="37" t="s">
        <v>437</v>
      </c>
      <c r="H338" s="37" t="s">
        <v>36</v>
      </c>
      <c r="I338" s="38" t="s">
        <v>37</v>
      </c>
      <c r="J338" s="37" t="s">
        <v>37</v>
      </c>
      <c r="K338" s="37" t="s">
        <v>437</v>
      </c>
      <c r="L338" s="39">
        <v>1500000</v>
      </c>
      <c r="M338" s="40">
        <f t="shared" si="5"/>
        <v>1275000</v>
      </c>
      <c r="N338" s="36">
        <v>2022</v>
      </c>
      <c r="O338" s="35">
        <v>2027</v>
      </c>
      <c r="P338" s="26" t="s">
        <v>39</v>
      </c>
      <c r="Q338" s="47"/>
      <c r="R338" s="47"/>
      <c r="S338" s="26" t="s">
        <v>39</v>
      </c>
      <c r="T338" s="47"/>
      <c r="U338" s="47"/>
      <c r="V338" s="26"/>
      <c r="W338" s="47"/>
      <c r="X338" s="47"/>
      <c r="Y338" s="47"/>
      <c r="Z338" s="47"/>
      <c r="AA338" s="74" t="s">
        <v>948</v>
      </c>
      <c r="AB338" s="34"/>
    </row>
    <row r="339" spans="1:28" s="1" customFormat="1" ht="41.25" customHeight="1" x14ac:dyDescent="0.25">
      <c r="A339" s="26">
        <v>334</v>
      </c>
      <c r="B339" s="37" t="s">
        <v>446</v>
      </c>
      <c r="C339" s="37" t="s">
        <v>509</v>
      </c>
      <c r="D339" s="38">
        <v>70999171</v>
      </c>
      <c r="E339" s="38">
        <v>102432546</v>
      </c>
      <c r="F339" s="38">
        <v>600142884</v>
      </c>
      <c r="G339" s="37" t="s">
        <v>438</v>
      </c>
      <c r="H339" s="37" t="s">
        <v>36</v>
      </c>
      <c r="I339" s="38" t="s">
        <v>37</v>
      </c>
      <c r="J339" s="37" t="s">
        <v>37</v>
      </c>
      <c r="K339" s="37" t="s">
        <v>438</v>
      </c>
      <c r="L339" s="39">
        <v>11000000</v>
      </c>
      <c r="M339" s="40">
        <f t="shared" si="5"/>
        <v>9350000</v>
      </c>
      <c r="N339" s="36">
        <v>2022</v>
      </c>
      <c r="O339" s="35">
        <v>2027</v>
      </c>
      <c r="P339" s="26"/>
      <c r="Q339" s="47"/>
      <c r="R339" s="47"/>
      <c r="S339" s="26"/>
      <c r="T339" s="47"/>
      <c r="U339" s="47"/>
      <c r="V339" s="26"/>
      <c r="W339" s="47"/>
      <c r="X339" s="47"/>
      <c r="Y339" s="47"/>
      <c r="Z339" s="47"/>
      <c r="AA339" s="74" t="s">
        <v>948</v>
      </c>
      <c r="AB339" s="34"/>
    </row>
    <row r="340" spans="1:28" s="1" customFormat="1" ht="42" customHeight="1" x14ac:dyDescent="0.25">
      <c r="A340" s="26">
        <v>335</v>
      </c>
      <c r="B340" s="37" t="s">
        <v>446</v>
      </c>
      <c r="C340" s="37" t="s">
        <v>509</v>
      </c>
      <c r="D340" s="38">
        <v>70999171</v>
      </c>
      <c r="E340" s="38">
        <v>102432546</v>
      </c>
      <c r="F340" s="38">
        <v>600142884</v>
      </c>
      <c r="G340" s="37" t="s">
        <v>439</v>
      </c>
      <c r="H340" s="37" t="s">
        <v>36</v>
      </c>
      <c r="I340" s="38" t="s">
        <v>37</v>
      </c>
      <c r="J340" s="37" t="s">
        <v>37</v>
      </c>
      <c r="K340" s="37" t="s">
        <v>439</v>
      </c>
      <c r="L340" s="39">
        <v>65000000</v>
      </c>
      <c r="M340" s="40">
        <f t="shared" si="5"/>
        <v>55250000</v>
      </c>
      <c r="N340" s="36">
        <v>2022</v>
      </c>
      <c r="O340" s="35">
        <v>2027</v>
      </c>
      <c r="P340" s="26"/>
      <c r="Q340" s="47"/>
      <c r="R340" s="47"/>
      <c r="S340" s="26"/>
      <c r="T340" s="47"/>
      <c r="U340" s="47"/>
      <c r="V340" s="26"/>
      <c r="W340" s="47"/>
      <c r="X340" s="47"/>
      <c r="Y340" s="47"/>
      <c r="Z340" s="47"/>
      <c r="AA340" s="74" t="s">
        <v>948</v>
      </c>
      <c r="AB340" s="34"/>
    </row>
    <row r="341" spans="1:28" s="1" customFormat="1" ht="41.25" customHeight="1" x14ac:dyDescent="0.25">
      <c r="A341" s="26">
        <v>336</v>
      </c>
      <c r="B341" s="37" t="s">
        <v>446</v>
      </c>
      <c r="C341" s="37" t="s">
        <v>509</v>
      </c>
      <c r="D341" s="38">
        <v>70999171</v>
      </c>
      <c r="E341" s="38">
        <v>102432546</v>
      </c>
      <c r="F341" s="38">
        <v>600142884</v>
      </c>
      <c r="G341" s="37" t="s">
        <v>440</v>
      </c>
      <c r="H341" s="37" t="s">
        <v>36</v>
      </c>
      <c r="I341" s="38" t="s">
        <v>37</v>
      </c>
      <c r="J341" s="37" t="s">
        <v>37</v>
      </c>
      <c r="K341" s="37" t="s">
        <v>440</v>
      </c>
      <c r="L341" s="39">
        <v>200000</v>
      </c>
      <c r="M341" s="40">
        <f t="shared" si="5"/>
        <v>170000</v>
      </c>
      <c r="N341" s="36">
        <v>2022</v>
      </c>
      <c r="O341" s="35">
        <v>2027</v>
      </c>
      <c r="P341" s="26"/>
      <c r="Q341" s="47"/>
      <c r="R341" s="47"/>
      <c r="S341" s="26"/>
      <c r="T341" s="47"/>
      <c r="U341" s="47"/>
      <c r="V341" s="26" t="s">
        <v>39</v>
      </c>
      <c r="W341" s="47"/>
      <c r="X341" s="47"/>
      <c r="Y341" s="47"/>
      <c r="Z341" s="47"/>
      <c r="AA341" s="74" t="s">
        <v>948</v>
      </c>
      <c r="AB341" s="34"/>
    </row>
    <row r="342" spans="1:28" s="1" customFormat="1" ht="41.25" customHeight="1" x14ac:dyDescent="0.25">
      <c r="A342" s="26">
        <v>337</v>
      </c>
      <c r="B342" s="37" t="s">
        <v>446</v>
      </c>
      <c r="C342" s="37" t="s">
        <v>509</v>
      </c>
      <c r="D342" s="38">
        <v>70999171</v>
      </c>
      <c r="E342" s="38">
        <v>102432546</v>
      </c>
      <c r="F342" s="38">
        <v>600142884</v>
      </c>
      <c r="G342" s="37" t="s">
        <v>441</v>
      </c>
      <c r="H342" s="37" t="s">
        <v>36</v>
      </c>
      <c r="I342" s="38" t="s">
        <v>37</v>
      </c>
      <c r="J342" s="37" t="s">
        <v>37</v>
      </c>
      <c r="K342" s="37" t="s">
        <v>441</v>
      </c>
      <c r="L342" s="39">
        <v>300000</v>
      </c>
      <c r="M342" s="40">
        <f t="shared" si="5"/>
        <v>255000</v>
      </c>
      <c r="N342" s="36">
        <v>2022</v>
      </c>
      <c r="O342" s="35">
        <v>2027</v>
      </c>
      <c r="P342" s="26"/>
      <c r="Q342" s="47"/>
      <c r="R342" s="47"/>
      <c r="S342" s="26"/>
      <c r="T342" s="47"/>
      <c r="U342" s="47"/>
      <c r="V342" s="26"/>
      <c r="W342" s="26" t="s">
        <v>39</v>
      </c>
      <c r="X342" s="47"/>
      <c r="Y342" s="47"/>
      <c r="Z342" s="47"/>
      <c r="AA342" s="74" t="s">
        <v>948</v>
      </c>
      <c r="AB342" s="34"/>
    </row>
    <row r="343" spans="1:28" s="1" customFormat="1" ht="44.25" customHeight="1" x14ac:dyDescent="0.25">
      <c r="A343" s="26">
        <v>338</v>
      </c>
      <c r="B343" s="37" t="s">
        <v>446</v>
      </c>
      <c r="C343" s="37" t="s">
        <v>509</v>
      </c>
      <c r="D343" s="38">
        <v>70999171</v>
      </c>
      <c r="E343" s="38">
        <v>102432546</v>
      </c>
      <c r="F343" s="38">
        <v>600142884</v>
      </c>
      <c r="G343" s="37" t="s">
        <v>442</v>
      </c>
      <c r="H343" s="37" t="s">
        <v>36</v>
      </c>
      <c r="I343" s="38" t="s">
        <v>37</v>
      </c>
      <c r="J343" s="37" t="s">
        <v>37</v>
      </c>
      <c r="K343" s="37" t="s">
        <v>442</v>
      </c>
      <c r="L343" s="39">
        <v>350000</v>
      </c>
      <c r="M343" s="40">
        <f t="shared" si="5"/>
        <v>297500</v>
      </c>
      <c r="N343" s="36">
        <v>2022</v>
      </c>
      <c r="O343" s="35">
        <v>2027</v>
      </c>
      <c r="P343" s="26"/>
      <c r="Q343" s="47"/>
      <c r="R343" s="47"/>
      <c r="S343" s="26"/>
      <c r="T343" s="47"/>
      <c r="U343" s="47"/>
      <c r="V343" s="26" t="s">
        <v>39</v>
      </c>
      <c r="W343" s="47"/>
      <c r="X343" s="47"/>
      <c r="Y343" s="47"/>
      <c r="Z343" s="47"/>
      <c r="AA343" s="74" t="s">
        <v>948</v>
      </c>
      <c r="AB343" s="34"/>
    </row>
    <row r="344" spans="1:28" s="1" customFormat="1" ht="39" customHeight="1" x14ac:dyDescent="0.25">
      <c r="A344" s="26">
        <v>339</v>
      </c>
      <c r="B344" s="37" t="s">
        <v>446</v>
      </c>
      <c r="C344" s="37" t="s">
        <v>509</v>
      </c>
      <c r="D344" s="38">
        <v>70999171</v>
      </c>
      <c r="E344" s="38">
        <v>102432546</v>
      </c>
      <c r="F344" s="38">
        <v>600142884</v>
      </c>
      <c r="G344" s="37" t="s">
        <v>443</v>
      </c>
      <c r="H344" s="37" t="s">
        <v>36</v>
      </c>
      <c r="I344" s="38" t="s">
        <v>37</v>
      </c>
      <c r="J344" s="37" t="s">
        <v>37</v>
      </c>
      <c r="K344" s="37" t="s">
        <v>443</v>
      </c>
      <c r="L344" s="39">
        <v>150000</v>
      </c>
      <c r="M344" s="40">
        <f t="shared" si="5"/>
        <v>127500</v>
      </c>
      <c r="N344" s="36">
        <v>2022</v>
      </c>
      <c r="O344" s="35">
        <v>2027</v>
      </c>
      <c r="P344" s="26"/>
      <c r="Q344" s="47"/>
      <c r="R344" s="47"/>
      <c r="S344" s="26"/>
      <c r="T344" s="47"/>
      <c r="U344" s="47"/>
      <c r="V344" s="26"/>
      <c r="W344" s="47"/>
      <c r="X344" s="47"/>
      <c r="Y344" s="47"/>
      <c r="Z344" s="47"/>
      <c r="AA344" s="74" t="s">
        <v>948</v>
      </c>
      <c r="AB344" s="34"/>
    </row>
    <row r="345" spans="1:28" s="1" customFormat="1" ht="44.25" customHeight="1" x14ac:dyDescent="0.25">
      <c r="A345" s="26">
        <v>340</v>
      </c>
      <c r="B345" s="37" t="s">
        <v>446</v>
      </c>
      <c r="C345" s="37" t="s">
        <v>509</v>
      </c>
      <c r="D345" s="38">
        <v>70999171</v>
      </c>
      <c r="E345" s="38">
        <v>102432546</v>
      </c>
      <c r="F345" s="38">
        <v>600142884</v>
      </c>
      <c r="G345" s="37" t="s">
        <v>444</v>
      </c>
      <c r="H345" s="37" t="s">
        <v>36</v>
      </c>
      <c r="I345" s="38" t="s">
        <v>37</v>
      </c>
      <c r="J345" s="37" t="s">
        <v>37</v>
      </c>
      <c r="K345" s="37" t="s">
        <v>444</v>
      </c>
      <c r="L345" s="39">
        <v>2400000</v>
      </c>
      <c r="M345" s="40">
        <f t="shared" si="5"/>
        <v>2040000</v>
      </c>
      <c r="N345" s="36">
        <v>2022</v>
      </c>
      <c r="O345" s="35">
        <v>2027</v>
      </c>
      <c r="P345" s="26"/>
      <c r="Q345" s="47"/>
      <c r="R345" s="47"/>
      <c r="S345" s="26"/>
      <c r="T345" s="47"/>
      <c r="U345" s="47"/>
      <c r="V345" s="26"/>
      <c r="W345" s="47"/>
      <c r="X345" s="47"/>
      <c r="Y345" s="47"/>
      <c r="Z345" s="47"/>
      <c r="AA345" s="74" t="s">
        <v>948</v>
      </c>
      <c r="AB345" s="34"/>
    </row>
    <row r="346" spans="1:28" s="1" customFormat="1" ht="40.5" customHeight="1" x14ac:dyDescent="0.25">
      <c r="A346" s="26">
        <v>341</v>
      </c>
      <c r="B346" s="37" t="s">
        <v>446</v>
      </c>
      <c r="C346" s="37" t="s">
        <v>509</v>
      </c>
      <c r="D346" s="38">
        <v>70999171</v>
      </c>
      <c r="E346" s="38">
        <v>102432546</v>
      </c>
      <c r="F346" s="38">
        <v>600142884</v>
      </c>
      <c r="G346" s="37" t="s">
        <v>445</v>
      </c>
      <c r="H346" s="37" t="s">
        <v>36</v>
      </c>
      <c r="I346" s="38" t="s">
        <v>37</v>
      </c>
      <c r="J346" s="37" t="s">
        <v>37</v>
      </c>
      <c r="K346" s="37" t="s">
        <v>445</v>
      </c>
      <c r="L346" s="39">
        <v>1000000</v>
      </c>
      <c r="M346" s="40">
        <f t="shared" si="5"/>
        <v>850000</v>
      </c>
      <c r="N346" s="36">
        <v>2022</v>
      </c>
      <c r="O346" s="35">
        <v>2027</v>
      </c>
      <c r="P346" s="26"/>
      <c r="Q346" s="47"/>
      <c r="R346" s="47"/>
      <c r="S346" s="26"/>
      <c r="T346" s="47"/>
      <c r="U346" s="47"/>
      <c r="V346" s="26"/>
      <c r="W346" s="47"/>
      <c r="X346" s="47"/>
      <c r="Y346" s="47"/>
      <c r="Z346" s="47"/>
      <c r="AA346" s="74" t="s">
        <v>948</v>
      </c>
      <c r="AB346" s="34"/>
    </row>
    <row r="347" spans="1:28" s="1" customFormat="1" ht="72" x14ac:dyDescent="0.25">
      <c r="A347" s="26">
        <v>342</v>
      </c>
      <c r="B347" s="37" t="s">
        <v>446</v>
      </c>
      <c r="C347" s="37" t="s">
        <v>509</v>
      </c>
      <c r="D347" s="38">
        <v>70999171</v>
      </c>
      <c r="E347" s="38">
        <v>102432546</v>
      </c>
      <c r="F347" s="38">
        <v>600142884</v>
      </c>
      <c r="G347" s="37" t="s">
        <v>537</v>
      </c>
      <c r="H347" s="37" t="s">
        <v>36</v>
      </c>
      <c r="I347" s="38" t="s">
        <v>554</v>
      </c>
      <c r="J347" s="38" t="s">
        <v>37</v>
      </c>
      <c r="K347" s="4" t="s">
        <v>953</v>
      </c>
      <c r="L347" s="39">
        <v>3250000</v>
      </c>
      <c r="M347" s="40">
        <v>2358942</v>
      </c>
      <c r="N347" s="36">
        <v>2024</v>
      </c>
      <c r="O347" s="35">
        <v>2026</v>
      </c>
      <c r="P347" s="26"/>
      <c r="Q347" s="26" t="s">
        <v>39</v>
      </c>
      <c r="R347" s="47"/>
      <c r="S347" s="26" t="s">
        <v>39</v>
      </c>
      <c r="T347" s="47"/>
      <c r="U347" s="47"/>
      <c r="V347" s="26"/>
      <c r="W347" s="47"/>
      <c r="X347" s="26" t="s">
        <v>39</v>
      </c>
      <c r="Y347" s="36" t="s">
        <v>991</v>
      </c>
      <c r="Z347" s="26" t="s">
        <v>505</v>
      </c>
      <c r="AA347" s="74" t="s">
        <v>948</v>
      </c>
      <c r="AB347" s="36" t="s">
        <v>1029</v>
      </c>
    </row>
    <row r="348" spans="1:28" s="1" customFormat="1" ht="36" x14ac:dyDescent="0.25">
      <c r="A348" s="26">
        <v>343</v>
      </c>
      <c r="B348" s="37" t="s">
        <v>451</v>
      </c>
      <c r="C348" s="37" t="s">
        <v>509</v>
      </c>
      <c r="D348" s="38">
        <v>70999180</v>
      </c>
      <c r="E348" s="38">
        <v>102432554</v>
      </c>
      <c r="F348" s="38">
        <v>600142892</v>
      </c>
      <c r="G348" s="37" t="s">
        <v>447</v>
      </c>
      <c r="H348" s="37" t="s">
        <v>36</v>
      </c>
      <c r="I348" s="38" t="s">
        <v>37</v>
      </c>
      <c r="J348" s="37" t="s">
        <v>37</v>
      </c>
      <c r="K348" s="37" t="s">
        <v>447</v>
      </c>
      <c r="L348" s="39">
        <v>3000000</v>
      </c>
      <c r="M348" s="40">
        <f t="shared" si="5"/>
        <v>2550000</v>
      </c>
      <c r="N348" s="36">
        <v>2022</v>
      </c>
      <c r="O348" s="35">
        <v>2027</v>
      </c>
      <c r="P348" s="26"/>
      <c r="Q348" s="26"/>
      <c r="R348" s="47"/>
      <c r="S348" s="26"/>
      <c r="T348" s="47"/>
      <c r="U348" s="47"/>
      <c r="V348" s="26"/>
      <c r="W348" s="47"/>
      <c r="X348" s="47"/>
      <c r="Y348" s="47"/>
      <c r="Z348" s="47"/>
      <c r="AA348" s="74" t="s">
        <v>948</v>
      </c>
      <c r="AB348" s="34"/>
    </row>
    <row r="349" spans="1:28" s="1" customFormat="1" ht="96" x14ac:dyDescent="0.25">
      <c r="A349" s="26">
        <v>344</v>
      </c>
      <c r="B349" s="37" t="s">
        <v>451</v>
      </c>
      <c r="C349" s="37" t="s">
        <v>509</v>
      </c>
      <c r="D349" s="38">
        <v>70999180</v>
      </c>
      <c r="E349" s="38">
        <v>102432554</v>
      </c>
      <c r="F349" s="38">
        <v>600142892</v>
      </c>
      <c r="G349" s="37" t="s">
        <v>448</v>
      </c>
      <c r="H349" s="37" t="s">
        <v>36</v>
      </c>
      <c r="I349" s="38" t="s">
        <v>37</v>
      </c>
      <c r="J349" s="37" t="s">
        <v>37</v>
      </c>
      <c r="K349" s="37" t="s">
        <v>448</v>
      </c>
      <c r="L349" s="39">
        <v>10000000</v>
      </c>
      <c r="M349" s="40">
        <f t="shared" si="5"/>
        <v>8500000</v>
      </c>
      <c r="N349" s="36">
        <v>2022</v>
      </c>
      <c r="O349" s="35">
        <v>2027</v>
      </c>
      <c r="P349" s="26"/>
      <c r="Q349" s="26"/>
      <c r="R349" s="47"/>
      <c r="S349" s="26"/>
      <c r="T349" s="47"/>
      <c r="U349" s="47"/>
      <c r="V349" s="26"/>
      <c r="W349" s="47"/>
      <c r="X349" s="47"/>
      <c r="Y349" s="47"/>
      <c r="Z349" s="47"/>
      <c r="AA349" s="74" t="s">
        <v>948</v>
      </c>
      <c r="AB349" s="34"/>
    </row>
    <row r="350" spans="1:28" s="1" customFormat="1" ht="36" x14ac:dyDescent="0.25">
      <c r="A350" s="26">
        <v>345</v>
      </c>
      <c r="B350" s="37" t="s">
        <v>451</v>
      </c>
      <c r="C350" s="37" t="s">
        <v>509</v>
      </c>
      <c r="D350" s="38">
        <v>70999180</v>
      </c>
      <c r="E350" s="38">
        <v>102432554</v>
      </c>
      <c r="F350" s="38">
        <v>600142892</v>
      </c>
      <c r="G350" s="37" t="s">
        <v>449</v>
      </c>
      <c r="H350" s="37" t="s">
        <v>36</v>
      </c>
      <c r="I350" s="38" t="s">
        <v>37</v>
      </c>
      <c r="J350" s="37" t="s">
        <v>37</v>
      </c>
      <c r="K350" s="37" t="s">
        <v>449</v>
      </c>
      <c r="L350" s="39">
        <v>2500000</v>
      </c>
      <c r="M350" s="40">
        <f t="shared" si="5"/>
        <v>2125000</v>
      </c>
      <c r="N350" s="36">
        <v>2022</v>
      </c>
      <c r="O350" s="35">
        <v>2027</v>
      </c>
      <c r="P350" s="26"/>
      <c r="Q350" s="26"/>
      <c r="R350" s="47"/>
      <c r="S350" s="26"/>
      <c r="T350" s="47"/>
      <c r="U350" s="47"/>
      <c r="V350" s="26"/>
      <c r="W350" s="47"/>
      <c r="X350" s="47"/>
      <c r="Y350" s="47"/>
      <c r="Z350" s="47"/>
      <c r="AA350" s="74" t="s">
        <v>948</v>
      </c>
      <c r="AB350" s="34"/>
    </row>
    <row r="351" spans="1:28" s="1" customFormat="1" ht="36" x14ac:dyDescent="0.25">
      <c r="A351" s="26">
        <v>346</v>
      </c>
      <c r="B351" s="37" t="s">
        <v>451</v>
      </c>
      <c r="C351" s="37" t="s">
        <v>509</v>
      </c>
      <c r="D351" s="38">
        <v>70999180</v>
      </c>
      <c r="E351" s="38">
        <v>102432554</v>
      </c>
      <c r="F351" s="38">
        <v>600142892</v>
      </c>
      <c r="G351" s="37" t="s">
        <v>450</v>
      </c>
      <c r="H351" s="37" t="s">
        <v>36</v>
      </c>
      <c r="I351" s="38" t="s">
        <v>37</v>
      </c>
      <c r="J351" s="37" t="s">
        <v>37</v>
      </c>
      <c r="K351" s="37" t="s">
        <v>450</v>
      </c>
      <c r="L351" s="39">
        <v>3000000</v>
      </c>
      <c r="M351" s="40">
        <f t="shared" si="5"/>
        <v>2550000</v>
      </c>
      <c r="N351" s="36">
        <v>2022</v>
      </c>
      <c r="O351" s="35">
        <v>2027</v>
      </c>
      <c r="P351" s="26"/>
      <c r="Q351" s="26" t="s">
        <v>39</v>
      </c>
      <c r="R351" s="47"/>
      <c r="S351" s="26" t="s">
        <v>39</v>
      </c>
      <c r="T351" s="47"/>
      <c r="U351" s="47"/>
      <c r="V351" s="26"/>
      <c r="W351" s="47"/>
      <c r="X351" s="47"/>
      <c r="Y351" s="47"/>
      <c r="Z351" s="47"/>
      <c r="AA351" s="74" t="s">
        <v>948</v>
      </c>
      <c r="AB351" s="34"/>
    </row>
    <row r="352" spans="1:28" s="1" customFormat="1" ht="96" x14ac:dyDescent="0.25">
      <c r="A352" s="26">
        <v>347</v>
      </c>
      <c r="B352" s="37" t="s">
        <v>451</v>
      </c>
      <c r="C352" s="37" t="s">
        <v>509</v>
      </c>
      <c r="D352" s="38">
        <v>70999180</v>
      </c>
      <c r="E352" s="38">
        <v>102432554</v>
      </c>
      <c r="F352" s="38">
        <v>600142892</v>
      </c>
      <c r="G352" s="37" t="s">
        <v>537</v>
      </c>
      <c r="H352" s="37" t="s">
        <v>36</v>
      </c>
      <c r="I352" s="38" t="s">
        <v>37</v>
      </c>
      <c r="J352" s="37" t="s">
        <v>37</v>
      </c>
      <c r="K352" s="37" t="s">
        <v>540</v>
      </c>
      <c r="L352" s="39">
        <v>3664990</v>
      </c>
      <c r="M352" s="40">
        <v>2950470</v>
      </c>
      <c r="N352" s="36">
        <v>2024</v>
      </c>
      <c r="O352" s="35">
        <v>2026</v>
      </c>
      <c r="P352" s="26" t="s">
        <v>39</v>
      </c>
      <c r="Q352" s="26" t="s">
        <v>39</v>
      </c>
      <c r="R352" s="47"/>
      <c r="S352" s="26" t="s">
        <v>39</v>
      </c>
      <c r="T352" s="47"/>
      <c r="U352" s="47"/>
      <c r="V352" s="26"/>
      <c r="W352" s="47"/>
      <c r="X352" s="26" t="s">
        <v>39</v>
      </c>
      <c r="Y352" s="37" t="s">
        <v>987</v>
      </c>
      <c r="Z352" s="47"/>
      <c r="AA352" s="74" t="s">
        <v>948</v>
      </c>
      <c r="AB352" s="36" t="s">
        <v>1030</v>
      </c>
    </row>
    <row r="353" spans="1:28" s="1" customFormat="1" ht="96" x14ac:dyDescent="0.25">
      <c r="A353" s="26">
        <v>348</v>
      </c>
      <c r="B353" s="88" t="s">
        <v>452</v>
      </c>
      <c r="C353" s="88" t="s">
        <v>509</v>
      </c>
      <c r="D353" s="89">
        <v>70999252</v>
      </c>
      <c r="E353" s="89">
        <v>102432571</v>
      </c>
      <c r="F353" s="89">
        <v>600142906</v>
      </c>
      <c r="G353" s="88" t="s">
        <v>453</v>
      </c>
      <c r="H353" s="88" t="s">
        <v>36</v>
      </c>
      <c r="I353" s="89" t="s">
        <v>37</v>
      </c>
      <c r="J353" s="88" t="s">
        <v>37</v>
      </c>
      <c r="K353" s="88" t="s">
        <v>453</v>
      </c>
      <c r="L353" s="90">
        <v>7000000</v>
      </c>
      <c r="M353" s="91">
        <f t="shared" si="5"/>
        <v>5950000</v>
      </c>
      <c r="N353" s="92">
        <v>2027</v>
      </c>
      <c r="O353" s="93">
        <v>2027</v>
      </c>
      <c r="P353" s="94"/>
      <c r="Q353" s="94" t="s">
        <v>39</v>
      </c>
      <c r="R353" s="94" t="s">
        <v>39</v>
      </c>
      <c r="S353" s="94" t="s">
        <v>39</v>
      </c>
      <c r="T353" s="95"/>
      <c r="U353" s="95"/>
      <c r="V353" s="94"/>
      <c r="W353" s="95"/>
      <c r="X353" s="94" t="s">
        <v>39</v>
      </c>
      <c r="Y353" s="95"/>
      <c r="Z353" s="95"/>
      <c r="AA353" s="96" t="s">
        <v>948</v>
      </c>
      <c r="AB353" s="36" t="s">
        <v>960</v>
      </c>
    </row>
    <row r="354" spans="1:28" s="1" customFormat="1" ht="48" x14ac:dyDescent="0.25">
      <c r="A354" s="26">
        <v>349</v>
      </c>
      <c r="B354" s="16" t="s">
        <v>452</v>
      </c>
      <c r="C354" s="16" t="s">
        <v>509</v>
      </c>
      <c r="D354" s="16">
        <v>70999252</v>
      </c>
      <c r="E354" s="16">
        <v>102432571</v>
      </c>
      <c r="F354" s="16">
        <v>600142906</v>
      </c>
      <c r="G354" s="16" t="s">
        <v>454</v>
      </c>
      <c r="H354" s="16" t="s">
        <v>36</v>
      </c>
      <c r="I354" s="16" t="s">
        <v>37</v>
      </c>
      <c r="J354" s="16" t="s">
        <v>37</v>
      </c>
      <c r="K354" s="16" t="s">
        <v>454</v>
      </c>
      <c r="L354" s="23">
        <v>500000</v>
      </c>
      <c r="M354" s="20">
        <f t="shared" si="5"/>
        <v>425000</v>
      </c>
      <c r="N354" s="21">
        <v>2022</v>
      </c>
      <c r="O354" s="24">
        <v>2024</v>
      </c>
      <c r="P354" s="27"/>
      <c r="Q354" s="27" t="s">
        <v>39</v>
      </c>
      <c r="R354" s="28"/>
      <c r="S354" s="27" t="s">
        <v>39</v>
      </c>
      <c r="T354" s="28"/>
      <c r="U354" s="28"/>
      <c r="V354" s="27" t="s">
        <v>39</v>
      </c>
      <c r="W354" s="28"/>
      <c r="X354" s="28"/>
      <c r="Y354" s="28"/>
      <c r="Z354" s="28"/>
      <c r="AA354" s="75" t="s">
        <v>948</v>
      </c>
      <c r="AB354" s="36" t="s">
        <v>1026</v>
      </c>
    </row>
    <row r="355" spans="1:28" s="1" customFormat="1" ht="40.5" customHeight="1" x14ac:dyDescent="0.25">
      <c r="A355" s="26">
        <v>350</v>
      </c>
      <c r="B355" s="37" t="s">
        <v>452</v>
      </c>
      <c r="C355" s="37" t="s">
        <v>509</v>
      </c>
      <c r="D355" s="37">
        <v>70999252</v>
      </c>
      <c r="E355" s="37">
        <v>102432571</v>
      </c>
      <c r="F355" s="37">
        <v>600142906</v>
      </c>
      <c r="G355" s="37" t="s">
        <v>710</v>
      </c>
      <c r="H355" s="37" t="s">
        <v>36</v>
      </c>
      <c r="I355" s="37" t="s">
        <v>37</v>
      </c>
      <c r="J355" s="37" t="s">
        <v>37</v>
      </c>
      <c r="K355" s="36" t="s">
        <v>713</v>
      </c>
      <c r="L355" s="49">
        <v>900000</v>
      </c>
      <c r="M355" s="40">
        <f t="shared" si="5"/>
        <v>765000</v>
      </c>
      <c r="N355" s="36">
        <v>2027</v>
      </c>
      <c r="O355" s="35">
        <v>2027</v>
      </c>
      <c r="P355" s="26"/>
      <c r="Q355" s="26"/>
      <c r="R355" s="47"/>
      <c r="S355" s="26"/>
      <c r="T355" s="47"/>
      <c r="U355" s="47"/>
      <c r="V355" s="26"/>
      <c r="W355" s="26" t="s">
        <v>39</v>
      </c>
      <c r="X355" s="47"/>
      <c r="Y355" s="47"/>
      <c r="Z355" s="47"/>
      <c r="AA355" s="74" t="s">
        <v>948</v>
      </c>
      <c r="AB355" s="36"/>
    </row>
    <row r="356" spans="1:28" s="1" customFormat="1" ht="74.25" customHeight="1" x14ac:dyDescent="0.25">
      <c r="A356" s="26">
        <v>351</v>
      </c>
      <c r="B356" s="16" t="s">
        <v>452</v>
      </c>
      <c r="C356" s="16" t="s">
        <v>509</v>
      </c>
      <c r="D356" s="16">
        <v>70999252</v>
      </c>
      <c r="E356" s="16">
        <v>102432571</v>
      </c>
      <c r="F356" s="16">
        <v>600142906</v>
      </c>
      <c r="G356" s="16" t="s">
        <v>711</v>
      </c>
      <c r="H356" s="16" t="s">
        <v>36</v>
      </c>
      <c r="I356" s="16" t="s">
        <v>37</v>
      </c>
      <c r="J356" s="16" t="s">
        <v>37</v>
      </c>
      <c r="K356" s="21" t="s">
        <v>714</v>
      </c>
      <c r="L356" s="97">
        <v>2300000</v>
      </c>
      <c r="M356" s="20">
        <f t="shared" si="5"/>
        <v>1955000</v>
      </c>
      <c r="N356" s="21">
        <v>2022</v>
      </c>
      <c r="O356" s="24">
        <v>2023</v>
      </c>
      <c r="P356" s="27"/>
      <c r="Q356" s="27"/>
      <c r="R356" s="28"/>
      <c r="S356" s="27"/>
      <c r="T356" s="28"/>
      <c r="U356" s="28"/>
      <c r="V356" s="27"/>
      <c r="W356" s="28"/>
      <c r="X356" s="28"/>
      <c r="Y356" s="16" t="s">
        <v>716</v>
      </c>
      <c r="Z356" s="28"/>
      <c r="AA356" s="75" t="s">
        <v>948</v>
      </c>
      <c r="AB356" s="36" t="s">
        <v>995</v>
      </c>
    </row>
    <row r="357" spans="1:28" s="1" customFormat="1" ht="60" x14ac:dyDescent="0.25">
      <c r="A357" s="26">
        <v>352</v>
      </c>
      <c r="B357" s="37" t="s">
        <v>452</v>
      </c>
      <c r="C357" s="37" t="s">
        <v>509</v>
      </c>
      <c r="D357" s="37">
        <v>70999252</v>
      </c>
      <c r="E357" s="37">
        <v>102432571</v>
      </c>
      <c r="F357" s="37">
        <v>600142906</v>
      </c>
      <c r="G357" s="37" t="s">
        <v>712</v>
      </c>
      <c r="H357" s="37" t="s">
        <v>36</v>
      </c>
      <c r="I357" s="37" t="s">
        <v>37</v>
      </c>
      <c r="J357" s="37" t="s">
        <v>37</v>
      </c>
      <c r="K357" s="36" t="s">
        <v>715</v>
      </c>
      <c r="L357" s="49">
        <v>2200000</v>
      </c>
      <c r="M357" s="40">
        <f t="shared" si="5"/>
        <v>1870000</v>
      </c>
      <c r="N357" s="36">
        <v>2024</v>
      </c>
      <c r="O357" s="35">
        <v>2024</v>
      </c>
      <c r="P357" s="26"/>
      <c r="Q357" s="26"/>
      <c r="R357" s="47"/>
      <c r="S357" s="26"/>
      <c r="T357" s="47"/>
      <c r="U357" s="47"/>
      <c r="V357" s="26" t="s">
        <v>39</v>
      </c>
      <c r="W357" s="47"/>
      <c r="X357" s="47"/>
      <c r="Y357" s="47"/>
      <c r="Z357" s="47"/>
      <c r="AA357" s="74" t="s">
        <v>948</v>
      </c>
      <c r="AB357" s="36" t="s">
        <v>1031</v>
      </c>
    </row>
    <row r="358" spans="1:28" s="1" customFormat="1" ht="72" x14ac:dyDescent="0.25">
      <c r="A358" s="26">
        <v>353</v>
      </c>
      <c r="B358" s="37" t="s">
        <v>452</v>
      </c>
      <c r="C358" s="37" t="s">
        <v>509</v>
      </c>
      <c r="D358" s="37">
        <v>70999252</v>
      </c>
      <c r="E358" s="37">
        <v>102432571</v>
      </c>
      <c r="F358" s="37">
        <v>600142906</v>
      </c>
      <c r="G358" s="37" t="s">
        <v>537</v>
      </c>
      <c r="H358" s="37" t="s">
        <v>36</v>
      </c>
      <c r="I358" s="37" t="s">
        <v>37</v>
      </c>
      <c r="J358" s="37" t="s">
        <v>37</v>
      </c>
      <c r="K358" s="36" t="s">
        <v>992</v>
      </c>
      <c r="L358" s="101">
        <v>2997300</v>
      </c>
      <c r="M358" s="40">
        <v>2122705</v>
      </c>
      <c r="N358" s="36">
        <v>2024</v>
      </c>
      <c r="O358" s="35">
        <v>2026</v>
      </c>
      <c r="P358" s="26"/>
      <c r="Q358" s="26" t="s">
        <v>39</v>
      </c>
      <c r="R358" s="47"/>
      <c r="S358" s="26"/>
      <c r="T358" s="47"/>
      <c r="U358" s="47"/>
      <c r="V358" s="26"/>
      <c r="W358" s="47"/>
      <c r="X358" s="26" t="s">
        <v>39</v>
      </c>
      <c r="Y358" s="36" t="s">
        <v>987</v>
      </c>
      <c r="Z358" s="47"/>
      <c r="AA358" s="74" t="s">
        <v>948</v>
      </c>
      <c r="AB358" s="36" t="s">
        <v>1030</v>
      </c>
    </row>
    <row r="359" spans="1:28" s="1" customFormat="1" ht="60" x14ac:dyDescent="0.25">
      <c r="A359" s="26">
        <v>354</v>
      </c>
      <c r="B359" s="37" t="s">
        <v>452</v>
      </c>
      <c r="C359" s="37" t="s">
        <v>509</v>
      </c>
      <c r="D359" s="37">
        <v>70999252</v>
      </c>
      <c r="E359" s="37">
        <v>102432571</v>
      </c>
      <c r="F359" s="37">
        <v>600142906</v>
      </c>
      <c r="G359" s="37" t="s">
        <v>904</v>
      </c>
      <c r="H359" s="37" t="s">
        <v>36</v>
      </c>
      <c r="I359" s="38" t="s">
        <v>37</v>
      </c>
      <c r="J359" s="38" t="s">
        <v>37</v>
      </c>
      <c r="K359" s="37" t="s">
        <v>905</v>
      </c>
      <c r="L359" s="49">
        <v>4500000</v>
      </c>
      <c r="M359" s="40">
        <v>2122705</v>
      </c>
      <c r="N359" s="36">
        <v>2023</v>
      </c>
      <c r="O359" s="35">
        <v>2026</v>
      </c>
      <c r="P359" s="26" t="s">
        <v>39</v>
      </c>
      <c r="Q359" s="26" t="s">
        <v>39</v>
      </c>
      <c r="R359" s="47"/>
      <c r="S359" s="26" t="s">
        <v>39</v>
      </c>
      <c r="T359" s="47"/>
      <c r="U359" s="47"/>
      <c r="V359" s="26"/>
      <c r="W359" s="47"/>
      <c r="X359" s="26" t="s">
        <v>39</v>
      </c>
      <c r="Y359" s="36"/>
      <c r="Z359" s="47"/>
      <c r="AA359" s="74" t="s">
        <v>948</v>
      </c>
      <c r="AB359" s="36"/>
    </row>
    <row r="360" spans="1:28" s="1" customFormat="1" ht="45.75" customHeight="1" x14ac:dyDescent="0.25">
      <c r="A360" s="26">
        <v>355</v>
      </c>
      <c r="B360" s="102" t="s">
        <v>1107</v>
      </c>
      <c r="C360" s="102" t="s">
        <v>36</v>
      </c>
      <c r="D360" s="102">
        <v>47813482</v>
      </c>
      <c r="E360" s="133" t="s">
        <v>1108</v>
      </c>
      <c r="F360" s="102">
        <v>600171876</v>
      </c>
      <c r="G360" s="102" t="s">
        <v>1150</v>
      </c>
      <c r="H360" s="102" t="s">
        <v>36</v>
      </c>
      <c r="I360" s="102" t="s">
        <v>37</v>
      </c>
      <c r="J360" s="102" t="s">
        <v>37</v>
      </c>
      <c r="K360" s="102" t="s">
        <v>1150</v>
      </c>
      <c r="L360" s="104">
        <v>400000</v>
      </c>
      <c r="M360" s="105">
        <f t="shared" si="5"/>
        <v>340000</v>
      </c>
      <c r="N360" s="123">
        <v>2022</v>
      </c>
      <c r="O360" s="106">
        <v>2027</v>
      </c>
      <c r="P360" s="107"/>
      <c r="Q360" s="107" t="s">
        <v>39</v>
      </c>
      <c r="R360" s="108"/>
      <c r="S360" s="107" t="s">
        <v>39</v>
      </c>
      <c r="T360" s="108"/>
      <c r="U360" s="108"/>
      <c r="V360" s="107"/>
      <c r="W360" s="108"/>
      <c r="X360" s="108"/>
      <c r="Y360" s="108"/>
      <c r="Z360" s="108"/>
      <c r="AA360" s="109" t="s">
        <v>948</v>
      </c>
      <c r="AB360" s="36" t="s">
        <v>1140</v>
      </c>
    </row>
    <row r="361" spans="1:28" s="1" customFormat="1" ht="39.75" customHeight="1" x14ac:dyDescent="0.25">
      <c r="A361" s="26">
        <v>356</v>
      </c>
      <c r="B361" s="102" t="s">
        <v>1107</v>
      </c>
      <c r="C361" s="102" t="s">
        <v>36</v>
      </c>
      <c r="D361" s="102">
        <v>47813482</v>
      </c>
      <c r="E361" s="133" t="s">
        <v>1108</v>
      </c>
      <c r="F361" s="102">
        <v>600171876</v>
      </c>
      <c r="G361" s="102" t="s">
        <v>1151</v>
      </c>
      <c r="H361" s="102" t="s">
        <v>36</v>
      </c>
      <c r="I361" s="102" t="s">
        <v>37</v>
      </c>
      <c r="J361" s="102" t="s">
        <v>37</v>
      </c>
      <c r="K361" s="102" t="s">
        <v>1151</v>
      </c>
      <c r="L361" s="104">
        <v>500000</v>
      </c>
      <c r="M361" s="105">
        <f t="shared" si="5"/>
        <v>425000</v>
      </c>
      <c r="N361" s="123">
        <v>2022</v>
      </c>
      <c r="O361" s="106">
        <v>2027</v>
      </c>
      <c r="P361" s="107" t="s">
        <v>39</v>
      </c>
      <c r="Q361" s="108"/>
      <c r="R361" s="108"/>
      <c r="S361" s="107" t="s">
        <v>39</v>
      </c>
      <c r="T361" s="108"/>
      <c r="U361" s="108"/>
      <c r="V361" s="107"/>
      <c r="W361" s="108"/>
      <c r="X361" s="107" t="s">
        <v>39</v>
      </c>
      <c r="Y361" s="108"/>
      <c r="Z361" s="108"/>
      <c r="AA361" s="109" t="s">
        <v>948</v>
      </c>
      <c r="AB361" s="36" t="s">
        <v>1140</v>
      </c>
    </row>
    <row r="362" spans="1:28" s="1" customFormat="1" ht="48" x14ac:dyDescent="0.25">
      <c r="A362" s="26">
        <v>357</v>
      </c>
      <c r="B362" s="102" t="s">
        <v>1107</v>
      </c>
      <c r="C362" s="102" t="s">
        <v>36</v>
      </c>
      <c r="D362" s="102">
        <v>47813482</v>
      </c>
      <c r="E362" s="133" t="s">
        <v>1108</v>
      </c>
      <c r="F362" s="102">
        <v>600171876</v>
      </c>
      <c r="G362" s="102" t="s">
        <v>1152</v>
      </c>
      <c r="H362" s="102" t="s">
        <v>36</v>
      </c>
      <c r="I362" s="102" t="s">
        <v>37</v>
      </c>
      <c r="J362" s="102" t="s">
        <v>37</v>
      </c>
      <c r="K362" s="102" t="s">
        <v>1152</v>
      </c>
      <c r="L362" s="104">
        <v>600000</v>
      </c>
      <c r="M362" s="105">
        <f t="shared" si="5"/>
        <v>510000</v>
      </c>
      <c r="N362" s="123">
        <v>2022</v>
      </c>
      <c r="O362" s="106">
        <v>2027</v>
      </c>
      <c r="P362" s="107"/>
      <c r="Q362" s="108"/>
      <c r="R362" s="108"/>
      <c r="S362" s="107" t="s">
        <v>39</v>
      </c>
      <c r="T362" s="108"/>
      <c r="U362" s="108"/>
      <c r="V362" s="107"/>
      <c r="W362" s="108"/>
      <c r="X362" s="107" t="s">
        <v>39</v>
      </c>
      <c r="Y362" s="108"/>
      <c r="Z362" s="108"/>
      <c r="AA362" s="109" t="s">
        <v>948</v>
      </c>
      <c r="AB362" s="36" t="s">
        <v>1140</v>
      </c>
    </row>
    <row r="363" spans="1:28" s="1" customFormat="1" ht="46.5" customHeight="1" x14ac:dyDescent="0.25">
      <c r="A363" s="26">
        <v>358</v>
      </c>
      <c r="B363" s="102" t="s">
        <v>1107</v>
      </c>
      <c r="C363" s="102" t="s">
        <v>36</v>
      </c>
      <c r="D363" s="102">
        <v>47813482</v>
      </c>
      <c r="E363" s="133" t="s">
        <v>1108</v>
      </c>
      <c r="F363" s="102">
        <v>600171876</v>
      </c>
      <c r="G363" s="102" t="s">
        <v>1153</v>
      </c>
      <c r="H363" s="102" t="s">
        <v>36</v>
      </c>
      <c r="I363" s="102" t="s">
        <v>37</v>
      </c>
      <c r="J363" s="102" t="s">
        <v>37</v>
      </c>
      <c r="K363" s="102" t="s">
        <v>1153</v>
      </c>
      <c r="L363" s="104">
        <v>500000</v>
      </c>
      <c r="M363" s="105">
        <f t="shared" si="5"/>
        <v>425000</v>
      </c>
      <c r="N363" s="123">
        <v>2022</v>
      </c>
      <c r="O363" s="106">
        <v>2027</v>
      </c>
      <c r="P363" s="107"/>
      <c r="Q363" s="108"/>
      <c r="R363" s="107" t="s">
        <v>39</v>
      </c>
      <c r="S363" s="107" t="s">
        <v>39</v>
      </c>
      <c r="T363" s="108"/>
      <c r="U363" s="108"/>
      <c r="V363" s="107"/>
      <c r="W363" s="108"/>
      <c r="X363" s="108"/>
      <c r="Y363" s="108"/>
      <c r="Z363" s="108"/>
      <c r="AA363" s="109" t="s">
        <v>948</v>
      </c>
      <c r="AB363" s="36" t="s">
        <v>1140</v>
      </c>
    </row>
    <row r="364" spans="1:28" s="1" customFormat="1" ht="48" x14ac:dyDescent="0.25">
      <c r="A364" s="26">
        <v>359</v>
      </c>
      <c r="B364" s="102" t="s">
        <v>1107</v>
      </c>
      <c r="C364" s="102" t="s">
        <v>36</v>
      </c>
      <c r="D364" s="102">
        <v>47813482</v>
      </c>
      <c r="E364" s="133" t="s">
        <v>1108</v>
      </c>
      <c r="F364" s="102">
        <v>600171876</v>
      </c>
      <c r="G364" s="102" t="s">
        <v>1154</v>
      </c>
      <c r="H364" s="102" t="s">
        <v>36</v>
      </c>
      <c r="I364" s="102" t="s">
        <v>37</v>
      </c>
      <c r="J364" s="102" t="s">
        <v>37</v>
      </c>
      <c r="K364" s="102" t="s">
        <v>1154</v>
      </c>
      <c r="L364" s="104">
        <v>400000</v>
      </c>
      <c r="M364" s="105">
        <f t="shared" si="5"/>
        <v>340000</v>
      </c>
      <c r="N364" s="123">
        <v>2022</v>
      </c>
      <c r="O364" s="106">
        <v>2027</v>
      </c>
      <c r="P364" s="107"/>
      <c r="Q364" s="108"/>
      <c r="R364" s="108"/>
      <c r="S364" s="107"/>
      <c r="T364" s="108"/>
      <c r="U364" s="108"/>
      <c r="V364" s="107"/>
      <c r="W364" s="108"/>
      <c r="X364" s="108"/>
      <c r="Y364" s="108"/>
      <c r="Z364" s="108"/>
      <c r="AA364" s="109" t="s">
        <v>948</v>
      </c>
      <c r="AB364" s="36" t="s">
        <v>1140</v>
      </c>
    </row>
    <row r="365" spans="1:28" s="1" customFormat="1" ht="60" x14ac:dyDescent="0.25">
      <c r="A365" s="26">
        <v>360</v>
      </c>
      <c r="B365" s="37" t="s">
        <v>455</v>
      </c>
      <c r="C365" s="37" t="s">
        <v>36</v>
      </c>
      <c r="D365" s="37">
        <v>47813211</v>
      </c>
      <c r="E365" s="37">
        <v>110006038</v>
      </c>
      <c r="F365" s="37">
        <v>600171671</v>
      </c>
      <c r="G365" s="37" t="s">
        <v>456</v>
      </c>
      <c r="H365" s="37" t="s">
        <v>36</v>
      </c>
      <c r="I365" s="37" t="s">
        <v>37</v>
      </c>
      <c r="J365" s="37" t="s">
        <v>37</v>
      </c>
      <c r="K365" s="37" t="s">
        <v>456</v>
      </c>
      <c r="L365" s="39">
        <v>30000000</v>
      </c>
      <c r="M365" s="40">
        <f t="shared" si="5"/>
        <v>25500000</v>
      </c>
      <c r="N365" s="36">
        <v>2024</v>
      </c>
      <c r="O365" s="35">
        <v>2025</v>
      </c>
      <c r="P365" s="26"/>
      <c r="Q365" s="47"/>
      <c r="R365" s="47"/>
      <c r="S365" s="26"/>
      <c r="T365" s="47"/>
      <c r="U365" s="26" t="s">
        <v>39</v>
      </c>
      <c r="V365" s="26"/>
      <c r="W365" s="47"/>
      <c r="X365" s="47"/>
      <c r="Y365" s="36" t="s">
        <v>631</v>
      </c>
      <c r="Z365" s="36" t="s">
        <v>632</v>
      </c>
      <c r="AA365" s="74" t="s">
        <v>948</v>
      </c>
      <c r="AB365" s="34"/>
    </row>
    <row r="366" spans="1:28" s="1" customFormat="1" ht="48" x14ac:dyDescent="0.25">
      <c r="A366" s="26">
        <v>361</v>
      </c>
      <c r="B366" s="37" t="s">
        <v>455</v>
      </c>
      <c r="C366" s="37" t="s">
        <v>36</v>
      </c>
      <c r="D366" s="38">
        <v>47813211</v>
      </c>
      <c r="E366" s="38">
        <v>110006038</v>
      </c>
      <c r="F366" s="38">
        <v>600171671</v>
      </c>
      <c r="G366" s="37" t="s">
        <v>457</v>
      </c>
      <c r="H366" s="37" t="s">
        <v>36</v>
      </c>
      <c r="I366" s="37" t="s">
        <v>37</v>
      </c>
      <c r="J366" s="37" t="s">
        <v>37</v>
      </c>
      <c r="K366" s="37" t="s">
        <v>457</v>
      </c>
      <c r="L366" s="39">
        <v>8000000</v>
      </c>
      <c r="M366" s="40">
        <f t="shared" si="5"/>
        <v>6800000</v>
      </c>
      <c r="N366" s="36">
        <v>2025</v>
      </c>
      <c r="O366" s="35">
        <v>2025</v>
      </c>
      <c r="P366" s="26"/>
      <c r="Q366" s="47"/>
      <c r="R366" s="47"/>
      <c r="S366" s="26"/>
      <c r="T366" s="47"/>
      <c r="U366" s="47"/>
      <c r="V366" s="26" t="s">
        <v>39</v>
      </c>
      <c r="W366" s="47"/>
      <c r="X366" s="47"/>
      <c r="Y366" s="47"/>
      <c r="Z366" s="47"/>
      <c r="AA366" s="74" t="s">
        <v>948</v>
      </c>
      <c r="AB366" s="34"/>
    </row>
    <row r="367" spans="1:28" s="1" customFormat="1" ht="48" x14ac:dyDescent="0.25">
      <c r="A367" s="26">
        <v>362</v>
      </c>
      <c r="B367" s="37" t="s">
        <v>455</v>
      </c>
      <c r="C367" s="37" t="s">
        <v>36</v>
      </c>
      <c r="D367" s="38">
        <v>47813211</v>
      </c>
      <c r="E367" s="38">
        <v>110006038</v>
      </c>
      <c r="F367" s="38">
        <v>600171671</v>
      </c>
      <c r="G367" s="37" t="s">
        <v>633</v>
      </c>
      <c r="H367" s="37" t="s">
        <v>36</v>
      </c>
      <c r="I367" s="37" t="s">
        <v>37</v>
      </c>
      <c r="J367" s="37" t="s">
        <v>37</v>
      </c>
      <c r="K367" s="37" t="s">
        <v>634</v>
      </c>
      <c r="L367" s="39">
        <v>5000000</v>
      </c>
      <c r="M367" s="40">
        <f t="shared" si="5"/>
        <v>4250000</v>
      </c>
      <c r="N367" s="36">
        <v>2024</v>
      </c>
      <c r="O367" s="36">
        <v>2024</v>
      </c>
      <c r="P367" s="46"/>
      <c r="Q367" s="48"/>
      <c r="R367" s="48"/>
      <c r="S367" s="46"/>
      <c r="T367" s="48"/>
      <c r="U367" s="48"/>
      <c r="V367" s="46"/>
      <c r="W367" s="48"/>
      <c r="X367" s="26" t="s">
        <v>39</v>
      </c>
      <c r="Y367" s="48"/>
      <c r="Z367" s="26" t="s">
        <v>505</v>
      </c>
      <c r="AA367" s="74" t="s">
        <v>948</v>
      </c>
      <c r="AB367" s="34"/>
    </row>
    <row r="368" spans="1:28" s="1" customFormat="1" ht="72" x14ac:dyDescent="0.25">
      <c r="A368" s="26">
        <v>363</v>
      </c>
      <c r="B368" s="37" t="s">
        <v>458</v>
      </c>
      <c r="C368" s="37" t="s">
        <v>36</v>
      </c>
      <c r="D368" s="37">
        <v>47813491</v>
      </c>
      <c r="E368" s="37">
        <v>110550803</v>
      </c>
      <c r="F368" s="37">
        <v>600171663</v>
      </c>
      <c r="G368" s="37" t="s">
        <v>459</v>
      </c>
      <c r="H368" s="37" t="s">
        <v>36</v>
      </c>
      <c r="I368" s="37" t="s">
        <v>37</v>
      </c>
      <c r="J368" s="37" t="s">
        <v>37</v>
      </c>
      <c r="K368" s="37" t="s">
        <v>459</v>
      </c>
      <c r="L368" s="39">
        <v>200000</v>
      </c>
      <c r="M368" s="40">
        <f t="shared" si="5"/>
        <v>170000</v>
      </c>
      <c r="N368" s="36">
        <v>2021</v>
      </c>
      <c r="O368" s="35">
        <v>2022</v>
      </c>
      <c r="P368" s="26" t="s">
        <v>39</v>
      </c>
      <c r="Q368" s="26" t="s">
        <v>39</v>
      </c>
      <c r="R368" s="26" t="s">
        <v>39</v>
      </c>
      <c r="S368" s="26" t="s">
        <v>39</v>
      </c>
      <c r="T368" s="47"/>
      <c r="U368" s="47"/>
      <c r="V368" s="26"/>
      <c r="W368" s="47"/>
      <c r="X368" s="47"/>
      <c r="Y368" s="47"/>
      <c r="Z368" s="47"/>
      <c r="AA368" s="74" t="s">
        <v>948</v>
      </c>
      <c r="AB368" s="34"/>
    </row>
    <row r="369" spans="1:28" s="1" customFormat="1" ht="72" x14ac:dyDescent="0.25">
      <c r="A369" s="26">
        <v>364</v>
      </c>
      <c r="B369" s="61" t="s">
        <v>458</v>
      </c>
      <c r="C369" s="61" t="s">
        <v>36</v>
      </c>
      <c r="D369" s="61">
        <v>47813491</v>
      </c>
      <c r="E369" s="61">
        <v>110550803</v>
      </c>
      <c r="F369" s="61">
        <v>600171663</v>
      </c>
      <c r="G369" s="61" t="s">
        <v>460</v>
      </c>
      <c r="H369" s="61" t="s">
        <v>36</v>
      </c>
      <c r="I369" s="61" t="s">
        <v>37</v>
      </c>
      <c r="J369" s="61" t="s">
        <v>37</v>
      </c>
      <c r="K369" s="61" t="s">
        <v>460</v>
      </c>
      <c r="L369" s="70">
        <v>497450</v>
      </c>
      <c r="M369" s="63">
        <f t="shared" si="5"/>
        <v>422832.5</v>
      </c>
      <c r="N369" s="62">
        <v>2021</v>
      </c>
      <c r="O369" s="64">
        <v>2021</v>
      </c>
      <c r="P369" s="65" t="s">
        <v>39</v>
      </c>
      <c r="Q369" s="65" t="s">
        <v>39</v>
      </c>
      <c r="R369" s="66"/>
      <c r="S369" s="65" t="s">
        <v>39</v>
      </c>
      <c r="T369" s="66"/>
      <c r="U369" s="66"/>
      <c r="V369" s="65"/>
      <c r="W369" s="66"/>
      <c r="X369" s="66"/>
      <c r="Y369" s="66"/>
      <c r="Z369" s="66"/>
      <c r="AA369" s="67" t="s">
        <v>948</v>
      </c>
      <c r="AB369" s="69" t="s">
        <v>949</v>
      </c>
    </row>
    <row r="370" spans="1:28" s="1" customFormat="1" ht="72" x14ac:dyDescent="0.25">
      <c r="A370" s="26">
        <v>365</v>
      </c>
      <c r="B370" s="61" t="s">
        <v>458</v>
      </c>
      <c r="C370" s="61" t="s">
        <v>36</v>
      </c>
      <c r="D370" s="61">
        <v>47813491</v>
      </c>
      <c r="E370" s="61">
        <v>110550803</v>
      </c>
      <c r="F370" s="61">
        <v>600171663</v>
      </c>
      <c r="G370" s="61" t="s">
        <v>461</v>
      </c>
      <c r="H370" s="61" t="s">
        <v>36</v>
      </c>
      <c r="I370" s="61" t="s">
        <v>37</v>
      </c>
      <c r="J370" s="61" t="s">
        <v>37</v>
      </c>
      <c r="K370" s="61" t="s">
        <v>461</v>
      </c>
      <c r="L370" s="70">
        <v>168000</v>
      </c>
      <c r="M370" s="63">
        <f t="shared" si="5"/>
        <v>142800</v>
      </c>
      <c r="N370" s="62">
        <v>2021</v>
      </c>
      <c r="O370" s="64">
        <v>2021</v>
      </c>
      <c r="P370" s="65"/>
      <c r="Q370" s="66"/>
      <c r="R370" s="66"/>
      <c r="S370" s="65"/>
      <c r="T370" s="66"/>
      <c r="U370" s="66"/>
      <c r="V370" s="65"/>
      <c r="W370" s="66"/>
      <c r="X370" s="66"/>
      <c r="Y370" s="66"/>
      <c r="Z370" s="66"/>
      <c r="AA370" s="67" t="s">
        <v>948</v>
      </c>
      <c r="AB370" s="69" t="s">
        <v>949</v>
      </c>
    </row>
    <row r="371" spans="1:28" s="1" customFormat="1" ht="42" customHeight="1" x14ac:dyDescent="0.25">
      <c r="A371" s="26">
        <v>366</v>
      </c>
      <c r="B371" s="37" t="s">
        <v>462</v>
      </c>
      <c r="C371" s="37" t="s">
        <v>509</v>
      </c>
      <c r="D371" s="38">
        <v>70999341</v>
      </c>
      <c r="E371" s="38">
        <v>102432023</v>
      </c>
      <c r="F371" s="38">
        <v>600142671</v>
      </c>
      <c r="G371" s="37" t="s">
        <v>463</v>
      </c>
      <c r="H371" s="37" t="s">
        <v>36</v>
      </c>
      <c r="I371" s="37" t="s">
        <v>37</v>
      </c>
      <c r="J371" s="37" t="s">
        <v>37</v>
      </c>
      <c r="K371" s="37" t="s">
        <v>463</v>
      </c>
      <c r="L371" s="39">
        <v>100000</v>
      </c>
      <c r="M371" s="40">
        <f t="shared" si="5"/>
        <v>85000</v>
      </c>
      <c r="N371" s="36">
        <v>2022</v>
      </c>
      <c r="O371" s="35">
        <v>2027</v>
      </c>
      <c r="P371" s="26"/>
      <c r="Q371" s="47"/>
      <c r="R371" s="47"/>
      <c r="S371" s="26"/>
      <c r="T371" s="47"/>
      <c r="U371" s="47"/>
      <c r="V371" s="26"/>
      <c r="W371" s="47"/>
      <c r="X371" s="47"/>
      <c r="Y371" s="47"/>
      <c r="Z371" s="47"/>
      <c r="AA371" s="74" t="s">
        <v>948</v>
      </c>
      <c r="AB371" s="34"/>
    </row>
    <row r="372" spans="1:28" s="1" customFormat="1" ht="36" x14ac:dyDescent="0.25">
      <c r="A372" s="26">
        <v>367</v>
      </c>
      <c r="B372" s="37" t="s">
        <v>462</v>
      </c>
      <c r="C372" s="37" t="s">
        <v>509</v>
      </c>
      <c r="D372" s="38">
        <v>70999341</v>
      </c>
      <c r="E372" s="38">
        <v>102432023</v>
      </c>
      <c r="F372" s="38">
        <v>600142671</v>
      </c>
      <c r="G372" s="37" t="s">
        <v>464</v>
      </c>
      <c r="H372" s="37" t="s">
        <v>36</v>
      </c>
      <c r="I372" s="37" t="s">
        <v>37</v>
      </c>
      <c r="J372" s="37" t="s">
        <v>37</v>
      </c>
      <c r="K372" s="37" t="s">
        <v>464</v>
      </c>
      <c r="L372" s="39">
        <v>200000</v>
      </c>
      <c r="M372" s="40">
        <f t="shared" si="5"/>
        <v>170000</v>
      </c>
      <c r="N372" s="36">
        <v>2022</v>
      </c>
      <c r="O372" s="35">
        <v>2027</v>
      </c>
      <c r="P372" s="26"/>
      <c r="Q372" s="47"/>
      <c r="R372" s="47"/>
      <c r="S372" s="26"/>
      <c r="T372" s="47"/>
      <c r="U372" s="47"/>
      <c r="V372" s="26"/>
      <c r="W372" s="47"/>
      <c r="X372" s="47"/>
      <c r="Y372" s="47"/>
      <c r="Z372" s="47"/>
      <c r="AA372" s="74" t="s">
        <v>948</v>
      </c>
      <c r="AB372" s="34"/>
    </row>
    <row r="373" spans="1:28" s="1" customFormat="1" ht="84.75" customHeight="1" x14ac:dyDescent="0.25">
      <c r="A373" s="26">
        <v>368</v>
      </c>
      <c r="B373" s="37" t="s">
        <v>462</v>
      </c>
      <c r="C373" s="37" t="s">
        <v>509</v>
      </c>
      <c r="D373" s="38">
        <v>70999341</v>
      </c>
      <c r="E373" s="38">
        <v>102432023</v>
      </c>
      <c r="F373" s="38">
        <v>600142671</v>
      </c>
      <c r="G373" s="37" t="s">
        <v>537</v>
      </c>
      <c r="H373" s="37" t="s">
        <v>36</v>
      </c>
      <c r="I373" s="38" t="s">
        <v>37</v>
      </c>
      <c r="J373" s="38" t="s">
        <v>37</v>
      </c>
      <c r="K373" s="37" t="s">
        <v>817</v>
      </c>
      <c r="L373" s="39">
        <v>2715770</v>
      </c>
      <c r="M373" s="40">
        <v>2308401.9499999997</v>
      </c>
      <c r="N373" s="35">
        <v>2024</v>
      </c>
      <c r="O373" s="35">
        <v>2026</v>
      </c>
      <c r="P373" s="26" t="s">
        <v>39</v>
      </c>
      <c r="Q373" s="26" t="s">
        <v>39</v>
      </c>
      <c r="R373" s="47"/>
      <c r="S373" s="26" t="s">
        <v>39</v>
      </c>
      <c r="T373" s="47"/>
      <c r="U373" s="47"/>
      <c r="V373" s="26"/>
      <c r="W373" s="47"/>
      <c r="X373" s="26" t="s">
        <v>39</v>
      </c>
      <c r="Y373" s="36" t="s">
        <v>987</v>
      </c>
      <c r="Z373" s="35" t="s">
        <v>505</v>
      </c>
      <c r="AA373" s="74" t="s">
        <v>948</v>
      </c>
      <c r="AB373" s="36" t="s">
        <v>1030</v>
      </c>
    </row>
    <row r="374" spans="1:28" s="1" customFormat="1" ht="36" x14ac:dyDescent="0.25">
      <c r="A374" s="26">
        <v>369</v>
      </c>
      <c r="B374" s="102" t="s">
        <v>472</v>
      </c>
      <c r="C374" s="102" t="s">
        <v>509</v>
      </c>
      <c r="D374" s="103">
        <v>70999368</v>
      </c>
      <c r="E374" s="103">
        <v>102432163</v>
      </c>
      <c r="F374" s="103">
        <v>600143007</v>
      </c>
      <c r="G374" s="102" t="s">
        <v>538</v>
      </c>
      <c r="H374" s="102" t="s">
        <v>36</v>
      </c>
      <c r="I374" s="102" t="s">
        <v>37</v>
      </c>
      <c r="J374" s="102" t="s">
        <v>37</v>
      </c>
      <c r="K374" s="102" t="s">
        <v>1155</v>
      </c>
      <c r="L374" s="104">
        <v>1500000</v>
      </c>
      <c r="M374" s="105">
        <f t="shared" si="5"/>
        <v>1275000</v>
      </c>
      <c r="N374" s="123">
        <v>2024</v>
      </c>
      <c r="O374" s="106">
        <v>2026</v>
      </c>
      <c r="P374" s="107" t="s">
        <v>39</v>
      </c>
      <c r="Q374" s="107" t="s">
        <v>39</v>
      </c>
      <c r="R374" s="107" t="s">
        <v>39</v>
      </c>
      <c r="S374" s="107" t="s">
        <v>39</v>
      </c>
      <c r="T374" s="108"/>
      <c r="U374" s="108"/>
      <c r="V374" s="107"/>
      <c r="W374" s="107" t="s">
        <v>39</v>
      </c>
      <c r="X374" s="108"/>
      <c r="Y374" s="108"/>
      <c r="Z374" s="108"/>
      <c r="AA374" s="109" t="s">
        <v>948</v>
      </c>
      <c r="AB374" s="36" t="s">
        <v>1126</v>
      </c>
    </row>
    <row r="375" spans="1:28" s="1" customFormat="1" ht="36" x14ac:dyDescent="0.25">
      <c r="A375" s="26">
        <v>370</v>
      </c>
      <c r="B375" s="37" t="s">
        <v>472</v>
      </c>
      <c r="C375" s="37" t="s">
        <v>509</v>
      </c>
      <c r="D375" s="38">
        <v>70999368</v>
      </c>
      <c r="E375" s="38">
        <v>102432163</v>
      </c>
      <c r="F375" s="38">
        <v>600143007</v>
      </c>
      <c r="G375" s="37" t="s">
        <v>467</v>
      </c>
      <c r="H375" s="37" t="s">
        <v>36</v>
      </c>
      <c r="I375" s="37" t="s">
        <v>37</v>
      </c>
      <c r="J375" s="37" t="s">
        <v>37</v>
      </c>
      <c r="K375" s="37" t="s">
        <v>467</v>
      </c>
      <c r="L375" s="39">
        <v>450000</v>
      </c>
      <c r="M375" s="40">
        <f t="shared" si="5"/>
        <v>382500</v>
      </c>
      <c r="N375" s="36">
        <v>2022</v>
      </c>
      <c r="O375" s="35">
        <v>2027</v>
      </c>
      <c r="P375" s="26"/>
      <c r="Q375" s="47"/>
      <c r="R375" s="26" t="s">
        <v>39</v>
      </c>
      <c r="S375" s="26" t="s">
        <v>39</v>
      </c>
      <c r="T375" s="47"/>
      <c r="U375" s="47"/>
      <c r="V375" s="26"/>
      <c r="W375" s="47"/>
      <c r="X375" s="47"/>
      <c r="Y375" s="47"/>
      <c r="Z375" s="47"/>
      <c r="AA375" s="74" t="s">
        <v>948</v>
      </c>
      <c r="AB375" s="34"/>
    </row>
    <row r="376" spans="1:28" s="1" customFormat="1" ht="36" x14ac:dyDescent="0.25">
      <c r="A376" s="26">
        <v>371</v>
      </c>
      <c r="B376" s="37" t="s">
        <v>472</v>
      </c>
      <c r="C376" s="37" t="s">
        <v>509</v>
      </c>
      <c r="D376" s="38">
        <v>70999368</v>
      </c>
      <c r="E376" s="38">
        <v>102432163</v>
      </c>
      <c r="F376" s="38">
        <v>600143007</v>
      </c>
      <c r="G376" s="37" t="s">
        <v>468</v>
      </c>
      <c r="H376" s="37" t="s">
        <v>36</v>
      </c>
      <c r="I376" s="37" t="s">
        <v>37</v>
      </c>
      <c r="J376" s="37" t="s">
        <v>37</v>
      </c>
      <c r="K376" s="37" t="s">
        <v>468</v>
      </c>
      <c r="L376" s="39">
        <v>1000000</v>
      </c>
      <c r="M376" s="40">
        <f t="shared" si="5"/>
        <v>850000</v>
      </c>
      <c r="N376" s="36">
        <v>2022</v>
      </c>
      <c r="O376" s="35">
        <v>2027</v>
      </c>
      <c r="P376" s="26"/>
      <c r="Q376" s="26" t="s">
        <v>39</v>
      </c>
      <c r="R376" s="26" t="s">
        <v>39</v>
      </c>
      <c r="S376" s="26"/>
      <c r="T376" s="47"/>
      <c r="U376" s="47"/>
      <c r="V376" s="26"/>
      <c r="W376" s="47"/>
      <c r="X376" s="47"/>
      <c r="Y376" s="47"/>
      <c r="Z376" s="47"/>
      <c r="AA376" s="74" t="s">
        <v>948</v>
      </c>
      <c r="AB376" s="34"/>
    </row>
    <row r="377" spans="1:28" s="1" customFormat="1" ht="36" x14ac:dyDescent="0.25">
      <c r="A377" s="26">
        <v>372</v>
      </c>
      <c r="B377" s="37" t="s">
        <v>472</v>
      </c>
      <c r="C377" s="37" t="s">
        <v>509</v>
      </c>
      <c r="D377" s="38">
        <v>70999368</v>
      </c>
      <c r="E377" s="38">
        <v>102432163</v>
      </c>
      <c r="F377" s="38">
        <v>600143007</v>
      </c>
      <c r="G377" s="37" t="s">
        <v>469</v>
      </c>
      <c r="H377" s="37" t="s">
        <v>36</v>
      </c>
      <c r="I377" s="37" t="s">
        <v>37</v>
      </c>
      <c r="J377" s="37" t="s">
        <v>37</v>
      </c>
      <c r="K377" s="37" t="s">
        <v>469</v>
      </c>
      <c r="L377" s="39">
        <v>1000000</v>
      </c>
      <c r="M377" s="40">
        <f t="shared" si="5"/>
        <v>850000</v>
      </c>
      <c r="N377" s="36">
        <v>2022</v>
      </c>
      <c r="O377" s="35">
        <v>2027</v>
      </c>
      <c r="P377" s="26"/>
      <c r="Q377" s="47"/>
      <c r="R377" s="47"/>
      <c r="S377" s="26"/>
      <c r="T377" s="47"/>
      <c r="U377" s="47"/>
      <c r="V377" s="26"/>
      <c r="W377" s="47"/>
      <c r="X377" s="47"/>
      <c r="Y377" s="47"/>
      <c r="Z377" s="47"/>
      <c r="AA377" s="74" t="s">
        <v>948</v>
      </c>
      <c r="AB377" s="34"/>
    </row>
    <row r="378" spans="1:28" s="1" customFormat="1" ht="36" x14ac:dyDescent="0.25">
      <c r="A378" s="26">
        <v>373</v>
      </c>
      <c r="B378" s="37" t="s">
        <v>472</v>
      </c>
      <c r="C378" s="37" t="s">
        <v>509</v>
      </c>
      <c r="D378" s="38">
        <v>70999368</v>
      </c>
      <c r="E378" s="38">
        <v>102432163</v>
      </c>
      <c r="F378" s="38">
        <v>600143007</v>
      </c>
      <c r="G378" s="37" t="s">
        <v>470</v>
      </c>
      <c r="H378" s="37" t="s">
        <v>36</v>
      </c>
      <c r="I378" s="37" t="s">
        <v>37</v>
      </c>
      <c r="J378" s="37" t="s">
        <v>37</v>
      </c>
      <c r="K378" s="37" t="s">
        <v>470</v>
      </c>
      <c r="L378" s="39">
        <v>2000000</v>
      </c>
      <c r="M378" s="40">
        <f t="shared" si="5"/>
        <v>1700000</v>
      </c>
      <c r="N378" s="36">
        <v>2022</v>
      </c>
      <c r="O378" s="35">
        <v>2027</v>
      </c>
      <c r="P378" s="26" t="s">
        <v>39</v>
      </c>
      <c r="Q378" s="26" t="s">
        <v>39</v>
      </c>
      <c r="R378" s="26" t="s">
        <v>39</v>
      </c>
      <c r="S378" s="26" t="s">
        <v>39</v>
      </c>
      <c r="T378" s="47"/>
      <c r="U378" s="47"/>
      <c r="V378" s="26" t="s">
        <v>39</v>
      </c>
      <c r="W378" s="47"/>
      <c r="X378" s="47"/>
      <c r="Y378" s="47"/>
      <c r="Z378" s="47"/>
      <c r="AA378" s="74" t="s">
        <v>948</v>
      </c>
      <c r="AB378" s="34"/>
    </row>
    <row r="379" spans="1:28" s="1" customFormat="1" ht="36" x14ac:dyDescent="0.25">
      <c r="A379" s="26">
        <v>374</v>
      </c>
      <c r="B379" s="37" t="s">
        <v>472</v>
      </c>
      <c r="C379" s="37" t="s">
        <v>509</v>
      </c>
      <c r="D379" s="38">
        <v>70999368</v>
      </c>
      <c r="E379" s="38">
        <v>102432163</v>
      </c>
      <c r="F379" s="38">
        <v>600143007</v>
      </c>
      <c r="G379" s="37" t="s">
        <v>471</v>
      </c>
      <c r="H379" s="37" t="s">
        <v>36</v>
      </c>
      <c r="I379" s="37" t="s">
        <v>37</v>
      </c>
      <c r="J379" s="37" t="s">
        <v>37</v>
      </c>
      <c r="K379" s="37" t="s">
        <v>471</v>
      </c>
      <c r="L379" s="39">
        <v>1000000</v>
      </c>
      <c r="M379" s="40">
        <f t="shared" si="5"/>
        <v>850000</v>
      </c>
      <c r="N379" s="36">
        <v>2022</v>
      </c>
      <c r="O379" s="35">
        <v>2027</v>
      </c>
      <c r="P379" s="26"/>
      <c r="Q379" s="47"/>
      <c r="R379" s="47"/>
      <c r="S379" s="26"/>
      <c r="T379" s="47"/>
      <c r="U379" s="47"/>
      <c r="V379" s="26"/>
      <c r="W379" s="26" t="s">
        <v>39</v>
      </c>
      <c r="X379" s="47"/>
      <c r="Y379" s="47"/>
      <c r="Z379" s="47"/>
      <c r="AA379" s="74" t="s">
        <v>948</v>
      </c>
      <c r="AB379" s="34"/>
    </row>
    <row r="380" spans="1:28" s="1" customFormat="1" ht="84" x14ac:dyDescent="0.25">
      <c r="A380" s="26">
        <v>375</v>
      </c>
      <c r="B380" s="16" t="s">
        <v>472</v>
      </c>
      <c r="C380" s="16" t="s">
        <v>509</v>
      </c>
      <c r="D380" s="19">
        <v>70999368</v>
      </c>
      <c r="E380" s="19">
        <v>102432163</v>
      </c>
      <c r="F380" s="19">
        <v>600143007</v>
      </c>
      <c r="G380" s="16" t="s">
        <v>537</v>
      </c>
      <c r="H380" s="16" t="s">
        <v>36</v>
      </c>
      <c r="I380" s="19" t="s">
        <v>37</v>
      </c>
      <c r="J380" s="19" t="s">
        <v>37</v>
      </c>
      <c r="K380" s="16" t="s">
        <v>539</v>
      </c>
      <c r="L380" s="23">
        <v>2190000</v>
      </c>
      <c r="M380" s="20">
        <v>1436500</v>
      </c>
      <c r="N380" s="24">
        <v>2024</v>
      </c>
      <c r="O380" s="24">
        <v>2026</v>
      </c>
      <c r="P380" s="27"/>
      <c r="Q380" s="27" t="s">
        <v>39</v>
      </c>
      <c r="R380" s="27" t="s">
        <v>39</v>
      </c>
      <c r="S380" s="27" t="s">
        <v>39</v>
      </c>
      <c r="T380" s="28"/>
      <c r="U380" s="28"/>
      <c r="V380" s="27"/>
      <c r="W380" s="27"/>
      <c r="X380" s="27" t="s">
        <v>39</v>
      </c>
      <c r="Y380" s="16" t="s">
        <v>987</v>
      </c>
      <c r="Z380" s="28"/>
      <c r="AA380" s="75" t="s">
        <v>948</v>
      </c>
      <c r="AB380" s="36" t="s">
        <v>1141</v>
      </c>
    </row>
    <row r="381" spans="1:28" s="1" customFormat="1" ht="77.25" customHeight="1" x14ac:dyDescent="0.25">
      <c r="A381" s="26">
        <v>376</v>
      </c>
      <c r="B381" s="37" t="s">
        <v>473</v>
      </c>
      <c r="C381" s="37" t="s">
        <v>509</v>
      </c>
      <c r="D381" s="38">
        <v>70999163</v>
      </c>
      <c r="E381" s="38">
        <v>102432155</v>
      </c>
      <c r="F381" s="38">
        <v>600142752</v>
      </c>
      <c r="G381" s="37" t="s">
        <v>537</v>
      </c>
      <c r="H381" s="37" t="s">
        <v>36</v>
      </c>
      <c r="I381" s="37" t="s">
        <v>37</v>
      </c>
      <c r="J381" s="37" t="s">
        <v>37</v>
      </c>
      <c r="K381" s="39" t="s">
        <v>1027</v>
      </c>
      <c r="L381" s="101">
        <v>4400000</v>
      </c>
      <c r="M381" s="40">
        <v>3457048.05</v>
      </c>
      <c r="N381" s="35">
        <v>2024</v>
      </c>
      <c r="O381" s="35">
        <v>2026</v>
      </c>
      <c r="P381" s="26" t="s">
        <v>39</v>
      </c>
      <c r="Q381" s="26" t="s">
        <v>39</v>
      </c>
      <c r="R381" s="26" t="s">
        <v>39</v>
      </c>
      <c r="S381" s="26" t="s">
        <v>39</v>
      </c>
      <c r="T381" s="47"/>
      <c r="U381" s="47"/>
      <c r="V381" s="26"/>
      <c r="W381" s="26"/>
      <c r="X381" s="26" t="s">
        <v>39</v>
      </c>
      <c r="Y381" s="36" t="s">
        <v>993</v>
      </c>
      <c r="Z381" s="35" t="s">
        <v>505</v>
      </c>
      <c r="AA381" s="74" t="s">
        <v>948</v>
      </c>
      <c r="AB381" s="36" t="s">
        <v>1030</v>
      </c>
    </row>
    <row r="382" spans="1:28" s="1" customFormat="1" ht="49.5" customHeight="1" x14ac:dyDescent="0.25">
      <c r="A382" s="26">
        <v>377</v>
      </c>
      <c r="B382" s="37" t="s">
        <v>473</v>
      </c>
      <c r="C382" s="37" t="s">
        <v>509</v>
      </c>
      <c r="D382" s="38">
        <v>70999163</v>
      </c>
      <c r="E382" s="38">
        <v>102432155</v>
      </c>
      <c r="F382" s="38">
        <v>600142752</v>
      </c>
      <c r="G382" s="37" t="s">
        <v>578</v>
      </c>
      <c r="H382" s="37" t="s">
        <v>36</v>
      </c>
      <c r="I382" s="37" t="s">
        <v>37</v>
      </c>
      <c r="J382" s="37" t="s">
        <v>37</v>
      </c>
      <c r="K382" s="39" t="s">
        <v>580</v>
      </c>
      <c r="L382" s="49">
        <v>1500000</v>
      </c>
      <c r="M382" s="40">
        <f t="shared" si="5"/>
        <v>1275000</v>
      </c>
      <c r="N382" s="36">
        <v>2023</v>
      </c>
      <c r="O382" s="35">
        <v>2024</v>
      </c>
      <c r="P382" s="26" t="s">
        <v>39</v>
      </c>
      <c r="Q382" s="26" t="s">
        <v>39</v>
      </c>
      <c r="R382" s="26" t="s">
        <v>39</v>
      </c>
      <c r="S382" s="26" t="s">
        <v>39</v>
      </c>
      <c r="T382" s="47"/>
      <c r="U382" s="47"/>
      <c r="V382" s="26" t="s">
        <v>39</v>
      </c>
      <c r="W382" s="26"/>
      <c r="X382" s="26" t="s">
        <v>39</v>
      </c>
      <c r="Y382" s="47"/>
      <c r="Z382" s="47"/>
      <c r="AA382" s="74" t="s">
        <v>948</v>
      </c>
      <c r="AB382" s="34"/>
    </row>
    <row r="383" spans="1:28" s="1" customFormat="1" ht="49.5" customHeight="1" x14ac:dyDescent="0.25">
      <c r="A383" s="26">
        <v>378</v>
      </c>
      <c r="B383" s="37" t="s">
        <v>473</v>
      </c>
      <c r="C383" s="37" t="s">
        <v>509</v>
      </c>
      <c r="D383" s="38">
        <v>70999163</v>
      </c>
      <c r="E383" s="38">
        <v>102432155</v>
      </c>
      <c r="F383" s="38">
        <v>600142752</v>
      </c>
      <c r="G383" s="37" t="s">
        <v>579</v>
      </c>
      <c r="H383" s="37" t="s">
        <v>36</v>
      </c>
      <c r="I383" s="37" t="s">
        <v>37</v>
      </c>
      <c r="J383" s="37" t="s">
        <v>37</v>
      </c>
      <c r="K383" s="39" t="s">
        <v>581</v>
      </c>
      <c r="L383" s="49">
        <v>1500000</v>
      </c>
      <c r="M383" s="40">
        <f t="shared" si="5"/>
        <v>1275000</v>
      </c>
      <c r="N383" s="36">
        <v>2023</v>
      </c>
      <c r="O383" s="35">
        <v>2024</v>
      </c>
      <c r="P383" s="26"/>
      <c r="Q383" s="26" t="s">
        <v>39</v>
      </c>
      <c r="R383" s="26"/>
      <c r="S383" s="26"/>
      <c r="T383" s="47"/>
      <c r="U383" s="47"/>
      <c r="V383" s="26" t="s">
        <v>39</v>
      </c>
      <c r="W383" s="26" t="s">
        <v>39</v>
      </c>
      <c r="X383" s="47"/>
      <c r="Y383" s="47"/>
      <c r="Z383" s="47"/>
      <c r="AA383" s="74" t="s">
        <v>948</v>
      </c>
      <c r="AB383" s="34"/>
    </row>
    <row r="384" spans="1:28" s="1" customFormat="1" ht="48" x14ac:dyDescent="0.25">
      <c r="A384" s="26">
        <v>379</v>
      </c>
      <c r="B384" s="37" t="s">
        <v>482</v>
      </c>
      <c r="C384" s="37" t="s">
        <v>812</v>
      </c>
      <c r="D384" s="38">
        <v>75028964</v>
      </c>
      <c r="E384" s="38">
        <v>102420980</v>
      </c>
      <c r="F384" s="38">
        <v>600143368</v>
      </c>
      <c r="G384" s="37" t="s">
        <v>477</v>
      </c>
      <c r="H384" s="37" t="s">
        <v>36</v>
      </c>
      <c r="I384" s="37" t="s">
        <v>37</v>
      </c>
      <c r="J384" s="37" t="s">
        <v>483</v>
      </c>
      <c r="K384" s="37" t="s">
        <v>477</v>
      </c>
      <c r="L384" s="39">
        <v>60000</v>
      </c>
      <c r="M384" s="40">
        <f t="shared" si="5"/>
        <v>51000</v>
      </c>
      <c r="N384" s="36">
        <v>2022</v>
      </c>
      <c r="O384" s="35">
        <v>2027</v>
      </c>
      <c r="P384" s="26"/>
      <c r="Q384" s="47"/>
      <c r="R384" s="47"/>
      <c r="S384" s="26"/>
      <c r="T384" s="47"/>
      <c r="U384" s="47"/>
      <c r="V384" s="26"/>
      <c r="W384" s="26"/>
      <c r="X384" s="47"/>
      <c r="Y384" s="47"/>
      <c r="Z384" s="47"/>
      <c r="AA384" s="74" t="s">
        <v>948</v>
      </c>
      <c r="AB384" s="34"/>
    </row>
    <row r="385" spans="1:28" s="1" customFormat="1" ht="36" x14ac:dyDescent="0.25">
      <c r="A385" s="26">
        <v>380</v>
      </c>
      <c r="B385" s="37" t="s">
        <v>482</v>
      </c>
      <c r="C385" s="37" t="s">
        <v>812</v>
      </c>
      <c r="D385" s="38">
        <v>75028964</v>
      </c>
      <c r="E385" s="38">
        <v>102420980</v>
      </c>
      <c r="F385" s="38">
        <v>600143368</v>
      </c>
      <c r="G385" s="37" t="s">
        <v>478</v>
      </c>
      <c r="H385" s="37" t="s">
        <v>36</v>
      </c>
      <c r="I385" s="37" t="s">
        <v>37</v>
      </c>
      <c r="J385" s="37" t="s">
        <v>483</v>
      </c>
      <c r="K385" s="37" t="s">
        <v>478</v>
      </c>
      <c r="L385" s="39">
        <v>80000</v>
      </c>
      <c r="M385" s="40">
        <f t="shared" si="5"/>
        <v>68000</v>
      </c>
      <c r="N385" s="36">
        <v>2022</v>
      </c>
      <c r="O385" s="35">
        <v>2027</v>
      </c>
      <c r="P385" s="26"/>
      <c r="Q385" s="47"/>
      <c r="R385" s="47"/>
      <c r="S385" s="26"/>
      <c r="T385" s="47"/>
      <c r="U385" s="47"/>
      <c r="V385" s="26"/>
      <c r="W385" s="26"/>
      <c r="X385" s="47"/>
      <c r="Y385" s="47"/>
      <c r="Z385" s="47"/>
      <c r="AA385" s="74" t="s">
        <v>948</v>
      </c>
      <c r="AB385" s="34"/>
    </row>
    <row r="386" spans="1:28" s="1" customFormat="1" ht="72" x14ac:dyDescent="0.25">
      <c r="A386" s="26">
        <v>381</v>
      </c>
      <c r="B386" s="140" t="s">
        <v>482</v>
      </c>
      <c r="C386" s="140" t="s">
        <v>812</v>
      </c>
      <c r="D386" s="142">
        <v>75028964</v>
      </c>
      <c r="E386" s="142">
        <v>102420980</v>
      </c>
      <c r="F386" s="142">
        <v>600143368</v>
      </c>
      <c r="G386" s="140" t="s">
        <v>479</v>
      </c>
      <c r="H386" s="140" t="s">
        <v>36</v>
      </c>
      <c r="I386" s="140" t="s">
        <v>37</v>
      </c>
      <c r="J386" s="140" t="s">
        <v>483</v>
      </c>
      <c r="K386" s="140" t="s">
        <v>479</v>
      </c>
      <c r="L386" s="155">
        <v>300000</v>
      </c>
      <c r="M386" s="156">
        <f t="shared" si="5"/>
        <v>255000</v>
      </c>
      <c r="N386" s="157">
        <v>2022</v>
      </c>
      <c r="O386" s="158">
        <v>2027</v>
      </c>
      <c r="P386" s="159"/>
      <c r="Q386" s="159"/>
      <c r="R386" s="159" t="s">
        <v>39</v>
      </c>
      <c r="S386" s="159" t="s">
        <v>39</v>
      </c>
      <c r="T386" s="159" t="s">
        <v>39</v>
      </c>
      <c r="U386" s="160"/>
      <c r="V386" s="159"/>
      <c r="W386" s="159"/>
      <c r="X386" s="160"/>
      <c r="Y386" s="160"/>
      <c r="Z386" s="160"/>
      <c r="AA386" s="146" t="s">
        <v>948</v>
      </c>
      <c r="AB386" s="36" t="s">
        <v>1142</v>
      </c>
    </row>
    <row r="387" spans="1:28" s="1" customFormat="1" ht="70.5" customHeight="1" x14ac:dyDescent="0.25">
      <c r="A387" s="26">
        <v>382</v>
      </c>
      <c r="B387" s="16" t="s">
        <v>482</v>
      </c>
      <c r="C387" s="16" t="s">
        <v>812</v>
      </c>
      <c r="D387" s="19">
        <v>75028964</v>
      </c>
      <c r="E387" s="19">
        <v>102420980</v>
      </c>
      <c r="F387" s="19">
        <v>600143368</v>
      </c>
      <c r="G387" s="16" t="s">
        <v>480</v>
      </c>
      <c r="H387" s="16" t="s">
        <v>36</v>
      </c>
      <c r="I387" s="16" t="s">
        <v>37</v>
      </c>
      <c r="J387" s="16" t="s">
        <v>483</v>
      </c>
      <c r="K387" s="16" t="s">
        <v>480</v>
      </c>
      <c r="L387" s="23">
        <v>1500000</v>
      </c>
      <c r="M387" s="20">
        <f t="shared" si="5"/>
        <v>1275000</v>
      </c>
      <c r="N387" s="21">
        <v>2022</v>
      </c>
      <c r="O387" s="24">
        <v>2027</v>
      </c>
      <c r="P387" s="27"/>
      <c r="Q387" s="27" t="s">
        <v>39</v>
      </c>
      <c r="R387" s="27"/>
      <c r="S387" s="27"/>
      <c r="T387" s="28"/>
      <c r="U387" s="28"/>
      <c r="V387" s="27" t="s">
        <v>39</v>
      </c>
      <c r="W387" s="27"/>
      <c r="X387" s="28"/>
      <c r="Y387" s="28"/>
      <c r="Z387" s="28"/>
      <c r="AA387" s="75" t="s">
        <v>948</v>
      </c>
      <c r="AB387" s="36" t="s">
        <v>942</v>
      </c>
    </row>
    <row r="388" spans="1:28" s="1" customFormat="1" ht="41.25" customHeight="1" x14ac:dyDescent="0.25">
      <c r="A388" s="26">
        <v>383</v>
      </c>
      <c r="B388" s="37" t="s">
        <v>482</v>
      </c>
      <c r="C388" s="37" t="s">
        <v>812</v>
      </c>
      <c r="D388" s="38">
        <v>75028964</v>
      </c>
      <c r="E388" s="38">
        <v>102420980</v>
      </c>
      <c r="F388" s="38">
        <v>600143368</v>
      </c>
      <c r="G388" s="37" t="s">
        <v>481</v>
      </c>
      <c r="H388" s="37" t="s">
        <v>36</v>
      </c>
      <c r="I388" s="37" t="s">
        <v>37</v>
      </c>
      <c r="J388" s="37" t="s">
        <v>483</v>
      </c>
      <c r="K388" s="37" t="s">
        <v>481</v>
      </c>
      <c r="L388" s="39">
        <v>80000</v>
      </c>
      <c r="M388" s="40">
        <f t="shared" si="5"/>
        <v>68000</v>
      </c>
      <c r="N388" s="36">
        <v>2022</v>
      </c>
      <c r="O388" s="35">
        <v>2027</v>
      </c>
      <c r="P388" s="26"/>
      <c r="Q388" s="47"/>
      <c r="R388" s="26" t="s">
        <v>39</v>
      </c>
      <c r="S388" s="26" t="s">
        <v>39</v>
      </c>
      <c r="T388" s="47"/>
      <c r="U388" s="47"/>
      <c r="V388" s="26"/>
      <c r="W388" s="26"/>
      <c r="X388" s="47"/>
      <c r="Y388" s="47"/>
      <c r="Z388" s="47"/>
      <c r="AA388" s="74" t="s">
        <v>948</v>
      </c>
      <c r="AB388" s="34"/>
    </row>
    <row r="389" spans="1:28" s="1" customFormat="1" ht="65.25" customHeight="1" x14ac:dyDescent="0.25">
      <c r="A389" s="26">
        <v>384</v>
      </c>
      <c r="B389" s="102" t="s">
        <v>482</v>
      </c>
      <c r="C389" s="102" t="s">
        <v>812</v>
      </c>
      <c r="D389" s="103">
        <v>75028964</v>
      </c>
      <c r="E389" s="103">
        <v>102420980</v>
      </c>
      <c r="F389" s="103">
        <v>600143368</v>
      </c>
      <c r="G389" s="102" t="s">
        <v>1156</v>
      </c>
      <c r="H389" s="102" t="s">
        <v>36</v>
      </c>
      <c r="I389" s="102" t="s">
        <v>37</v>
      </c>
      <c r="J389" s="102" t="s">
        <v>483</v>
      </c>
      <c r="K389" s="102" t="s">
        <v>1157</v>
      </c>
      <c r="L389" s="104">
        <v>700000</v>
      </c>
      <c r="M389" s="105">
        <f t="shared" si="5"/>
        <v>595000</v>
      </c>
      <c r="N389" s="123">
        <v>2022</v>
      </c>
      <c r="O389" s="106">
        <v>2027</v>
      </c>
      <c r="P389" s="107"/>
      <c r="Q389" s="107"/>
      <c r="R389" s="108"/>
      <c r="S389" s="107" t="s">
        <v>39</v>
      </c>
      <c r="T389" s="108"/>
      <c r="U389" s="108"/>
      <c r="V389" s="107"/>
      <c r="W389" s="107" t="s">
        <v>39</v>
      </c>
      <c r="X389" s="108"/>
      <c r="Y389" s="108"/>
      <c r="Z389" s="108"/>
      <c r="AA389" s="109" t="s">
        <v>948</v>
      </c>
      <c r="AB389" s="36" t="s">
        <v>1126</v>
      </c>
    </row>
    <row r="390" spans="1:28" s="1" customFormat="1" ht="48" x14ac:dyDescent="0.25">
      <c r="A390" s="26">
        <v>385</v>
      </c>
      <c r="B390" s="37" t="s">
        <v>482</v>
      </c>
      <c r="C390" s="37" t="s">
        <v>812</v>
      </c>
      <c r="D390" s="38">
        <v>75028964</v>
      </c>
      <c r="E390" s="38">
        <v>102420980</v>
      </c>
      <c r="F390" s="38">
        <v>600143368</v>
      </c>
      <c r="G390" s="37" t="s">
        <v>943</v>
      </c>
      <c r="H390" s="37" t="s">
        <v>36</v>
      </c>
      <c r="I390" s="37" t="s">
        <v>37</v>
      </c>
      <c r="J390" s="37" t="s">
        <v>483</v>
      </c>
      <c r="K390" s="37" t="s">
        <v>945</v>
      </c>
      <c r="L390" s="39">
        <v>500000</v>
      </c>
      <c r="M390" s="40">
        <f t="shared" si="5"/>
        <v>425000</v>
      </c>
      <c r="N390" s="35">
        <v>2023</v>
      </c>
      <c r="O390" s="35">
        <v>2027</v>
      </c>
      <c r="P390" s="26"/>
      <c r="Q390" s="26" t="s">
        <v>39</v>
      </c>
      <c r="R390" s="26" t="s">
        <v>39</v>
      </c>
      <c r="S390" s="26" t="s">
        <v>39</v>
      </c>
      <c r="T390" s="26" t="s">
        <v>39</v>
      </c>
      <c r="U390" s="47"/>
      <c r="V390" s="26" t="s">
        <v>39</v>
      </c>
      <c r="W390" s="26" t="s">
        <v>39</v>
      </c>
      <c r="X390" s="26" t="s">
        <v>39</v>
      </c>
      <c r="Y390" s="36" t="s">
        <v>577</v>
      </c>
      <c r="Z390" s="26" t="s">
        <v>505</v>
      </c>
      <c r="AA390" s="74" t="s">
        <v>948</v>
      </c>
      <c r="AB390" s="36"/>
    </row>
    <row r="391" spans="1:28" s="1" customFormat="1" ht="36" x14ac:dyDescent="0.25">
      <c r="A391" s="26">
        <v>386</v>
      </c>
      <c r="B391" s="37" t="s">
        <v>482</v>
      </c>
      <c r="C391" s="37" t="s">
        <v>812</v>
      </c>
      <c r="D391" s="38">
        <v>75028964</v>
      </c>
      <c r="E391" s="38">
        <v>102420980</v>
      </c>
      <c r="F391" s="38">
        <v>600143368</v>
      </c>
      <c r="G391" s="37" t="s">
        <v>944</v>
      </c>
      <c r="H391" s="37" t="s">
        <v>36</v>
      </c>
      <c r="I391" s="37" t="s">
        <v>37</v>
      </c>
      <c r="J391" s="37" t="s">
        <v>483</v>
      </c>
      <c r="K391" s="38" t="s">
        <v>946</v>
      </c>
      <c r="L391" s="39">
        <v>1000000</v>
      </c>
      <c r="M391" s="40">
        <f t="shared" si="5"/>
        <v>850000</v>
      </c>
      <c r="N391" s="35">
        <v>2023</v>
      </c>
      <c r="O391" s="35">
        <v>2027</v>
      </c>
      <c r="P391" s="26" t="s">
        <v>39</v>
      </c>
      <c r="Q391" s="26" t="s">
        <v>39</v>
      </c>
      <c r="R391" s="26" t="s">
        <v>39</v>
      </c>
      <c r="S391" s="26" t="s">
        <v>39</v>
      </c>
      <c r="T391" s="26" t="s">
        <v>39</v>
      </c>
      <c r="U391" s="47"/>
      <c r="V391" s="26"/>
      <c r="W391" s="26" t="s">
        <v>39</v>
      </c>
      <c r="X391" s="26" t="s">
        <v>39</v>
      </c>
      <c r="Y391" s="47"/>
      <c r="Z391" s="47"/>
      <c r="AA391" s="74" t="s">
        <v>948</v>
      </c>
      <c r="AB391" s="36"/>
    </row>
    <row r="392" spans="1:28" s="1" customFormat="1" ht="36" x14ac:dyDescent="0.25">
      <c r="A392" s="26">
        <v>387</v>
      </c>
      <c r="B392" s="102" t="s">
        <v>488</v>
      </c>
      <c r="C392" s="102" t="s">
        <v>489</v>
      </c>
      <c r="D392" s="103">
        <v>47813229</v>
      </c>
      <c r="E392" s="103">
        <v>110034333</v>
      </c>
      <c r="F392" s="103">
        <v>600026761</v>
      </c>
      <c r="G392" s="102" t="s">
        <v>490</v>
      </c>
      <c r="H392" s="102" t="s">
        <v>36</v>
      </c>
      <c r="I392" s="102" t="s">
        <v>37</v>
      </c>
      <c r="J392" s="102" t="s">
        <v>37</v>
      </c>
      <c r="K392" s="102" t="s">
        <v>490</v>
      </c>
      <c r="L392" s="104">
        <v>680000</v>
      </c>
      <c r="M392" s="105">
        <f t="shared" si="5"/>
        <v>578000</v>
      </c>
      <c r="N392" s="123">
        <v>2025</v>
      </c>
      <c r="O392" s="106">
        <v>2026</v>
      </c>
      <c r="P392" s="107"/>
      <c r="Q392" s="108"/>
      <c r="R392" s="108"/>
      <c r="S392" s="107"/>
      <c r="T392" s="108"/>
      <c r="U392" s="108"/>
      <c r="V392" s="107" t="s">
        <v>39</v>
      </c>
      <c r="W392" s="107"/>
      <c r="X392" s="108"/>
      <c r="Y392" s="108"/>
      <c r="Z392" s="108"/>
      <c r="AA392" s="109" t="s">
        <v>948</v>
      </c>
      <c r="AB392" s="36" t="s">
        <v>1126</v>
      </c>
    </row>
    <row r="393" spans="1:28" s="1" customFormat="1" ht="36" x14ac:dyDescent="0.25">
      <c r="A393" s="26">
        <v>388</v>
      </c>
      <c r="B393" s="16" t="s">
        <v>488</v>
      </c>
      <c r="C393" s="16" t="s">
        <v>489</v>
      </c>
      <c r="D393" s="19">
        <v>47813229</v>
      </c>
      <c r="E393" s="19">
        <v>110034333</v>
      </c>
      <c r="F393" s="19">
        <v>600026761</v>
      </c>
      <c r="G393" s="16" t="s">
        <v>909</v>
      </c>
      <c r="H393" s="16" t="s">
        <v>36</v>
      </c>
      <c r="I393" s="16" t="s">
        <v>37</v>
      </c>
      <c r="J393" s="16" t="s">
        <v>37</v>
      </c>
      <c r="K393" s="19" t="s">
        <v>910</v>
      </c>
      <c r="L393" s="23">
        <v>240000</v>
      </c>
      <c r="M393" s="20">
        <f t="shared" si="5"/>
        <v>204000</v>
      </c>
      <c r="N393" s="21">
        <v>2023</v>
      </c>
      <c r="O393" s="24">
        <v>2023</v>
      </c>
      <c r="P393" s="27"/>
      <c r="Q393" s="28"/>
      <c r="R393" s="28"/>
      <c r="S393" s="27"/>
      <c r="T393" s="28"/>
      <c r="U393" s="28"/>
      <c r="V393" s="27"/>
      <c r="W393" s="27"/>
      <c r="X393" s="28"/>
      <c r="Y393" s="28"/>
      <c r="Z393" s="28"/>
      <c r="AA393" s="75" t="s">
        <v>948</v>
      </c>
      <c r="AB393" s="36" t="s">
        <v>1127</v>
      </c>
    </row>
    <row r="394" spans="1:28" s="1" customFormat="1" ht="70.5" customHeight="1" x14ac:dyDescent="0.25">
      <c r="A394" s="26">
        <v>389</v>
      </c>
      <c r="B394" s="53" t="s">
        <v>801</v>
      </c>
      <c r="C394" s="53" t="s">
        <v>802</v>
      </c>
      <c r="D394" s="54" t="s">
        <v>806</v>
      </c>
      <c r="E394" s="55">
        <v>181111250</v>
      </c>
      <c r="F394" s="55">
        <v>691013977</v>
      </c>
      <c r="G394" s="53" t="s">
        <v>803</v>
      </c>
      <c r="H394" s="53" t="s">
        <v>36</v>
      </c>
      <c r="I394" s="55" t="s">
        <v>37</v>
      </c>
      <c r="J394" s="55" t="s">
        <v>37</v>
      </c>
      <c r="K394" s="53" t="s">
        <v>804</v>
      </c>
      <c r="L394" s="56">
        <v>2500000</v>
      </c>
      <c r="M394" s="40">
        <f t="shared" si="5"/>
        <v>2125000</v>
      </c>
      <c r="N394" s="36">
        <v>2023</v>
      </c>
      <c r="O394" s="35">
        <v>2027</v>
      </c>
      <c r="P394" s="26"/>
      <c r="Q394" s="47"/>
      <c r="R394" s="26" t="s">
        <v>39</v>
      </c>
      <c r="S394" s="26"/>
      <c r="T394" s="47"/>
      <c r="U394" s="47"/>
      <c r="V394" s="26"/>
      <c r="W394" s="26"/>
      <c r="X394" s="26" t="s">
        <v>39</v>
      </c>
      <c r="Y394" s="57" t="s">
        <v>805</v>
      </c>
      <c r="Z394" s="26" t="s">
        <v>505</v>
      </c>
      <c r="AA394" s="74" t="s">
        <v>948</v>
      </c>
      <c r="AB394" s="34"/>
    </row>
    <row r="395" spans="1:28" s="1" customFormat="1" ht="70.5" customHeight="1" x14ac:dyDescent="0.25">
      <c r="A395" s="26">
        <v>390</v>
      </c>
      <c r="B395" s="37" t="s">
        <v>968</v>
      </c>
      <c r="C395" s="37" t="s">
        <v>509</v>
      </c>
      <c r="D395" s="37">
        <v>70999350</v>
      </c>
      <c r="E395" s="55">
        <v>102432015</v>
      </c>
      <c r="F395" s="38">
        <v>600142663</v>
      </c>
      <c r="G395" s="37" t="s">
        <v>969</v>
      </c>
      <c r="H395" s="37" t="s">
        <v>491</v>
      </c>
      <c r="I395" s="38" t="s">
        <v>37</v>
      </c>
      <c r="J395" s="37" t="s">
        <v>972</v>
      </c>
      <c r="K395" s="37" t="s">
        <v>973</v>
      </c>
      <c r="L395" s="50">
        <v>500000</v>
      </c>
      <c r="M395" s="40">
        <f t="shared" si="5"/>
        <v>425000</v>
      </c>
      <c r="N395" s="43">
        <v>2024</v>
      </c>
      <c r="O395" s="44">
        <v>2024</v>
      </c>
      <c r="P395" s="26"/>
      <c r="Q395" s="26" t="s">
        <v>39</v>
      </c>
      <c r="R395" s="26"/>
      <c r="S395" s="26"/>
      <c r="T395" s="26" t="s">
        <v>39</v>
      </c>
      <c r="U395" s="26" t="s">
        <v>39</v>
      </c>
      <c r="V395" s="26"/>
      <c r="W395" s="26"/>
      <c r="X395" s="26" t="s">
        <v>39</v>
      </c>
      <c r="Y395" s="35" t="s">
        <v>577</v>
      </c>
      <c r="Z395" s="26" t="s">
        <v>505</v>
      </c>
      <c r="AA395" s="74" t="s">
        <v>948</v>
      </c>
      <c r="AB395" s="36"/>
    </row>
    <row r="396" spans="1:28" s="1" customFormat="1" ht="70.5" customHeight="1" x14ac:dyDescent="0.25">
      <c r="A396" s="26">
        <v>391</v>
      </c>
      <c r="B396" s="37" t="s">
        <v>968</v>
      </c>
      <c r="C396" s="37" t="s">
        <v>509</v>
      </c>
      <c r="D396" s="37">
        <v>70999350</v>
      </c>
      <c r="E396" s="55">
        <v>102432015</v>
      </c>
      <c r="F396" s="38">
        <v>600142663</v>
      </c>
      <c r="G396" s="37" t="s">
        <v>970</v>
      </c>
      <c r="H396" s="37" t="s">
        <v>491</v>
      </c>
      <c r="I396" s="38" t="s">
        <v>37</v>
      </c>
      <c r="J396" s="37" t="s">
        <v>972</v>
      </c>
      <c r="K396" s="37" t="s">
        <v>974</v>
      </c>
      <c r="L396" s="50">
        <v>150000</v>
      </c>
      <c r="M396" s="40">
        <f t="shared" ref="M396:M398" si="6">L396/100*85</f>
        <v>127500</v>
      </c>
      <c r="N396" s="44">
        <v>2024</v>
      </c>
      <c r="O396" s="44">
        <v>2024</v>
      </c>
      <c r="P396" s="26"/>
      <c r="Q396" s="47"/>
      <c r="R396" s="26"/>
      <c r="S396" s="26"/>
      <c r="T396" s="26" t="s">
        <v>39</v>
      </c>
      <c r="U396" s="26" t="s">
        <v>39</v>
      </c>
      <c r="V396" s="26"/>
      <c r="W396" s="26"/>
      <c r="X396" s="26"/>
      <c r="Y396" s="57"/>
      <c r="Z396" s="26" t="s">
        <v>505</v>
      </c>
      <c r="AA396" s="74" t="s">
        <v>948</v>
      </c>
      <c r="AB396" s="36"/>
    </row>
    <row r="397" spans="1:28" s="1" customFormat="1" ht="70.5" customHeight="1" x14ac:dyDescent="0.25">
      <c r="A397" s="26">
        <v>392</v>
      </c>
      <c r="B397" s="37" t="s">
        <v>968</v>
      </c>
      <c r="C397" s="37" t="s">
        <v>509</v>
      </c>
      <c r="D397" s="37">
        <v>70999350</v>
      </c>
      <c r="E397" s="55">
        <v>102432015</v>
      </c>
      <c r="F397" s="38">
        <v>600142663</v>
      </c>
      <c r="G397" s="37" t="s">
        <v>971</v>
      </c>
      <c r="H397" s="37" t="s">
        <v>491</v>
      </c>
      <c r="I397" s="38" t="s">
        <v>37</v>
      </c>
      <c r="J397" s="37" t="s">
        <v>972</v>
      </c>
      <c r="K397" s="37" t="s">
        <v>975</v>
      </c>
      <c r="L397" s="50">
        <v>350000</v>
      </c>
      <c r="M397" s="40">
        <f t="shared" si="6"/>
        <v>297500</v>
      </c>
      <c r="N397" s="44">
        <v>2025</v>
      </c>
      <c r="O397" s="44">
        <v>2025</v>
      </c>
      <c r="P397" s="26"/>
      <c r="Q397" s="47"/>
      <c r="R397" s="26"/>
      <c r="S397" s="26"/>
      <c r="T397" s="26" t="s">
        <v>39</v>
      </c>
      <c r="U397" s="26" t="s">
        <v>39</v>
      </c>
      <c r="V397" s="26"/>
      <c r="W397" s="26"/>
      <c r="X397" s="26"/>
      <c r="Y397" s="57"/>
      <c r="Z397" s="26" t="s">
        <v>505</v>
      </c>
      <c r="AA397" s="74" t="s">
        <v>948</v>
      </c>
      <c r="AB397" s="36"/>
    </row>
    <row r="398" spans="1:28" s="1" customFormat="1" ht="70.5" customHeight="1" x14ac:dyDescent="0.25">
      <c r="A398" s="26">
        <v>393</v>
      </c>
      <c r="B398" s="37" t="s">
        <v>968</v>
      </c>
      <c r="C398" s="37" t="s">
        <v>509</v>
      </c>
      <c r="D398" s="37">
        <v>70999350</v>
      </c>
      <c r="E398" s="55">
        <v>102432015</v>
      </c>
      <c r="F398" s="38">
        <v>600142663</v>
      </c>
      <c r="G398" s="38" t="s">
        <v>976</v>
      </c>
      <c r="H398" s="37" t="s">
        <v>491</v>
      </c>
      <c r="I398" s="38" t="s">
        <v>37</v>
      </c>
      <c r="J398" s="37" t="s">
        <v>972</v>
      </c>
      <c r="K398" s="37" t="s">
        <v>976</v>
      </c>
      <c r="L398" s="39">
        <v>500000</v>
      </c>
      <c r="M398" s="40">
        <f t="shared" si="6"/>
        <v>425000</v>
      </c>
      <c r="N398" s="36">
        <v>2025</v>
      </c>
      <c r="O398" s="35">
        <v>2025</v>
      </c>
      <c r="P398" s="26"/>
      <c r="Q398" s="47"/>
      <c r="R398" s="26"/>
      <c r="S398" s="26"/>
      <c r="T398" s="26" t="s">
        <v>39</v>
      </c>
      <c r="U398" s="26" t="s">
        <v>39</v>
      </c>
      <c r="V398" s="26"/>
      <c r="W398" s="26"/>
      <c r="X398" s="26"/>
      <c r="Y398" s="57"/>
      <c r="Z398" s="26" t="s">
        <v>505</v>
      </c>
      <c r="AA398" s="74" t="s">
        <v>948</v>
      </c>
      <c r="AB398" s="36"/>
    </row>
    <row r="399" spans="1:28" s="1" customFormat="1" x14ac:dyDescent="0.25">
      <c r="A399" s="8"/>
      <c r="B399" s="10"/>
      <c r="C399" s="10"/>
      <c r="D399" s="11"/>
      <c r="E399" s="11"/>
      <c r="F399" s="11"/>
      <c r="G399" s="10"/>
      <c r="H399" s="10"/>
      <c r="I399" s="10"/>
      <c r="J399" s="10"/>
      <c r="K399" s="10"/>
      <c r="L399" s="12"/>
      <c r="M399" s="15"/>
      <c r="N399" s="4"/>
      <c r="O399" s="9"/>
      <c r="P399" s="13"/>
      <c r="Q399" s="14"/>
      <c r="R399" s="14"/>
      <c r="S399" s="8"/>
      <c r="T399" s="14"/>
      <c r="U399" s="14"/>
      <c r="V399" s="13"/>
      <c r="W399" s="8"/>
      <c r="X399" s="14"/>
      <c r="Y399" s="14"/>
      <c r="Z399" s="14"/>
      <c r="AA399" s="5"/>
    </row>
    <row r="400" spans="1:28" s="1" customFormat="1" x14ac:dyDescent="0.25">
      <c r="A400" s="177" t="s">
        <v>1144</v>
      </c>
      <c r="G400" s="10"/>
      <c r="H400" s="10"/>
      <c r="I400" s="10"/>
      <c r="J400" s="10"/>
      <c r="K400" s="10"/>
      <c r="L400" s="12"/>
      <c r="M400" s="178"/>
      <c r="N400" s="4"/>
      <c r="O400" s="9"/>
      <c r="P400" s="8"/>
      <c r="Q400" s="14"/>
      <c r="R400" s="14"/>
      <c r="S400" s="8"/>
      <c r="T400" s="14"/>
      <c r="U400" s="14"/>
      <c r="V400" s="8"/>
      <c r="W400" s="8"/>
      <c r="X400" s="14"/>
      <c r="Y400" s="14"/>
      <c r="Z400" s="14"/>
      <c r="AA400" s="5"/>
    </row>
    <row r="401" spans="1:27" s="1" customFormat="1" x14ac:dyDescent="0.25">
      <c r="A401" s="1" t="s">
        <v>848</v>
      </c>
      <c r="G401" s="4"/>
      <c r="H401" s="4"/>
      <c r="I401" s="9"/>
      <c r="J401" s="9"/>
      <c r="K401" s="4"/>
      <c r="L401" s="6"/>
      <c r="N401" s="7"/>
      <c r="AA401" s="5"/>
    </row>
    <row r="402" spans="1:27" s="1" customFormat="1" x14ac:dyDescent="0.25">
      <c r="A402" s="33"/>
      <c r="B402"/>
      <c r="C402"/>
      <c r="D402"/>
      <c r="E402"/>
      <c r="F402"/>
      <c r="G402" s="4"/>
      <c r="H402" s="4"/>
      <c r="I402" s="9"/>
      <c r="J402" s="9"/>
      <c r="K402" s="4"/>
      <c r="L402" s="6"/>
      <c r="N402" s="7"/>
      <c r="AA402" s="5"/>
    </row>
    <row r="403" spans="1:27" x14ac:dyDescent="0.25">
      <c r="A403" s="71" t="s">
        <v>950</v>
      </c>
    </row>
    <row r="404" spans="1:27" x14ac:dyDescent="0.25">
      <c r="A404" s="185" t="s">
        <v>1116</v>
      </c>
      <c r="B404" s="185"/>
      <c r="C404" s="185"/>
      <c r="D404" s="185"/>
      <c r="E404" s="185"/>
      <c r="F404" s="185"/>
    </row>
    <row r="405" spans="1:27" x14ac:dyDescent="0.25">
      <c r="A405" s="179" t="s">
        <v>965</v>
      </c>
      <c r="B405" s="179"/>
      <c r="C405" s="179"/>
      <c r="D405" s="179"/>
      <c r="E405" s="179"/>
      <c r="F405" s="179"/>
    </row>
    <row r="406" spans="1:27" s="2" customFormat="1" x14ac:dyDescent="0.25">
      <c r="A406" s="196" t="s">
        <v>949</v>
      </c>
      <c r="B406" s="196"/>
      <c r="C406" s="196"/>
      <c r="D406" s="196"/>
      <c r="E406" s="196"/>
      <c r="F406" s="196"/>
      <c r="G406" s="1"/>
      <c r="H406" s="1"/>
      <c r="I406"/>
    </row>
    <row r="407" spans="1:27" s="2" customFormat="1" x14ac:dyDescent="0.25">
      <c r="A407" s="195" t="s">
        <v>961</v>
      </c>
      <c r="B407" s="195"/>
      <c r="C407" s="195"/>
      <c r="D407" s="195"/>
      <c r="E407" s="195"/>
      <c r="F407" s="195"/>
      <c r="G407" s="1"/>
      <c r="H407" s="1"/>
      <c r="I407"/>
    </row>
    <row r="408" spans="1:27" s="2" customFormat="1" x14ac:dyDescent="0.25">
      <c r="A408" s="186" t="s">
        <v>1117</v>
      </c>
      <c r="B408" s="186"/>
      <c r="C408" s="186"/>
      <c r="D408" s="186"/>
      <c r="E408" s="186"/>
      <c r="F408" s="186"/>
      <c r="G408" s="1"/>
      <c r="H408" s="1"/>
      <c r="I408"/>
    </row>
    <row r="409" spans="1:27" x14ac:dyDescent="0.25">
      <c r="A409" s="180" t="s">
        <v>1028</v>
      </c>
      <c r="B409" s="180"/>
      <c r="C409" s="180"/>
      <c r="D409" s="180"/>
      <c r="E409" s="180"/>
      <c r="F409" s="180"/>
    </row>
  </sheetData>
  <sheetProtection sheet="1" objects="1" scenarios="1"/>
  <mergeCells count="38">
    <mergeCell ref="A405:F405"/>
    <mergeCell ref="A407:F407"/>
    <mergeCell ref="A406:F406"/>
    <mergeCell ref="A409:F409"/>
    <mergeCell ref="A2:AA2"/>
    <mergeCell ref="U4:U5"/>
    <mergeCell ref="K3:K5"/>
    <mergeCell ref="A404:F404"/>
    <mergeCell ref="A408:F408"/>
    <mergeCell ref="A1:AA1"/>
    <mergeCell ref="A3:A5"/>
    <mergeCell ref="C4:C5"/>
    <mergeCell ref="D4:D5"/>
    <mergeCell ref="E4:E5"/>
    <mergeCell ref="F4:F5"/>
    <mergeCell ref="G3:G5"/>
    <mergeCell ref="J3:J5"/>
    <mergeCell ref="T4:T5"/>
    <mergeCell ref="V4:V5"/>
    <mergeCell ref="X4:X5"/>
    <mergeCell ref="P3:X3"/>
    <mergeCell ref="O4:O5"/>
    <mergeCell ref="W4:W5"/>
    <mergeCell ref="P4:S4"/>
    <mergeCell ref="B4:B5"/>
    <mergeCell ref="AB3:AB5"/>
    <mergeCell ref="AA3:AA5"/>
    <mergeCell ref="B3:F3"/>
    <mergeCell ref="L3:M3"/>
    <mergeCell ref="N3:O3"/>
    <mergeCell ref="H3:H5"/>
    <mergeCell ref="I3:I5"/>
    <mergeCell ref="Y3:Z3"/>
    <mergeCell ref="Y4:Y5"/>
    <mergeCell ref="Z4:Z5"/>
    <mergeCell ref="L4:L5"/>
    <mergeCell ref="M4:M5"/>
    <mergeCell ref="N4:N5"/>
  </mergeCells>
  <pageMargins left="0.7" right="0.7" top="0.78740157499999996" bottom="0.78740157499999996" header="0.3" footer="0.3"/>
  <pageSetup paperSize="8"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8"/>
  <sheetViews>
    <sheetView showGridLines="0" topLeftCell="B1" zoomScale="85" zoomScaleNormal="85" zoomScalePageLayoutView="40" workbookViewId="0">
      <pane xSplit="1" ySplit="5" topLeftCell="C6" activePane="bottomRight" state="frozen"/>
      <selection activeCell="E159" sqref="E159"/>
      <selection pane="topRight" activeCell="E159" sqref="E159"/>
      <selection pane="bottomLeft" activeCell="E159" sqref="E159"/>
      <selection pane="bottomRight" activeCell="F24" sqref="F24"/>
    </sheetView>
  </sheetViews>
  <sheetFormatPr defaultColWidth="8.7109375" defaultRowHeight="15" x14ac:dyDescent="0.25"/>
  <cols>
    <col min="1" max="1" width="14.28515625" style="1" hidden="1" customWidth="1"/>
    <col min="2" max="2" width="7.28515625" style="1" customWidth="1"/>
    <col min="3" max="3" width="26.5703125" style="1" customWidth="1"/>
    <col min="4" max="4" width="17.28515625" style="1" customWidth="1"/>
    <col min="5" max="5" width="9.7109375" style="1" customWidth="1"/>
    <col min="6" max="6" width="27.140625" style="1" customWidth="1"/>
    <col min="7" max="8" width="13.7109375" style="1" customWidth="1"/>
    <col min="9" max="9" width="16.7109375" style="1" customWidth="1"/>
    <col min="10" max="10" width="29.85546875" style="1" customWidth="1"/>
    <col min="11" max="11" width="11.85546875" style="1" customWidth="1"/>
    <col min="12" max="12" width="12.7109375" style="1" customWidth="1"/>
    <col min="13" max="13" width="9" style="1" customWidth="1"/>
    <col min="14" max="14" width="8.7109375" style="1"/>
    <col min="15" max="18" width="11.140625" style="1" customWidth="1"/>
    <col min="19" max="19" width="12" style="1" customWidth="1"/>
    <col min="20" max="20" width="10.5703125" style="1" customWidth="1"/>
    <col min="21" max="21" width="8.7109375" style="1"/>
    <col min="22" max="22" width="16.42578125" style="1" customWidth="1"/>
    <col min="23" max="16384" width="8.7109375" style="1"/>
  </cols>
  <sheetData>
    <row r="1" spans="1:22" ht="33" customHeight="1" thickBot="1" x14ac:dyDescent="0.3">
      <c r="A1" s="190" t="s">
        <v>493</v>
      </c>
      <c r="B1" s="205"/>
      <c r="C1" s="205"/>
      <c r="D1" s="205"/>
      <c r="E1" s="205"/>
      <c r="F1" s="205"/>
      <c r="G1" s="205"/>
      <c r="H1" s="205"/>
      <c r="I1" s="205"/>
      <c r="J1" s="205"/>
      <c r="K1" s="205"/>
      <c r="L1" s="205"/>
      <c r="M1" s="205"/>
      <c r="N1" s="205"/>
      <c r="O1" s="205"/>
      <c r="P1" s="205"/>
      <c r="Q1" s="205"/>
      <c r="R1" s="205"/>
      <c r="S1" s="205"/>
      <c r="T1" s="205"/>
      <c r="U1" s="205"/>
    </row>
    <row r="2" spans="1:22" ht="29.45" customHeight="1" thickBot="1" x14ac:dyDescent="0.35">
      <c r="A2" s="29"/>
      <c r="B2" s="197" t="s">
        <v>495</v>
      </c>
      <c r="C2" s="197"/>
      <c r="D2" s="197"/>
      <c r="E2" s="197"/>
      <c r="F2" s="197"/>
      <c r="G2" s="197"/>
      <c r="H2" s="197"/>
      <c r="I2" s="197"/>
      <c r="J2" s="197"/>
      <c r="K2" s="197"/>
      <c r="L2" s="197"/>
      <c r="M2" s="197"/>
      <c r="N2" s="197"/>
      <c r="O2" s="197"/>
      <c r="P2" s="197"/>
      <c r="Q2" s="197"/>
      <c r="R2" s="197"/>
      <c r="S2" s="197"/>
      <c r="T2" s="197"/>
      <c r="U2" s="197"/>
    </row>
    <row r="3" spans="1:22" ht="30.2" customHeight="1" x14ac:dyDescent="0.25">
      <c r="A3" s="206" t="s">
        <v>24</v>
      </c>
      <c r="B3" s="184" t="s">
        <v>1</v>
      </c>
      <c r="C3" s="184" t="s">
        <v>25</v>
      </c>
      <c r="D3" s="184"/>
      <c r="E3" s="184"/>
      <c r="F3" s="184" t="s">
        <v>3</v>
      </c>
      <c r="G3" s="184" t="s">
        <v>20</v>
      </c>
      <c r="H3" s="184" t="s">
        <v>32</v>
      </c>
      <c r="I3" s="184" t="s">
        <v>5</v>
      </c>
      <c r="J3" s="184" t="s">
        <v>26</v>
      </c>
      <c r="K3" s="192" t="s">
        <v>845</v>
      </c>
      <c r="L3" s="192"/>
      <c r="M3" s="191" t="s">
        <v>836</v>
      </c>
      <c r="N3" s="191"/>
      <c r="O3" s="192" t="s">
        <v>846</v>
      </c>
      <c r="P3" s="192"/>
      <c r="Q3" s="192"/>
      <c r="R3" s="192"/>
      <c r="S3" s="191" t="s">
        <v>7</v>
      </c>
      <c r="T3" s="191"/>
      <c r="U3" s="184" t="s">
        <v>41</v>
      </c>
      <c r="V3" s="184" t="s">
        <v>849</v>
      </c>
    </row>
    <row r="4" spans="1:22" ht="22.5" customHeight="1" x14ac:dyDescent="0.25">
      <c r="A4" s="207"/>
      <c r="B4" s="184"/>
      <c r="C4" s="194" t="s">
        <v>27</v>
      </c>
      <c r="D4" s="194" t="s">
        <v>28</v>
      </c>
      <c r="E4" s="194" t="s">
        <v>29</v>
      </c>
      <c r="F4" s="184"/>
      <c r="G4" s="184"/>
      <c r="H4" s="184"/>
      <c r="I4" s="184"/>
      <c r="J4" s="184"/>
      <c r="K4" s="193" t="s">
        <v>30</v>
      </c>
      <c r="L4" s="193" t="s">
        <v>14</v>
      </c>
      <c r="M4" s="193" t="s">
        <v>15</v>
      </c>
      <c r="N4" s="193" t="s">
        <v>16</v>
      </c>
      <c r="O4" s="204" t="s">
        <v>21</v>
      </c>
      <c r="P4" s="204"/>
      <c r="Q4" s="204"/>
      <c r="R4" s="204"/>
      <c r="S4" s="193" t="s">
        <v>494</v>
      </c>
      <c r="T4" s="193" t="s">
        <v>18</v>
      </c>
      <c r="U4" s="184"/>
      <c r="V4" s="184"/>
    </row>
    <row r="5" spans="1:22" ht="55.15" customHeight="1" thickBot="1" x14ac:dyDescent="0.3">
      <c r="A5" s="208"/>
      <c r="B5" s="184"/>
      <c r="C5" s="194"/>
      <c r="D5" s="194"/>
      <c r="E5" s="194"/>
      <c r="F5" s="184"/>
      <c r="G5" s="184"/>
      <c r="H5" s="184"/>
      <c r="I5" s="184"/>
      <c r="J5" s="184"/>
      <c r="K5" s="193"/>
      <c r="L5" s="193"/>
      <c r="M5" s="193"/>
      <c r="N5" s="193"/>
      <c r="O5" s="73" t="s">
        <v>31</v>
      </c>
      <c r="P5" s="73" t="s">
        <v>842</v>
      </c>
      <c r="Q5" s="73" t="s">
        <v>843</v>
      </c>
      <c r="R5" s="73" t="s">
        <v>847</v>
      </c>
      <c r="S5" s="193"/>
      <c r="T5" s="193"/>
      <c r="U5" s="184"/>
      <c r="V5" s="184"/>
    </row>
    <row r="6" spans="1:22" s="9" customFormat="1" ht="79.5" customHeight="1" x14ac:dyDescent="0.25">
      <c r="B6" s="26">
        <v>1</v>
      </c>
      <c r="C6" s="37" t="s">
        <v>492</v>
      </c>
      <c r="D6" s="37" t="s">
        <v>509</v>
      </c>
      <c r="E6" s="38">
        <v>72071397</v>
      </c>
      <c r="F6" s="37" t="s">
        <v>822</v>
      </c>
      <c r="G6" s="37" t="s">
        <v>491</v>
      </c>
      <c r="H6" s="38" t="s">
        <v>37</v>
      </c>
      <c r="I6" s="38" t="s">
        <v>37</v>
      </c>
      <c r="J6" s="36" t="s">
        <v>823</v>
      </c>
      <c r="K6" s="49">
        <v>50000000</v>
      </c>
      <c r="L6" s="40">
        <f t="shared" ref="L6" si="0">K6/100*85</f>
        <v>42500000</v>
      </c>
      <c r="M6" s="36">
        <v>2023</v>
      </c>
      <c r="N6" s="35">
        <v>2025</v>
      </c>
      <c r="O6" s="26"/>
      <c r="P6" s="26" t="s">
        <v>39</v>
      </c>
      <c r="Q6" s="26" t="s">
        <v>39</v>
      </c>
      <c r="R6" s="26" t="s">
        <v>39</v>
      </c>
      <c r="S6" s="26"/>
      <c r="T6" s="26"/>
      <c r="U6" s="74" t="s">
        <v>948</v>
      </c>
      <c r="V6" s="35"/>
    </row>
    <row r="7" spans="1:22" s="9" customFormat="1" ht="55.9" customHeight="1" x14ac:dyDescent="0.2">
      <c r="B7" s="26">
        <v>2</v>
      </c>
      <c r="C7" s="16" t="s">
        <v>1106</v>
      </c>
      <c r="D7" s="16" t="s">
        <v>36</v>
      </c>
      <c r="E7" s="19">
        <v>47813512</v>
      </c>
      <c r="F7" s="16" t="s">
        <v>1109</v>
      </c>
      <c r="G7" s="16" t="s">
        <v>36</v>
      </c>
      <c r="H7" s="16" t="s">
        <v>37</v>
      </c>
      <c r="I7" s="16" t="s">
        <v>37</v>
      </c>
      <c r="J7" s="16" t="s">
        <v>1109</v>
      </c>
      <c r="K7" s="23">
        <v>800000</v>
      </c>
      <c r="L7" s="20">
        <f t="shared" ref="L7:L19" si="1">K7/100*85</f>
        <v>680000</v>
      </c>
      <c r="M7" s="21">
        <v>2022</v>
      </c>
      <c r="N7" s="24">
        <v>2027</v>
      </c>
      <c r="O7" s="27"/>
      <c r="P7" s="28"/>
      <c r="Q7" s="28"/>
      <c r="R7" s="27"/>
      <c r="S7" s="28"/>
      <c r="T7" s="28"/>
      <c r="U7" s="75" t="s">
        <v>948</v>
      </c>
      <c r="V7" s="36" t="s">
        <v>1127</v>
      </c>
    </row>
    <row r="8" spans="1:22" s="9" customFormat="1" ht="55.9" customHeight="1" x14ac:dyDescent="0.2">
      <c r="B8" s="26">
        <v>3</v>
      </c>
      <c r="C8" s="113" t="s">
        <v>1106</v>
      </c>
      <c r="D8" s="113" t="s">
        <v>36</v>
      </c>
      <c r="E8" s="114">
        <v>47813512</v>
      </c>
      <c r="F8" s="113" t="s">
        <v>1061</v>
      </c>
      <c r="G8" s="113" t="s">
        <v>36</v>
      </c>
      <c r="H8" s="113" t="s">
        <v>37</v>
      </c>
      <c r="I8" s="113" t="s">
        <v>37</v>
      </c>
      <c r="J8" s="117" t="s">
        <v>1062</v>
      </c>
      <c r="K8" s="115">
        <v>4900000</v>
      </c>
      <c r="L8" s="116">
        <f t="shared" si="1"/>
        <v>4165000</v>
      </c>
      <c r="M8" s="117">
        <v>2025</v>
      </c>
      <c r="N8" s="118">
        <v>2027</v>
      </c>
      <c r="O8" s="121"/>
      <c r="P8" s="126"/>
      <c r="Q8" s="126"/>
      <c r="R8" s="121"/>
      <c r="S8" s="113" t="s">
        <v>1063</v>
      </c>
      <c r="T8" s="121" t="s">
        <v>505</v>
      </c>
      <c r="U8" s="122" t="s">
        <v>948</v>
      </c>
      <c r="V8" s="36" t="s">
        <v>1117</v>
      </c>
    </row>
    <row r="9" spans="1:22" s="9" customFormat="1" ht="55.9" customHeight="1" x14ac:dyDescent="0.2">
      <c r="B9" s="26">
        <v>4</v>
      </c>
      <c r="C9" s="113" t="s">
        <v>1106</v>
      </c>
      <c r="D9" s="113" t="s">
        <v>36</v>
      </c>
      <c r="E9" s="114">
        <v>47813512</v>
      </c>
      <c r="F9" s="113" t="s">
        <v>1110</v>
      </c>
      <c r="G9" s="113" t="s">
        <v>491</v>
      </c>
      <c r="H9" s="114" t="s">
        <v>37</v>
      </c>
      <c r="I9" s="114" t="s">
        <v>37</v>
      </c>
      <c r="J9" s="117" t="s">
        <v>1111</v>
      </c>
      <c r="K9" s="161">
        <v>1500000</v>
      </c>
      <c r="L9" s="116">
        <f t="shared" si="1"/>
        <v>1275000</v>
      </c>
      <c r="M9" s="117">
        <v>2024</v>
      </c>
      <c r="N9" s="118">
        <v>2027</v>
      </c>
      <c r="O9" s="121"/>
      <c r="P9" s="126"/>
      <c r="Q9" s="126"/>
      <c r="R9" s="121"/>
      <c r="S9" s="113"/>
      <c r="T9" s="121" t="s">
        <v>505</v>
      </c>
      <c r="U9" s="122" t="s">
        <v>948</v>
      </c>
      <c r="V9" s="36" t="s">
        <v>1117</v>
      </c>
    </row>
    <row r="10" spans="1:22" s="9" customFormat="1" ht="55.9" customHeight="1" x14ac:dyDescent="0.2">
      <c r="B10" s="26">
        <v>5</v>
      </c>
      <c r="C10" s="113" t="s">
        <v>1106</v>
      </c>
      <c r="D10" s="113" t="s">
        <v>36</v>
      </c>
      <c r="E10" s="114">
        <v>47813512</v>
      </c>
      <c r="F10" s="113" t="s">
        <v>1113</v>
      </c>
      <c r="G10" s="113" t="s">
        <v>491</v>
      </c>
      <c r="H10" s="114" t="s">
        <v>37</v>
      </c>
      <c r="I10" s="114" t="s">
        <v>37</v>
      </c>
      <c r="J10" s="117" t="s">
        <v>1112</v>
      </c>
      <c r="K10" s="161">
        <v>1000000</v>
      </c>
      <c r="L10" s="116">
        <f t="shared" si="1"/>
        <v>850000</v>
      </c>
      <c r="M10" s="117">
        <v>2025</v>
      </c>
      <c r="N10" s="118">
        <v>2027</v>
      </c>
      <c r="O10" s="121"/>
      <c r="P10" s="126"/>
      <c r="Q10" s="126"/>
      <c r="R10" s="121"/>
      <c r="S10" s="113"/>
      <c r="T10" s="121" t="s">
        <v>505</v>
      </c>
      <c r="U10" s="122" t="s">
        <v>948</v>
      </c>
      <c r="V10" s="36" t="s">
        <v>1117</v>
      </c>
    </row>
    <row r="11" spans="1:22" s="9" customFormat="1" ht="55.9" customHeight="1" x14ac:dyDescent="0.2">
      <c r="B11" s="26">
        <v>6</v>
      </c>
      <c r="C11" s="37" t="s">
        <v>474</v>
      </c>
      <c r="D11" s="37" t="s">
        <v>36</v>
      </c>
      <c r="E11" s="38">
        <v>47813539</v>
      </c>
      <c r="F11" s="37" t="s">
        <v>810</v>
      </c>
      <c r="G11" s="37" t="s">
        <v>36</v>
      </c>
      <c r="H11" s="37" t="s">
        <v>37</v>
      </c>
      <c r="I11" s="37" t="s">
        <v>130</v>
      </c>
      <c r="J11" s="37" t="s">
        <v>810</v>
      </c>
      <c r="K11" s="39">
        <v>500000</v>
      </c>
      <c r="L11" s="40">
        <f t="shared" si="1"/>
        <v>425000</v>
      </c>
      <c r="M11" s="36">
        <v>2022</v>
      </c>
      <c r="N11" s="35">
        <v>2027</v>
      </c>
      <c r="O11" s="26"/>
      <c r="P11" s="47"/>
      <c r="Q11" s="47"/>
      <c r="R11" s="26"/>
      <c r="S11" s="47"/>
      <c r="T11" s="47"/>
      <c r="U11" s="74" t="s">
        <v>948</v>
      </c>
      <c r="V11" s="35"/>
    </row>
    <row r="12" spans="1:22" s="9" customFormat="1" ht="55.9" customHeight="1" x14ac:dyDescent="0.2">
      <c r="B12" s="26">
        <v>7</v>
      </c>
      <c r="C12" s="37" t="s">
        <v>474</v>
      </c>
      <c r="D12" s="37" t="s">
        <v>36</v>
      </c>
      <c r="E12" s="38">
        <v>47813539</v>
      </c>
      <c r="F12" s="37" t="s">
        <v>811</v>
      </c>
      <c r="G12" s="37" t="s">
        <v>36</v>
      </c>
      <c r="H12" s="37" t="s">
        <v>37</v>
      </c>
      <c r="I12" s="37" t="s">
        <v>130</v>
      </c>
      <c r="J12" s="37" t="s">
        <v>811</v>
      </c>
      <c r="K12" s="39">
        <v>200000</v>
      </c>
      <c r="L12" s="40">
        <f t="shared" si="1"/>
        <v>170000</v>
      </c>
      <c r="M12" s="36">
        <v>2022</v>
      </c>
      <c r="N12" s="35">
        <v>2027</v>
      </c>
      <c r="O12" s="26"/>
      <c r="P12" s="47"/>
      <c r="Q12" s="47"/>
      <c r="R12" s="26" t="s">
        <v>39</v>
      </c>
      <c r="S12" s="47"/>
      <c r="T12" s="47"/>
      <c r="U12" s="74" t="s">
        <v>948</v>
      </c>
      <c r="V12" s="35"/>
    </row>
    <row r="13" spans="1:22" s="9" customFormat="1" ht="69" customHeight="1" x14ac:dyDescent="0.2">
      <c r="B13" s="26">
        <v>8</v>
      </c>
      <c r="C13" s="140" t="s">
        <v>475</v>
      </c>
      <c r="D13" s="140" t="s">
        <v>36</v>
      </c>
      <c r="E13" s="142">
        <v>47813504</v>
      </c>
      <c r="F13" s="140" t="s">
        <v>814</v>
      </c>
      <c r="G13" s="140" t="s">
        <v>36</v>
      </c>
      <c r="H13" s="140" t="s">
        <v>37</v>
      </c>
      <c r="I13" s="140" t="s">
        <v>52</v>
      </c>
      <c r="J13" s="140" t="s">
        <v>814</v>
      </c>
      <c r="K13" s="155">
        <v>100000</v>
      </c>
      <c r="L13" s="156">
        <f t="shared" si="1"/>
        <v>85000</v>
      </c>
      <c r="M13" s="157">
        <v>2022</v>
      </c>
      <c r="N13" s="158">
        <v>2027</v>
      </c>
      <c r="O13" s="159"/>
      <c r="P13" s="160"/>
      <c r="Q13" s="159" t="s">
        <v>39</v>
      </c>
      <c r="R13" s="159"/>
      <c r="S13" s="160"/>
      <c r="T13" s="160"/>
      <c r="U13" s="146" t="s">
        <v>948</v>
      </c>
      <c r="V13" s="36" t="s">
        <v>1143</v>
      </c>
    </row>
    <row r="14" spans="1:22" s="9" customFormat="1" ht="63.75" customHeight="1" x14ac:dyDescent="0.2">
      <c r="B14" s="26">
        <v>9</v>
      </c>
      <c r="C14" s="16" t="s">
        <v>475</v>
      </c>
      <c r="D14" s="16" t="s">
        <v>36</v>
      </c>
      <c r="E14" s="19">
        <v>47813504</v>
      </c>
      <c r="F14" s="162" t="s">
        <v>947</v>
      </c>
      <c r="G14" s="16" t="s">
        <v>36</v>
      </c>
      <c r="H14" s="16" t="s">
        <v>37</v>
      </c>
      <c r="I14" s="16" t="s">
        <v>52</v>
      </c>
      <c r="J14" s="16" t="s">
        <v>476</v>
      </c>
      <c r="K14" s="23">
        <v>120000</v>
      </c>
      <c r="L14" s="20">
        <f t="shared" si="1"/>
        <v>102000</v>
      </c>
      <c r="M14" s="21">
        <v>2022</v>
      </c>
      <c r="N14" s="24">
        <v>2027</v>
      </c>
      <c r="O14" s="27"/>
      <c r="P14" s="28"/>
      <c r="Q14" s="28"/>
      <c r="R14" s="27" t="s">
        <v>39</v>
      </c>
      <c r="S14" s="28"/>
      <c r="T14" s="28"/>
      <c r="U14" s="75" t="s">
        <v>948</v>
      </c>
      <c r="V14" s="36" t="s">
        <v>1136</v>
      </c>
    </row>
    <row r="15" spans="1:22" s="9" customFormat="1" ht="90.75" customHeight="1" x14ac:dyDescent="0.2">
      <c r="B15" s="26">
        <v>10</v>
      </c>
      <c r="C15" s="163" t="s">
        <v>475</v>
      </c>
      <c r="D15" s="163" t="s">
        <v>36</v>
      </c>
      <c r="E15" s="164">
        <v>47813504</v>
      </c>
      <c r="F15" s="165" t="s">
        <v>998</v>
      </c>
      <c r="G15" s="163" t="s">
        <v>36</v>
      </c>
      <c r="H15" s="163" t="s">
        <v>37</v>
      </c>
      <c r="I15" s="163" t="s">
        <v>52</v>
      </c>
      <c r="J15" s="165" t="s">
        <v>816</v>
      </c>
      <c r="K15" s="166">
        <v>250000</v>
      </c>
      <c r="L15" s="167">
        <f t="shared" si="1"/>
        <v>212500</v>
      </c>
      <c r="M15" s="168">
        <v>2022</v>
      </c>
      <c r="N15" s="169">
        <v>2027</v>
      </c>
      <c r="O15" s="170"/>
      <c r="P15" s="171"/>
      <c r="Q15" s="171"/>
      <c r="R15" s="170"/>
      <c r="S15" s="171"/>
      <c r="T15" s="171"/>
      <c r="U15" s="172" t="s">
        <v>948</v>
      </c>
      <c r="V15" s="36" t="s">
        <v>1143</v>
      </c>
    </row>
    <row r="16" spans="1:22" s="9" customFormat="1" ht="55.9" customHeight="1" x14ac:dyDescent="0.2">
      <c r="B16" s="26">
        <v>11</v>
      </c>
      <c r="C16" s="16" t="s">
        <v>475</v>
      </c>
      <c r="D16" s="16" t="s">
        <v>36</v>
      </c>
      <c r="E16" s="19">
        <v>47813504</v>
      </c>
      <c r="F16" s="83" t="s">
        <v>815</v>
      </c>
      <c r="G16" s="16" t="s">
        <v>36</v>
      </c>
      <c r="H16" s="16" t="s">
        <v>37</v>
      </c>
      <c r="I16" s="16" t="s">
        <v>52</v>
      </c>
      <c r="J16" s="83" t="s">
        <v>815</v>
      </c>
      <c r="K16" s="23">
        <v>150000</v>
      </c>
      <c r="L16" s="20">
        <f t="shared" si="1"/>
        <v>127500</v>
      </c>
      <c r="M16" s="84">
        <v>2022</v>
      </c>
      <c r="N16" s="85">
        <v>2027</v>
      </c>
      <c r="O16" s="27"/>
      <c r="P16" s="28"/>
      <c r="Q16" s="28"/>
      <c r="R16" s="27" t="s">
        <v>39</v>
      </c>
      <c r="S16" s="28"/>
      <c r="T16" s="28"/>
      <c r="U16" s="75" t="s">
        <v>948</v>
      </c>
      <c r="V16" s="35" t="s">
        <v>911</v>
      </c>
    </row>
    <row r="17" spans="2:22" s="9" customFormat="1" ht="68.25" customHeight="1" x14ac:dyDescent="0.2">
      <c r="B17" s="26">
        <v>12</v>
      </c>
      <c r="C17" s="113" t="s">
        <v>475</v>
      </c>
      <c r="D17" s="113" t="s">
        <v>36</v>
      </c>
      <c r="E17" s="114">
        <v>47813504</v>
      </c>
      <c r="F17" s="173" t="s">
        <v>1068</v>
      </c>
      <c r="G17" s="113" t="s">
        <v>36</v>
      </c>
      <c r="H17" s="113" t="s">
        <v>37</v>
      </c>
      <c r="I17" s="113" t="s">
        <v>52</v>
      </c>
      <c r="J17" s="127" t="s">
        <v>1070</v>
      </c>
      <c r="K17" s="174" t="s">
        <v>1072</v>
      </c>
      <c r="L17" s="116">
        <f t="shared" si="1"/>
        <v>15725000</v>
      </c>
      <c r="M17" s="127">
        <v>2025</v>
      </c>
      <c r="N17" s="175">
        <v>2026</v>
      </c>
      <c r="O17" s="121"/>
      <c r="P17" s="126"/>
      <c r="Q17" s="126"/>
      <c r="R17" s="121"/>
      <c r="S17" s="176" t="s">
        <v>1073</v>
      </c>
      <c r="T17" s="121" t="s">
        <v>505</v>
      </c>
      <c r="U17" s="122" t="s">
        <v>948</v>
      </c>
      <c r="V17" s="36" t="s">
        <v>1117</v>
      </c>
    </row>
    <row r="18" spans="2:22" s="9" customFormat="1" ht="90.75" customHeight="1" x14ac:dyDescent="0.2">
      <c r="B18" s="26">
        <v>13</v>
      </c>
      <c r="C18" s="113" t="s">
        <v>475</v>
      </c>
      <c r="D18" s="113" t="s">
        <v>36</v>
      </c>
      <c r="E18" s="114">
        <v>47813504</v>
      </c>
      <c r="F18" s="173" t="s">
        <v>1069</v>
      </c>
      <c r="G18" s="113" t="s">
        <v>36</v>
      </c>
      <c r="H18" s="113" t="s">
        <v>37</v>
      </c>
      <c r="I18" s="113" t="s">
        <v>52</v>
      </c>
      <c r="J18" s="173" t="s">
        <v>1071</v>
      </c>
      <c r="K18" s="174">
        <v>900000</v>
      </c>
      <c r="L18" s="116">
        <f t="shared" si="1"/>
        <v>765000</v>
      </c>
      <c r="M18" s="127">
        <v>2025</v>
      </c>
      <c r="N18" s="175">
        <v>2027</v>
      </c>
      <c r="O18" s="121"/>
      <c r="P18" s="126"/>
      <c r="Q18" s="126"/>
      <c r="R18" s="121"/>
      <c r="S18" s="126"/>
      <c r="T18" s="126"/>
      <c r="U18" s="122" t="s">
        <v>948</v>
      </c>
      <c r="V18" s="36" t="s">
        <v>1117</v>
      </c>
    </row>
    <row r="19" spans="2:22" s="9" customFormat="1" ht="55.9" customHeight="1" x14ac:dyDescent="0.2">
      <c r="B19" s="26">
        <v>14</v>
      </c>
      <c r="C19" s="113" t="s">
        <v>475</v>
      </c>
      <c r="D19" s="113" t="s">
        <v>36</v>
      </c>
      <c r="E19" s="114">
        <v>47813504</v>
      </c>
      <c r="F19" s="173" t="s">
        <v>1074</v>
      </c>
      <c r="G19" s="113" t="s">
        <v>36</v>
      </c>
      <c r="H19" s="113" t="s">
        <v>37</v>
      </c>
      <c r="I19" s="113" t="s">
        <v>52</v>
      </c>
      <c r="J19" s="173" t="s">
        <v>1074</v>
      </c>
      <c r="K19" s="174">
        <v>3000000</v>
      </c>
      <c r="L19" s="116">
        <f t="shared" si="1"/>
        <v>2550000</v>
      </c>
      <c r="M19" s="127">
        <v>2025</v>
      </c>
      <c r="N19" s="175">
        <v>2027</v>
      </c>
      <c r="O19" s="121"/>
      <c r="P19" s="126"/>
      <c r="Q19" s="126"/>
      <c r="R19" s="121"/>
      <c r="S19" s="126"/>
      <c r="T19" s="126"/>
      <c r="U19" s="122" t="s">
        <v>948</v>
      </c>
      <c r="V19" s="36" t="s">
        <v>1117</v>
      </c>
    </row>
    <row r="20" spans="2:22" x14ac:dyDescent="0.25">
      <c r="B20" s="30"/>
      <c r="K20" s="32"/>
    </row>
    <row r="21" spans="2:22" x14ac:dyDescent="0.25">
      <c r="B21" s="177" t="s">
        <v>1144</v>
      </c>
    </row>
    <row r="22" spans="2:22" ht="12" customHeight="1" x14ac:dyDescent="0.25">
      <c r="B22" s="1" t="s">
        <v>848</v>
      </c>
    </row>
    <row r="23" spans="2:22" ht="12" customHeight="1" x14ac:dyDescent="0.25">
      <c r="B23" s="33"/>
      <c r="C23"/>
      <c r="D23"/>
      <c r="E23"/>
      <c r="F23"/>
      <c r="G23"/>
    </row>
    <row r="24" spans="2:22" s="82" customFormat="1" ht="12" customHeight="1" x14ac:dyDescent="0.25">
      <c r="B24" s="80" t="s">
        <v>950</v>
      </c>
      <c r="C24" s="81"/>
      <c r="D24" s="81"/>
      <c r="E24" s="81"/>
      <c r="F24" s="81"/>
      <c r="G24" s="81"/>
    </row>
    <row r="25" spans="2:22" x14ac:dyDescent="0.25">
      <c r="B25" s="201" t="s">
        <v>1119</v>
      </c>
      <c r="C25" s="202"/>
      <c r="D25" s="203"/>
      <c r="E25"/>
      <c r="F25"/>
    </row>
    <row r="26" spans="2:22" x14ac:dyDescent="0.25">
      <c r="B26" s="134" t="s">
        <v>1117</v>
      </c>
      <c r="C26" s="135"/>
      <c r="D26" s="136"/>
      <c r="E26"/>
      <c r="F26"/>
    </row>
    <row r="27" spans="2:22" x14ac:dyDescent="0.25">
      <c r="B27" s="137" t="s">
        <v>961</v>
      </c>
      <c r="C27" s="138"/>
      <c r="D27" s="139"/>
      <c r="E27"/>
      <c r="F27"/>
    </row>
    <row r="28" spans="2:22" x14ac:dyDescent="0.25">
      <c r="B28" s="198" t="s">
        <v>1028</v>
      </c>
      <c r="C28" s="199"/>
      <c r="D28" s="200"/>
    </row>
  </sheetData>
  <sheetProtection sheet="1" objects="1" scenarios="1"/>
  <mergeCells count="28">
    <mergeCell ref="A1:U1"/>
    <mergeCell ref="U3:U5"/>
    <mergeCell ref="B2:U2"/>
    <mergeCell ref="E4:E5"/>
    <mergeCell ref="K4:K5"/>
    <mergeCell ref="L4:L5"/>
    <mergeCell ref="M4:M5"/>
    <mergeCell ref="N4:N5"/>
    <mergeCell ref="G3:G5"/>
    <mergeCell ref="H3:H5"/>
    <mergeCell ref="A3:A5"/>
    <mergeCell ref="C3:E3"/>
    <mergeCell ref="F3:F5"/>
    <mergeCell ref="V3:V5"/>
    <mergeCell ref="M3:N3"/>
    <mergeCell ref="S4:S5"/>
    <mergeCell ref="T4:T5"/>
    <mergeCell ref="B28:D28"/>
    <mergeCell ref="B25:D25"/>
    <mergeCell ref="B3:B5"/>
    <mergeCell ref="S3:T3"/>
    <mergeCell ref="C4:C5"/>
    <mergeCell ref="D4:D5"/>
    <mergeCell ref="O3:R3"/>
    <mergeCell ref="O4:R4"/>
    <mergeCell ref="I3:I5"/>
    <mergeCell ref="J3:J5"/>
    <mergeCell ref="K3:L3"/>
  </mergeCells>
  <pageMargins left="0.7" right="0.7" top="0.78740157499999996" bottom="0.78740157499999996" header="0.3" footer="0.3"/>
  <pageSetup paperSize="8" scale="62"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Windows User</cp:lastModifiedBy>
  <cp:revision/>
  <cp:lastPrinted>2024-12-18T12:11:04Z</cp:lastPrinted>
  <dcterms:created xsi:type="dcterms:W3CDTF">2020-07-22T07:46:04Z</dcterms:created>
  <dcterms:modified xsi:type="dcterms:W3CDTF">2024-12-20T08:29:38Z</dcterms:modified>
  <cp:category/>
  <cp:contentStatus/>
</cp:coreProperties>
</file>