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D:\MAP IV\SR MAP\12 2023\SR MAP\"/>
    </mc:Choice>
  </mc:AlternateContent>
  <xr:revisionPtr revIDLastSave="0" documentId="13_ncr:1_{80D00FDE-3C93-406D-A36F-FADF3135274A}" xr6:coauthVersionLast="47" xr6:coauthVersionMax="47" xr10:uidLastSave="{00000000-0000-0000-0000-000000000000}"/>
  <bookViews>
    <workbookView xWindow="-108" yWindow="-108" windowWidth="23256" windowHeight="12456" tabRatio="710" xr2:uid="{00000000-000D-0000-FFFF-FFFF00000000}"/>
  </bookViews>
  <sheets>
    <sheet name="MŠ" sheetId="6" r:id="rId1"/>
    <sheet name="ZŠ" sheetId="7" r:id="rId2"/>
    <sheet name="zajmové, neformalní, cel"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5" i="8" l="1"/>
  <c r="M269" i="7" l="1"/>
  <c r="M268" i="7"/>
  <c r="M267" i="7"/>
  <c r="M266" i="7"/>
  <c r="M265" i="7"/>
  <c r="M186" i="6"/>
  <c r="M185" i="6"/>
  <c r="M184" i="6"/>
  <c r="M221" i="7"/>
  <c r="M85" i="7"/>
  <c r="M181" i="7" l="1"/>
  <c r="M180" i="7"/>
  <c r="M179" i="7"/>
  <c r="M178" i="7"/>
  <c r="M177" i="7"/>
  <c r="M176" i="7"/>
  <c r="M175" i="7"/>
  <c r="M174" i="7"/>
  <c r="M173" i="7"/>
  <c r="M172" i="7"/>
  <c r="M143" i="6" l="1"/>
  <c r="M144" i="6"/>
  <c r="M145" i="6"/>
  <c r="M142" i="6"/>
  <c r="M141" i="6"/>
  <c r="M180" i="6" l="1"/>
  <c r="M181" i="6"/>
  <c r="M182" i="6"/>
  <c r="M183" i="6"/>
  <c r="M80" i="6" l="1"/>
  <c r="M179" i="6"/>
  <c r="M203" i="7" l="1"/>
  <c r="M202" i="7"/>
  <c r="M201" i="7"/>
  <c r="M200" i="7"/>
  <c r="M199" i="7"/>
  <c r="M198" i="7"/>
  <c r="M197" i="7"/>
  <c r="M196" i="7"/>
  <c r="M178" i="6"/>
  <c r="M177" i="6" l="1"/>
  <c r="M176" i="6"/>
  <c r="M175" i="6"/>
  <c r="M174" i="6"/>
  <c r="M141" i="7"/>
  <c r="M140" i="7"/>
  <c r="M173" i="6" l="1"/>
  <c r="M172" i="6"/>
  <c r="M171" i="6" l="1"/>
  <c r="M170" i="6"/>
  <c r="M169" i="6"/>
  <c r="M168" i="6"/>
  <c r="M118" i="7" l="1"/>
  <c r="M117" i="7"/>
  <c r="M94" i="6" l="1"/>
  <c r="M93" i="6"/>
  <c r="M92" i="6"/>
  <c r="M91" i="6"/>
  <c r="M90" i="6"/>
  <c r="M89" i="6"/>
  <c r="M88" i="6"/>
  <c r="M87" i="6"/>
  <c r="M86" i="6"/>
  <c r="M152" i="6"/>
  <c r="M163" i="7"/>
  <c r="M162" i="7"/>
  <c r="M161" i="7"/>
  <c r="M79" i="6"/>
  <c r="M78" i="6"/>
  <c r="M130" i="6"/>
  <c r="M129" i="6"/>
  <c r="M128" i="6"/>
  <c r="M127" i="6"/>
  <c r="M126" i="6"/>
  <c r="M125" i="6"/>
  <c r="M264" i="7"/>
  <c r="M263" i="7"/>
  <c r="M262" i="7"/>
  <c r="M261" i="7"/>
  <c r="M260" i="7"/>
  <c r="M259" i="7"/>
  <c r="M258" i="7"/>
  <c r="M257" i="7"/>
  <c r="M256" i="7"/>
  <c r="M121" i="6" l="1"/>
  <c r="M218" i="7"/>
  <c r="M217" i="7"/>
  <c r="M216" i="7"/>
  <c r="M215" i="7"/>
  <c r="M166" i="6" l="1"/>
  <c r="L24" i="8" l="1"/>
  <c r="L23" i="8"/>
  <c r="M116" i="7" l="1"/>
  <c r="M115" i="7"/>
  <c r="M70" i="7"/>
  <c r="M52" i="6" l="1"/>
  <c r="M112" i="6" l="1"/>
  <c r="M113" i="6"/>
  <c r="M114" i="6"/>
  <c r="M115" i="6"/>
  <c r="M254" i="7"/>
  <c r="M253" i="7"/>
  <c r="M252" i="7"/>
  <c r="M251" i="7"/>
  <c r="M250" i="7"/>
  <c r="M35" i="6"/>
  <c r="M36" i="6"/>
  <c r="M99" i="6"/>
  <c r="L22" i="8" l="1"/>
  <c r="M167" i="6"/>
  <c r="M21" i="7"/>
  <c r="M22" i="7"/>
  <c r="M255" i="7" l="1"/>
  <c r="M33" i="6" l="1"/>
  <c r="M32" i="6"/>
  <c r="M247" i="7" l="1"/>
  <c r="M246" i="7"/>
  <c r="M245" i="7"/>
  <c r="M244" i="7"/>
  <c r="M160" i="6"/>
  <c r="M159" i="6"/>
  <c r="M158" i="6"/>
  <c r="M8" i="7"/>
  <c r="M7" i="7"/>
  <c r="M161" i="6"/>
  <c r="M165" i="6"/>
  <c r="M164" i="6"/>
  <c r="M163" i="6"/>
  <c r="M162" i="6"/>
  <c r="M88" i="7" l="1"/>
  <c r="M28" i="6" l="1"/>
  <c r="M249" i="7" l="1"/>
  <c r="M135" i="6"/>
  <c r="M140" i="6" l="1"/>
  <c r="M248" i="7" l="1"/>
  <c r="M39" i="7"/>
  <c r="M136" i="6"/>
  <c r="M137" i="6"/>
  <c r="M138" i="6"/>
  <c r="M139" i="6"/>
  <c r="M14" i="6" l="1"/>
  <c r="M13" i="6"/>
  <c r="M12" i="6"/>
  <c r="M11" i="6"/>
  <c r="M171" i="7" l="1"/>
  <c r="M21" i="6"/>
  <c r="M20" i="6"/>
  <c r="M19" i="6"/>
  <c r="M131" i="7" l="1"/>
  <c r="M89" i="7"/>
  <c r="M90" i="7"/>
  <c r="M91" i="7"/>
  <c r="M97" i="6"/>
  <c r="L21" i="8" l="1"/>
  <c r="M97" i="7" l="1"/>
  <c r="M69" i="7" l="1"/>
  <c r="M71" i="7"/>
  <c r="M109" i="7" l="1"/>
  <c r="L6" i="8" l="1"/>
  <c r="L7" i="8"/>
  <c r="L8" i="8"/>
  <c r="L9" i="8"/>
  <c r="L10" i="8"/>
  <c r="L11" i="8"/>
  <c r="L12" i="8"/>
  <c r="L13" i="8"/>
  <c r="L14" i="8"/>
  <c r="L15" i="8"/>
  <c r="L16" i="8"/>
  <c r="L17" i="8"/>
  <c r="L18" i="8"/>
  <c r="L19" i="8"/>
  <c r="L20" i="8"/>
  <c r="L5" i="8"/>
  <c r="M6" i="7"/>
  <c r="M9" i="7"/>
  <c r="M10" i="7"/>
  <c r="M11" i="7"/>
  <c r="M12" i="7"/>
  <c r="M13" i="7"/>
  <c r="M14" i="7"/>
  <c r="M15" i="7"/>
  <c r="M16" i="7"/>
  <c r="M17" i="7"/>
  <c r="M18" i="7"/>
  <c r="M19" i="7"/>
  <c r="M20" i="7"/>
  <c r="M23" i="7"/>
  <c r="M24" i="7"/>
  <c r="M25" i="7"/>
  <c r="M26" i="7"/>
  <c r="M27" i="7"/>
  <c r="M28" i="7"/>
  <c r="M29" i="7"/>
  <c r="M30" i="7"/>
  <c r="M32" i="7"/>
  <c r="M33" i="7"/>
  <c r="M34" i="7"/>
  <c r="M35" i="7"/>
  <c r="M36" i="7"/>
  <c r="M37" i="7"/>
  <c r="M38"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72" i="7"/>
  <c r="M73" i="7"/>
  <c r="M74" i="7"/>
  <c r="M75" i="7"/>
  <c r="M76" i="7"/>
  <c r="M80" i="7"/>
  <c r="M81" i="7"/>
  <c r="M82" i="7"/>
  <c r="M83" i="7"/>
  <c r="M84" i="7"/>
  <c r="M86" i="7"/>
  <c r="M87" i="7"/>
  <c r="M92" i="7"/>
  <c r="M93" i="7"/>
  <c r="M94" i="7"/>
  <c r="M95" i="7"/>
  <c r="M96" i="7"/>
  <c r="M98" i="7"/>
  <c r="M99" i="7"/>
  <c r="M100" i="7"/>
  <c r="M101" i="7"/>
  <c r="M102" i="7"/>
  <c r="M103" i="7"/>
  <c r="M104" i="7"/>
  <c r="M105" i="7"/>
  <c r="M106" i="7"/>
  <c r="M107" i="7"/>
  <c r="M108" i="7"/>
  <c r="M110" i="7"/>
  <c r="M111" i="7"/>
  <c r="M112" i="7"/>
  <c r="M113" i="7"/>
  <c r="M114" i="7"/>
  <c r="M119" i="7"/>
  <c r="M120" i="7"/>
  <c r="M124" i="7"/>
  <c r="M125" i="7"/>
  <c r="M126" i="7"/>
  <c r="M127" i="7"/>
  <c r="M128" i="7"/>
  <c r="M129" i="7"/>
  <c r="M130" i="7"/>
  <c r="M132" i="7"/>
  <c r="M133" i="7"/>
  <c r="M134" i="7"/>
  <c r="M135" i="7"/>
  <c r="M136" i="7"/>
  <c r="M137" i="7"/>
  <c r="M138" i="7"/>
  <c r="M139" i="7"/>
  <c r="M142" i="7"/>
  <c r="M143" i="7"/>
  <c r="M144" i="7"/>
  <c r="M145" i="7"/>
  <c r="M146" i="7"/>
  <c r="M147" i="7"/>
  <c r="M148" i="7"/>
  <c r="M149" i="7"/>
  <c r="M150" i="7"/>
  <c r="M151" i="7"/>
  <c r="M152" i="7"/>
  <c r="M153" i="7"/>
  <c r="M154" i="7"/>
  <c r="M155" i="7"/>
  <c r="M156" i="7"/>
  <c r="M157" i="7"/>
  <c r="M158" i="7"/>
  <c r="M159" i="7"/>
  <c r="M160" i="7"/>
  <c r="M164" i="7"/>
  <c r="M165" i="7"/>
  <c r="M166" i="7"/>
  <c r="M167" i="7"/>
  <c r="M168" i="7"/>
  <c r="M169" i="7"/>
  <c r="M170" i="7"/>
  <c r="M182" i="7"/>
  <c r="M183" i="7"/>
  <c r="M184" i="7"/>
  <c r="M185" i="7"/>
  <c r="M186" i="7"/>
  <c r="M187" i="7"/>
  <c r="M188" i="7"/>
  <c r="M189" i="7"/>
  <c r="M190" i="7"/>
  <c r="M191" i="7"/>
  <c r="M192" i="7"/>
  <c r="M193" i="7"/>
  <c r="M194" i="7"/>
  <c r="M195" i="7"/>
  <c r="M204" i="7"/>
  <c r="M205" i="7"/>
  <c r="M206" i="7"/>
  <c r="M207" i="7"/>
  <c r="M208" i="7"/>
  <c r="M209" i="7"/>
  <c r="M210" i="7"/>
  <c r="M212" i="7"/>
  <c r="M213" i="7"/>
  <c r="M214" i="7"/>
  <c r="M219" i="7"/>
  <c r="M220" i="7"/>
  <c r="M222" i="7"/>
  <c r="M223" i="7"/>
  <c r="M224" i="7"/>
  <c r="M225" i="7"/>
  <c r="M226" i="7"/>
  <c r="M227" i="7"/>
  <c r="M228" i="7"/>
  <c r="M229" i="7"/>
  <c r="M230" i="7"/>
  <c r="M231" i="7"/>
  <c r="M232" i="7"/>
  <c r="M233" i="7"/>
  <c r="M234" i="7"/>
  <c r="M235" i="7"/>
  <c r="M236" i="7"/>
  <c r="M237" i="7"/>
  <c r="M238" i="7"/>
  <c r="M239" i="7"/>
  <c r="M240" i="7"/>
  <c r="M241" i="7"/>
  <c r="M242" i="7"/>
  <c r="M243" i="7"/>
  <c r="M5" i="7"/>
  <c r="M5" i="6"/>
  <c r="M6" i="6"/>
  <c r="M7" i="6"/>
  <c r="M8" i="6"/>
  <c r="M9" i="6"/>
  <c r="M10" i="6"/>
  <c r="M15" i="6"/>
  <c r="M16" i="6"/>
  <c r="M17" i="6"/>
  <c r="M18" i="6"/>
  <c r="M22" i="6"/>
  <c r="M23" i="6"/>
  <c r="M24" i="6"/>
  <c r="M25" i="6"/>
  <c r="M26" i="6"/>
  <c r="M27" i="6"/>
  <c r="M29" i="6"/>
  <c r="M30" i="6"/>
  <c r="M31" i="6"/>
  <c r="M34" i="6"/>
  <c r="M37" i="6"/>
  <c r="M38" i="6"/>
  <c r="M39" i="6"/>
  <c r="M40" i="6"/>
  <c r="M41" i="6"/>
  <c r="M42" i="6"/>
  <c r="M43" i="6"/>
  <c r="M44" i="6"/>
  <c r="M45" i="6"/>
  <c r="M46" i="6"/>
  <c r="M47" i="6"/>
  <c r="M48" i="6"/>
  <c r="M49" i="6"/>
  <c r="M50" i="6"/>
  <c r="M51" i="6"/>
  <c r="M53" i="6"/>
  <c r="M54" i="6"/>
  <c r="M55" i="6"/>
  <c r="M56" i="6"/>
  <c r="M57" i="6"/>
  <c r="M58" i="6"/>
  <c r="M59" i="6"/>
  <c r="M60" i="6"/>
  <c r="M61" i="6"/>
  <c r="M62" i="6"/>
  <c r="M63" i="6"/>
  <c r="M64" i="6"/>
  <c r="M65" i="6"/>
  <c r="M66" i="6"/>
  <c r="M67" i="6"/>
  <c r="M68" i="6"/>
  <c r="M69" i="6"/>
  <c r="M70" i="6"/>
  <c r="M71" i="6"/>
  <c r="M72" i="6"/>
  <c r="M73" i="6"/>
  <c r="M74" i="6"/>
  <c r="M75" i="6"/>
  <c r="M76" i="6"/>
  <c r="M77" i="6"/>
  <c r="M81" i="6"/>
  <c r="M82" i="6"/>
  <c r="M83" i="6"/>
  <c r="M84" i="6"/>
  <c r="M85" i="6"/>
  <c r="M96" i="6"/>
  <c r="M98" i="6"/>
  <c r="M100" i="6"/>
  <c r="M101" i="6"/>
  <c r="M102" i="6"/>
  <c r="M103" i="6"/>
  <c r="M104" i="6"/>
  <c r="M105" i="6"/>
  <c r="M106" i="6"/>
  <c r="M107" i="6"/>
  <c r="M108" i="6"/>
  <c r="M109" i="6"/>
  <c r="M110" i="6"/>
  <c r="M111" i="6"/>
  <c r="M116" i="6"/>
  <c r="M117" i="6"/>
  <c r="M118" i="6"/>
  <c r="M119" i="6"/>
  <c r="M120" i="6"/>
  <c r="M122" i="6"/>
  <c r="M123" i="6"/>
  <c r="M124" i="6"/>
  <c r="M131" i="6"/>
  <c r="M132" i="6"/>
  <c r="M133" i="6"/>
  <c r="M134" i="6"/>
  <c r="M146" i="6"/>
  <c r="M147" i="6"/>
  <c r="M148" i="6"/>
  <c r="M149" i="6"/>
  <c r="M150" i="6"/>
  <c r="M151" i="6"/>
  <c r="M153" i="6"/>
  <c r="M154" i="6"/>
  <c r="M155" i="6"/>
  <c r="M156" i="6"/>
  <c r="M157" i="6"/>
  <c r="M4" i="6"/>
</calcChain>
</file>

<file path=xl/sharedStrings.xml><?xml version="1.0" encoding="utf-8"?>
<sst xmlns="http://schemas.openxmlformats.org/spreadsheetml/2006/main" count="5651" uniqueCount="1333">
  <si>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</si>
  <si>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</si>
  <si>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</si>
  <si>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</si>
  <si>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</si>
  <si>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</si>
  <si>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</si>
  <si>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</si>
  <si>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</si>
  <si>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</si>
  <si>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</si>
  <si>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</si>
  <si>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</si>
  <si>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</si>
  <si>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</si>
  <si>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</si>
  <si>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</si>
  <si>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</si>
  <si>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Pozn.</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</si>
  <si>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</si>
  <si>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</si>
  <si>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</si>
  <si>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</si>
  <si>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</si>
  <si>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</si>
  <si>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</si>
  <si>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</si>
  <si>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</si>
  <si>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</si>
  <si>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</si>
  <si>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</si>
  <si>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</si>
  <si>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</si>
  <si>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</si>
  <si>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</si>
  <si>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</si>
  <si>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</si>
  <si>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</si>
  <si>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</si>
  <si>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</si>
  <si>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</si>
  <si>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</si>
  <si>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</si>
  <si>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</si>
  <si>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</si>
  <si>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</si>
  <si>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</si>
  <si>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</si>
  <si>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</si>
  <si>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</si>
  <si>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</si>
  <si>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</si>
  <si>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</si>
  <si>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</si>
  <si>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</si>
  <si>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</si>
  <si>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</si>
  <si>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</si>
  <si>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</si>
  <si>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</si>
  <si>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</si>
  <si>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</si>
  <si>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Jihočeský</t>
  </si>
  <si>
    <t xml:space="preserve"> EFRR bude vypočteno dle podílu spolufinancování z EU v daném kraji. Uvedená částka EFRR bude maximální částkou dotace z EFRR v žádosti o podporu v IROP.</t>
  </si>
  <si>
    <t>Základní škola a mateřská škola Šindlovy Dvory</t>
  </si>
  <si>
    <t>Obec Litvínovice</t>
  </si>
  <si>
    <t>Rekonstrukce zahrady MŠ Litvínovice 49</t>
  </si>
  <si>
    <t>České Budějovice</t>
  </si>
  <si>
    <t>Šindlovy Dvory</t>
  </si>
  <si>
    <t>Stavební úpravy stávající zámkové dlažby, vybudování uzamykatelné boudy pro uskladnění hraček na zahradu, vybudování Kneippova chodníku v prostorách školní zahrady</t>
  </si>
  <si>
    <t>ne</t>
  </si>
  <si>
    <t>Výměna herních prvků MŠ Šindlovy Dvory</t>
  </si>
  <si>
    <t>Výměna hedních prvků, vybudování hracího domečku pro děti</t>
  </si>
  <si>
    <t>Mateřská škola Cvrček</t>
  </si>
  <si>
    <t>Obec Strážkovice</t>
  </si>
  <si>
    <t>Rozšíření kapacity mateřské školy</t>
  </si>
  <si>
    <t>Strážkovice</t>
  </si>
  <si>
    <t>Přístavba  mateřské školy včetně zázemí, šaten, skladů a umývárny</t>
  </si>
  <si>
    <t>x</t>
  </si>
  <si>
    <t>zpracovaný projekt , včetně všech povolení</t>
  </si>
  <si>
    <t>ano</t>
  </si>
  <si>
    <t xml:space="preserve">Vybavení nové učebny a zázemí nábytkem, inventářem </t>
  </si>
  <si>
    <t>Vybavení třídy a zázemí nábytkem , inventářem a didaktickými pomůckami</t>
  </si>
  <si>
    <t>Řemeslná dílna</t>
  </si>
  <si>
    <t>Vybavení řemeslné dílny- pletací stroj, owerlock,cawerlock,šicí stroj, 3D tiskárna s počítačem a softwarem, pracovní stoly, židle, skříně</t>
  </si>
  <si>
    <t>vybavena keramickou pecí, hrnčířským kruhem</t>
  </si>
  <si>
    <t>Zahradní prvky</t>
  </si>
  <si>
    <t>Dovybavení zahrady herními prvky</t>
  </si>
  <si>
    <t>Zpracovaný projekt , včetně všech povolení</t>
  </si>
  <si>
    <t>IT technika</t>
  </si>
  <si>
    <t>vybavení nové učebny - stolní počítač, tiskárna, interaktivní tabule, notebook</t>
  </si>
  <si>
    <t>Mateřská škola Čakov</t>
  </si>
  <si>
    <t>Obec Čakov</t>
  </si>
  <si>
    <t>Rekonstrukce přízemí MŠ Čakov</t>
  </si>
  <si>
    <t>Čakov</t>
  </si>
  <si>
    <t>Rekonstrukce přízemí budovy včetně technického zázemí</t>
  </si>
  <si>
    <t xml:space="preserve">Rekonstrukce MŠ Čakov </t>
  </si>
  <si>
    <t>Výměna otopného systému</t>
  </si>
  <si>
    <t>Rekonstrukce technického zázemí a přístavku dvora</t>
  </si>
  <si>
    <t>vybudování admin. zázemí  MŠ ve skladovacích prostorách budovy, celková rekonstrukce původních prostor</t>
  </si>
  <si>
    <t>Rekonstrukce zahrady</t>
  </si>
  <si>
    <t>herní prvky, domek na hračky, venkovní wc</t>
  </si>
  <si>
    <t>Mateřská škola Žabovřesky, okres České Budějovice</t>
  </si>
  <si>
    <t>Obec Žabovřesky</t>
  </si>
  <si>
    <t xml:space="preserve">Podlahové topení vč. krytin a protipožárních dveří v prostorách MŠ Žabovřesky </t>
  </si>
  <si>
    <t>Žabovřesky</t>
  </si>
  <si>
    <t xml:space="preserve">Do podlah budovy ve všech místnostech / 150m2/ , ve kterých se pohybují děti - třída, sociální místnosti, šatna - se vybuduje podlahové topení. Třída /70m2/ je rozdělena na 3 úseky - jídelna, herna, ložnice. Šatna dětí a sociální zařízení jsou nejstudenějšími prostory v MŠ a vyžadují příliš energie na jejich vytápění. </t>
  </si>
  <si>
    <t xml:space="preserve">Výměna střešní krytiny a okapů na budově MŠ Žabovřesky </t>
  </si>
  <si>
    <t xml:space="preserve">Vyměnit starou střešní krytinu a okapy na budově školy. Střecha i okapy již potřebují větší nutné opravy. </t>
  </si>
  <si>
    <t>Výměna plotu okolo MŠ</t>
  </si>
  <si>
    <t>Výměna plotu okolo školní zahrady mateřské školy včetně podezdívek</t>
  </si>
  <si>
    <t>Rekultivace zahrady včetně zahradního skladu</t>
  </si>
  <si>
    <t>Rekultivace pozemku, zatravnění, vysázení nových dřevin a rostlin</t>
  </si>
  <si>
    <t>Osazení zahrady novými herními prvky</t>
  </si>
  <si>
    <t>Výměna dosluhujících herních prvků na školní zahradě</t>
  </si>
  <si>
    <t>Přístavba podkroví MŠ - ložnice</t>
  </si>
  <si>
    <t>Základní škola a Mateřská škola Dříteň</t>
  </si>
  <si>
    <t>Obec Dříteň</t>
  </si>
  <si>
    <t>Dříteň</t>
  </si>
  <si>
    <t>Získání dalších učebních prostornad stávající MŠ</t>
  </si>
  <si>
    <t>Vybudování zahradních prvků podporující lokomoci dětí</t>
  </si>
  <si>
    <t>Vybudování zahradního potůčku, rekonstrukce zahradního domku a dílenského ponku</t>
  </si>
  <si>
    <t>Základní škola a Mateřská škola Kamenný Újezd</t>
  </si>
  <si>
    <t>Obec Kamenný Újezd</t>
  </si>
  <si>
    <t>Stavební úpravy MŠ - přestřešení teras</t>
  </si>
  <si>
    <t>Kamenný Újezd</t>
  </si>
  <si>
    <t>Přestřešením teras (balkonů) vznikne rozšířený prostor využitelných v MŠ - vznik místnosti např. pro sportovní činnost nebo kulturní vystoupení dětí a také technická místnost např. sušárna.</t>
  </si>
  <si>
    <t>Soukromá základní škola a mateřská škola Viva Bambini s.r.o.</t>
  </si>
  <si>
    <t>Soukromá základní škola a mateřská škola Viva Bambini s.r.o. (Bc. Barbora Macháčková)</t>
  </si>
  <si>
    <t>Výstavba budovy pro MŠ Viva Bambini. Koupě pozemku, výstavba bezbariérové MŠ s šatnami pro děti, zázemím pro pedagogy a výdejnou na obědy. Výstavba hřiště s environmentálními prvky, parkovacím stáním a oplocením.</t>
  </si>
  <si>
    <t xml:space="preserve">Základní škola a Mateřská škola Ševětín </t>
  </si>
  <si>
    <t>Městys Ševětín</t>
  </si>
  <si>
    <t>Vybavení školní zahrady</t>
  </si>
  <si>
    <t>Ševětín</t>
  </si>
  <si>
    <t>Nové herní prvky (průlezky), mlhoviště, altán, pískoviště</t>
  </si>
  <si>
    <t>Výstavba tělocvičny</t>
  </si>
  <si>
    <t>Rekonstrukce stávajících prostor včetně vybavení (např. žebřiny, apod.)</t>
  </si>
  <si>
    <t>Rekonstrukce a vybavení výdejních kuchyněk</t>
  </si>
  <si>
    <t>Obnova vybavení, rozvody, nábytek</t>
  </si>
  <si>
    <t>Vybavení třídy</t>
  </si>
  <si>
    <t>Věstavěné hrací patro, modernizace vybavení</t>
  </si>
  <si>
    <t>Rekonstrukce sociálních zařízení</t>
  </si>
  <si>
    <t>Nové vybavení WC, rozvody, obklady</t>
  </si>
  <si>
    <t>Vybavení ICT technikou</t>
  </si>
  <si>
    <t>Interaktivní podlaha</t>
  </si>
  <si>
    <t>Rekonstrukce vestibulu a chodeb</t>
  </si>
  <si>
    <t>Nový interiér, rozvody elektřiny, obklady</t>
  </si>
  <si>
    <t>Základní škola a Mateřská škola Ševětín</t>
  </si>
  <si>
    <t>Schodišťový výtah</t>
  </si>
  <si>
    <t xml:space="preserve">Z přízemí do prvního patra </t>
  </si>
  <si>
    <t>Základní škola a mateřská škola Srubec</t>
  </si>
  <si>
    <t>Obec Srubec</t>
  </si>
  <si>
    <t>Srubec</t>
  </si>
  <si>
    <t>Výstavba nového pavilonu MŠ s kapacitou 2x28 dětí, propojených spojovacím krčkem se stávající MŠ v Horní ulici.</t>
  </si>
  <si>
    <t>08/2023</t>
  </si>
  <si>
    <t>Mateřská škola, Jizerská 4, České Budějovice</t>
  </si>
  <si>
    <t>Statutární město České Budějovice</t>
  </si>
  <si>
    <t>V rámci akce dojde k celkové rekonstrukci školní kuchyně, včetně zpracování projektové dokumentace. Výměna elektrických rozvodů, kanalizace a vodovodních rozvodů, nové vybavení spotřebiči. Současný stav, elektrické rozvody jsou přes 30 let staré – vypadávají pojistky a rozvody již nejsou pro nová zařízení a spotřebiče dostačující. Kanalizace se ucpává a hrozí s tím související problémy, vodovodní rozvody jsou staré ještě v zinku a hrozí postupná neprůchodnost a problémy s dodávkou vody. Přístroje jsou zastaralé a končí jejich životnost.</t>
  </si>
  <si>
    <t>Zpracovaná studie</t>
  </si>
  <si>
    <t>Rekonstrukce a
zateplení
spojovací
chodby – páteřní
spojnice pro
personál,
především
rozvoz stravy.</t>
  </si>
  <si>
    <t>Spojovací chodba propojující všechny pavilóny. Tzn. Hospodářský a 4 pavilóny se třídami. Slouží pro pohyb zaměstnanců, rozvoz stravy a přechod dětí v rámci organizace vzdělávání. Chodba je především v zimních měsících teplotně nevyhovující a špatně se udržuje. Snížení tepelných ztrát s dopadem na zdraví zaměstnanců.</t>
  </si>
  <si>
    <t>Rekonstrukce a zateplení spojovací chodby – páteřní spojnice pro personál, především rozvoz stravy.</t>
  </si>
  <si>
    <t>Mateřská škola, K. Štěcha 5, České Budějovice</t>
  </si>
  <si>
    <t>Dětské víceúčelové hřiště</t>
  </si>
  <si>
    <t xml:space="preserve">Dětské víceúčelové hřiště s povrchem SmartSoft </t>
  </si>
  <si>
    <t>07/2022</t>
  </si>
  <si>
    <t>08/2022</t>
  </si>
  <si>
    <t>Podpora interaktivní výuky</t>
  </si>
  <si>
    <t>Připojení tříd k internetu, mobilní interaktivní panely - práce dětí a pedagogů s digitálními technologiemi.</t>
  </si>
  <si>
    <t>Mateřská škola, Větrná 24, České Budějovice</t>
  </si>
  <si>
    <t>Snížení energetické náročnosti</t>
  </si>
  <si>
    <t>Výměna střech a její zateplení (do střech zatéká, tvoří se praskliny a plíseň), zateplení fasád pavilonu</t>
  </si>
  <si>
    <t>Zabezpečení areálu a snížení rizika sociálně patologických jevů v okolí mateřské školy, stejně tak riziko úrazu dětí</t>
  </si>
  <si>
    <t>Výměna starého nevyhovujícího oplocení a rozpadající se podezdívky</t>
  </si>
  <si>
    <t>Barevná zahrada</t>
  </si>
  <si>
    <t>Zrekonstruování zahrady, vytvoření pěstebních koutků, lanové pyramidy, pořízení nových hracích prvků, a průlezky, mlhoviště, trampolíny do země, hřiště na míčové hry, doskočiště, vybavení dětskými hracími prvky pro dvouleté děti</t>
  </si>
  <si>
    <t>Zimní zahrada</t>
  </si>
  <si>
    <t>Zvětšení tříd na malých pavilonech, možnost pěstování rostlin a starost o ně. Tím podpora sociálních návyků.</t>
  </si>
  <si>
    <t>Zastřešení teras</t>
  </si>
  <si>
    <t>Zastřešení markýzou na elektromotor 5x</t>
  </si>
  <si>
    <t>Snoezelen relaxace</t>
  </si>
  <si>
    <t>Vytvoření odpočinkové a relaxační místnosti pro děti nejen s podpůrnými opatřeními</t>
  </si>
  <si>
    <t>Rekonstrukce spojovací chodby</t>
  </si>
  <si>
    <t>Využití spojovací chodby mezi pavilony jako sportoviště, díky tartanové běžecké dráze, k možnosti polytechnické výchově, díky panelům s pracovními a grafomotorickými panely</t>
  </si>
  <si>
    <t>Úprava skladovacích prostor</t>
  </si>
  <si>
    <t>Pořízení ventilátorů a klimatizace do skladovacích prostor kuchyně</t>
  </si>
  <si>
    <t>Výměna interiérových a obnova venkovních dveří</t>
  </si>
  <si>
    <t>Vnitřní dveře zničené stářím, venkovní dveře nedoléhají a často je otevřena škola celý den.</t>
  </si>
  <si>
    <t>Vybudování tělocvičny</t>
  </si>
  <si>
    <t>Vybavení lezeckou stěnou, sportovním vybavením</t>
  </si>
  <si>
    <t>Mateřská škola, Zeyerova 33, České Budějovice</t>
  </si>
  <si>
    <t>Přírodní zahrada</t>
  </si>
  <si>
    <t>Nové herní prvky a výsadba v souladu s přírodou</t>
  </si>
  <si>
    <t>Základní škola a Mateřská škola Montessori Kampus, s.r.o.</t>
  </si>
  <si>
    <t>Základní škola a Mateřská škola Montessori Kampus, s.r.o. (Mgr. Kristýna Turková)</t>
  </si>
  <si>
    <t>03742725</t>
  </si>
  <si>
    <t>České Budějovice, Haklovy Dvory</t>
  </si>
  <si>
    <t xml:space="preserve">Výstavba 4 tříd MŠ a příslušného zázemí (šatny, koupelny, ložnice, kuchyň, jídelna, kanceláře, technické zázemí), vybudování zahrady se sportovními a badatelskými prvky, parkovací stání při budově MŠ, vše na pozemku v jejím vlastnictví. Účelem je navýšit kapacity, zvýšení nabídky kvalitního vzdělávání v jihočeském kraji, vytvoření mezinárodní vzorové školy Montessori a navázání spolupráce s prestižními školkami z naší země i z cizích zemí pro zvýšení předpokladů školního úspěchu dětí vč. dětí s SPU. </t>
  </si>
  <si>
    <t>PD před dokončením</t>
  </si>
  <si>
    <t xml:space="preserve">konkrétní pomůcky a hlavní dodavatelé jsou vybráni, pro dodavatele nábytku bude vyhlášeno výběrové řízení </t>
  </si>
  <si>
    <t>Vývařovna Montessori Kampus</t>
  </si>
  <si>
    <t>Výstavba školní vývařovny při MŠ a ZŠ Montessori Kampus s možností obsloužit i další MŠ a ZŠ (dovoz do jídelen-výdejen)</t>
  </si>
  <si>
    <t>Mateřská škola U Pramene 13, České Budějovice</t>
  </si>
  <si>
    <t>107530309</t>
  </si>
  <si>
    <t>Rekonstrukce pavilonu 2 MŠ</t>
  </si>
  <si>
    <t>Zbourání stávající budovy 2 /z lignitových panelů/ a na jejím místě výstavba nového, dvoupodlažního pavilonu s 2 třídami</t>
  </si>
  <si>
    <t>Na MM uložen projekt z r. 2010</t>
  </si>
  <si>
    <t>Rekonstrukce pavilonu 3 MŠ</t>
  </si>
  <si>
    <t>Zateplení budovy vystavené z lignitových panelů, výměna oken, vnitřní příčky nahradit sádrokartonem nebo zdivem.</t>
  </si>
  <si>
    <t>Akustické úpravy v horní třídě nového pavilonu</t>
  </si>
  <si>
    <t>Předokenní žaluzie do horní třídy nového pavilonu</t>
  </si>
  <si>
    <t>Instalace elektricky ovládaných předokenncích žaluzií do horní třídy.</t>
  </si>
  <si>
    <t>Základní škola a Mateřská škola Lišov</t>
  </si>
  <si>
    <t>Město Lišov</t>
  </si>
  <si>
    <t>Lišov</t>
  </si>
  <si>
    <t>V rámci projektu bude vybudován nový pavilon MŠ včetně pořízení nezbytného vybavení, výtahu, prvků mobiliáře, pomůcek a hraček.</t>
  </si>
  <si>
    <t>06/2022</t>
  </si>
  <si>
    <t>12/2027</t>
  </si>
  <si>
    <t>zpracovaná PD</t>
  </si>
  <si>
    <t>Rekonstrukce mateřské školy a zahrady, školního hřiště, vybudování parkoviště, přístupové chodníčky k jednotlivým pavilónům.</t>
  </si>
  <si>
    <t>V rámci projektu bude zrekonstruována škola a zahrada MŠ, bude vybavena novými herními prvky, dojde k její celkové rekonstrukci, opravě hřiště a vznikne i malé parkoviště.</t>
  </si>
  <si>
    <t xml:space="preserve">Rekonstrukce pavilónů a vybavení mateřské školy </t>
  </si>
  <si>
    <t>Jedná se o kompletní rekonstrukci a st. úpravy zázemí stávajících pavilónů (obou podlaží) MŠ, včetně vybavení - např. nové kanalizační, vodovodní, VZT a elektro rozvody, podlahy, SDK podhledy, nové podlahy, nové vybavení nábytkem a pomůckami.</t>
  </si>
  <si>
    <t>Zastínění prostor MŠ (včetně objektů na školní zahradě), mlhoviště</t>
  </si>
  <si>
    <t>V rámci projektu budou vybavena všechna oddělení MŠ vnějšími žaluziemi, zastíněna pískoviště a terasy, zahrada MŠ bude vybavena vodními prvky, budou pořízena mlhoviště.</t>
  </si>
  <si>
    <t>Interaktivní tabule a vybavení pro MŠ</t>
  </si>
  <si>
    <t>Oddělení MŠ budou vybavena interaktivními tabulemi, počítači a pomůckami.</t>
  </si>
  <si>
    <t>12/2026</t>
  </si>
  <si>
    <t>Mateřská škola Papírenská 23, České Budějovice</t>
  </si>
  <si>
    <t>060077077</t>
  </si>
  <si>
    <t>Zahradní herní prvky</t>
  </si>
  <si>
    <t xml:space="preserve">Pořízení sestavy herních prvků do zahrady školy. </t>
  </si>
  <si>
    <t>Oplocení části areálu MŠ</t>
  </si>
  <si>
    <t>Vystavění nového oplocení části areálu mateřské školy z ulice Revoluční a E. E. Kische</t>
  </si>
  <si>
    <t>Zařízení do školní kuchyně</t>
  </si>
  <si>
    <t>Výměna plynového konvektomatu do školní kuchyně</t>
  </si>
  <si>
    <t>Mateřská škola Libníč</t>
  </si>
  <si>
    <t xml:space="preserve">Obec Libníč </t>
  </si>
  <si>
    <t>Libníč</t>
  </si>
  <si>
    <t>2022</t>
  </si>
  <si>
    <t>2027</t>
  </si>
  <si>
    <t>Obec Libníč</t>
  </si>
  <si>
    <t>Rekonstrukce MŠ Libníč</t>
  </si>
  <si>
    <t>Rekonstrukce MŠ, šatny, zázemí pro personál atd.; kompletní výmalba), Výměna žaluzií v MŠ a renovace dřevěných dveří a zárubní, oprava skladu na venkovní hračky</t>
  </si>
  <si>
    <t>Rekonstrukce MŠ</t>
  </si>
  <si>
    <t>2021</t>
  </si>
  <si>
    <t xml:space="preserve">Rekonstrukce oken (výměna), žaluzie; výměna dveří a obložek </t>
  </si>
  <si>
    <t>Nový kabinet</t>
  </si>
  <si>
    <t>Nové zařízení kabinetu</t>
  </si>
  <si>
    <t>Úklidová komora</t>
  </si>
  <si>
    <t>Rekonstrukce a dovybavení úklidové komory</t>
  </si>
  <si>
    <t>Školní zahrada</t>
  </si>
  <si>
    <t>Doplnění vhodných herních prvků</t>
  </si>
  <si>
    <t>2024</t>
  </si>
  <si>
    <t>Moderní školka</t>
  </si>
  <si>
    <t>Interaktivní tabule (boxy)</t>
  </si>
  <si>
    <t>2023</t>
  </si>
  <si>
    <t>Sklad hraček</t>
  </si>
  <si>
    <t>Sklad zahradních hraček</t>
  </si>
  <si>
    <t>Mateřská škola, E. Pittera 2, České Budějovice</t>
  </si>
  <si>
    <t>Interaktivní výuková tabule pro MŠ</t>
  </si>
  <si>
    <t>Pořízení 1 ks tabule (Prowise panel 3v1)</t>
  </si>
  <si>
    <t>Mateřská škola, Základní škola a Praktická škola při centru ARPIDA, o.p.s.</t>
  </si>
  <si>
    <t>ARPIDA, centrum pro rehabilitaci osob se zdravotním postižením, z.ú.</t>
  </si>
  <si>
    <t>060076003</t>
  </si>
  <si>
    <t>zimní zahrada</t>
  </si>
  <si>
    <t>Pro podporu venkovních aktivit dětí s tělesným postižením bude vybudována terasa se zimní zahradou přiléhající k budově mateřské školy</t>
  </si>
  <si>
    <t>zpracované nabídky</t>
  </si>
  <si>
    <t>Mateřská škola Nová Ves</t>
  </si>
  <si>
    <t>Obec Nová Ves</t>
  </si>
  <si>
    <t>Rekonstrukce sociálního zařízení</t>
  </si>
  <si>
    <t>Nová Ves</t>
  </si>
  <si>
    <t>V rámci projektu bude provedena výměna stávajících nevyhovujících dětských záchodů</t>
  </si>
  <si>
    <t>Rekonstrukce školní zahrady</t>
  </si>
  <si>
    <t>Vybudování multifunkčního hřiště a dětské zahrady, rekonstrukce zpevněné plochy a výměna jeho povrchu</t>
  </si>
  <si>
    <t>zpracovaná studie</t>
  </si>
  <si>
    <t>Vybudování požárního únikového schodiště a zastřešení plochy sušárny</t>
  </si>
  <si>
    <t>Osazení venkovního únikového schodiště z prostoru 2.NP MŠ, zastřešení prostoru mezi přístavbou MŠ a sousedním objektem RD pro sušení ložního prádla a uskladnění dětských hraček na zahradu</t>
  </si>
  <si>
    <t>Dovybavení kuchyně</t>
  </si>
  <si>
    <t>Výměna osvětlení a obnova vybavení kuchyně, konvektomat</t>
  </si>
  <si>
    <t>Základní škola a Mateřská škola, Kubatova 1, České Budějovice</t>
  </si>
  <si>
    <t>00581577</t>
  </si>
  <si>
    <t>000581577</t>
  </si>
  <si>
    <t>Rekonstrukce technického pavilonu - multifunkční prostor</t>
  </si>
  <si>
    <t>Jedná se o kompletní rekonstrukci technického pavilonu MŠ (bývalé kuchyně a prádelny). ZŠ a MŠ chybí v současné době vhodné prostory pro mnoho aktivit: pohybové kroužky, divadelní představení hostujících společností, divadelní představení ZŠ a zkoušky, výroba kulis a jejich uskladnění, besídky pro rodiče, celoškolní akce - závěrečné slavnosti, třídní schůzky všech oddělení MŠ.</t>
  </si>
  <si>
    <t>PD není zpracována</t>
  </si>
  <si>
    <t>Úprava zahrady MŠ a ŠD (objekt Kubatova 14)</t>
  </si>
  <si>
    <t>V rámci projektu bude zrekonstruována zahrada MŠ a ŠD. Bude  vybavena novými herními prvky, mlžný rozprašovač, povrchová úprava (umělý trávník) a bezpečné dopadové plochy.</t>
  </si>
  <si>
    <t>Církevní mateřská škola České Budějovice, Lipenská 3</t>
  </si>
  <si>
    <t>Kongregace sester Nejsvětější Svátosti</t>
  </si>
  <si>
    <t>Obnova školní zahrady</t>
  </si>
  <si>
    <t>Vybudování sportovního zázemí na školní zahradě
2) Oprava přírodní učebny -  zábradlí a části podlahy 
3) Zakoupení zahradních laviček
4) Osázení ovocnými keři, výměna zeminy na záhoncích a doplnění pracovního nářadí.</t>
  </si>
  <si>
    <t>Mateřská škola Sedmikráska, Železničářská 12, České Budějovice</t>
  </si>
  <si>
    <t>Interaktivní tabule</t>
  </si>
  <si>
    <t>Interaktivní tabule s aktivní poličkou, super krátký dataprojektor, manuální zdvih, konzole k dataprojektoru, notebook k IT, výukový program, montáž, kabely, proškolení.</t>
  </si>
  <si>
    <t xml:space="preserve">rekonstrukce starého pavilonu Železničářská </t>
  </si>
  <si>
    <t xml:space="preserve">Cílem je zateplení budov včetně modernizace a výměny elektrických rozvodů </t>
  </si>
  <si>
    <t>zastřešení teras Železničářská</t>
  </si>
  <si>
    <t xml:space="preserve">revitalizace zahrady Železničářská </t>
  </si>
  <si>
    <t xml:space="preserve">Zahrada MŠ je historicky typizována a zcela jí chybí moderní ráz s umístěním zábavných a tematických prvků včetně krajinné úpravy (valy, jezírka pro živočichy, záhony pro děti apod.). Cílem je modernizace a zúčelnění zahrady pro potřeby současné doby. </t>
  </si>
  <si>
    <t>Mateřská škola Zliv, Lidická 599</t>
  </si>
  <si>
    <t>Město Zliv</t>
  </si>
  <si>
    <t>Zliv</t>
  </si>
  <si>
    <t xml:space="preserve">Přístavba nového objektu MŠ formou samostatného pavilonu: vzniknou nově 2 třídy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</si>
  <si>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04/2023</t>
  </si>
  <si>
    <t>08/2024</t>
  </si>
  <si>
    <t>pozemek ve vlastnictví žadatele, ve zpracování projektová dokumentace pro stavební povolení</t>
  </si>
  <si>
    <t>MŠ rekonstrukce školní kuchyně</t>
  </si>
  <si>
    <t>drobné stavební práce: provedena cenová kalkulace; vybavení: provedena cenová kalkulace</t>
  </si>
  <si>
    <t>není relevantní</t>
  </si>
  <si>
    <t>MŠ rekonstrukce zahrady</t>
  </si>
  <si>
    <t>Instalace nových zahradních domků a herních prvků, mlhovače (postupně/ etapizace)</t>
  </si>
  <si>
    <t>MŠ rekonstrukce podlah ve všech pavilonech</t>
  </si>
  <si>
    <t xml:space="preserve">Rekonstrukce a modernizace objektu: výměna podlah/ podlahových krytin </t>
  </si>
  <si>
    <t>drobné stavební práce: provedena cenová kalkulace</t>
  </si>
  <si>
    <t>MŠ interaktivní vybavení</t>
  </si>
  <si>
    <t>Modernizace vybavení (tabule, hračky) pro zvýšení interaktivity výchovy</t>
  </si>
  <si>
    <t>vybavení: provedena cenová kalkulace</t>
  </si>
  <si>
    <t>Zákládní škola a Mateřská škola Hosín</t>
  </si>
  <si>
    <t>Obec Hosín</t>
  </si>
  <si>
    <t>Výstavba nové ZŠ a MŠ v Hosíně</t>
  </si>
  <si>
    <t>Hosín</t>
  </si>
  <si>
    <t>Výstavba jednoho objektu pro ZŠ i MŠ. Pro MŠ 3 oddělení  á 26 dětí. Společná tělocvična, jídelna, kuchyně.</t>
  </si>
  <si>
    <t>03/2024</t>
  </si>
  <si>
    <t>12/2025</t>
  </si>
  <si>
    <t>zahájena změna č.9ÚP- změna pozemku na obč. vybavenost; smlouva o spolurpáci s vlastníkem/developerem pozemku - podmínky prodeje pozemku pro výstavbu školy</t>
  </si>
  <si>
    <t>Mateřská škola Pištín, příspěvková organizace</t>
  </si>
  <si>
    <t>Obec Pištín</t>
  </si>
  <si>
    <t>05165849</t>
  </si>
  <si>
    <t>Učebna s environmentálními prvky</t>
  </si>
  <si>
    <t>Pištín</t>
  </si>
  <si>
    <t>Rozšíření školky o učebnu s environmentálními prvky.</t>
  </si>
  <si>
    <t>Jedná se o rozšíření kapacit mateřské školy o jednu plnohodnotnou třídu, přístavbou ke stávajícímu areálu MŠ a OÚ.</t>
  </si>
  <si>
    <t>Mateřská škola Radošovice</t>
  </si>
  <si>
    <t>Obec Radošovice</t>
  </si>
  <si>
    <t>Radošovice</t>
  </si>
  <si>
    <t>Fotovoltaická elektrárna</t>
  </si>
  <si>
    <t>Fotovoltaická elektrárna na střeše budovy pro vlastní spotřebu školky</t>
  </si>
  <si>
    <t>Svobodná základní škola a lesní mateřská škola DOMA V LESE, z.s.</t>
  </si>
  <si>
    <t xml:space="preserve">Rozšíření stávající budovy školky z důvodu navýšení celkové kapacity, dovybavení jídelny výdejny LMŠ a úpravy dětského hříště a přilehlé zahrady. </t>
  </si>
  <si>
    <t>2025</t>
  </si>
  <si>
    <t>Mateřská škola Včelná</t>
  </si>
  <si>
    <t>Obec Včelná</t>
  </si>
  <si>
    <t xml:space="preserve">MŠ elektroinstalace v původní části budovy </t>
  </si>
  <si>
    <t>Včelná</t>
  </si>
  <si>
    <t xml:space="preserve">Jedná se o rekonstrukci stávající elektronistalace v nejstarší části budovy </t>
  </si>
  <si>
    <t>plán</t>
  </si>
  <si>
    <t>Waldorfská škola České Budějovice – mateřská škola, základní škola a střední škola o. p. s.</t>
  </si>
  <si>
    <t>Modernizace školní zahrady v MŠ</t>
  </si>
  <si>
    <t>Nové herní prvky, úpravy terénu a zeleně.</t>
  </si>
  <si>
    <t>2022-23</t>
  </si>
  <si>
    <t xml:space="preserve">Zateplení budovy a výměna oken v MŠ </t>
  </si>
  <si>
    <t>Zateplení budovy, izolace budovy, nová fasáda, výměna oken</t>
  </si>
  <si>
    <t>Zabezpečení areálu mateřské školy</t>
  </si>
  <si>
    <t>Rekonstrukce starého nevyhovujícího oplocení a rozpadající se podezdívky, zabezpečení svahu, zpevnění příjezdové cesty vč. vrat</t>
  </si>
  <si>
    <t>Modernizace interiéru MŠ</t>
  </si>
  <si>
    <t>Výměna dveří a zárubní, výměna dětských WC, úložný nábytek do ložnic, stoly a židličky do tříd</t>
  </si>
  <si>
    <t xml:space="preserve">Modernizace školní výdejny </t>
  </si>
  <si>
    <t>Výměna kuchyňské linky a spotřebičů</t>
  </si>
  <si>
    <t>Mateřská škola Boršov nad Vltavou</t>
  </si>
  <si>
    <t>Obec Boršov nad Vltavou</t>
  </si>
  <si>
    <t>Planá u Českých Budějovic</t>
  </si>
  <si>
    <t>Na návsi v místě současného objektu č.p. 35 (p. č. 326) vystavět novostavbu obecní Mateřské školy; technické řešení: jednopodlažní objekt - 2 třídy cca 84 m2 a zázemí dle legislativních požadavků; zahrada cca 350 m2 (realizace bez školní kuchyně, provozně bude zajištěno dovozem hotového jídla). Schváleno v Plané dne 30.11.2021 zastupitelstvem obce Planá pod usnesením č. 15-1/10/2021</t>
  </si>
  <si>
    <t>10/2025</t>
  </si>
  <si>
    <t xml:space="preserve">pořízení architektonické studie ve standardu hotshell </t>
  </si>
  <si>
    <t xml:space="preserve">ne (limitováni OHP letiště a kladným stanoviskem KHS – nyní v řešení, podmínečné povolení při splnění podmínek) </t>
  </si>
  <si>
    <t>Základní škola a Mateřská škola Římov</t>
  </si>
  <si>
    <t>Obec Římov</t>
  </si>
  <si>
    <t>Rekonstrukce školní jídelny</t>
  </si>
  <si>
    <t>Římov</t>
  </si>
  <si>
    <t>rekonstrukce kuchyně + sociální zázemí pro zaměstnance - oprava elektroinstalace, vody a odpadů, varný ostrůvek, výstavba mycí linky a přípravny</t>
  </si>
  <si>
    <t>Venkovní úpravy u objektu MŠ</t>
  </si>
  <si>
    <t>Stavební úpravy MŠ</t>
  </si>
  <si>
    <t>Rekonstrukce sociálního zařízení a zázemí pro zaměstnance MŠ a ŠJ, oprava, vybavení nábytkem</t>
  </si>
  <si>
    <t>Rekonstrukce podlah ve třídách MŠ</t>
  </si>
  <si>
    <t>Rekonstrukce zahrady MŠ</t>
  </si>
  <si>
    <t>v zahradě MŠ zastřešení pískoviště + odpočinkový altán, úprava terénu + hrací prvky</t>
  </si>
  <si>
    <t>Přístavba podkroví MŠ, vybudování spací místnosti pro děti.</t>
  </si>
  <si>
    <t xml:space="preserve">Tyto aktivity musí být zařazeny v SR MAP v rámci aktivit škol nebo aktivit spolupráce a následně v akčním plánu a musí být v obou dokumentech označeny poznámkou PŘÍLEŽITOST. </t>
  </si>
  <si>
    <t xml:space="preserve">S ohledem na potřebu prioritizace potřeb byla v rámci souboru projektových záměrů pro období 2021-2027 jednoznačně identifikována potřeba rozšiřování kapacit mateřských škol. </t>
  </si>
  <si>
    <t>PS RP Budějovice identifikuje všechny tyto projektové záměry na zvýšení kapacit mateřských škol v rámci dokumentu Strategický rámec MAP II ORP ČB jako „příležitost“ (pozn. jedná se o potvrzení proinkluzivní priority projektu).</t>
  </si>
  <si>
    <t>Stavební úpravy podkroví základní školy Šindlovy Dvory 40</t>
  </si>
  <si>
    <t xml:space="preserve">Půdní vestavbou v budově základní školy se zrekonstruuje stávající kmenová učebna a vybuduje se dborná učebna pro polytechnickou výchovu (dílny), sklad a sociální zařízení, včetně nábytku a potřebného vybavení </t>
  </si>
  <si>
    <t>Stavební úpravy venkovního hřiště základní školy Šindlovy Dvory 40</t>
  </si>
  <si>
    <t xml:space="preserve">Vybudování multifunkčního hřiště na pozemku školy místo starého asfaltového hřiště - tartanový povrch, oplocení </t>
  </si>
  <si>
    <t>Mateřská škola, základní škola a střední škola pro sluchově postižené, České Budějovice, Riegrova 1</t>
  </si>
  <si>
    <t>MŠMT</t>
  </si>
  <si>
    <t>Modernizace dílen ZŠ a SŠ</t>
  </si>
  <si>
    <t>Rekonstrukce dílny ZŠ a PrŠ dvouleté – renovace podlah, výmalba, revize osvětlení, rozvody vody (další umyvadla). Vybavení dílny – nové pracovní stoly, židle, skříně, police s vysokou nosností, moderní nářadí, fóliovník velký a přenosné fóliovníky pro výsev, sady zahradního nářadí, vybavení na aranžování, ICT vybavení, připojení WIFI. Vybavení dílny pro UO sklenářské práce: - pec na spékání skla (dostatečně velká k zajištění produkce výrobků); hladinová bruska na ruční bezpečné broušení polotovarů a výrobků (z větších strojů mají žáci velký respekt a obavy); diamantová pásová pila na výrobu vitráží; pokosová pila s aretací na rámování; hydraulický stůl na bezpečné pokládání tabulí skla a jednodušší manipulaci s ním.</t>
  </si>
  <si>
    <t>09/2022</t>
  </si>
  <si>
    <t>12/2023</t>
  </si>
  <si>
    <t>projektový záměr</t>
  </si>
  <si>
    <t>Proměna zahrady</t>
  </si>
  <si>
    <t>Naším záměrem je upravit školní zahradu, která je částečně sportovním hřištěm a částečně místem ke hře a relaxaci pro děti z mateřské školy, pro žáky ze základní školy, střední školy, družiny, internátu a dětského domova. Ze zahrady bychom chtěli vytvořit naučné, pobytové a relaxační hřiště s přírodními prvky. Úprava zahrady přinese dětem/žákům přímý kontakt s materiály i přírodními procesy, zážitky a praktické zkušenosti nejen v didaktických zacílených programech, ale hlavně motivuje ke spontánní činnosti a vlastní aktivitě.</t>
  </si>
  <si>
    <t>12/2024</t>
  </si>
  <si>
    <t xml:space="preserve">Zateplení prostorů v podkroví včetně modernizace + půdní vestavba </t>
  </si>
  <si>
    <t>Odborná počítačová učebna s rozšířenou výukou cizích jazyků a dalších předmětů pro 1. stupeň</t>
  </si>
  <si>
    <t>Vybavení tříd novou technologií zaměřenou na kvalitnější distanční výuku s provázaností s prezenční výukou</t>
  </si>
  <si>
    <t xml:space="preserve"> Dříteň</t>
  </si>
  <si>
    <t>Vybavení tříd moderní IT technikou k podpoře prezenční i distanční výuky</t>
  </si>
  <si>
    <t>Rekonstrukce elektrických rozvodů</t>
  </si>
  <si>
    <t>Nové elektrické rozvody v budově základní školy, které nahradí stávající nevyhovující z bezpečného hlediska</t>
  </si>
  <si>
    <t>Keramická dílna</t>
  </si>
  <si>
    <t>Vybavení keramické dílny</t>
  </si>
  <si>
    <t>Základní škola a Mateřská škola Dubné</t>
  </si>
  <si>
    <t>Obec Dubné</t>
  </si>
  <si>
    <t>Rozšíření školní tělocvičny</t>
  </si>
  <si>
    <t>Dubné</t>
  </si>
  <si>
    <t>V rámci akce dojde k rozšíření školní tělocvičny přístavbou, kterou vznikne nová hala propojená se stávající tělocvičnou. Současně dojde k rekonstrukci sociálního zařízení a šaten.</t>
  </si>
  <si>
    <t>07/2021</t>
  </si>
  <si>
    <t>příprava PD</t>
  </si>
  <si>
    <t>Multifunkční
školní zahrada</t>
  </si>
  <si>
    <t>V rámci akce dojde k rekonstrukci areálu školní zahrady, vybudování venkovní učebny, herních prvků a eko prvků. Na návrhu projektu a realizaci se budou podílet žáci základní školy.</t>
  </si>
  <si>
    <t>zpracovává se PD</t>
  </si>
  <si>
    <t>Multifunkční digitální učebna</t>
  </si>
  <si>
    <t>V rámci projektu dojde k vybudování a vybavení multifunkční interaktivní učebny pro výuku informatiky, technické výchovy se zaměřením na programování a robotiku a výuku cizích jazyků za podpory speciálního komunikačního software.</t>
  </si>
  <si>
    <t>06/2023</t>
  </si>
  <si>
    <t>09/2023</t>
  </si>
  <si>
    <t xml:space="preserve">Rekonstrukce vytápění </t>
  </si>
  <si>
    <t>V rámci projektu dojde k rekonstrukci stávající otopné soustavy spočívající v náhradě zastaralých rozvodů UT.</t>
  </si>
  <si>
    <t>06/2024</t>
  </si>
  <si>
    <t>09/2024</t>
  </si>
  <si>
    <t>Instalace solárních panelů</t>
  </si>
  <si>
    <t>V rámci projektu dojde instalaci solárních panelů na střechu školy a napojení na stávající soustavu.</t>
  </si>
  <si>
    <t>Hřiště ŠD</t>
  </si>
  <si>
    <t>Zařízení hřiště pro ŠD (úprava pozemku školy a plochy pro ŠD, osazení herními prvky. Zlepšení podmínek řízené činnosti ŠD, ale i dětí z MŠ na vycházkách (odpočinek a sport).</t>
  </si>
  <si>
    <t>9/2021</t>
  </si>
  <si>
    <t>Rekonstrukce učebny – vybudování odborné učebny přírodopisu a zeměpisu</t>
  </si>
  <si>
    <t xml:space="preserve">Rekonstrukcí jedné z kmenových učeben vznikne odborná učebna přírodovědných předmětů – přírodopisu a zeměpisu </t>
  </si>
  <si>
    <t>7/2023</t>
  </si>
  <si>
    <t>8/2025</t>
  </si>
  <si>
    <t>Víceúčelové „multifunkční“ sportovní hřiště</t>
  </si>
  <si>
    <t>V areálu školy je asfaltová plocha 30x20 m, která se pro toto využití a záměr nabízí. Dojde ke zlepšení podmínek výuky TV, možnost větší nabídky volnočasových aktivit, aktivit ŠD i dětí z MŠ a sportovního vyžití i pro veřejnost</t>
  </si>
  <si>
    <t>4/2023</t>
  </si>
  <si>
    <t>Rozšíření kapacity školy</t>
  </si>
  <si>
    <t>Přístavba nové budovy ve stávajícím areálu (vznik dvou specializovaných učeben – pro výuku cizích jazyků a IT, 4 místnosti pro činnost školní družiny + kabinety a sociální zařízení pro žáky a zaměstnance, poř. I rozšíření školní kuchyně a jídelny. Součástí je bezbariérovost přístupu řešená schodišťovým výtahem.</t>
  </si>
  <si>
    <t>1/2023</t>
  </si>
  <si>
    <t>Bezpečná škola</t>
  </si>
  <si>
    <t>Výměna vchodových dveří (hlavní vchod) + jejich zajištění (elektrozámek, dálkové ovládání dveří, „zvonkový“ systém)</t>
  </si>
  <si>
    <t>8/2022</t>
  </si>
  <si>
    <t xml:space="preserve">Výměna střešní krytiny a klempířských prvků na budově základní školy </t>
  </si>
  <si>
    <t>Výměna střešní krytiny a okapů na budově školy. Dochází k zatékaání na několika místech budovy vyžadující časté opravy</t>
  </si>
  <si>
    <t>1/2022</t>
  </si>
  <si>
    <t>12/2022</t>
  </si>
  <si>
    <t>Výstavba nové kanceláře</t>
  </si>
  <si>
    <t>Využití prostoru v přízemí základní školy k výstavbě kanceláře</t>
  </si>
  <si>
    <t>6/2021</t>
  </si>
  <si>
    <t>2/2022</t>
  </si>
  <si>
    <t xml:space="preserve">Rozšíření školy o 4 kmenové třídy+ 6 dalších učeben, rozšíření kapacity kuchyně a jídelny, kabinety, šatny, parkoviště , navýšení kapacity školy o 100-150 dětí </t>
  </si>
  <si>
    <t>Základní škola, základní umělecká škola a mateřská škola Ledenice</t>
  </si>
  <si>
    <t>Městys Ledenice</t>
  </si>
  <si>
    <t>Nová škola Ledenice</t>
  </si>
  <si>
    <t>Ledenice</t>
  </si>
  <si>
    <t>zpracovaná PD, vlastní pozemek, dodavatel ještě nevybrán</t>
  </si>
  <si>
    <t>Tělocvična ZŠ Ledenice</t>
  </si>
  <si>
    <t>Výstavba budovy tělocvičny se zázemím pro výuku Tv a podporu sportu</t>
  </si>
  <si>
    <t>vlastní pozemek</t>
  </si>
  <si>
    <t>Přístavba ŠJ Ledenice</t>
  </si>
  <si>
    <t>Přístavba a stavební úpravy stávající školní jídelny včetně jejího zázemí</t>
  </si>
  <si>
    <t>Základní škola Boršov nad Vltavou</t>
  </si>
  <si>
    <t>Boršov nad Vltavou</t>
  </si>
  <si>
    <t>Základní škola Hluboká nad Vltavou, okres České Budějovice</t>
  </si>
  <si>
    <t>Město Hluboká nad Vltavou</t>
  </si>
  <si>
    <t>Nástavba ZŠ Hluboká nad Vltavou</t>
  </si>
  <si>
    <t>Hluboká nad Vltavou</t>
  </si>
  <si>
    <t>01/2023</t>
  </si>
  <si>
    <t>Vybudování nového pavilonu v areálu ZŠ Hluboká nad Vltavou</t>
  </si>
  <si>
    <t>Vybudování nového pavilonu v areálu ZŠ Hluboká nad Vltavou.</t>
  </si>
  <si>
    <t>probíhá příprava PD</t>
  </si>
  <si>
    <t>Modulový dům pro zájmové a neformální vzdělávání žáků ZŠ</t>
  </si>
  <si>
    <t>Umístění modulového domu do areálu ZŠ pro potřeby zájmového a neformálního vzdělávání žáků ZŠ</t>
  </si>
  <si>
    <t>zpracovaná cenová kalkulace</t>
  </si>
  <si>
    <t>Vybudování zázemí družiny, výstavba parkoviště u ZŠ - cca 43 stání</t>
  </si>
  <si>
    <t>Vybudování parkoviště pro rodiče.</t>
  </si>
  <si>
    <t>Vybudování zázemí družiny, vybavení školní zahrady herními prvky</t>
  </si>
  <si>
    <t>Rozšíření a doplnění herních prvků  a vytoření zázemí pro ŠD</t>
  </si>
  <si>
    <t>Vybudování zázemí družiny, vybavení ŠD ICT technikou</t>
  </si>
  <si>
    <t>Obnova stávajícího vybavení a rozšíření vybavení ŠD ICT technikou</t>
  </si>
  <si>
    <t>Vybudování zázemí družiny, rekonstrukce všech oddělení ŠD - podlaha, rozvody elektřiny a osvětlení, vody, sociální zařízení</t>
  </si>
  <si>
    <t>Rekonstrukce a modernizace současného zázemí ŠD</t>
  </si>
  <si>
    <t>Vybudování zázemí družiny, vybudování přístupové cesty (chodníku s osvětlením) ke školní družině</t>
  </si>
  <si>
    <t>Vybudování zázemí družiny, vybudování přístupové cesty (chodníku s osvětlením) ke školní družině, úprava venkovních prostor</t>
  </si>
  <si>
    <t>Vybudování zázemí pro školní poradenské pracoviště</t>
  </si>
  <si>
    <t>Zřízení a vybudování zázemí pro školní poradenské pracoviště</t>
  </si>
  <si>
    <t>Vybudování učebny pro novou informatiku</t>
  </si>
  <si>
    <t>Zřízení a vybudování zázemí pro výuku informatiky</t>
  </si>
  <si>
    <t>Vybudování učebny pro výuku jazyků</t>
  </si>
  <si>
    <t>Zřízení a vybudování zázemí pro výuku jazyků</t>
  </si>
  <si>
    <t>ICT vybavení - mobilní</t>
  </si>
  <si>
    <t>Zřízení zázemí pro výuku pomocí ICT - mobilní zařízení, které by putovalo po učebnách</t>
  </si>
  <si>
    <t>Vybudování učebny pro výuku zeměpisu</t>
  </si>
  <si>
    <t>Zřízení a vybudování zázemí pro výuku zeměpisu</t>
  </si>
  <si>
    <t>Vybudování učebny pro výuku přírodopisu</t>
  </si>
  <si>
    <t>Zřízení a vybudování zázemí pro výuku přírodopisu</t>
  </si>
  <si>
    <t>Vybudování učebny pro výuku matematiky</t>
  </si>
  <si>
    <t>Zřízení a vybudování zázemí pro výuku matematiky</t>
  </si>
  <si>
    <t>Rekonstrukce a vybavení školní kuchyně</t>
  </si>
  <si>
    <t>Obnova vybavení, rozvody, podlahy, nábytek do jídelny, konvektonat, prostorové úpravy</t>
  </si>
  <si>
    <t>není potřeba</t>
  </si>
  <si>
    <t>Z přízemí do prvního patra ve starém, novém pavilonu a v pavilonu odborných učeben.</t>
  </si>
  <si>
    <t>Rekonstrukce sociálního zařízení ZŠ</t>
  </si>
  <si>
    <t>Rekonstrukce tělocvičny</t>
  </si>
  <si>
    <t>Rekonstrukce podlahy</t>
  </si>
  <si>
    <t>Rekonstrukce osvětlení</t>
  </si>
  <si>
    <t>Rekonstrukce osvětlení v prostorech školy</t>
  </si>
  <si>
    <t>Zájmové a neformální vzdělávání - přírodovědný okruh</t>
  </si>
  <si>
    <t>Přírodovědný okruh pro badatelskou výuku pro zájmové a neformální vzdělávání</t>
  </si>
  <si>
    <t>Zájmové a neformální vzdělávání - místo poznávání a odpočinku</t>
  </si>
  <si>
    <t>Prostor pro odpočinek v části přírodní zahrady, který bude sloužit k pozorování živočichů a rostlin v přírodním prostředí</t>
  </si>
  <si>
    <t xml:space="preserve">Polytechnické vzdělávání - interakticní vybavení </t>
  </si>
  <si>
    <t>Okruh s interaktivními prvky s polytechnickým zaměřením pro zájmové a neformální vzdělávání</t>
  </si>
  <si>
    <t xml:space="preserve">Novostavba ZŠ a MŠ Srubec III.-V. etapa </t>
  </si>
  <si>
    <t xml:space="preserve">Cílem projektu je dokončení výstavby nové ZŠ dostavbou kuchyně, jídelny, tělocvičny a spojovacího krčku s 5 třídami (možné využití i na mimoškolní kroužky hudební, výtvarné a keramické výchovy) a školní družinou, tedy navýšení kapacity ZŠ o 100 dětí . </t>
  </si>
  <si>
    <t>08/2021</t>
  </si>
  <si>
    <t>vydané stvabní povolení, požádono o změnu stvby před dokončením, probíhá výběr zhotovitele</t>
  </si>
  <si>
    <t>Rekonstrukce školních dílen</t>
  </si>
  <si>
    <t>Cílem projektu je zkvalitnit rozvoj technického myšlení žáků a jejich praktických dovedností. Škola v současné době má prostory dílen v nevyhovujícím stavu. Jedná se o stavební úpravy a zároveň vybavení uč. pomůckami.</t>
  </si>
  <si>
    <t>Zpracovává se PD</t>
  </si>
  <si>
    <t>Obnova a vybavení IT</t>
  </si>
  <si>
    <t>Obnova vybavení učebny výpočetní technky, interaktivní tabule.</t>
  </si>
  <si>
    <t>Rekonstrukce školních šaten</t>
  </si>
  <si>
    <t>Rekonstrukce školních šaten a bezpečnostního vybavení pro 700 žáků (robusní kovová šatní skříňka pro 3 žáky, elektrozámky, výměna podlahy).</t>
  </si>
  <si>
    <t>PD zpracována</t>
  </si>
  <si>
    <t>Cílem projektu je zkvalitnit rozvoj digitálního a technického myšlení žáků. Škola v současné době nemá takové prostory. Jedná se o stavební úpravy a zároveň vybavení uč. pomůckami.</t>
  </si>
  <si>
    <t>Stavební úpravy školního atria</t>
  </si>
  <si>
    <t>Současné atrium je velmi nevzhledné, pro školní využití a pohyb dětí zcela nevhodné a rizikové. V prostoru atria je množství hrubých betonových objektů, zdí, stacionárrních ohrad a kruhových květináčů. Budoucí využití atria jako multifunkční prostor (relaxace o přestávkách, pohybově sportovní aktivity, pódium pro školní představení, besídky, koncerty, letní výuka, kroužky, školní družina, školní meetingy, bylinková zahrádka pro školní kuchyni.</t>
  </si>
  <si>
    <t>Stavební úpravy a vybavení učebny přírodních věd s cílem zkvalitnění stávajících výukových postupů  a metod.</t>
  </si>
  <si>
    <t>Zpracováná se PD</t>
  </si>
  <si>
    <t xml:space="preserve">Základní škola a Mateřská škola, L. Kuby 48, České Budějovice </t>
  </si>
  <si>
    <t>060077212</t>
  </si>
  <si>
    <t>Vybavení učebny dílen</t>
  </si>
  <si>
    <t>Modernizace stávajícího a nevyhovujícího stavu vybavení dílen</t>
  </si>
  <si>
    <t>Vybavení zahrady herními prvky</t>
  </si>
  <si>
    <t>Výměna starých nevyhovujících herních prvků v areálu  školy s dopadovou plochou, novým pískovištěm, lavičkami</t>
  </si>
  <si>
    <t>Pořízení interaktivních tabulí</t>
  </si>
  <si>
    <t>Tři interaktivní tabule do školní družiny. Učebny slouží v dopoledních hodinách i pro výuku dělených hodin matematiky, českého jazyka a cizích jazyků.</t>
  </si>
  <si>
    <t>zpracován  PD</t>
  </si>
  <si>
    <t>Vybudování kabinetů na konci chodeb 1. a 2. patra budovy školy. Postavení příčky s dveřmi,  přívod vody, topení a elektřiny. Vybavení nábytkem.</t>
  </si>
  <si>
    <t>060077213</t>
  </si>
  <si>
    <t>Oprava výtahu ve školní kuchyni</t>
  </si>
  <si>
    <t>Výtah slouží k přepravě surovin do 1. patra, kde se nachází školní kuchyně s jídelnou. Výtah slouží i k převozu hotového jídla do dalšího pavilonu, kde je mateřská škola. Výtah je ze sedmdesátých let a musí se neustále opravovat. Je na hranici životnosti.</t>
  </si>
  <si>
    <t>Základní škola a Mateřská škola, Nová 5, České Budějovice</t>
  </si>
  <si>
    <t>04677722</t>
  </si>
  <si>
    <t>Realizace digitální jazykové laboratoře ve stávajících prostorách učebny jazyků školy</t>
  </si>
  <si>
    <t>Připraven projekt</t>
  </si>
  <si>
    <t>Učebna ICT</t>
  </si>
  <si>
    <t>Realizace vybavení stávající učebny ICT novým zařízením (PC sestavy) a školním nábytkem</t>
  </si>
  <si>
    <t>Multifunkční mediální učebna</t>
  </si>
  <si>
    <t>Stavební úpravy a vybavení multifunkční učebny s cílem zkvalitnění stávajících výukových postupů  a metod a dalšího rozvoje schopností žáků</t>
  </si>
  <si>
    <t>07/2024</t>
  </si>
  <si>
    <t>Stavební úpravy a vybavení učebny s cílem zvýšení vědomostí a schopností žáků v oblasti robotiky a polytechniky</t>
  </si>
  <si>
    <t>ZŠ a MŠ, Vl. Rady 1, České Budějovice</t>
  </si>
  <si>
    <t>Multimediální učebna</t>
  </si>
  <si>
    <t>položkový rozpočet</t>
  </si>
  <si>
    <t>Obnova vybavení digitální techniky školy</t>
  </si>
  <si>
    <t>Obnova digitální techniky - např. interaktivní tabule, PC,…</t>
  </si>
  <si>
    <t xml:space="preserve">ne </t>
  </si>
  <si>
    <t>Základní škola a Mateřská škola J. Š. Baara, Jírovcova 9/a, České Budějovice</t>
  </si>
  <si>
    <t>060077417</t>
  </si>
  <si>
    <t>Základní škola, Dukelská 11, České Budějovice</t>
  </si>
  <si>
    <t>Rozšíření kapicity a vybavení dílen</t>
  </si>
  <si>
    <t>Rozšřením prostoru stavební úpravou se navýší kapacita pro výuku technických prací z počtu 18 na 24 míst + nové vybavení učebny</t>
  </si>
  <si>
    <t>Projekt</t>
  </si>
  <si>
    <t>Jazyková učebna</t>
  </si>
  <si>
    <t>Škola nedisponuje žádnou jazykovou učebnou. Pro kvalitní výuku cizích jazyků je zapotřebí vyučujícím zajistit novou jazykovou učebnu, která svými možnostmi nabídne mnohem více komunikačních aktivit při výuce jazyka</t>
  </si>
  <si>
    <t>Stavební úpravy- bezbarierovost školy - výtah</t>
  </si>
  <si>
    <t>Vybudování výtahu pro bezbariérový přístup do školy (ve dvorním traktu) - (2 patra - 3 nadzemní podlaží) pro přístup žáků s pohybovými problémy do všech prostor školy.</t>
  </si>
  <si>
    <t>Studie</t>
  </si>
  <si>
    <t>Stavební úprava - sportovní hala</t>
  </si>
  <si>
    <t xml:space="preserve">Vybudování sportovní haly, přestavbou školního venkovního hřiště. </t>
  </si>
  <si>
    <t>Půdní vestavba - multifunkční sál, zazemí, kabinety, sklady</t>
  </si>
  <si>
    <t>Vybudování multifunkčního sálu pro koncerty, výstavy, setkání s rodiči, porady pedagogických pracovníků. Spojené s vybudováním kabinetů, šaten, třída zázemí sálu.</t>
  </si>
  <si>
    <t>Základní škola, Grünwaldova 13, České Budějovice</t>
  </si>
  <si>
    <t>00581542</t>
  </si>
  <si>
    <t>000581542</t>
  </si>
  <si>
    <t>Herní prvky</t>
  </si>
  <si>
    <t>Vybavení školního areálu, herními prvky, rekonstrukce stávajících herních prvků.</t>
  </si>
  <si>
    <t>NENÍ POTŘEBA</t>
  </si>
  <si>
    <t>Rekonstrukce spojovací chodba</t>
  </si>
  <si>
    <t>Rekonstrukce stávajícího, nevyhovujícího stavu spojovací chodby mezi jednotlivými pavilony školy.</t>
  </si>
  <si>
    <t>PD, VZ</t>
  </si>
  <si>
    <t>ANO</t>
  </si>
  <si>
    <t>Venkovní učebna se zázemím a vybavením</t>
  </si>
  <si>
    <t>Vybudování venkovní učebny v areálu školy se zázemím a vybavením.</t>
  </si>
  <si>
    <t>Modernizace stávajícího nevyhovujícího stavu učebny dílen a jejího vybaven.</t>
  </si>
  <si>
    <t>Rekonstrukce a rozšíření sociálního zázemí tělocvičen školy</t>
  </si>
  <si>
    <t>Rekonstrukce a rozšíření stávajícího, nevyhovujícího stavu sociálního zázemí a šaten tělocvičen školy</t>
  </si>
  <si>
    <t>Fotovoltaika</t>
  </si>
  <si>
    <t>Osazení střechy budovy školy fotovoltaickými panely za účelem snížení nákladů na provoz školy.</t>
  </si>
  <si>
    <t>PD</t>
  </si>
  <si>
    <t>Volnočasový vnitroblok</t>
  </si>
  <si>
    <t>Vybudování volnočasového vnitrobloku. Podpora vzdělávání v souvislosti s rozvojem sportovních dovedností dětí a mládeže. Zabezpečení kvality trávení volného času.</t>
  </si>
  <si>
    <t>Rekonstrukce podlah dvou tělocvičen</t>
  </si>
  <si>
    <t>Rekonstrukce podlah tělocvičen s ohledem na jejich využití</t>
  </si>
  <si>
    <t>Základní škola Máj II, M. Chlajna 23, České Budějovice</t>
  </si>
  <si>
    <t>00581551</t>
  </si>
  <si>
    <t>000581551</t>
  </si>
  <si>
    <t>Snížení energetické náročnosti budovy</t>
  </si>
  <si>
    <t>Stávající zateplení přístavby na pavilonu 1 se sedlovou střechou z roku 1996 je nedostatečné. V zimním období velmi rychle chladnou vnitřní prostory, v letním období se příliš prohřívají.</t>
  </si>
  <si>
    <t>Bezpečné mechanické ovládání ventilací</t>
  </si>
  <si>
    <t>Otvírání ventilací - doplnění bezpečného mechanického ovládání otevírání oken. (Nebylo instalováno při výměně oken)</t>
  </si>
  <si>
    <t>Výměna oken na 1. stupni ZŠ - Domeček</t>
  </si>
  <si>
    <t>Výměna oken na 1. stupni ZŠ  - Domeček</t>
  </si>
  <si>
    <t>Zajištění výuky v odborné učebně, zkvalitnění výchovně - vzdělávacího procesu</t>
  </si>
  <si>
    <t>Vybudování tenisového kurtu a cvičné zdi</t>
  </si>
  <si>
    <t>Rozšíření ŠVP včetně zájmové činnosti žáků.
Zvyšování fyzické zdatnosti žáků.</t>
  </si>
  <si>
    <t>Řešení  schodišťové bariéry do ŠJ</t>
  </si>
  <si>
    <t>Zřízení šikmé schodišťové plošiny do ŠJ</t>
  </si>
  <si>
    <t>Základní škola Máj I, M. Chlajna 21, České Budějovice</t>
  </si>
  <si>
    <t>00581585</t>
  </si>
  <si>
    <t>000581585</t>
  </si>
  <si>
    <t>600057356</t>
  </si>
  <si>
    <t>Výstavba multifunkčního sportovního a relaxačního areálu</t>
  </si>
  <si>
    <t>V prostoru stávajícího nevyužívaného antukového hřiště vybudovat pro potřeby školní družiny a žáků školy areál s herními prvky, beachvolejbalovým kurtem a workoutovým hřištěm</t>
  </si>
  <si>
    <t>Nástavba areálu
tělesné výchovy</t>
  </si>
  <si>
    <t>Vybudování nástavby na areál tělesné výchovy a rozšíření prostor pro výuku Tv ve škole v souvislosti s působením reg. Fotbalové akademie a fotbalových tříd.</t>
  </si>
  <si>
    <t>Základní škola, Nerudova 9, České Budějovice</t>
  </si>
  <si>
    <t>Bezdtrátová datová síť (wifi)</t>
  </si>
  <si>
    <t>Vybudování bezdrátové datové sítě (wifi) v obou budovách</t>
  </si>
  <si>
    <t>Vybudování zcela nové a moderní jazykové učebny. Škola disponuje pouze jedinou jazykovou učebnou, což vzhledem k počtu žáků nedostačuje.</t>
  </si>
  <si>
    <t>Rekonstrukce venkovního sportovního areálu</t>
  </si>
  <si>
    <t>Výměna tartanového povrchu na atletickém oválu. Vybudování venkovního víceúčelového hřiště.</t>
  </si>
  <si>
    <t>cenová nabídka</t>
  </si>
  <si>
    <t>Rozšíření výukových prostor</t>
  </si>
  <si>
    <t xml:space="preserve">Půdní vestavba – budova Nerudova.Využití: další odborné učebny, kterých máme nedostatek. Multifunkční sál pro výuku a konání školení, kabinety, knihovna pro žáky.  </t>
  </si>
  <si>
    <t>Základní škola, Pohůrecká 16, České Budějovice</t>
  </si>
  <si>
    <t>Přístavba-nové technické učebny na ZŠ Pohůrecká, Č. B.</t>
  </si>
  <si>
    <t>Zkvalitnit rozvoj technického myšlení žáků a upevňování jejich praktických dovedností. Škola v současné době nedisponuje odpovídajícími odbornými učebnami, vyjma učebny fyziky.</t>
  </si>
  <si>
    <t>11/2021</t>
  </si>
  <si>
    <t>PD zprac.</t>
  </si>
  <si>
    <t>Přístavba - vybavení nábytkem, učebními pomůckami</t>
  </si>
  <si>
    <t>Vybavení nábytkem nových odborných učeben a učebními pomůckami  (IT tabule, tablety, Výpočetní technika, 3D tiskárna, sada robotických stavebnic).</t>
  </si>
  <si>
    <t>výkaz výměr</t>
  </si>
  <si>
    <t>Přístavba tělocvičny</t>
  </si>
  <si>
    <t>Ke stávající TV přistavět z boku menší objekt na stávající zelené ploše. Důvodem je nedostatečná stávající kapacita TV pro 850 žáků školy.</t>
  </si>
  <si>
    <t>Rekonstrukce tartanového povrchu běžecké dráhy</t>
  </si>
  <si>
    <t>Tartanový povrch je 10 let starý, zvlněný kořeny stromů. Nebezpečný pro žáky.</t>
  </si>
  <si>
    <t>Rekonstrukce stávající tělocvičny</t>
  </si>
  <si>
    <t>Tělocvična  slouží žákům I. i II. stupně tj. pro  850 žáků, využívá se dále k odpoledním volnočasovým aktivitám, nutná náhrada dosluhující palubové podlahy novým povrchem, osvětlení, el. rozvody, stropy, šatny, nářaďovna,  vybavení novými prvky.</t>
  </si>
  <si>
    <t>Vybudování odborné učebny včetně učebních pomůcek, nábytku, stavební úpravy.</t>
  </si>
  <si>
    <t>projektová dokumentace je před dokončením</t>
  </si>
  <si>
    <t>Vybavení Montessori ZŠ</t>
  </si>
  <si>
    <t>Vybavení tříd ZŠ montessori pomůckami a nábytkem, vybavení laboratoře, knihovny, ICT místnosti, jazykové místnosti, dílny, tělocvičny, domova dětí a mládeže a kanceláří.</t>
  </si>
  <si>
    <t>06/2021</t>
  </si>
  <si>
    <t>Montessori pomůcky zajišťuje www.montessorihracky.cz, MIP Prague, nábytek Zimandl a Piskač, Tvar Klatovy, kuchyňské vybavení Salmon Gastro ČB aj.</t>
  </si>
  <si>
    <t>Tělocvična Montessori Kampus</t>
  </si>
  <si>
    <t>Výstavba sportovně relaxačního a multifunkčního areálu při ZŠ Montessori Kampus pro výuku tělesné výchovy, potřeby školní družiny a mateřské školy a pro zajištění sportovních, tělesně pohybových a dramatických kroužků</t>
  </si>
  <si>
    <t>Domov dětí a mládeže</t>
  </si>
  <si>
    <t>Výstavba domova dětí a mládeže při ZŠ Montessori Kampus pro cizince (pokoje vč. vybavení, společenské prostory, kuchyňka, prádelna)</t>
  </si>
  <si>
    <t>Základní škola, O. Nedbala 30, České Budějovice</t>
  </si>
  <si>
    <t>Učebna přírodních věd</t>
  </si>
  <si>
    <t>Vybudování moderně vybavené učebny přírodních věd pro práci s digitálními technologiemi.</t>
  </si>
  <si>
    <t>Základní škola a Mateřská škola Rudolfov</t>
  </si>
  <si>
    <t>město Rudolfov</t>
  </si>
  <si>
    <t>Přístavba budovy šaten-ZŠ Rudolfov</t>
  </si>
  <si>
    <t>Rudolfov</t>
  </si>
  <si>
    <t>Cílem projektu je vybudování šaten pro všechny žáky ZŠ a uvolnění dvou bývalých učeben pro následné využití jako kmenové učebny</t>
  </si>
  <si>
    <t>Vybudování a vybavení odborných učeben</t>
  </si>
  <si>
    <t>Nástavba tříd nad stávajícími třídami v ZŠ (nad "malou tělocvičnou") včetně vybavení</t>
  </si>
  <si>
    <t>Přestavba nevyužitého prostoru  (chodba u 1. -3.tříd)</t>
  </si>
  <si>
    <t>Rekonstrukce stávajících pavilonů ZŠ</t>
  </si>
  <si>
    <t>příprava  PD</t>
  </si>
  <si>
    <t>Nová tělocvična včetně zázemí</t>
  </si>
  <si>
    <t>Stávající tělocvična je z hlediska kapacity a prostoru nevyhovující. V rámci projektu bude vybudována nová tělocvična plně  vyhovující z hlediska dostatečné kapacity a  splňující potřebné parametry pro jednotlivé sporty a tělovýchovnou činnost. Tělocvična bude disponovat  veškerým zázemím a vybavením</t>
  </si>
  <si>
    <t xml:space="preserve">Přístavba ke stávající školní jídelně včetně vybavení </t>
  </si>
  <si>
    <t>Venkovní zahradní učebna, skleník, úprava školních pozemků</t>
  </si>
  <si>
    <t>Vybudování venkovní učebny umístěné do školní zahrady. Vybudování skleníku.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školní zahrady, vybudován záchyt dešťové vody. Podpora šetrného přístupu k životnímu prostředí.</t>
  </si>
  <si>
    <t>Stavební úpravy stávajících učeben či ostatních prostor pro školní družinu</t>
  </si>
  <si>
    <t>Bezbariérovost celého objektu školy</t>
  </si>
  <si>
    <t>Rekonstrukce školního hřiště v areálu ZŠ</t>
  </si>
  <si>
    <t>Vybudování venkovních multifunkčních hřišť, nový povrch, vybavení hřiště, venkovní osvětlení, osvětlení hrací plochy.</t>
  </si>
  <si>
    <t>Základní škola, Matice školské 3, České Budějovice</t>
  </si>
  <si>
    <t>Odborná učebna pro výuku cizích jazyků.</t>
  </si>
  <si>
    <t>Vybudování moderní učebny pro výuku cizích jazyků (jazyková laboratoř) s využitím moderních digitálních technologíí včetně veškerého technického vybavení, mobiliáře, školních pomůcek, zasíťování a připojení k serveru.</t>
  </si>
  <si>
    <t>Vybudování multifunkční učebny pro výuku fyziky, přírodních věd a IT pomocí moderních  technologií (stavební úprava a kompletní vybavení mobiliářem a  učebními pomůckami IT technikou, včetně připojení do školní IT sítě)</t>
  </si>
  <si>
    <t>Dílny, polytechnická výchova a robotika</t>
  </si>
  <si>
    <t>Obnovení školní žákovské dílny  dodávkou zařízení včetně rozšíření v rámci podpory polytechnického a praktického vyučování se v suterénu budovy.</t>
  </si>
  <si>
    <t xml:space="preserve">Venkovní učebna </t>
  </si>
  <si>
    <t>Rekonstrukce školního dvora za účelem vybudování venkovní učebny se zaměřením na výuku a výchovu přírodovědných předmětů a podporu aktivit školní družiny</t>
  </si>
  <si>
    <t>Školní šatny</t>
  </si>
  <si>
    <t>Rekonstrukce školních šaten za účelem zabezpečení bezbariérového přístupu včetně vybavení a bezpečnostního zabezpečení</t>
  </si>
  <si>
    <t>Bezbariérový přístup a pohyb po budově</t>
  </si>
  <si>
    <t>Zabezpečení bezbariérového přístupu do budovy školy a pohybu po budově</t>
  </si>
  <si>
    <t xml:space="preserve">Rekonstrukce atria budovy </t>
  </si>
  <si>
    <t>Rekonstrukce atria budovy s cílem vybudování volnočasového prostoru s relaxačními prvky – mobiliářem a zázemím</t>
  </si>
  <si>
    <t>2030</t>
  </si>
  <si>
    <t>Jubilejní základní škola svatováclavská ve Strýčicích</t>
  </si>
  <si>
    <t>Svazek obcí Dehtář</t>
  </si>
  <si>
    <t>07309309</t>
  </si>
  <si>
    <t>Revitalizace Základní školy Strýčice</t>
  </si>
  <si>
    <t>Strýčice</t>
  </si>
  <si>
    <t xml:space="preserve">Jde o úpravu venkovních ploch - parkovací plochy pro zaměstnance školy i návštěvy, oplocení, venkovní sportovní a dopravní hřiště i hrací prvky. Bude vybudována venkovní učebna a bezbariérový vstup do školy. Úpravy vnějšího pláště - zateplení fasády, výměna oken, nová střešní krytina. V rámci interiérů budou vybudovány šatny, prostory školní družiny a dílen v suterénu. V prvním patře bude upravena tělocvična s žákovským pódiem a přístavbou nářaďovny. Rozšíří se počet kmenových tříd. V 2.p je počítáno s modernizací učebny počítačů. Ve 3.p. bude obnovena učebna přírodních věd. V prostoru půdy vzniknou v rámci vestavby učebny cizích jazyků a výtvarného ateliéru. </t>
  </si>
  <si>
    <t>Jedná se o postupnou obnovu sociálního zařízení na jednotlivých patrech školy, včetně zajištění jejich bezbariérovosti</t>
  </si>
  <si>
    <t>Dílny</t>
  </si>
  <si>
    <t xml:space="preserve">V rámci podpory polytechnického vzdělávání a praktického vyučování se v suterénu budovy obnoví školní žákovské dílny. Kromě stavebních prací projekt obsahuje též dodávky zařízení. </t>
  </si>
  <si>
    <t>Rekonstrukce tělocvičny školy a hygienického zázemí tělocvičny</t>
  </si>
  <si>
    <t>V tělocvičně je počítáno s novou podlahou, osvětlením a opravou zdí. Nezbytná je kompletní rekonstrukce hygienického zázemí se šatnami pro žáky (nevyhovující současný stav, zlepšení hygieny pří výuce tělesné výchovy i volnočasových sportovních aktivit).</t>
  </si>
  <si>
    <t>Modernizace školní kuchyně</t>
  </si>
  <si>
    <t>Modernizace vybavení školní kuchyně, nákup nových spotřebičů.</t>
  </si>
  <si>
    <t>Venkovní úpravy – vnitřní a vnější prostory areálu školy</t>
  </si>
  <si>
    <t>Revitalizace školní zahrady a dětského hřiště, nákup venkovních herních prvků, vybudování nového oplocení školy a parkovacích míst pro zaměstnance školy a návštěvy</t>
  </si>
  <si>
    <t>Stavební úpravy objektu základní školy v obci Strýčice – 3- etapa</t>
  </si>
  <si>
    <t>Rozšíření šaten v suterénu školy, nové hygienické zázemí v 1NP, žákovské šatny a hygienické zázemí při tělocvičně, generální oprava elektroinstalace, kompletní výměna topných těles, nové oplocení školy, nové parkoviště školy.</t>
  </si>
  <si>
    <t>Vybudování kabinetu pro učitele přírodovědných předmětů</t>
  </si>
  <si>
    <t>Vybudování kabinetu pro učitele přírodovědných předmětů. Stavební úpravy (zateplení, podlahy, instalace), vybavení rekonstruovaného prostoru nábytkem.</t>
  </si>
  <si>
    <t>zpracovaná projektová dokumentace</t>
  </si>
  <si>
    <t>Přeměna nefunkčního a nevyhovujícího skladu v moderní laboratoř pro přírodovědné vzdělávání a robotiku. Drobné stavební úpravy, instalace, nábytek a výukové pomůcky.</t>
  </si>
  <si>
    <t>Revitalizace fotbalového hřiště</t>
  </si>
  <si>
    <t>Základní škola a Mateřská škola, Emy Destinové 46, České Budějovice</t>
  </si>
  <si>
    <t>Odborné učebny  P5, CH a F na Destince</t>
  </si>
  <si>
    <t>Dovybavení nově vybudovaných odborných učeben didaktickými pomůckami k rozvoji přírodovědné gramotnosti žáků.</t>
  </si>
  <si>
    <t>Školní družina sportuje, relaxuje i bádá</t>
  </si>
  <si>
    <t>Školní park místo pro odpočinek</t>
  </si>
  <si>
    <t>Revitalizace zanedbaného školního okolí, zřízení přírodní zahrady, dopravního hřiště, odpočinkového parku nejen pro žáky školy, ale i pro obyvatele sídliště Šumava, úprava atria.</t>
  </si>
  <si>
    <t>Biskupské gymnázium J.N.Neumanna a Církevní základní škola</t>
  </si>
  <si>
    <t>Biskupství českobudějovické</t>
  </si>
  <si>
    <t>Spojovací chodba CZŠ a jídelnou</t>
  </si>
  <si>
    <t>Cílem projektu je zajistit bezpečný pohyb žáků mezi sousedními budovami CZŠ a školní jídelny s družinou. Výstavba spojovací chodby umožní bezpečný přesun žáků mezi budovami. Žákům odpadne nutnost nosit sebou přezůvky při každodenním stravování a přesunu do školní družiny. Zároveň se vyřeší bezbariérový přístup žáků s pohybovými problémy do školní jídelny a družiny.</t>
  </si>
  <si>
    <t>Vybudování infrastruktury pro vzdělávání technických a přírodovědných oborů na ZŠ</t>
  </si>
  <si>
    <t>Dovybavení CZŠ výpočetní technikou a modernizace učebny fyziky a zeměpisu</t>
  </si>
  <si>
    <t>Nástavbou nad budovou školní jídelny a školní družiny  vzniknou nové prostory pro výuku přírodních věd a rozšíří se prostory pro volnočasové aktivity školní družiny.</t>
  </si>
  <si>
    <t xml:space="preserve">EDUCAnet - střední škola a základní škola České Budějovice, s.r.o. </t>
  </si>
  <si>
    <t>EDUCAnet, a.s.</t>
  </si>
  <si>
    <t>učebny přírodních věd, IVT a jazyků včetně venkovní učebny</t>
  </si>
  <si>
    <t>notebooky, sluchátka, další vybavení pro jazykovou učebnu, sada pro výuku přírodních věd propojitelná s PC, projekce - interaktivní tabule, SW vybavení, nábytek, úprava části vnitrobloku na venkovní učebnu</t>
  </si>
  <si>
    <t>Odborné učebny – prostředek rozvoje klíčových kompetencí</t>
  </si>
  <si>
    <t>Nákup notebooků, sluchátek a dalšího vybavení pro jazykovou učebnu. Sady (vybavení) pro výuku přírodních věd. Nákup projekce, SW vybavení, nábytek, malé stavební úpravy.</t>
  </si>
  <si>
    <t>Základní škola a Mateřská škola Střížov</t>
  </si>
  <si>
    <t>Obec Střížov</t>
  </si>
  <si>
    <t>Půdní vestavba a rekonstrukce školní zahrady</t>
  </si>
  <si>
    <t>Střížov</t>
  </si>
  <si>
    <t>Vestavba podkroví školy za účelem rozšíření kmenových učeben, nové oplocení a terénní úpravy školní zahrady.</t>
  </si>
  <si>
    <t>Zpracovává se projekt pro stavební povolení</t>
  </si>
  <si>
    <t>Základní škola a Základní umělecká škola, Zliv, okr. České Budějovice</t>
  </si>
  <si>
    <t>00581623</t>
  </si>
  <si>
    <t>000581623</t>
  </si>
  <si>
    <t>11/2024</t>
  </si>
  <si>
    <t>drobné stavební práce: provedena cenová kalkulace; vybavení: provedena cenová kalkulace; vybudování výtahu: ve zpracování projektová dokumentace</t>
  </si>
  <si>
    <t>ne (kromě přístavby venkovního výtahu není relevantní)</t>
  </si>
  <si>
    <t>Výměna střešní krytiny na budovách škol</t>
  </si>
  <si>
    <t>Kompletní výměna střešní krytiny na budovách školy.</t>
  </si>
  <si>
    <t>06/2025</t>
  </si>
  <si>
    <t>09/2027</t>
  </si>
  <si>
    <t>provedena cenová kalkulace</t>
  </si>
  <si>
    <t>05/2022</t>
  </si>
  <si>
    <t>ZŠ ZLIV - modernizace školní jídelny</t>
  </si>
  <si>
    <t>Rekonstrukce podlah, vyřešení hlučnosti v provozu akustickými prvky; vybavení nábytkem.</t>
  </si>
  <si>
    <t>08/2025</t>
  </si>
  <si>
    <t>ZŠ Dr. Miroslava Tyrše, Hrdějovice</t>
  </si>
  <si>
    <t xml:space="preserve">Obec Hrdějovice </t>
  </si>
  <si>
    <t>Vybudování odborné učebny a dvou tříd družiny</t>
  </si>
  <si>
    <t>Hrdějovice</t>
  </si>
  <si>
    <t>10/2022</t>
  </si>
  <si>
    <t>09/2025</t>
  </si>
  <si>
    <t>Výstavba jednoho objektu pro ZŠ i MŠ. Pro ZŠ 5 kmenových učeben á 20, 2 odborné, družina/klub. Společná tělocvična, jídelna, kuchyně.</t>
  </si>
  <si>
    <t>zahájena změna č.9ÚP- změna pozemku na obč. vybavenost; smlouva o spolurpáci s vlastníkem/ developerem pozemku - podmínky prodeje pozemku pro výstavbu školy</t>
  </si>
  <si>
    <t>Obec Ševětín</t>
  </si>
  <si>
    <t>Vybudování nového zázemí školy z důvodu nedostatečné kapacity prostor (v součastnosti v pronájmu v budově obce) včetně vybavení, zajištění bezbariérovosti a parkování</t>
  </si>
  <si>
    <t xml:space="preserve">Výstavba / rekonstrukce školní budovy pro Svobodnou ZŠ za účelem navýšení stávajícící kapacity školy na 100 žáků a rozšíření o 2. stupeň ZŠ. Investice zahrnuje vybavení učeben pro jazykové třídy, polytechnickou, ICT a hudební výuku, cvičební sál. </t>
  </si>
  <si>
    <t>Elektronické zabezpečení vstupu do školy</t>
  </si>
  <si>
    <t xml:space="preserve">Výstavba kolostavu </t>
  </si>
  <si>
    <t>Projekt a vybudování kolostavu vč. zabezpečení</t>
  </si>
  <si>
    <t>Základní škola – rozšíření areálu</t>
  </si>
  <si>
    <t xml:space="preserve">Přístavba/nástavba budovy (odborné učebny – dřevodílna, kovodílna, keramická dílna, ateliér, eurytmický sál, hudebna, kabinety, soc. zařízení atd.) pro zkvalitnění výuky technických, výtvarných a umělecko-řemeslných předmětů </t>
  </si>
  <si>
    <t>Základní škola – vybudování učeben v nevyužitých prostorách</t>
  </si>
  <si>
    <t>Stavební úpravy vnitřních nevyužitých prostor – vznik nových učeben pro zkvalitnění výuky</t>
  </si>
  <si>
    <t>Modernizace školních šaten</t>
  </si>
  <si>
    <t>Rekonstrukce školních šaten – stavební úpravy, vybavení, bezpečnostní zařízení</t>
  </si>
  <si>
    <t>Modernizace vybavení IT</t>
  </si>
  <si>
    <t>Pořízení PC, NB, tablety, dataprojektoru, SW, síť</t>
  </si>
  <si>
    <t>Základní škola – vybavení odborných učeben</t>
  </si>
  <si>
    <t>Vybavení dřevodílny, kovodílny, keramické dílny, ateliéru, hudebny a eurytmického sálu (nábytek, zařízení, hud. nástroje, pomůcky, materiál)</t>
  </si>
  <si>
    <t xml:space="preserve">Stavební úpravy - bezbariérovost ZŠ </t>
  </si>
  <si>
    <t>Vybudování výtahu a další nutné úpravy pro přístup žáků s pohybovými problémy</t>
  </si>
  <si>
    <t>Vybudování multifunkčního sálu</t>
  </si>
  <si>
    <t>Vybudování multifunkčního sálu pro divadlo, koncerty, výstavy, setkání s rodiči, porady pedagogických pracovníků. Spojené s vybudováním šaten a zázemí sálu.</t>
  </si>
  <si>
    <t>Centrum BAZALKA - Základní škola speciální a Mateřská škola speciální, o.p.s.</t>
  </si>
  <si>
    <t>Ing. Vanda Polívková, Martina Koudelková</t>
  </si>
  <si>
    <t>Modernizace školy v ICT oblasti</t>
  </si>
  <si>
    <t>Obnova staré a pořízení nové ICT techniky do tříd – notebooky, i-Pady, dataprojektory, interaktivní tabule, interaktivní podlahy Magicbox, plátna, kamery, televizor</t>
  </si>
  <si>
    <t>Vybudování zázemí pro ŠPP, úprava kabinetů a nových prostor pro ŠPP, nábytek, technika, diagnostické pomůcky, knihovna</t>
  </si>
  <si>
    <t>Sociální zařízení v budově ZŠ je ve velmi špatném stavu a je nutná rekonstrukce.</t>
  </si>
  <si>
    <t>Rekonstrukce tělocvičny v ZŠ</t>
  </si>
  <si>
    <t>Nové osvětlení a vybavení herními prvky</t>
  </si>
  <si>
    <t>tepelné čerpadlo do ZŠ</t>
  </si>
  <si>
    <t>Rekonstrukce podlah ve třídách ZŠ</t>
  </si>
  <si>
    <t>rekonstrukce podlah ve všech třídách ZŠ</t>
  </si>
  <si>
    <t>Vybavení ředitelny</t>
  </si>
  <si>
    <t>vybavení kabinetu a současně ředitelny školy nábytkem a PC</t>
  </si>
  <si>
    <t>Rekonstrukce elektroinstalace ZŠ</t>
  </si>
  <si>
    <t>00666122</t>
  </si>
  <si>
    <t>Salesiánské středisko mládeže - dům dětí a mládeže České Budějovice</t>
  </si>
  <si>
    <t>Salesiánská provincie Praha</t>
  </si>
  <si>
    <t>Kvilda</t>
  </si>
  <si>
    <t>výměna střešní krytiny a vybudování klubovny/herny z půdních prostor vč. vybavení nábytkem</t>
  </si>
  <si>
    <t>zpracovaná architektonická dokumentace, nyní probíhají jednání s projektantem, obecním úřadem a CHKO</t>
  </si>
  <si>
    <t>Obec Nákří</t>
  </si>
  <si>
    <t>Volnočasové centrum Nákří</t>
  </si>
  <si>
    <t>Nákří</t>
  </si>
  <si>
    <t>Stavební úpravy, pro provozování volnočasových aktivit pro cílovou skupinu v oblasti technické a řemeslné. Nákup vybavení a pomůcek centra. Úpravy okolního prostranství.</t>
  </si>
  <si>
    <t xml:space="preserve">Město Zliv </t>
  </si>
  <si>
    <t>00245721</t>
  </si>
  <si>
    <t xml:space="preserve"> Modernizace a vybavení prostor Městské knihovny Zliv pro neformální vzdělávání a celoživotní učení ve vazbě na přírodní vědy, polytechnické vzdělávání, cizí jazyky, práci s digitálními technologiemi (mj. nábytek, interaktivní hry, IT technika vč. interaktivní tabule/panelu, deskové hry, vybavení pro kreativní dílny, manipulační vozík, vratné boxy apod.); vč. úprav venkovních prostor.</t>
  </si>
  <si>
    <t>10/2023</t>
  </si>
  <si>
    <t>Krytá sportovní hala</t>
  </si>
  <si>
    <t>Vybudování objektu kryté sportovní haly, vybavení</t>
  </si>
  <si>
    <t>05/2023</t>
  </si>
  <si>
    <t>studie</t>
  </si>
  <si>
    <t xml:space="preserve">Nákup  klavíru </t>
  </si>
  <si>
    <t>Nákup a instalace klavíru do koncertního sálu ZUŠ Zliv.</t>
  </si>
  <si>
    <t>04/2022</t>
  </si>
  <si>
    <t>Tělocvična E. Rošického</t>
  </si>
  <si>
    <t>Výstavba tělocvičny (multifunčkního prostoru), šatny, technických prostor, chodeb a vnějšího amfiteátru pro ZŠ a MŠ Montessori Kampus a obyvatele čtvrti Zavadilka a Haklovy Dvory.</t>
  </si>
  <si>
    <t>projektová dokumentace je před schválením</t>
  </si>
  <si>
    <t>Výstavba domova dětí a mládeže při ZŠ Montessori Kampus pro cizince (pokoje, společenské prostory, kuchyňka, prádelna)</t>
  </si>
  <si>
    <t>Obec Mydlovary</t>
  </si>
  <si>
    <t>00581780</t>
  </si>
  <si>
    <t>Volnočasové centrum</t>
  </si>
  <si>
    <t>Rekonstrukce budovy, vhodné vybavení: deskové hry, tvořivá dílna; vybudování  nového vytápění (popř. tepelné čerpadlo)</t>
  </si>
  <si>
    <t>Občanské sdružení LUDMILA, z.s.</t>
  </si>
  <si>
    <t>Centrum LIDUŠKA</t>
  </si>
  <si>
    <t>Vybudování přírodního centra neformálního vzdělávání, vybavení mobiliářem a edukačními pomůckami/vybavením, zřízení zázemí. Víceetapový projektový záměr.</t>
  </si>
  <si>
    <t>11/2025</t>
  </si>
  <si>
    <t>proveden cenový průzkum</t>
  </si>
  <si>
    <t>Salesiánské středisko mládeže – dům dětí a mládeže České Budějovice</t>
  </si>
  <si>
    <t>Vybavení učeben Salesiánského střediska mládeže v Českých Budějovicích</t>
  </si>
  <si>
    <t>Rádi bychom vybavili naše učebny a tím rozšířili a zkvalitnili nabízené volnočasové aktivity pro děti a mládež. Polytechnická výchova: založení polytechnického koutku v Komunitním centru Máj a rozšíření vybavení dílny v našich prostorách na adrese Emy Destinové 1, Zařízení čebny pro 3D robotiku, Vybavení učebny pro přírodovědné kroužky a environmentálního centra Maják, Výtvarné ateliéry (keramický, rukodělný a textilní), Didaktické pomůcky pro pedagogické programy Otevřených klubů Doučování a Oratoř a Montessori pomůcky pro předškolní děti.</t>
  </si>
  <si>
    <t xml:space="preserve">vyhotoven cenový průzkum, zajištěny prostory, zázemí, kvalifikovaný personál… </t>
  </si>
  <si>
    <t>nerelevantní</t>
  </si>
  <si>
    <t>Dům dětí a mládeže, České Budějovice, U Zimního stadionu 1</t>
  </si>
  <si>
    <t>Jihočeský kraj</t>
  </si>
  <si>
    <t>Výstavba, modernizace a digitalizace učeben  techniky a přírodovědy</t>
  </si>
  <si>
    <t>Projekt zahrnuje rekonstrukci, zasíťování a vybavení  stávajících učeben  techniky, polytechniky a přírodovědy.  Dále   výstavbu, zasíťování a vybavení  2 venkovních učeben přírodovědy a jedné nové  vnitřní učebny přírodovědy a techniky v půdním prostoru.</t>
  </si>
  <si>
    <t>60077638</t>
  </si>
  <si>
    <t>Výstavba  a vybavení venkovní učebny a rekonstrukce stávajícího areálu na táborové základně Mrhal</t>
  </si>
  <si>
    <t xml:space="preserve">Hlincova Hora </t>
  </si>
  <si>
    <t>Projekt zahrnuje rekonstrukci, zasíťování a vybavení  stávajících prostor na učebnu techniky, polytechniky a přírodovědy a jejího zázemí.  Dále pak výstavbu, zasíťování a vybavení  nové venkovní učebny a jejího zázemí. Rekonstrukce a vybavení tak rozšíří možnosti využití areálu.</t>
  </si>
  <si>
    <t>Vybudování zázemí pro neformální vzdělávání a celoživotní učení při Městské knihovně Zliv</t>
  </si>
  <si>
    <t>Vybavení MŠ didaktickým materiálem a materiálem pro nápravu poruch učení</t>
  </si>
  <si>
    <t>Vybavení tříd MŠ montessori pomůckami a nábytkem, logopedické / jazykové místnosti a kanceláří, ložnice a jídelny -výdejny.</t>
  </si>
  <si>
    <t>Výstavba nové budovy MŠ 3 třídy a zázemí pro ZŠ (kuchyň, jídelny, šatny, cvičební prostor, zázemí pro pedagogy). Výstavba proběhne na pozemcích obce Libníč. Účelem je zvýšení kapacity a zvýšení nabídky kvalitního vzdělávání. V rámci projektu bude vybudován nový pavilon včetně nezbytného vybavení – pomůcky, hračky, mobiliáře apod.  Nová budova bude napojená na stávající budovu ZŠ multifunkčním koridorem, tělocvična.</t>
  </si>
  <si>
    <r>
      <t xml:space="preserve">Nová třída MŠ Pištín </t>
    </r>
    <r>
      <rPr>
        <b/>
        <sz val="10"/>
        <rFont val="Symbol"/>
        <family val="1"/>
        <charset val="2"/>
      </rPr>
      <t>*</t>
    </r>
  </si>
  <si>
    <t xml:space="preserve">zázemí pro školní poradenské pracoviště </t>
  </si>
  <si>
    <t>Výstavba nové plnotřídní školy s bezbariérovým přístupem, tělocvičnou a venkovním hřištěm</t>
  </si>
  <si>
    <t>Jedná se o nástavbu na stávající objekt jídelny ZŠ.</t>
  </si>
  <si>
    <t xml:space="preserve">Vybudování moderní učebny pro výuku přírodopních věd se stavebními úpravami, včetně nábytku a učebních pomůcek. </t>
  </si>
  <si>
    <t>Výstavba vzorové mezinárodní ZŠ Montessori</t>
  </si>
  <si>
    <t xml:space="preserve">Výstavba 2 tříd malotřídního typu 1. stupně ZŠ a 4 tříd pro 4. ročníky 2. stupně ZŠ, knihovny, dílny, jazykové místnosti, ICT místnosti, laboratoře vč. potřebného sociálního a technického zázemí a parkování. Účelem je navýšit kapacity a vytvořit mezinárodní vzorovou školu Montessori, navázání spolupráce se zahraničními a možnost zvyšování kvalifikačních předpokladů žáků vč. žáků s SPU. </t>
  </si>
  <si>
    <t xml:space="preserve">Přístavba nového pavilonu pro vznik odborných učeben a školní družiny včetně vybavení </t>
  </si>
  <si>
    <t>V rámci projektu budou vybudovány nové odborné třídy včetně vybavení a dále vznik prostor pro školní družinu včetně vybavení, dojde též k realizaci odpovídajícího zázemí (sociální zařízení, kabinety).  Třídy budou vybaveny veškerým zázemím, vybavením a pomůckami.</t>
  </si>
  <si>
    <t>V rámci projektu budou nově vystavěny třídy nad stávajícím objektem "malé tělocvičny" včetně  vybavení nábytkem a učebními pomůckami. Dle aktuální potřeby školy dojde ke vzniku odborných učeben, prostor školní družiny nebo kmenových učeben.</t>
  </si>
  <si>
    <t>Nutné stavební úpravy stávajících tříd a ostatních prostor pro školní družinu - nové rozvody, elektroinstalace, odpady, sociální zařízení, vybavení prostor nábytkem, pomůckami a ostatním vybavením.</t>
  </si>
  <si>
    <t>Je potřeba zajistit odpovídající bezbariérovost jednotlivých částí školy - pavilónů a jednotlivých podlaží.</t>
  </si>
  <si>
    <t>1) Uveďte celkové předpokládané náklady na realizaci projektu. Podíl EFRR bude doplněn/přepočten ve finální verzi MAP určené ke zveřejnění.</t>
  </si>
  <si>
    <t>stručný popis, např. zpracovaná PD, zajištěné výkupy, výber dodavatele</t>
  </si>
  <si>
    <t>Práce s digitálními technologiemi</t>
  </si>
  <si>
    <t>Učebna polytechnické vzdělávání</t>
  </si>
  <si>
    <t xml:space="preserve">Cílem projektu je zkvalitnit rozvoj technického myšlení žáků. Jedná se o stavební úpravy a zároveň vybavení učebními pomůckami. </t>
  </si>
  <si>
    <t>Zpracovaná PD</t>
  </si>
  <si>
    <t>Není třeba</t>
  </si>
  <si>
    <t>zpracován technický popis řešení, včetně specifikace dodávek vybavení a potřebných stavebních úprav</t>
  </si>
  <si>
    <t>V rámci projektu dojde k modernizaci dvou stávajících učeben (učebna a školní dílny) na Základní škole,  učebny budou rekonstruovány za účelem odborné výuky cizích jazyků a vytvoření multifunkční učebny pro výuku technických prací, robotiky a doplňkově informačních technologií.</t>
  </si>
  <si>
    <t>Základní škola a základní umělecká škola, Bezdrevská 3, České Budějovice</t>
  </si>
  <si>
    <t xml:space="preserve">Vybudování multifukčního sportovního hřiště </t>
  </si>
  <si>
    <t>Škola postrádá multifunkční sportovní hřiště pro využití při zájmové činnosti, pro školní družinu, volnočasové aktivity i výuku tělesné výchovy. Jedná se o hřiště s umělým bezúdžbovým povrchem a s oplocením. Předpokládá se využití pro různé pohybové činnosti a volnočasové aktivity. Lze na něm provozovat basketbal, volejbal, fotbal, florbal a další sporty.</t>
  </si>
  <si>
    <t xml:space="preserve">na pozemku nejsou žádná omezení, v případě schválení bude rychle zpracována PD
</t>
  </si>
  <si>
    <t>revitalizace školní zahrady, výměna herních prvků, vybudování venkovní učebny, eko-koutek</t>
  </si>
  <si>
    <t>projekt</t>
  </si>
  <si>
    <t>Vybudování odborné učebny informatiky v ZŠ a MŠ J. Š. Baara</t>
  </si>
  <si>
    <t>Rekonstrukce stávající učebny a její vybavení pro moderní výuku nové informatiky</t>
  </si>
  <si>
    <t>Vybudování odborné učebny cizích jazyků v ZŠ a MŠ J. Š. Baara</t>
  </si>
  <si>
    <t>Rekonstrukce stávající učebny a její vybavení pro moderní výuku cizích jazyků</t>
  </si>
  <si>
    <t>Robotická učebna</t>
  </si>
  <si>
    <t>Vybudování moderní učebny pro výuku informatiky a robotiky</t>
  </si>
  <si>
    <t>PD zpracované</t>
  </si>
  <si>
    <t>Izolace  1.PP budovy V. Špály .7</t>
  </si>
  <si>
    <t xml:space="preserve">Jedná se o provedení opatření (hydroizolace, oprava svodů, drenáže...) proti velmi silné vlhkosti 1.PP v bodové MŠ, kde je umístěné technické zázemí. Je zde opakovaný průsak vody z okolních prostor budovy do sklepních místností, které jsou každodenně využívány. </t>
  </si>
  <si>
    <t>statické a technické posouzení objektu</t>
  </si>
  <si>
    <t xml:space="preserve">Jedná se o provedení opatření proti velmi silné vlhkosti 1.PP v bodové MŠ. </t>
  </si>
  <si>
    <t>víceúčelové hřiště</t>
  </si>
  <si>
    <t xml:space="preserve">Dětské hřiště s povrchem SmartSoft splňující trendy  doby a zároveň plní více funkcí pro pohyb a rozvoj dítěte. </t>
  </si>
  <si>
    <t xml:space="preserve">vypracovaný návrh </t>
  </si>
  <si>
    <t>výměna stávajícího oplocení okolo areálu Železničářská</t>
  </si>
  <si>
    <t xml:space="preserve">Nutnost zabezpečit areál, předcházet úrazu dětí </t>
  </si>
  <si>
    <t>IT učebna</t>
  </si>
  <si>
    <t xml:space="preserve">Odborná jazyková učebna - pav. č. 1 přízemí </t>
  </si>
  <si>
    <t>Zajištění energetické soběstačnosti budovy MŠ Čakov - využití zelené energie</t>
  </si>
  <si>
    <t>Vybavení zahradními stany a sety pro venkovní aktivity MŠ včetně ozvučení</t>
  </si>
  <si>
    <t>Vybudování kanalizační přípojky budovy MŠ Čakov  a její napojení na veřejnou kanalizaci obce</t>
  </si>
  <si>
    <t>Energetická soběstačnost MŠ - zelená energie</t>
  </si>
  <si>
    <t>Vybavení pro venkovní aktivity MŠ</t>
  </si>
  <si>
    <t>Kanalizační přípojka</t>
  </si>
  <si>
    <t>Multifunkční učebny cizích jazyků a přírodních věd</t>
  </si>
  <si>
    <t>Vybudování 2 multifunkčních učeben - cizích jazyků a přírodních věd se zajištěním bezbariérového pohybu po budově.</t>
  </si>
  <si>
    <t>Rekonstrukce terasy</t>
  </si>
  <si>
    <t>Fotovoltaická elektrárna s bateriemi</t>
  </si>
  <si>
    <t xml:space="preserve">Environmentální výchova </t>
  </si>
  <si>
    <t>Polytechnické vzdělávání</t>
  </si>
  <si>
    <t xml:space="preserve">Rekonstrukce venkovní terasy s elektrickým zastíněním, nábytkem pro venkovní učebnu a skladem. </t>
  </si>
  <si>
    <t>Vybudování fotovoltaciké elektrárny pro vlastní spotřebu elektrické energie - úspora finančních prostředků, ochrana životního prostředí.</t>
  </si>
  <si>
    <t>Environmentální vzdělávání - porozumění základním přírodovědným pojmům a využití vědomostí a dovedností v praxi.Mikroskopy, lupy, počítač, reproduktor, mikrofon, kamera.</t>
  </si>
  <si>
    <t>Rozvoj spolupráce, vzájemné komunikace a volních vlastností. Podporovat touhu tvořit a práci dokončit. Robotické a digitální hračky. 3D tiskárna, tablety + výukové programy.</t>
  </si>
  <si>
    <t>Realizace přírodní zahrady</t>
  </si>
  <si>
    <t>Terénní úpravy stávající zahrady MŠ, zakomponované přírodní herní prvky (dřeviště, mlhoviště, hmatový chodník, zahradní domečky, vrbový domeček), výsadba stromů, keřů a dalších vhodných rostlin, zastřešení  terasy u třídy Motýlků a Broučků.</t>
  </si>
  <si>
    <t>Nové vybavení nábytkem do třídy Berušek</t>
  </si>
  <si>
    <t>Úložné skříňky pro hračky, židličky pro děti, stolky pro děti, stůl pro vyučující, vybavení pro námětové koutky.</t>
  </si>
  <si>
    <t>Rekonstrukce výtahu pro stravování</t>
  </si>
  <si>
    <t>Stavební úpravy, pořízení nového výtahu.</t>
  </si>
  <si>
    <t>Výměna dveří a zárubní</t>
  </si>
  <si>
    <t>Výměna dveří a zárubní v prostorách nejstarší budovy.</t>
  </si>
  <si>
    <t>Rekonstrukce přípravných kuchyněk</t>
  </si>
  <si>
    <t>Snížení energetické náročnosti gastro provozu v kuchyni ZŠ Hluboká nad Vltavou</t>
  </si>
  <si>
    <t>Pořízení energeticky úsporného vybavení do kuchyně ZŠ</t>
  </si>
  <si>
    <t>Vybavení specializovaných učeben</t>
  </si>
  <si>
    <t xml:space="preserve">Jihočeský </t>
  </si>
  <si>
    <t>Vybavení ICT učebny, knihovny s učebnou jazyků, dílny s výtvarnou, laboratoře a klidové místnosti</t>
  </si>
  <si>
    <t>ScioŠkola České Budějovice - základní škola, s.r.o.</t>
  </si>
  <si>
    <t>společnost Scio,
scio s.r.o.</t>
  </si>
  <si>
    <t>Stavební úpravy, pořízení nového nábytku a nových spotřebiču - profi myčky.</t>
  </si>
  <si>
    <t>Myčka černého nádobí</t>
  </si>
  <si>
    <t>Nákup myčky do kuchyně MŠ</t>
  </si>
  <si>
    <t>Na stávající přístavbu z roku 2018 dojde k vybudování nových odborných učeben pro výuku a tříd/učeben pro školní družinu (ŠD). Nástavbou se budova dostane do půdního prostoru, kde dojde k vybudování zázemí pro pedagogy – sborovny a kabinety pomůcek. V rámci úprav dojde rovněž k úpravě stávající učebny tak, aby byl zajištěn přístup do nově vybudovaných tříd ŠD. V rámci půdní výstavby dojde k výměně nevyhovující eternitové krytiny s azbestem. Součástí bude rovněž zajištění bezbariérového přístupu do nově vybudovaných odborných učeben a ŠD.</t>
  </si>
  <si>
    <t>zpracování PD pro vydání společného ÚR a SP</t>
  </si>
  <si>
    <t>Výstavba ZŠ</t>
  </si>
  <si>
    <t>Výstavba budovy pro ZŠ Viva Bambini. Koupě pozemku, výstavba bezbariérové ZŠ s šatnami pro žáky, zázemím pro pedagogy a výdejnou na obědy. Výstavba hřiště s environmentálními prvky, parkovacím stáním a oplocením.</t>
  </si>
  <si>
    <t>Přeměna nefunkčního fotbalového hřiště v moderní sportovní areál s fotbalovým a víceúčelovým hřištěm, atletickým koridorem, venkovní posilovnou a hygienickým zázemím s klubovnou pro sportovce. Součástí areálu budou též ubytovací kapacity s hygienickým zázemím pro pořádání dětských táborů a sportovních soustředění.</t>
  </si>
  <si>
    <t>Fotovoltaické panely na střechu MŠ Žabovřesky</t>
  </si>
  <si>
    <t>Instalace fotovoltaických panelů na střechu MŠ Žabovřesky se záměrem energetické soběstačnosti.</t>
  </si>
  <si>
    <t xml:space="preserve">Modernizace a vybavení ZŠ ve vazbě na přírodní vědy, polytechnické vzdělávání, cizí jazyky, práci s digitálními technologiemi pro formální vzdělávání, a také neformální vzdělávání; doplňková aktivita: modernizace zázemí pro práci s žáky se speciálními vzdělávacími potřebami, zázemí pro pedagogické i nepedagogické pracovníky škol vedoucí k vyšší kvalitě vzdělávání ve školách (kabinety), vnitřní i venkovního zázemí pro komunitní aktivity při ZŠ vedoucí k sociální inkluzi, které by po vyučování sloužilo jako centrum vzdělanosti a komunitních aktivit, budování a modernizace zázemí pro školní družiny a školní kluby umožňující zvyšování kvality poskytovaných služeb.                </t>
  </si>
  <si>
    <t xml:space="preserve"> není relevantní</t>
  </si>
  <si>
    <t>Modernizace a vybavení ZŠ ve vazbě na přírodní vědy, polytechnické vzdělávání, cizí jazyky, práci s digitálními technologiemi pro formální vzdělávání, a také neformální vzdělávání; doplňková aktivita:  venkovního zázemí pro komunitní aktivity při ZŠ vedoucí k sociální inkluzi, které by po vyučování sloužilo jako centrum vzdělanosti a komunitních aktivit; odstranění bariérovosti v objektu 2.stupně ZŠ.</t>
  </si>
  <si>
    <t>Mateřská škola Adamov</t>
  </si>
  <si>
    <t>Obec Adamov</t>
  </si>
  <si>
    <t>Adamov</t>
  </si>
  <si>
    <t>Stavební úpravou objektu dojde k navýšení kapacity MŠ.</t>
  </si>
  <si>
    <t>Rekonstrukce a modernizace školní kuchyně, včetně projektové
dokumentace</t>
  </si>
  <si>
    <t>Zateplení pláště a střechy 5 budov školky. Jeden hospodářský pavilón a 4 patrové výukové pavilóny. Součástí zateplení bude i výměna oken a vchodových dveří a montáž předokenních žaluzií. Mělo by dojít k razantnímu snížení  energetické náročnosti provozu školky a zdravějšímu prostředí pro děti a personál.</t>
  </si>
  <si>
    <t>Výstavba nové Budovy MŠ Železničářská včetně dvou tříd a vybavení interiéru pro děti.</t>
  </si>
  <si>
    <t>Dostavba odborných učeben a školní družiny ZŠ Boršov nad Vltavou</t>
  </si>
  <si>
    <t>Multimediální učebna (zejména výuka informatiky, cizích jazyků a přírodních věd)</t>
  </si>
  <si>
    <t>Vybudování IT učebny na podporu výuky digitálních technologií. Pořízení odpovídajícího vybavení, stavební úpravy.</t>
  </si>
  <si>
    <t>Zřízení učebny digitálních technologií – robotiky</t>
  </si>
  <si>
    <t>Počítačová 3D učebna - Čéčova</t>
  </si>
  <si>
    <t>Rekonstrukce učebny na novou moderní počítačovou učebnu pro výuku 3D pro 16 žáků. Nové elektroinstalace, datové sítě, PC, nábytek, interaktivní panel</t>
  </si>
  <si>
    <t>Počítačová 3D učebna a kabinet -  Nerudova</t>
  </si>
  <si>
    <t>Vybudování moderní učebny přírodních věd pro výuku fyziky , chemie a přírodopisu, která odpovídá požadavkům dnešní doby. Elektroinstalace, datová síť, interaktivní panel, nábytek, notebooky, stavební úpravy, klimatizace.</t>
  </si>
  <si>
    <t>výměna oken, přístřeší a lavičky pro vzdělávací činnost a hry dětí, rekonstrukce skladovacích ploch, výměna oken, bezbariérový přístup a vybavení druhé třídy, školní zahrada. Bezpečnostní systém MŠ. Stavební úpravy v MŠ, nová šatna a vybavení nábytkem a didaktickými hračkami nově vzniklé místnosti.</t>
  </si>
  <si>
    <t>Rekonstrukce MŠ (učebny i ostatní prostory – šatny, zázemí pro personál atd.; kompletní výmalba)</t>
  </si>
  <si>
    <t>zrealizováno</t>
  </si>
  <si>
    <t>Odborná učebna jazyků na ZŠ a MŠ Nová</t>
  </si>
  <si>
    <t xml:space="preserve">Učebna polytechnického vzdělávání na ZŠ a MŠ Nová </t>
  </si>
  <si>
    <t>Klimatizace místností v 1. patře ZŠ</t>
  </si>
  <si>
    <t>Klimatizace 5 místností v 1. patře ZŠ (3 učebny, 2 kanceláře)</t>
  </si>
  <si>
    <t>orientační cenová nabídka</t>
  </si>
  <si>
    <t>Mateřská škola Čejkovice</t>
  </si>
  <si>
    <t>Obec Čejkovice</t>
  </si>
  <si>
    <t>Obnova zeleně a rekonstrukce oplocení zahrady MŠ</t>
  </si>
  <si>
    <t>Čejkovice</t>
  </si>
  <si>
    <t>Obnova živého plotu na straně u komunikace, výměna oplocení MŠ a zabezpečení vchodové branky.</t>
  </si>
  <si>
    <t>Rekonstrukce šaten</t>
  </si>
  <si>
    <t>Pořízení nového nábytku, zabezpečení vchodu - videotelefon</t>
  </si>
  <si>
    <t>Výměna vodovodních baterií, nákup zástěn mezi WC, úprava výšky umyvadel.</t>
  </si>
  <si>
    <t>Rekonstrukce střechy nad MŠ</t>
  </si>
  <si>
    <t xml:space="preserve">Výměna kritiny a izolace na střeše MŠ </t>
  </si>
  <si>
    <t>2026</t>
  </si>
  <si>
    <t>Vybudování nového multifunkčního prostoru - klubovny v ŠVS Kvilda</t>
  </si>
  <si>
    <t>Rozšíření kapacity 1. stupně základní školy (2 kmenové třídy) společně s vybudováním učebny pro informatiku a výuku cizích jazyků včetně vybavení. Vybudování kabinetu pro vychovatelky školní družiny, sociálního zařízení.</t>
  </si>
  <si>
    <t>Rozšíření kapacity 2. stupně základní školy (2 kmenové třídy) společně s vybudováním učebny pro polytechnickou výuku a dílen včetně vybavení. Vybudování odborných kabinetů a jednací místnost pro školní poradenské pracoviště</t>
  </si>
  <si>
    <t>Rekonstrukce vnitřních prostor MŠ</t>
  </si>
  <si>
    <t>Odhlučnění prostoru mezi třídou MŠ a jídelnou</t>
  </si>
  <si>
    <t>stavební úpravy ostatních prostor v MŠ</t>
  </si>
  <si>
    <t>snížení energetické náročnosti budovy ZŠ, MŠ a školní jídelny</t>
  </si>
  <si>
    <t>snížení energetické náročnosti budob ZŠ a MŠ, vč.instalace aktivních energetickéch prvků</t>
  </si>
  <si>
    <t>Rekonstrukce školní družiny a šaten</t>
  </si>
  <si>
    <t>rekonstrukce školní družiny a šaten</t>
  </si>
  <si>
    <t xml:space="preserve">výstavba nové tělocvičny </t>
  </si>
  <si>
    <t>přístavba pavilonu II.stupně ZŠ Římov</t>
  </si>
  <si>
    <t>Přístavba ZŠ v Kamenném Újezdě (I.etapa) a Rekonstrukce stávajícího objektu v prostoru školní kuchyně a jídelny (II.etapa)</t>
  </si>
  <si>
    <t>Přístavba pavilonu ZŠ s varnou, jídelnou a učebnami. Rekonstrukce prostor bývalé jídelny a varny pro potřeby školní družiny. Navýšení kapacity školy.</t>
  </si>
  <si>
    <t>Dokumentace k územnímu řízení a žádosti o stavební povolení ve zpracování.</t>
  </si>
  <si>
    <t>Využití stávající budovy pro rozšíření kapacity MŠ</t>
  </si>
  <si>
    <t>Nástavba a přístavba stávající budovy pro rozšíření kapacity MŠ</t>
  </si>
  <si>
    <t>Základní škola a Mateřská škola Zahájí</t>
  </si>
  <si>
    <t>obec Zahájí</t>
  </si>
  <si>
    <t xml:space="preserve">Rekonstrukce Základní školy </t>
  </si>
  <si>
    <t>Zahájí</t>
  </si>
  <si>
    <t xml:space="preserve"> </t>
  </si>
  <si>
    <t>zpracovávaná projektová dokumentace</t>
  </si>
  <si>
    <t>Komplexní rekonstrukce budovy školy s dispozičními úpravami, kompletní obnova hydroizolací, podlahy – vykopání až na základ, izolace proti vodě + tepelná izolace (topení v podlaze), elektroinstalace silnoproud kompletní výměna, osvětlení v podhledech,
elektroinstalace slaboproud, řízení větrání, topení, zabezpečovací zařízení, protipožární hlásiče, pc síť, SMART INSTALACE, fotovoltaika s baterií, topení - nové rozvody a zdroj tepla, instalace rekuperace s měřením CO2 ve třídách, zdravotní instalace – nová vodoinstalace a odpady, revitalizace malé půdy na užitný prostor (družina, výtvarný ateliér), revitalizace velké půdy (zateplení, pochozí plošiny), stávající tělocvična – zpevnění podlahy/stropu; vytvořit ředitelnu a sborovnu zvlášť. Družina – zbourat příčky nebo přestěhovat do nového prostoru. Výměna oken,
zateplení fasády a stropních prostor, výměna dveří a zárubní, stropní podhledy, záchyt dešťové vody a její využití (splachování, zálivka)</t>
  </si>
  <si>
    <t>Vybavení MŠ</t>
  </si>
  <si>
    <t>Pořízení vestavěné skříně na lůžkoviny a matrace. Pořízení skříně na hračky 2 kusy Flex skříň s nastavitelnými policemi a dvířky, pořízení nastavitelných stolů 4 ks + židle dřevěná 24 ks, skládací lehátka 24 kusů</t>
  </si>
  <si>
    <t>výběr máme</t>
  </si>
  <si>
    <t>obec Dubné</t>
  </si>
  <si>
    <t>Rekonstrukce rozvodů vody a vnitřní kanalizace</t>
  </si>
  <si>
    <t>Rekonstrukce elektroinstalací ve školní kuchyni</t>
  </si>
  <si>
    <t>V rámci projektu dojde k výměně zastaralých silno a slaboproudých rozvodů ve školní kuchyni.</t>
  </si>
  <si>
    <t>01/2024</t>
  </si>
  <si>
    <t>Rekonstrukce elektroinstalací v MŠ</t>
  </si>
  <si>
    <t>V rámci projektu dojde k rekonstrukci a výměně stávajících zastaralých elektroinstalací v budově mateřské školy.</t>
  </si>
  <si>
    <t>V rámci projektu dojde k výměně zastaralých rozvodů vody a vnitřní kanalizace ve stávajících prostorách školy a školní jídelny.</t>
  </si>
  <si>
    <t>Hotová projektová dokumentace IT vybavení a elektrických rozvodů, dokončována projektová dokumentace stavebních prací.</t>
  </si>
  <si>
    <t>Hlavatce</t>
  </si>
  <si>
    <t>Obec Hlavatce</t>
  </si>
  <si>
    <t>Mydlovary</t>
  </si>
  <si>
    <t>Volnočasové centrum Hlavatce</t>
  </si>
  <si>
    <t>00252263</t>
  </si>
  <si>
    <t>00666131</t>
  </si>
  <si>
    <t>Rozšíření kapacit MŠ Srubec *</t>
  </si>
  <si>
    <t>Výstavba nového pavilonu mateřské školy včetně potřebného vybavení *</t>
  </si>
  <si>
    <r>
      <t xml:space="preserve">Výdaje projektu v Kč </t>
    </r>
    <r>
      <rPr>
        <b/>
        <vertAlign val="superscript"/>
        <sz val="10"/>
        <rFont val="Calibri"/>
        <family val="2"/>
        <charset val="238"/>
        <scheme val="minor"/>
      </rPr>
      <t>1)</t>
    </r>
  </si>
  <si>
    <r>
      <t xml:space="preserve">Předpokládaný termín realizace </t>
    </r>
    <r>
      <rPr>
        <b/>
        <i/>
        <sz val="10"/>
        <rFont val="Calibri"/>
        <family val="2"/>
        <charset val="238"/>
        <scheme val="minor"/>
      </rPr>
      <t>měsíc, rok</t>
    </r>
  </si>
  <si>
    <r>
      <t xml:space="preserve">Typ projektu </t>
    </r>
    <r>
      <rPr>
        <b/>
        <vertAlign val="superscript"/>
        <sz val="10"/>
        <rFont val="Calibri"/>
        <family val="2"/>
        <charset val="238"/>
        <scheme val="minor"/>
      </rPr>
      <t>2)</t>
    </r>
  </si>
  <si>
    <r>
      <t>navýšení kapacity MŠ / novostavba MŠ</t>
    </r>
    <r>
      <rPr>
        <b/>
        <vertAlign val="superscript"/>
        <sz val="10"/>
        <rFont val="Calibri"/>
        <family val="2"/>
        <charset val="238"/>
        <scheme val="minor"/>
      </rPr>
      <t>3)</t>
    </r>
    <r>
      <rPr>
        <b/>
        <sz val="10"/>
        <rFont val="Calibri"/>
        <family val="2"/>
        <charset val="238"/>
        <scheme val="minor"/>
      </rPr>
      <t xml:space="preserve"> </t>
    </r>
  </si>
  <si>
    <r>
      <t>zajištění hygienických požadavků u MŠ, kde jsou nedostatky identifikovány KHS</t>
    </r>
    <r>
      <rPr>
        <b/>
        <vertAlign val="superscript"/>
        <sz val="10"/>
        <rFont val="Calibri"/>
        <family val="2"/>
        <charset val="238"/>
        <scheme val="minor"/>
      </rPr>
      <t>4)</t>
    </r>
  </si>
  <si>
    <r>
      <t xml:space="preserve">Výdaje projektu  v Kč </t>
    </r>
    <r>
      <rPr>
        <b/>
        <i/>
        <vertAlign val="superscript"/>
        <sz val="10"/>
        <rFont val="Calibri"/>
        <family val="2"/>
        <charset val="238"/>
        <scheme val="minor"/>
      </rPr>
      <t>1)</t>
    </r>
  </si>
  <si>
    <r>
      <t>přírodní vědy</t>
    </r>
    <r>
      <rPr>
        <b/>
        <vertAlign val="superscript"/>
        <sz val="10"/>
        <rFont val="Calibri"/>
        <family val="2"/>
        <charset val="238"/>
        <scheme val="minor"/>
      </rPr>
      <t>3)</t>
    </r>
    <r>
      <rPr>
        <b/>
        <sz val="10"/>
        <rFont val="Calibri"/>
        <family val="2"/>
        <charset val="238"/>
        <scheme val="minor"/>
      </rPr>
      <t xml:space="preserve"> 
</t>
    </r>
  </si>
  <si>
    <r>
      <t>polytech. vzdělávání</t>
    </r>
    <r>
      <rPr>
        <b/>
        <vertAlign val="superscript"/>
        <sz val="10"/>
        <rFont val="Calibri"/>
        <family val="2"/>
        <charset val="238"/>
        <scheme val="minor"/>
      </rPr>
      <t>4)</t>
    </r>
  </si>
  <si>
    <r>
      <t>práce s digi. tech.</t>
    </r>
    <r>
      <rPr>
        <b/>
        <vertAlign val="superscript"/>
        <sz val="10"/>
        <rFont val="Calibri"/>
        <family val="2"/>
        <charset val="238"/>
        <scheme val="minor"/>
      </rPr>
      <t>5)</t>
    </r>
    <r>
      <rPr>
        <b/>
        <sz val="10"/>
        <rFont val="Calibri"/>
        <family val="2"/>
        <charset val="238"/>
        <scheme val="minor"/>
      </rPr>
      <t xml:space="preserve">
</t>
    </r>
  </si>
  <si>
    <t>ZŠ ZLIV - Zlepšování rovného přístupu k inkluzivním a kvalitním službám v oblasti vzdělávání  (etapa: Modernizace a vybavení učeben, se zapojením integrovaného řešení, kterým je zařazení vyučovací metody pomocí prvku virtuální reality)</t>
  </si>
  <si>
    <t>ZŠ ZLIV - Zlepšování rovného přístupu k inkluzivním a kvalitním službám v oblasti vzdělávání  (etapa: Další modernizace a vybavení učeben)</t>
  </si>
  <si>
    <t>není již aktuální, realizace v rámci záměru "Učebna polytechnické vzdělávání"</t>
  </si>
  <si>
    <r>
      <t>Výdaje projektu</t>
    </r>
    <r>
      <rPr>
        <b/>
        <i/>
        <sz val="10"/>
        <rFont val="Calibri"/>
        <family val="2"/>
        <charset val="238"/>
        <scheme val="minor"/>
      </rPr>
      <t xml:space="preserve"> </t>
    </r>
    <r>
      <rPr>
        <b/>
        <sz val="10"/>
        <rFont val="Calibri"/>
        <family val="2"/>
        <charset val="238"/>
        <scheme val="minor"/>
      </rPr>
      <t xml:space="preserve">v Kč </t>
    </r>
    <r>
      <rPr>
        <b/>
        <vertAlign val="superscript"/>
        <sz val="10"/>
        <rFont val="Calibri"/>
        <family val="2"/>
        <charset val="238"/>
        <scheme val="minor"/>
      </rPr>
      <t>1)</t>
    </r>
  </si>
  <si>
    <r>
      <t>práce s digitálními tech.</t>
    </r>
    <r>
      <rPr>
        <b/>
        <vertAlign val="superscript"/>
        <sz val="10"/>
        <rFont val="Calibri"/>
        <family val="2"/>
        <charset val="238"/>
        <scheme val="minor"/>
      </rPr>
      <t>5)</t>
    </r>
    <r>
      <rPr>
        <b/>
        <sz val="10"/>
        <rFont val="Calibri"/>
        <family val="2"/>
        <charset val="238"/>
        <scheme val="minor"/>
      </rPr>
      <t xml:space="preserve">
</t>
    </r>
  </si>
  <si>
    <t>venkovní hřiště se zpevněnými cestami</t>
  </si>
  <si>
    <t>Pro podporu venkovních aktivit dětí s tělesným postižením bude vybudováno venkovní hřiště se zpevněnými cestami pro vozík a speciálními segmenty pro děti s omezenou hybností.</t>
  </si>
  <si>
    <t xml:space="preserve">07/2021 </t>
  </si>
  <si>
    <t>09/2021</t>
  </si>
  <si>
    <t>Nástavba v areálu ZŠ Rudolfovská - vybudování odborných učeben</t>
  </si>
  <si>
    <t>prováděcí projektová dokumentace a položkový rozpočet</t>
  </si>
  <si>
    <t>Přístavba pavilonů *</t>
  </si>
  <si>
    <t>Rekonstrukce stávající budovy za účelem zvýšení kapacity MŠ *</t>
  </si>
  <si>
    <t>Nástavba a přístavba stávající budovy za účelem zvýšení kapacity MŠ *</t>
  </si>
  <si>
    <t>Výstavba MŠ *</t>
  </si>
  <si>
    <t>Vybudování Zimních zahrad  - nové učebny - enviro a polytechniky *</t>
  </si>
  <si>
    <t>Snížení energetické náročnosti MŠ Zateplení pláště
a střech 4 x výukových
pavilónů + 1 hospodářský pavilón. Montáž předokenních
žaluzií. *</t>
  </si>
  <si>
    <t>Výstavba vzorové mezinárodní MŠ typu Montessori *</t>
  </si>
  <si>
    <t>Nová budova MŠ Libníč *</t>
  </si>
  <si>
    <t>Přístavba mateřské školy *</t>
  </si>
  <si>
    <t>Výstavba nové ZŠ a MŠ v Hosíně *</t>
  </si>
  <si>
    <t>Navýšení kapacity LMŠ Srubec, dovybavení školní jídelny - výdejny, úpravy dětského hříště a zahrady *</t>
  </si>
  <si>
    <t>Výstavba obecní Mateřské školy Planá *</t>
  </si>
  <si>
    <t>Stavební úpravy a rozšíření kapacity v budově MŠ Adamov *</t>
  </si>
  <si>
    <t>výběr zhotovitele</t>
  </si>
  <si>
    <t>stavební povolení</t>
  </si>
  <si>
    <t xml:space="preserve">Výměna herních prvků na zahradě, dovybavení zahrady herními prvky (např. vodní kaskáda). </t>
  </si>
  <si>
    <t>Vybavení tříd</t>
  </si>
  <si>
    <t>Vybavení tříd montessori pomůckami, pomůckami polytechnického vzdělávání (včetně dílenského ponku s nářadím).</t>
  </si>
  <si>
    <t>Vybudování herních prvků</t>
  </si>
  <si>
    <t xml:space="preserve">Vybudování herních prvků a zázemí pro ŠD ve venkovním prostoru ZŠ. </t>
  </si>
  <si>
    <t>Vybudování venkovní učebny</t>
  </si>
  <si>
    <t>Vybavení učeben</t>
  </si>
  <si>
    <t>Vybavení učeben montessori pomůckami, laboratorními pomůckami, knihami</t>
  </si>
  <si>
    <t>vybavení venkovní učebny</t>
  </si>
  <si>
    <t>Vybavení venkovní učebny</t>
  </si>
  <si>
    <t>Vybavení dílny</t>
  </si>
  <si>
    <t>Vybavení dílny nářadím, ponkem, materiálem</t>
  </si>
  <si>
    <t>výstavba nové tělocvičny</t>
  </si>
  <si>
    <t>zastřešení terasy a ochranné zábradlí</t>
  </si>
  <si>
    <t xml:space="preserve">* PŘÍLEŽITOST PS pro rovné příležitosti navrhuje a plánuje aktivity zaměřené na nastavení rovných příležitostí a snížení selektivnosti uvnitř škol nebo v území. </t>
  </si>
  <si>
    <t>České Budějovice - Vimperk</t>
  </si>
  <si>
    <t>ne (v procesu žádosti)</t>
  </si>
  <si>
    <t xml:space="preserve">Zateplení stávajících podkrovních prostorů (kabinety, učebny). Půdní vestavba – rozšíření výukových prostor o další učebny, kterých máme nedostatek. Vybudování multifunkčního prostoru (sálu) vhodného pro výuku, pořádání školení a školních porad. Vybudování kabinetů, velké knihovny pro žáky školy a relaxačních prostor pro žáky; energetické úspory </t>
  </si>
  <si>
    <t>Modernizace prostor na počítačovou učebnu s výukou cizích jazyků a dalších předmětů pro 1. stupeň</t>
  </si>
  <si>
    <t>Odborná učebna přírodopisu  na ZŠ Pohůrecká, Č. Budějovice</t>
  </si>
  <si>
    <t>Vybudování venkovní učebny pro přírodovědné a polytechnické vzdělávání na školní zahradě, ZŠ Strýčice</t>
  </si>
  <si>
    <t>Vybudování venkovní učebny na zahradě školy s kapacitou 30 žáků zaměřené na výuku prvouky, pracovních činností, přírodovědy, přírodopisu, přírodopisný seminář. V případě relevantní probírané látky budou v učebně vyučovány i další přírodovědné předměty: fyzika a zeměpis. Okrajově bude využívána učebna v rámci předmětu informatika (robotika). Charakterem se jedná o částečně otevřenou dřevostavbu s elektroinstalací.</t>
  </si>
  <si>
    <t>Vybudování laboratoře pro přírodovědné vzdělávání a robotiku, ZŠ Strýčice</t>
  </si>
  <si>
    <t>Vybudování 1x odborné učebny a 2x školní družiny v úrovni 1.NP a 2NP. Jedná se o nástavbu nad stávající šatny s komunikačním a migračním propojení skrze stávající schodiště a v rámci přístavby vybudovaným výtahem. Přístavba 1x školní družiny v zadní části školy v úrovni přízemí s bezbariérovým přístupem přímo ze zahrady.</t>
  </si>
  <si>
    <t>Pořízení nového zdroje vytápění do budovy základní školy, vč. obnovy celého otopného systému</t>
  </si>
  <si>
    <t>rekonstrukce elektroinstalace ve staré části budovy školy, včetně výměny svítidel</t>
  </si>
  <si>
    <t>Výstavba nové budovy MŠ Železničářská *</t>
  </si>
  <si>
    <t>Izolace 1.PP budovy V. Krokovca 9</t>
  </si>
  <si>
    <t>Rekonstrukce podlah ve všech třídách MŠ</t>
  </si>
  <si>
    <t xml:space="preserve">Moderní školka - -modernizace 8 učeben (tříd), stavební úpravy a vybavení. </t>
  </si>
  <si>
    <t xml:space="preserve">Moderní školka - -modernizace 8 učeben (tříd), stavební úpravy a vybavení. Modernizace tříd bude směřovat a upřednostňovat nejnovější trendy ve vzdělávání. Na třídách vzniknou kabinety věnující se polytechnice, digitální výchově, environmnetálnímu vzdělávání. Vytvoříme aktivní hermní, relaxační a vzděláváací zóny.  </t>
  </si>
  <si>
    <t xml:space="preserve">Stručný popis je. Studiie je rozpracována a připravuje se PD. </t>
  </si>
  <si>
    <t>Stavební úpravy- bezbarierovost pavilonu 2.stupně - výtah</t>
  </si>
  <si>
    <t>Vybudování venkovního výtahu pro bezbariérový přístup do pavilonu 2. stupně (přízemí - 2. patro) pro přístup žáků s pohybovými problémy do odborných učeben v celém pavilonu.</t>
  </si>
  <si>
    <t>Základní škola                                          Máj II,                                        M. Chlajna 23, České Budějovice</t>
  </si>
  <si>
    <t>Zkvalitnění prostředí pro výuku, propojení praxe s teorií.</t>
  </si>
  <si>
    <t>průzkum trhu</t>
  </si>
  <si>
    <t>Oprava tartanového povrchu hřiště</t>
  </si>
  <si>
    <t>Nový povrch včetně nově navrženého odvodnění pozemku.</t>
  </si>
  <si>
    <t>nabídkový rozpočet</t>
  </si>
  <si>
    <t>realizace</t>
  </si>
  <si>
    <t>Druhá soukromá základní umělecká škola, s.r.o.</t>
  </si>
  <si>
    <t>klavírní křídlo pro koncertní sál</t>
  </si>
  <si>
    <t>nákup klavírního křídla pro koncertní sál ZUŠ</t>
  </si>
  <si>
    <t>vybavení učebny pro hromadnou výuku</t>
  </si>
  <si>
    <t>vybavení učebny pro hromadnou interaktivní výuku - interaktivní obrazovka, notebooky, audioaparatura</t>
  </si>
  <si>
    <t>Rekonstrukce a modernizace školní výdejny</t>
  </si>
  <si>
    <t>Výměna umyvadla, nerezového dvojdřezu včetně baterií, nová kuchyňská linka, pořízení nových kuchyňských spotřebičů, rekonstrukce elektroinstalace a odpadů.</t>
  </si>
  <si>
    <t>Pořízení předokenních žaluzií</t>
  </si>
  <si>
    <t>Pořízení předokenních žaluzií na J, V a Z stranu školy do tříd a kabinetů (postupná realizace)</t>
  </si>
  <si>
    <t>Oprava podlah v tělocvičnách</t>
  </si>
  <si>
    <t>Oprava povrchů podlah v obou tělocvičnách školy. Povrh je poškozen užíváním a objevují se na něm trhliny a hrozí výrazné poškození, které by mělo za následek nemožnost využívání tělocvičen.</t>
  </si>
  <si>
    <t>Nástavba prostor pro školní družinu</t>
  </si>
  <si>
    <t>Vybudování nástavby na pavilon šaten pro činost školní družiny, která pracuje v současné době v kmenových třídách.</t>
  </si>
  <si>
    <t>Víceúčelové hřiště s atletickým oválem a sektorem vrhu koulí</t>
  </si>
  <si>
    <t>Současný povrch z umělohmotných dlaždic je nevyhovující. Spojené dlaždice se pohybují po asfaltovém podkladu a za tepla se tvoří nebezpečné vlny. Pokud je povrch vlhký, hřiště je nepoužitelné, protože klouže a hrozí nebezpečí úrazu.</t>
  </si>
  <si>
    <t>Nový server</t>
  </si>
  <si>
    <t>Stávající staré zařízení nevyhovuje potřebám školy</t>
  </si>
  <si>
    <t>Modernizace kotelny</t>
  </si>
  <si>
    <t>Stávející technologie je ze sedmdesátých let, modernizace povede k šetření energií</t>
  </si>
  <si>
    <t>6/2023</t>
  </si>
  <si>
    <t>07/2025</t>
  </si>
  <si>
    <t>2024/2025</t>
  </si>
  <si>
    <r>
      <rPr>
        <b/>
        <sz val="10"/>
        <color rgb="FFFF0000"/>
        <rFont val="Calibri"/>
        <family val="2"/>
        <charset val="238"/>
        <scheme val="minor"/>
      </rPr>
      <t>10</t>
    </r>
    <r>
      <rPr>
        <b/>
        <sz val="10"/>
        <rFont val="Calibri"/>
        <family val="2"/>
        <charset val="238"/>
        <scheme val="minor"/>
      </rPr>
      <t>/2023</t>
    </r>
  </si>
  <si>
    <t>11/2026</t>
  </si>
  <si>
    <t>Půdní vestavba</t>
  </si>
  <si>
    <t>Půdní vestavba 1-2 vzdělávacích tříd</t>
  </si>
  <si>
    <t>Cílem projektu je zkvalitnit rozvoj digitálního a technického myšlení žáků. Škola v současné době nemá takové prostory. Jedná se o stavební úpravy a zároveň vybavení učebními pomůckami.</t>
  </si>
  <si>
    <t>Zřízení a vybudování zázemí pro výuku jazyků včetně vybavení</t>
  </si>
  <si>
    <t>Vybudování prostor pro polytechniku a dílny</t>
  </si>
  <si>
    <t>Zřízení a vybudování zázemí pro výuku polytechnického vzdělávání, žákovské dílny</t>
  </si>
  <si>
    <t>Vzudchotechnika a rekuperační jednotky, , fotovoltaika, nakládání s dešťovou/odpadní vodou</t>
  </si>
  <si>
    <t xml:space="preserve">Přístavba mateřské školy - 2. etapa vybavení </t>
  </si>
  <si>
    <t xml:space="preserve">Vybavení nového objektu pavilonu MŠ:  2 nových tříd MŠ a příslušného zázemí (šatny, koupelny, ložnice, kuchyň, jídelna, kanceláře, technické zázemí) včetně vybavení, revitalizace zeleně/ zahrady MŠ a vybavení vhodnými prvky pro edukaci i odpočinek dětí. Realizace v území s trvalým převisem zájmu o umístění dětí do MŠ, další bytová výstavba/kladné migrační saldo. </t>
  </si>
  <si>
    <t xml:space="preserve">Rekonstrukce školní kuchyně MŠ, stavební práce - elektroinstalace, dlažba; dovybavení nerezovým nábytkem přípravné místnosti </t>
  </si>
  <si>
    <t>Revitalizace malé půdy na novou družinu</t>
  </si>
  <si>
    <t>revitalizace malé půdy na užitný prostor (nová družina, výtvarný ateliér, pracovní a polytechnické činnosti, dílny, mimoškolní aktivity), včetně vybavení.</t>
  </si>
  <si>
    <t xml:space="preserve">Revitalizace velké půdy </t>
  </si>
  <si>
    <t>kompletní revitalizace velké půdy, kompletní rekonstrukce prostor a zateplení</t>
  </si>
  <si>
    <t>Rekonstrukce vnitřních prostor ZŠ</t>
  </si>
  <si>
    <t>stávající tělocvična, učebna, chodba a nový přístavek – realizace nové podlahy/stropu (vybourání stávající podlady/stropu v celém prostoru 1NP/2NP a zhotovení nové podlahy/stropu)</t>
  </si>
  <si>
    <t>Vybudování nové ředitelny a sborovny</t>
  </si>
  <si>
    <t>Vybudování nové ředitelny a sborovny, včetně vybavení (v prostoru stávající družiny)</t>
  </si>
  <si>
    <t>Rekonstrukce PC (odborné) učebny</t>
  </si>
  <si>
    <t>Kompletní rekonstrukce a dispoziční rozšíření PC (odborné) učebny včetně její vybavení</t>
  </si>
  <si>
    <t>Revitalizace stávajících učeben</t>
  </si>
  <si>
    <t>Kompletní rekonstrukce stávajících učeben včetně jejich vybavení</t>
  </si>
  <si>
    <t>Rekonstrukce sociálních zařízení,technických místností, šatny, chodeb</t>
  </si>
  <si>
    <t xml:space="preserve">Kompletní rekonstrukce sociálních zařízení, technických místností, šatny, chodeb, jejich dispoziční úpravy včetně jejich vybavení </t>
  </si>
  <si>
    <t>Rekonstrukce keramické dílny</t>
  </si>
  <si>
    <t>Kompletní rekonstrukce keramické dílny a souvisejících prostor včetně jejího vybavení</t>
  </si>
  <si>
    <t>Realizace fotovoltaické elektrárny</t>
  </si>
  <si>
    <t>Výstavba fotovoltaické elektrárny</t>
  </si>
  <si>
    <t>Mateřská škola Pištín</t>
  </si>
  <si>
    <t>Nová třída MŠ - rozšíření stavájící kapacity</t>
  </si>
  <si>
    <t>Rozšíření kapacity MŠ o jednu plnohodnotnou třídu</t>
  </si>
  <si>
    <t xml:space="preserve">             x</t>
  </si>
  <si>
    <t>Příprava projektové dokumentace</t>
  </si>
  <si>
    <t>Vybavení nově vybudované přístavby MŠ</t>
  </si>
  <si>
    <t>Pořízení vybavení pro potřeby provozu MŠ</t>
  </si>
  <si>
    <t>Vybudování nové třídy MŠ</t>
  </si>
  <si>
    <t>Vybudování odpovídající školní kuchyně po navýšení kapacity MŠ</t>
  </si>
  <si>
    <t xml:space="preserve">Vybudování odpovídající školní kuchyně se zázemím </t>
  </si>
  <si>
    <t>Vybudování nízkoenergetické přístavby MŠ</t>
  </si>
  <si>
    <t>Vybudování nízkoenergetické přístavby MŠ dle projektové dokumentace</t>
  </si>
  <si>
    <t>Stavba budovy, stavební práce dle projektové dokumentace</t>
  </si>
  <si>
    <t>Pořízení vybavení nové třídy MŠ pro potřeby provozu MŠ</t>
  </si>
  <si>
    <t>Rekonstrukce patra školy ve Velechvíně pro vybudování nové třídy MŠ</t>
  </si>
  <si>
    <t>V rámci projektu bude vybudována nová třída MŠ (rekonstrukce nevyužitého prostoru v MŠ Velechvín) včetně vybavení nezbytného vybavení, prvků mobiliáře, pomůcek a hraček.</t>
  </si>
  <si>
    <t>PD se připravuje</t>
  </si>
  <si>
    <t>Renovace fasád celého objektu školy</t>
  </si>
  <si>
    <t>V rámci projektu bude provedena renovace fasády na celém objektu mateřské školy</t>
  </si>
  <si>
    <t>Instalace fotovoltaiky na střechy ZŠ</t>
  </si>
  <si>
    <t>V rámci projektu dojde k instalaci solárních panelů na střechy školy</t>
  </si>
  <si>
    <t>V rámci projektu bude provedena renovace fasády na celém objektu školy</t>
  </si>
  <si>
    <t>Vybudování parkoviště</t>
  </si>
  <si>
    <t>V rámci projektu bude vybudováno parkoviště v objektu ZŠ</t>
  </si>
  <si>
    <t>vybudování tří kabinetů - pro výchovného poradce, speciálního pedagoga a pro učitele jazyků</t>
  </si>
  <si>
    <t>Vybudování odborných učeben,  včetně vybavení nábytkem a vhodnými pomůckami v učebnách přírodních věd, polytechniky a cvičné kuchyňky.</t>
  </si>
  <si>
    <t xml:space="preserve">Stavební úpravy spojené s rekonstrukcí stávajícího nevyužitého prostoru u šaten - demolice stávající části objektu, přístavba učeben a prostoru šaten a sociálních zařízení, kabinetů, řešeno bezbariérově, výtah.
Koordinace s celkovým bezbariérovým řešením školy. Prostor bude využit pro třídy a šatny a jejich vybavení. Ve třídě mobiliář a pomůcky. V šatnách skříňky a napojení pro ovládání skříněk čipem. </t>
  </si>
  <si>
    <t>Stávající jídelna též nevyhovuje z hlediska kapacitního. V rámci projektu by se rozšířila jídelna včetně žádoucího vybavení. Vybudování technického zázemí, využití vzniklého prostoru pod přístavbou jídelny pro odbornou učebnu polytechniky a cvičnou kuchyňku, sklad, kabinet, sociální zařízení včetně mobiliáře a příslušného vybavení.</t>
  </si>
  <si>
    <t>Rekonstrukce školní zahrady MŠ - včetně vybavení a vytvoření sportovních center a environmentálních koutků.</t>
  </si>
  <si>
    <t>Školní zahrada je velice špatném stavu, co se týče vybavení a prostoru pro hru a rozvoj dětských dovedností. Do školní zahrady se dlouhodoběji neinvestovalo a ani výrazněji nezasahovalo. Hracích prvků je žalostně málo na počet dětí a jsou na hraně životnosti. Z tohoto důvodu je potřeba realizovat terénní úpravy – odstranění nevyužívaných asfaltových ploch, které jsou uprostřed sídliště při větších teplotách nevyhovující, jak pro hru, tak pro zdraví dětí. Je potřeba více zazelenění prostor. Vybudování hřišť pro sportovní aktivity, Vybudování menšího kopce, zakomponování venkovních teras u pavilónů - vznik venkovních učeben a eko systémů. Současně s tím dojde k opravě podezdívky plotu a plotu samotného. Co se týče vybavení a prostoru pro hru a rozvoj dětských dovedností. Je potřeba -  nová zastřešená pískoviště, obnova a doplnění herních prvků, vybudování sportovních hřišť,  běžecké dráhy, doskočišť. Dále vybudování venkovních učeben a eko prvků.</t>
  </si>
  <si>
    <t>Využití venkovních schodišť, která by se zastřešila a obestavila za pomoci dřeva a skla. Tím by došlo ke zvětšení vzdělávacího prostoru (tříd) na pavilonech.  Prostor by bylo možné využít pro projektové vzdělávání v oblasti polytechnické, digitální a environmentálních kompetencí. V neposlední řadě by došlo ke zmenšení tepelných ztrát.</t>
  </si>
  <si>
    <r>
      <t xml:space="preserve">Přístavba nového objektu MŠ formou nástvby na stávající objekt-vznikne nová třída MŠ a příslušné zázemí ( šatna, třída, ložnice, technické zázemí, kuchyňka, kancelář, sklad pro uskladnění pomůcek MŠ apod.) </t>
    </r>
    <r>
      <rPr>
        <b/>
        <sz val="10"/>
        <color rgb="FFFF0000"/>
        <rFont val="Calibri"/>
        <family val="2"/>
        <charset val="238"/>
        <scheme val="minor"/>
      </rPr>
      <t>Bude rovněž vybudován výtah za účelem zajištění bezbariérovosti vybudovaných prostor.</t>
    </r>
  </si>
  <si>
    <t xml:space="preserve">Zpracována PD pro stavební povolení i PD pro provedení stavby. </t>
  </si>
  <si>
    <t>v realizaci do konce roku 2023</t>
  </si>
  <si>
    <t>Studie je zpracována, nyní se bude vyhlašovat zpracování PD</t>
  </si>
  <si>
    <t>bude dokončeno v lednu 2024</t>
  </si>
  <si>
    <t>studie- hotová,  nyní se zpracovává PD</t>
  </si>
  <si>
    <r>
      <t xml:space="preserve">Stará okna, bylo by třeba vyměnit, stará chladná budova. Děti potřebuji pro hru a vzdělávací činnosti venkovní přístřeší, žádné stinné místo na školní zahradě. Skladovací prostory na školní zahradě je třeba rekonstruovat, padá střešní krytina, </t>
    </r>
    <r>
      <rPr>
        <b/>
        <strike/>
        <sz val="10"/>
        <color rgb="FFFF0000"/>
        <rFont val="Calibri"/>
        <family val="2"/>
        <charset val="238"/>
        <scheme val="minor"/>
      </rPr>
      <t>opadává omítka,</t>
    </r>
    <r>
      <rPr>
        <b/>
        <sz val="10"/>
        <rFont val="Calibri"/>
        <family val="2"/>
        <charset val="238"/>
        <scheme val="minor"/>
      </rPr>
      <t xml:space="preserve"> nebezpečí úrazu. Těžký přístup s kočárky do budovy. Školní zahrada společná s obcí, nevhodné prvky pro zahradu MŠ, žádné prvky pro dvouleté děti. Bezpečnostní systém MŠ, zabezpečení při vstupu do budovy.</t>
    </r>
  </si>
  <si>
    <t>realizováno</t>
  </si>
  <si>
    <r>
      <rPr>
        <b/>
        <sz val="10"/>
        <color rgb="FFFF0000"/>
        <rFont val="Calibri"/>
        <family val="2"/>
        <charset val="238"/>
        <scheme val="minor"/>
      </rPr>
      <t>Odborná</t>
    </r>
    <r>
      <rPr>
        <b/>
        <sz val="10"/>
        <rFont val="Calibri"/>
        <family val="2"/>
        <charset val="238"/>
        <scheme val="minor"/>
      </rPr>
      <t xml:space="preserve"> učebna přírodních věd </t>
    </r>
    <r>
      <rPr>
        <b/>
        <sz val="10"/>
        <color rgb="FFFF0000"/>
        <rFont val="Calibri"/>
        <family val="2"/>
        <charset val="238"/>
        <scheme val="minor"/>
      </rPr>
      <t>ZŠ a MŠ Kubatova, České Budějovice</t>
    </r>
  </si>
  <si>
    <r>
      <rPr>
        <b/>
        <sz val="10"/>
        <color rgb="FFFF0000"/>
        <rFont val="Calibri"/>
        <family val="2"/>
        <charset val="238"/>
        <scheme val="minor"/>
      </rPr>
      <t>Odborná</t>
    </r>
    <r>
      <rPr>
        <b/>
        <sz val="10"/>
        <rFont val="Calibri"/>
        <family val="2"/>
        <charset val="238"/>
        <scheme val="minor"/>
      </rPr>
      <t xml:space="preserve"> učebna </t>
    </r>
    <r>
      <rPr>
        <b/>
        <sz val="10"/>
        <color rgb="FFFF0000"/>
        <rFont val="Calibri"/>
        <family val="2"/>
        <charset val="238"/>
        <scheme val="minor"/>
      </rPr>
      <t>přírodních věd ZŠ Nerudova, České Budějovice</t>
    </r>
    <r>
      <rPr>
        <b/>
        <sz val="10"/>
        <rFont val="Calibri"/>
        <family val="2"/>
        <charset val="238"/>
        <scheme val="minor"/>
      </rPr>
      <t xml:space="preserve"> </t>
    </r>
  </si>
  <si>
    <t xml:space="preserve">V současné době jsou v areálu MŠ dvě otevřené terasy. V létě zde po celý den svítí slunce a nelze je využívat. Záměrem je terasy odstínit. </t>
  </si>
  <si>
    <t>finanční rozpočet od firmy</t>
  </si>
  <si>
    <t>Odvětrání a zateplení únikového schodiště</t>
  </si>
  <si>
    <t>Zamezení úniku tepla- snížení energetické náročnosti budovy.</t>
  </si>
  <si>
    <t>Oddělení pronajatých prostor</t>
  </si>
  <si>
    <t>Jiná organizace výuky, jiný ŠVP. Oddělení prostor zajistí pedagogům a žákům větší klid k práci. Movitý i nemovitý majetek bude lépe zabezpečen.</t>
  </si>
  <si>
    <t>Základní škola a Mateřská škola Štěpánovice</t>
  </si>
  <si>
    <t>Obec Štěpánovice</t>
  </si>
  <si>
    <t xml:space="preserve">
650056272</t>
  </si>
  <si>
    <t xml:space="preserve"> Rekonstrukce, rozšíření a modernizace třídy MŠ</t>
  </si>
  <si>
    <t>Štěpánovice</t>
  </si>
  <si>
    <t>Celková rekonstrukce a rozšíření stávající třídy MŠ, rekonstrukce umývárny, nové schodiště</t>
  </si>
  <si>
    <t>rozpracovaná PD</t>
  </si>
  <si>
    <t>Rekonstrukce pískovišť včetně posuvných ochraných sítí/zastínění</t>
  </si>
  <si>
    <t>Rekonstrukce pískovišť včetně posuvných ochranných sítí /zastínění</t>
  </si>
  <si>
    <t>Rekonstrukce dětského hřiště</t>
  </si>
  <si>
    <t>Rekonstrukce dětského hřiště, dopadové plochy, herních prvků</t>
  </si>
  <si>
    <t>Rozšíření dětského hřiště v odloučeném pracovišti MŠ Zvíkov, nové prvky, dopadové plochy</t>
  </si>
  <si>
    <t>Zvíkov</t>
  </si>
  <si>
    <t>Rozšíření dětského hřiště, dopadové plochy, nové prvky</t>
  </si>
  <si>
    <t>neaktuální, sloučeno do záměru Vybudování odborných učeben ZŠ a MŠ J. Š. Baara</t>
  </si>
  <si>
    <t>projekt položkový rozpočet</t>
  </si>
  <si>
    <t>Nákup interaktivních tabulí</t>
  </si>
  <si>
    <t>Nákup interaktivních tabulí + montáž</t>
  </si>
  <si>
    <t>Nákup interaktivní tabule</t>
  </si>
  <si>
    <t>Nákup interaktivní tabule + montáž</t>
  </si>
  <si>
    <r>
      <t>Odborn</t>
    </r>
    <r>
      <rPr>
        <b/>
        <sz val="10"/>
        <color rgb="FFFF0000"/>
        <rFont val="Calibri"/>
        <family val="2"/>
        <charset val="238"/>
        <scheme val="minor"/>
      </rPr>
      <t>é</t>
    </r>
    <r>
      <rPr>
        <b/>
        <sz val="10"/>
        <rFont val="Calibri"/>
        <family val="2"/>
        <charset val="238"/>
        <scheme val="minor"/>
      </rPr>
      <t xml:space="preserve"> učebn</t>
    </r>
    <r>
      <rPr>
        <b/>
        <sz val="10"/>
        <color rgb="FFFF0000"/>
        <rFont val="Calibri"/>
        <family val="2"/>
        <charset val="238"/>
        <scheme val="minor"/>
      </rPr>
      <t>y jazyků a přírodopisu</t>
    </r>
    <r>
      <rPr>
        <b/>
        <sz val="10"/>
        <rFont val="Calibri"/>
        <family val="2"/>
        <charset val="238"/>
        <scheme val="minor"/>
      </rPr>
      <t xml:space="preserve"> ZŠ Pohůrecká, České Budějovice    </t>
    </r>
  </si>
  <si>
    <r>
      <t xml:space="preserve">Odborné učebny </t>
    </r>
    <r>
      <rPr>
        <b/>
        <sz val="10"/>
        <color rgb="FFFF0000"/>
        <rFont val="Calibri"/>
        <family val="2"/>
        <charset val="238"/>
        <scheme val="minor"/>
      </rPr>
      <t>jazyků a přírodopisu ZŠ Pohůrecká, České Budějovice,</t>
    </r>
    <r>
      <rPr>
        <b/>
        <sz val="10"/>
        <rFont val="Calibri"/>
        <family val="2"/>
        <charset val="238"/>
        <scheme val="minor"/>
      </rPr>
      <t xml:space="preserve"> pomůcky, nábytek, stavební úpravy.</t>
    </r>
  </si>
  <si>
    <r>
      <t>zpracovává se PD</t>
    </r>
    <r>
      <rPr>
        <b/>
        <sz val="10"/>
        <color rgb="FFFF0000"/>
        <rFont val="Calibri"/>
        <family val="2"/>
        <charset val="238"/>
        <scheme val="minor"/>
      </rPr>
      <t>,  jaro 2024 se soutěží</t>
    </r>
  </si>
  <si>
    <t xml:space="preserve">neaktuální, sloučeno do záměru Odborné učebny jazyků a přírodopisu ZŠ Pohůrecká, České Budějovice   </t>
  </si>
  <si>
    <t>Žákovské šatny</t>
  </si>
  <si>
    <t xml:space="preserve">Skříňkové šatny + nová elektroinstalace a podlahy. Drátěné klece nevyhovují současným požadavkům velkého počtu žáků využívajících šatny. Klece neumožňují zajistit bezpečnou úschovu jednotlivých svršků a příručních tašek. </t>
  </si>
  <si>
    <t>2024 - zpracování PD</t>
  </si>
  <si>
    <t>Stavební úprava bývalé venkovní nářaďovny vč. zavedení
inženýrských sítí</t>
  </si>
  <si>
    <t>Zajištění sociálního zázemí - šatny a WC pro venkovní aktivity na hřišti ZŠ Pohůrecká.</t>
  </si>
  <si>
    <t>Mateřská šola, Pražská 17, České Budějovice</t>
  </si>
  <si>
    <t>Rekultivace zahrady, obnova tartanového povrchu, doplnění herních prvků, odstranění nefunkčních prvků ,eko koutky</t>
  </si>
  <si>
    <t>Úprava zahrady- zatravnění, úprava přerostlých stromů vzhledem k bezepčnosti, popřípadě vysázení nových dřevin a rostlin,obnova airsoft povrchu, pořízení trampolín do země, vybudování malého kopce pro vyžití dětí i v ziním obodobí, eko- koutky s vodními prvky, se záhonkyvyznačení koutku zahrady pro malé dopravní hřiště. Úprava předzahrádky.</t>
  </si>
  <si>
    <t>Zateplení budovy</t>
  </si>
  <si>
    <t>Vzhledem ke stáří budoy je nutné zatplení, oprava omítky, která se odlupuje a stěny nzačíají nabírat vlhkost, která vede k plísním ve třídách.</t>
  </si>
  <si>
    <t>Rekonstrukce sociálních zařízení a vybudování zázemí pro zaměstnance</t>
  </si>
  <si>
    <t>Nedostatek sociálního zařízení pro personál, nevyhovující dispozice koupelen, vybudování zázemí pro personál</t>
  </si>
  <si>
    <t>Úprava tříd dle pedagogického směru Začít spolu</t>
  </si>
  <si>
    <t>Vyměnit podlahové povrchy- obnovit dřevěné podlahy,dle stavu a dopnit kobercem, linem, nainstalovat umyvadélko pro děti pro potřeby vzdělávání(voda)</t>
  </si>
  <si>
    <t>Výstavba nových oddělení MŠ, včetně vývařovny, hospodářského zázemí a polyfunkčních prostor</t>
  </si>
  <si>
    <t xml:space="preserve">výstavba nových prostor MŠ na místě stávajících nevyhovujících </t>
  </si>
  <si>
    <r>
      <t xml:space="preserve">Úprava stávajícího pozemku kolem pavilónu U2, odstranění stávajících nevhodných materiálů, zatravnění, osázení novou zelení, příprava pro usazení herních zahradních prvků. Do nově upravené zahrady budou umístěny herní prvky, lavičky pro relaxaci a zastíněný prostor s badatelským koutkem pro žákovské bádání. </t>
    </r>
    <r>
      <rPr>
        <b/>
        <sz val="10"/>
        <color rgb="FFFF0000"/>
        <rFont val="Calibri"/>
        <family val="2"/>
        <charset val="238"/>
        <scheme val="minor"/>
      </rPr>
      <t>Velkou položkou této kce je odstranění stávajících betonovách ploch</t>
    </r>
    <r>
      <rPr>
        <b/>
        <sz val="10"/>
        <rFont val="Calibri"/>
        <family val="2"/>
        <charset val="238"/>
        <scheme val="minor"/>
      </rPr>
      <t>.</t>
    </r>
  </si>
  <si>
    <t>Modernizace PC učebny II. stupně</t>
  </si>
  <si>
    <t>Výměna stávajícího vybavení učebny</t>
  </si>
  <si>
    <t>Vybudování bezdrátové sítě (wifi) v areálu školy</t>
  </si>
  <si>
    <t>Vybudování bezdrátové datové sítě ( celoškolní wifi s kontrolérem)</t>
  </si>
  <si>
    <t>Rekonstrukce vnitřních prostor tělocvičen</t>
  </si>
  <si>
    <t>Tělocvičny  slouží žákům I. i II. stupně i dětem z MŠ tj. pro  500 žáků a 70 dětí, využívá se dále k odpoledním volnočasovým aktivitám, nutná náhrada dosluhující  podlahy novým povrchem, šatny, sociální zařízení, zázemí pro učitele TV, nářaďovna,  vybavení novými prvky.</t>
  </si>
  <si>
    <t>Vybudování venkovní učebny umístěné do školní zahrady.  Projekt výrazně zkvalitní podmínky aktivit na školní zahradě i pro školní družinu. Učebnu možno využít pro přírodní vědy, cizí jazyky, polytechnické vzdělávání a enviromentální  výchovu, socializační aktivity apod. Za tímto účelem bude  upraven i prostor přírodní zahrady. V současné době chybí v zahradě zastínění.</t>
  </si>
  <si>
    <t>Vybudování sektoru pro doskočiště a sprintérské rovinky  na sportovním hřišti i školy</t>
  </si>
  <si>
    <t>Školní hřiště je využíváno pro pohybové aktivity dětí a žáků školy, pro plnění tematického plánu tělesné výchovy – atletické discipliny si v současné době škola půjčuje hřiště SK Čtyři Dvory. Po jednání s projektantem sportovních hřišť není možné na pozemku vybudovat atletický ovál (vzhledem k velikosti), ale po jednání vyučujících TV, vedení školy a projektanta vznikl návrh na vybudování běžecké dráhy a doskočiště. Přikládám nákres a rozpočet.  Návrh je z července 2023.</t>
  </si>
  <si>
    <t>projekt a rozpočet</t>
  </si>
  <si>
    <t>Úprava venkovního prostoru ( bývalého atria) po odstranění neužívané chodby</t>
  </si>
  <si>
    <t>Škola má nevyužívané atrium. Po zbourání nevyužívané chodby v severní části dojde krozšíření zahrady mateřské školy. Jednak se zvětší porostor pro pobyt dětí MŠ venku, jednak jako prostor pro školní akce - hudební koncerty, vernisáže, společná fotografování, zahradní slavnosti. V prostoru vznikne vyvýšená terasa, využitelná jako podium, doplněny některé prvky pro MŠ, domeček pro dětskou dílničku.</t>
  </si>
  <si>
    <t>Jedlá zahrada a sad - zřízení školního pozemku</t>
  </si>
  <si>
    <t xml:space="preserve">Prostor jedlé zahrady je navržen vytvořit v prostoru současného sadu a měl by sloužit pro účely pěstování plodin a environmentální výchovu. V prostoru budou umístěny pěstební záhony, skleník s nářaďovnou, kompostéry, domečky pro hmyz,... </t>
  </si>
  <si>
    <t>Vybudování relaxačních, studijních a sportovních ploch v budově školy - dovybavení chodeb</t>
  </si>
  <si>
    <t>Žáci ve škole tráví mnoho chvil během přestávek a volných hodin. Ne všichni žáci mají doma potřebné ICT vybavení a přístup k internetu. Pro další zabavení žáků v době volných chvil chceme vybavit chodby a společné prostory stolky, sedáky, knihovnou, vytvořit tak pohodlné zázemí pro odpočinek a relaxaci,  vlastní učení a přípravu na vyučování.</t>
  </si>
  <si>
    <r>
      <t xml:space="preserve">Pozn. Žlutě podbarvená pole jsou změny oproti minulé verzi dokumentu, </t>
    </r>
    <r>
      <rPr>
        <b/>
        <sz val="11"/>
        <color rgb="FFFF0000"/>
        <rFont val="Calibri"/>
        <family val="2"/>
        <charset val="238"/>
        <scheme val="minor"/>
      </rPr>
      <t>červeně změna textu</t>
    </r>
  </si>
  <si>
    <t>realizuje se</t>
  </si>
  <si>
    <t xml:space="preserve">Výstavba nového pavilonu mateřské školy včetně potřebného vybavení </t>
  </si>
  <si>
    <t>podané</t>
  </si>
  <si>
    <t xml:space="preserve">Kompletní rekonstrukce a stavební úpravy stávajících pavilonů ZŠ -  chodeb, vstupních prostor, tříd,kabinetů, knihovny,  kanceláří, archívu, šaten, cvičné školní kuchyňky, átrií, nezbytné vybavení, prvky mobiliáře, gastro vybavení cvičné kuchyně, zahradní úpravy átrií.        </t>
  </si>
  <si>
    <r>
      <t>12/202</t>
    </r>
    <r>
      <rPr>
        <b/>
        <sz val="10"/>
        <color rgb="FFFF0000"/>
        <rFont val="Calibri"/>
        <family val="2"/>
        <charset val="238"/>
        <scheme val="minor"/>
      </rPr>
      <t>7</t>
    </r>
  </si>
  <si>
    <t xml:space="preserve">PD </t>
  </si>
  <si>
    <t>Oprava podezdívky plotu</t>
  </si>
  <si>
    <t xml:space="preserve">České Budějovice </t>
  </si>
  <si>
    <t>Odstranění stávající podezdívky a výstavba nové, instalace nových stávajících plotových dílců na novou podezdívku</t>
  </si>
  <si>
    <t>Dokončení projektu "Zahrada v přírodním stylu se zaměřením na environmentální výchovu"</t>
  </si>
  <si>
    <t>Terénní úpravy, materiální vybavení zahrady dle zpracované studie (herní prvky, odpočinkové zóny, didaktické pomůcky atd.)</t>
  </si>
  <si>
    <t>Venkovní učebna - hudební</t>
  </si>
  <si>
    <t>Pevně zabudované i přenosné hudební nástroje odolávající vlivu počasí</t>
  </si>
  <si>
    <t>Zastínění teras</t>
  </si>
  <si>
    <t>Markýza s elektropohonem 5x</t>
  </si>
  <si>
    <t>Mateřská škola, J. Opletala 22, České Budějovice</t>
  </si>
  <si>
    <t>Velká herní zahradní sestava</t>
  </si>
  <si>
    <t>Pořízení velké zahradní sestavy s tunelem a skluzavkou</t>
  </si>
  <si>
    <t>zpracovaný nákres a cenová nabídka od dodavatele</t>
  </si>
  <si>
    <t>Venkovní učebna</t>
  </si>
  <si>
    <t>Nové podlahy v hlavní budově</t>
  </si>
  <si>
    <t>Dopravní koutek na zahradě školy</t>
  </si>
  <si>
    <t>Rekonstrukce a úprava zahradního domku</t>
  </si>
  <si>
    <t>Zastřešená venkovní učebna s interaktivními prvky, možnostmi pro polytechnickou výchovu</t>
  </si>
  <si>
    <t>Oprava betonů a položení nové dlažby a PVC krytiny v šatnách, botárnách a v přízemní třídě hlavní budovy</t>
  </si>
  <si>
    <t>rekonstrukce a přístavba zahradního domku k ukládání zahradního náčiní, nábytku a zahradních hraček a pomůcek pro děti</t>
  </si>
  <si>
    <t>cenová nabídka od dodavatele</t>
  </si>
  <si>
    <t>CN zpracována</t>
  </si>
  <si>
    <t>PD rozpracovaná</t>
  </si>
  <si>
    <t xml:space="preserve">Termoizolační folie </t>
  </si>
  <si>
    <t>Realizace osazení termoizolačních folií zajišťující snížení teploty v učebnách a kabinetech na skla oken školní budovy z jižní i západní strany</t>
  </si>
  <si>
    <t>Předokenní žaluzie</t>
  </si>
  <si>
    <t>Realizace montáže předokenních žaluzií zajišťujících stínění i snížení teploty v letních měsících v učebnách a kabinetech z východní strany</t>
  </si>
  <si>
    <t>Klimatizace podkroví</t>
  </si>
  <si>
    <t>Realizace montáže klimatizačních jednotek do prostoru podkroví budovy pro zajištění optimalizace teploty ve 3 učebnách a 2 hernách školní družiny.</t>
  </si>
  <si>
    <t>na</t>
  </si>
  <si>
    <t>Rekonstrukce sociálního zázemí</t>
  </si>
  <si>
    <t>Rekonstrukce sociálního zázemí školy</t>
  </si>
  <si>
    <t>Rekonstrukce kabinetů</t>
  </si>
  <si>
    <t>Postupná rekonstrukce kabinetů</t>
  </si>
  <si>
    <t>Obnovení AVT techniky</t>
  </si>
  <si>
    <t>Obnovení digitálních technologií - AVT techniky v učebnách</t>
  </si>
  <si>
    <t>Obnovení AVTtechniky</t>
  </si>
  <si>
    <t xml:space="preserve">Obnovení digitálních technologií - AVT techniky </t>
  </si>
  <si>
    <t>PD pro výměnu elektroinstalace budovy</t>
  </si>
  <si>
    <t>Realizace projektové dokumentace pro výměnu elektroinstalace, vnitřního osvětlení v etapách a LAN/WiFi konektivity</t>
  </si>
  <si>
    <t>Výměna elektroinstalace a osvětlení v podhledech</t>
  </si>
  <si>
    <t>Realizace dílčích etap výměny elektroistalace v učebnách a na chodbách školní budovy včetně výměny osvětlení osazeného v kazetových podhledech a LAN/WiFi konektivity</t>
  </si>
  <si>
    <t xml:space="preserve">FVE </t>
  </si>
  <si>
    <t>Snížení energetické náročnosti budovy pomocí instalace FVE panelů</t>
  </si>
  <si>
    <t xml:space="preserve">v realizaci   </t>
  </si>
  <si>
    <r>
      <rPr>
        <b/>
        <sz val="10"/>
        <color rgb="FFFF0000"/>
        <rFont val="Calibri"/>
        <family val="2"/>
        <charset val="238"/>
        <scheme val="minor"/>
      </rPr>
      <t>Odborné</t>
    </r>
    <r>
      <rPr>
        <b/>
        <sz val="10"/>
        <rFont val="Calibri"/>
        <family val="2"/>
        <charset val="238"/>
        <scheme val="minor"/>
      </rPr>
      <t xml:space="preserve"> učebn</t>
    </r>
    <r>
      <rPr>
        <b/>
        <sz val="10"/>
        <color rgb="FFFF0000"/>
        <rFont val="Calibri"/>
        <family val="2"/>
        <charset val="238"/>
        <scheme val="minor"/>
      </rPr>
      <t>y</t>
    </r>
    <r>
      <rPr>
        <b/>
        <sz val="10"/>
        <rFont val="Calibri"/>
        <family val="2"/>
        <charset val="238"/>
        <scheme val="minor"/>
      </rPr>
      <t xml:space="preserve"> přírodních věd </t>
    </r>
    <r>
      <rPr>
        <b/>
        <sz val="10"/>
        <color rgb="FFFF0000"/>
        <rFont val="Calibri"/>
        <family val="2"/>
        <charset val="238"/>
        <scheme val="minor"/>
      </rPr>
      <t xml:space="preserve">a IT </t>
    </r>
    <r>
      <rPr>
        <b/>
        <sz val="10"/>
        <rFont val="Calibri"/>
        <family val="2"/>
        <charset val="238"/>
        <scheme val="minor"/>
      </rPr>
      <t xml:space="preserve">ZŠ Grünwaldova, </t>
    </r>
    <r>
      <rPr>
        <b/>
        <sz val="10"/>
        <color rgb="FFFF0000"/>
        <rFont val="Calibri"/>
        <family val="2"/>
        <charset val="238"/>
        <scheme val="minor"/>
      </rPr>
      <t>České Budějovice</t>
    </r>
  </si>
  <si>
    <r>
      <rPr>
        <b/>
        <sz val="10"/>
        <color rgb="FFFF0000"/>
        <rFont val="Calibri"/>
        <family val="2"/>
        <charset val="238"/>
        <scheme val="minor"/>
      </rPr>
      <t>Vybudování a</t>
    </r>
    <r>
      <rPr>
        <b/>
        <sz val="10"/>
        <rFont val="Calibri"/>
        <family val="2"/>
        <charset val="238"/>
        <scheme val="minor"/>
      </rPr>
      <t xml:space="preserve"> pořízení vybavení učebny přírodních věd. </t>
    </r>
    <r>
      <rPr>
        <b/>
        <sz val="10"/>
        <color rgb="FFFF0000"/>
        <rFont val="Calibri"/>
        <family val="2"/>
        <charset val="238"/>
        <scheme val="minor"/>
      </rPr>
      <t>Vybudování IT učebny na podporu výuky digitálních technologií. Pořízení odpovídajícího vybavení, stavební úpravy</t>
    </r>
  </si>
  <si>
    <t>neaktuální, sloučeno do záměru Odborné učebny přírodních věd a IT ZŠ Grünwaldova, České Budějovice</t>
  </si>
  <si>
    <r>
      <rPr>
        <b/>
        <sz val="10"/>
        <color rgb="FFFF0000"/>
        <rFont val="Calibri"/>
        <family val="2"/>
        <charset val="238"/>
        <scheme val="minor"/>
      </rPr>
      <t>Zřízen</t>
    </r>
    <r>
      <rPr>
        <b/>
        <sz val="10"/>
        <rFont val="Calibri"/>
        <family val="2"/>
        <charset val="238"/>
        <scheme val="minor"/>
      </rPr>
      <t>í učeben přírodopisu</t>
    </r>
    <r>
      <rPr>
        <b/>
        <sz val="10"/>
        <color rgb="FFFF0000"/>
        <rFont val="Calibri"/>
        <family val="2"/>
        <charset val="238"/>
        <scheme val="minor"/>
      </rPr>
      <t xml:space="preserve"> a digitálních technologií ZŠ Máj II, České Budějovice</t>
    </r>
  </si>
  <si>
    <r>
      <rPr>
        <b/>
        <sz val="10"/>
        <color rgb="FFFF0000"/>
        <rFont val="Calibri"/>
        <family val="2"/>
        <charset val="238"/>
        <scheme val="minor"/>
      </rPr>
      <t xml:space="preserve">Zajištění výuky v </t>
    </r>
    <r>
      <rPr>
        <b/>
        <sz val="10"/>
        <rFont val="Calibri"/>
        <family val="2"/>
        <charset val="238"/>
        <scheme val="minor"/>
      </rPr>
      <t>odborné učebně přírodopisu</t>
    </r>
    <r>
      <rPr>
        <b/>
        <sz val="10"/>
        <color rgb="FFFF0000"/>
        <rFont val="Calibri"/>
        <family val="2"/>
        <charset val="238"/>
        <scheme val="minor"/>
      </rPr>
      <t xml:space="preserve"> a digitálních technologií, zkvalitnění výchovně - vzdělávacího procesu.</t>
    </r>
  </si>
  <si>
    <t>neaktuální, sloučeno do záměru Zřízení učeben přírodopisu a digitálních technologií ZŠ Máj II, České Budějovice</t>
  </si>
  <si>
    <r>
      <t>Vybudování odborn</t>
    </r>
    <r>
      <rPr>
        <b/>
        <sz val="10"/>
        <color rgb="FFFF0000"/>
        <rFont val="Calibri"/>
        <family val="2"/>
        <charset val="238"/>
        <scheme val="minor"/>
      </rPr>
      <t>ých</t>
    </r>
    <r>
      <rPr>
        <b/>
        <sz val="10"/>
        <rFont val="Calibri"/>
        <family val="2"/>
        <charset val="238"/>
        <scheme val="minor"/>
      </rPr>
      <t xml:space="preserve"> učeb</t>
    </r>
    <r>
      <rPr>
        <b/>
        <sz val="10"/>
        <color rgb="FFFF0000"/>
        <rFont val="Calibri"/>
        <family val="2"/>
        <charset val="238"/>
        <scheme val="minor"/>
      </rPr>
      <t>en</t>
    </r>
    <r>
      <rPr>
        <b/>
        <sz val="10"/>
        <rFont val="Calibri"/>
        <family val="2"/>
        <charset val="238"/>
        <scheme val="minor"/>
      </rPr>
      <t xml:space="preserve"> ZŠ a MŠ J. Š. Baara</t>
    </r>
    <r>
      <rPr>
        <b/>
        <sz val="10"/>
        <color rgb="FFFF0000"/>
        <rFont val="Calibri"/>
        <family val="2"/>
        <charset val="238"/>
        <scheme val="minor"/>
      </rPr>
      <t>, České Budějovice</t>
    </r>
  </si>
  <si>
    <r>
      <t xml:space="preserve">Rekonstrukce učeben a vybavení pro moderní výuku přírodovědných předmětů, </t>
    </r>
    <r>
      <rPr>
        <b/>
        <sz val="10"/>
        <color rgb="FFFF0000"/>
        <rFont val="Calibri"/>
        <family val="2"/>
        <charset val="238"/>
        <scheme val="minor"/>
      </rPr>
      <t>digitálních technologií, informatiky a cizích jazyků</t>
    </r>
  </si>
  <si>
    <r>
      <t>Odborn</t>
    </r>
    <r>
      <rPr>
        <b/>
        <sz val="10"/>
        <color rgb="FFFF0000"/>
        <rFont val="Calibri"/>
        <family val="2"/>
        <charset val="238"/>
        <scheme val="minor"/>
      </rPr>
      <t xml:space="preserve">é </t>
    </r>
    <r>
      <rPr>
        <b/>
        <sz val="10"/>
        <rFont val="Calibri"/>
        <family val="2"/>
        <charset val="238"/>
        <scheme val="minor"/>
      </rPr>
      <t>učebn</t>
    </r>
    <r>
      <rPr>
        <b/>
        <sz val="10"/>
        <color rgb="FFFF0000"/>
        <rFont val="Calibri"/>
        <family val="2"/>
        <charset val="238"/>
        <scheme val="minor"/>
      </rPr>
      <t>y polytechnického vzdělávání a</t>
    </r>
    <r>
      <rPr>
        <b/>
        <sz val="10"/>
        <rFont val="Calibri"/>
        <family val="2"/>
        <charset val="238"/>
        <scheme val="minor"/>
      </rPr>
      <t xml:space="preserve"> přírodopisu ZŠ a MŠ Nová, </t>
    </r>
    <r>
      <rPr>
        <b/>
        <sz val="10"/>
        <color rgb="FFFF0000"/>
        <rFont val="Calibri"/>
        <family val="2"/>
        <charset val="238"/>
        <scheme val="minor"/>
      </rPr>
      <t xml:space="preserve">České Budějovice </t>
    </r>
  </si>
  <si>
    <t xml:space="preserve">neaktuální, sloučeno do záměru Odborné učebny polytechnického vzdělávání a přírodopisu </t>
  </si>
  <si>
    <r>
      <t>Stavební úpravy a vybavení učeb</t>
    </r>
    <r>
      <rPr>
        <b/>
        <sz val="10"/>
        <color rgb="FFFF0000"/>
        <rFont val="Calibri"/>
        <family val="2"/>
        <charset val="238"/>
        <scheme val="minor"/>
      </rPr>
      <t>en</t>
    </r>
    <r>
      <rPr>
        <b/>
        <sz val="10"/>
        <rFont val="Calibri"/>
        <family val="2"/>
        <charset val="238"/>
        <scheme val="minor"/>
      </rPr>
      <t xml:space="preserve"> s cílem zkvalitnění stávajících výukových postupů  a metod </t>
    </r>
    <r>
      <rPr>
        <b/>
        <sz val="10"/>
        <color rgb="FFFF0000"/>
        <rFont val="Calibri"/>
        <family val="2"/>
        <charset val="238"/>
        <scheme val="minor"/>
      </rPr>
      <t xml:space="preserve">v oblasti robotiky a polytechniky a </t>
    </r>
    <r>
      <rPr>
        <b/>
        <sz val="10"/>
        <rFont val="Calibri"/>
        <family val="2"/>
        <charset val="238"/>
        <scheme val="minor"/>
      </rPr>
      <t>chemie a přírodopisu</t>
    </r>
  </si>
  <si>
    <t>Zajištění bezbarierovosti - výtah</t>
  </si>
  <si>
    <t>Vybudování výtahu pro přístup žáků s pohybovými problémy do odborných učeben</t>
  </si>
  <si>
    <r>
      <t>Multifunkční učebn</t>
    </r>
    <r>
      <rPr>
        <b/>
        <sz val="10"/>
        <color rgb="FFFF0000"/>
        <rFont val="Calibri"/>
        <family val="2"/>
        <charset val="238"/>
        <scheme val="minor"/>
      </rPr>
      <t>y</t>
    </r>
    <r>
      <rPr>
        <b/>
        <sz val="10"/>
        <rFont val="Calibri"/>
        <family val="2"/>
        <charset val="238"/>
        <scheme val="minor"/>
      </rPr>
      <t xml:space="preserve"> </t>
    </r>
    <r>
      <rPr>
        <b/>
        <sz val="10"/>
        <color rgb="FFFF0000"/>
        <rFont val="Calibri"/>
        <family val="2"/>
        <charset val="238"/>
        <scheme val="minor"/>
      </rPr>
      <t xml:space="preserve">cizích jazyků a  </t>
    </r>
    <r>
      <rPr>
        <b/>
        <sz val="10"/>
        <rFont val="Calibri"/>
        <family val="2"/>
        <charset val="238"/>
        <scheme val="minor"/>
      </rPr>
      <t xml:space="preserve">přírodních věd </t>
    </r>
  </si>
  <si>
    <t xml:space="preserve">neaktuální, sloučeno do záměru Multifunkční učebny cizích jazyků a  přírodních věd </t>
  </si>
  <si>
    <r>
      <t xml:space="preserve">Nové odborné učebny ZŠ Dukelská, </t>
    </r>
    <r>
      <rPr>
        <b/>
        <sz val="10"/>
        <color rgb="FFFF0000"/>
        <rFont val="Calibri"/>
        <family val="2"/>
        <charset val="238"/>
        <scheme val="minor"/>
      </rPr>
      <t>České Budějovice</t>
    </r>
  </si>
  <si>
    <r>
      <rPr>
        <b/>
        <sz val="10"/>
        <color rgb="FFFF0000"/>
        <rFont val="Calibri"/>
        <family val="2"/>
        <charset val="238"/>
        <scheme val="minor"/>
      </rPr>
      <t xml:space="preserve">Odborné </t>
    </r>
    <r>
      <rPr>
        <b/>
        <sz val="10"/>
        <rFont val="Calibri"/>
        <family val="2"/>
        <charset val="238"/>
        <scheme val="minor"/>
      </rPr>
      <t>učebn</t>
    </r>
    <r>
      <rPr>
        <b/>
        <sz val="10"/>
        <color rgb="FFFF0000"/>
        <rFont val="Calibri"/>
        <family val="2"/>
        <charset val="238"/>
        <scheme val="minor"/>
      </rPr>
      <t>y</t>
    </r>
    <r>
      <rPr>
        <b/>
        <sz val="10"/>
        <rFont val="Calibri"/>
        <family val="2"/>
        <charset val="238"/>
        <scheme val="minor"/>
      </rPr>
      <t xml:space="preserve"> </t>
    </r>
    <r>
      <rPr>
        <b/>
        <sz val="10"/>
        <color rgb="FFFF0000"/>
        <rFont val="Calibri"/>
        <family val="2"/>
        <charset val="238"/>
        <scheme val="minor"/>
      </rPr>
      <t>přírodních věd a</t>
    </r>
    <r>
      <rPr>
        <b/>
        <sz val="10"/>
        <rFont val="Calibri"/>
        <family val="2"/>
        <charset val="238"/>
        <scheme val="minor"/>
      </rPr>
      <t xml:space="preserve"> polytechniky ZŠ O. Nedbala, České Budějovice</t>
    </r>
  </si>
  <si>
    <r>
      <t>Cílem projektu je zkvalitnit vybudování zázemí pro rozvoj digitálního a technického myšlení žáků</t>
    </r>
    <r>
      <rPr>
        <b/>
        <sz val="10"/>
        <color rgb="FFFF0000"/>
        <rFont val="Calibri"/>
        <family val="2"/>
        <charset val="238"/>
        <scheme val="minor"/>
      </rPr>
      <t xml:space="preserve"> a přírodních věd</t>
    </r>
    <r>
      <rPr>
        <b/>
        <sz val="10"/>
        <rFont val="Calibri"/>
        <family val="2"/>
        <charset val="238"/>
        <scheme val="minor"/>
      </rPr>
      <t>. Škola v současné době nemá takové prostory. Jedná se o stavební úpravy a  vybavení uč. pomůckami.</t>
    </r>
  </si>
  <si>
    <t xml:space="preserve">neaktuální, sloučeno do záměru Odborné učebny přírodních věd a polytechniky </t>
  </si>
  <si>
    <r>
      <t xml:space="preserve">Vybudování nové učebny přírodních věd </t>
    </r>
    <r>
      <rPr>
        <b/>
        <sz val="10"/>
        <color rgb="FFFF0000"/>
        <rFont val="Calibri"/>
        <family val="2"/>
        <charset val="238"/>
        <scheme val="minor"/>
      </rPr>
      <t>ZŠ L. Kuby, České Budějovice</t>
    </r>
  </si>
  <si>
    <t>úprava stávajících chodníků, položení zámkové dlažby, vytvoření oválného prostoru pro jízdu na koloběžkách a odrážedlech, zahradní sestava Vláček</t>
  </si>
  <si>
    <t>Vybudování venkovní učebny a modernizace školního dvora</t>
  </si>
  <si>
    <t>V prostoru školního dvora byly vybudovány dvě modulární učebny, ale potřeba žáků je, učit se venku, proto bychom chtěli vybudovat venkovní učebnu. A školní dvůr modernizovat, povrch dvora vybavit interaktivními prvkypro relaxaci žáků. Stávající škola nemá ani vlastní tělocvičnu.</t>
  </si>
  <si>
    <t>realizuje se ve fázi příprav</t>
  </si>
  <si>
    <t>Základní škola a Mateřská škola Borek</t>
  </si>
  <si>
    <t>Obec Borek</t>
  </si>
  <si>
    <t>Rekonstrukce zahrady ZŠ a MŠ Borek</t>
  </si>
  <si>
    <t>Stavební úpravy stávající zámkové dlažby, vybudování uzamykatelného zázemí pro uskladnění přenosných herních prvků na zahradu, vybudování zdravotně relaxačního chodníku v prostorách školní zahrady, pořízení a zabudování nových hracích prvků, zastínšní hracích prvků, prvky pro enviromentální výchovu a holistického pojetí přístupu k světu kolem nás, sanitární zázemí zahrady.</t>
  </si>
  <si>
    <t>Základní škola a mateřská škola Borek</t>
  </si>
  <si>
    <t>V areálu školní zahrady se nachází travnatá neupravená rozsáhejší procha, jenž je vhodná pro realizaci výceúčelového hřiště s tartanovým či obdobným povrchem. V rámci realizace této upravy zahrady dojdeke zkvalitnění podmínek výuky TV, možnost větší nabídky volnočasových  a sportovních aktivit nejenom ZŠ/ŠD, ale takatéž z MŠ a obecních spolků - komunitní propejení v rámci nástavbových aktivit a projektového pedagogické činnosti.</t>
  </si>
  <si>
    <t>Rozšíření zázemí ZŠ a MŠ - šatny a  bezbariérový přístup - výtah</t>
  </si>
  <si>
    <t>Základní škola nedisponuje bezbariérovým přístupem a dostatečným zázemím pro žáky a osoby se sníženou možností pohybu. Je nutné vybudovat bezbariérové zpřístupnšní, jenž bude taktéž navazovat na využití veškerých kmenových i nekmenových tříd dané školy. Realizací a odstranění bezbariérovosti daného prostředí dojde k vysokému zkvalitnění a rozšíření dostupnosti poskytovaných pedagogických i dalších aktivit vedoucí k vyrovnání dostupnsoti vzdělávání a jednostlivych disparit u cílové skupiny.</t>
  </si>
  <si>
    <t>Borek</t>
  </si>
  <si>
    <t>Vybudování digitální víceúčelové učebny</t>
  </si>
  <si>
    <t>Modernizace prostor na počítačovou učebnu s výukou cizích jazyků a dalších (enviromentálních) předmětů pro 1. stupeň</t>
  </si>
  <si>
    <t>Vybudování multifunkční učebny a rozšíření kapacity ŠD</t>
  </si>
  <si>
    <t>Vybudování kreativní multifunkční odborné učebny, rozšíření zázemí ŠD, tak aby řízená činnost neprobíhala v kmenových třídách, rozšíření zázemí pro volnočasovu činnost a činnost školních skupin, využítí k projektovému vyučování a komunitnímu setkávání s rodiči a seniory - cvičná kuchyňka, atd. Zázemí pedagogických pracovníků.</t>
  </si>
  <si>
    <t>vybavení nahrávacího studia</t>
  </si>
  <si>
    <t>vybavení nahrávacího studia mixážním pultem profesionální úrovně, vybavení dalšími technologiemi</t>
  </si>
  <si>
    <r>
      <t xml:space="preserve">Schváleno v Českých Budějovicích dne </t>
    </r>
    <r>
      <rPr>
        <b/>
        <sz val="11"/>
        <color rgb="FFFF0000"/>
        <rFont val="Calibri"/>
        <family val="2"/>
        <charset val="238"/>
        <scheme val="minor"/>
      </rPr>
      <t>12. 1. 2024</t>
    </r>
    <r>
      <rPr>
        <b/>
        <sz val="11"/>
        <color theme="1"/>
        <rFont val="Calibri"/>
        <family val="2"/>
        <charset val="238"/>
        <scheme val="minor"/>
      </rPr>
      <t xml:space="preserve"> "Řídícím výborem </t>
    </r>
    <r>
      <rPr>
        <b/>
        <sz val="11"/>
        <color rgb="FFFF0000"/>
        <rFont val="Calibri"/>
        <family val="2"/>
        <charset val="238"/>
        <scheme val="minor"/>
      </rPr>
      <t>MAP IV ORP ČB</t>
    </r>
    <r>
      <rPr>
        <b/>
        <sz val="11"/>
        <color theme="1"/>
        <rFont val="Calibri"/>
        <family val="2"/>
        <charset val="238"/>
        <scheme val="minor"/>
      </rPr>
      <t xml:space="preserve">" Podpis předsedy Řídícího výboru dne </t>
    </r>
    <r>
      <rPr>
        <b/>
        <sz val="11"/>
        <color rgb="FFFF0000"/>
        <rFont val="Calibri"/>
        <family val="2"/>
        <charset val="238"/>
        <scheme val="minor"/>
      </rPr>
      <t>12. 1. 2024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</si>
</sst>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mm\/yyyy"/>
    <numFmt numFmtId="165" formatCode="0\ %"/>
  </numFmts>
  <fonts count="29" x14ac:knownFonts="1">
    <font>
      <sz val="11"/>
      <color theme="1"/>
      <name val="Calibri"/>
      <family val="2"/>
      <charset val="238"/>
      <scheme val="minor"/>
    </font>
    <font>
      <sz val="10"/>
      <color theme="1"/>
      <name val="Calibri"/>
      <family val="2"/>
      <charset val="238"/>
      <scheme val="minor"/>
    </font>
    <font>
      <sz val="11"/>
      <name val="Calibri"/>
      <family val="2"/>
      <charset val="238"/>
      <scheme val="minor"/>
    </font>
    <font>
      <b/>
      <sz val="10"/>
      <name val="Calibri"/>
      <family val="2"/>
      <charset val="238"/>
      <scheme val="minor"/>
    </font>
    <font>
      <sz val="11"/>
      <color rgb="FF000000"/>
      <name val="Calibri"/>
      <family val="2"/>
      <charset val="238"/>
    </font>
    <font>
      <u/>
      <sz val="11"/>
      <color rgb="FF0563C1"/>
      <name val="Calibri"/>
      <family val="2"/>
      <charset val="238"/>
    </font>
    <font>
      <i/>
      <sz val="10"/>
      <name val="Calibri"/>
      <family val="2"/>
      <charset val="238"/>
      <scheme val="minor"/>
    </font>
    <font>
      <b/>
      <sz val="10"/>
      <name val="Symbol"/>
      <family val="1"/>
      <charset val="2"/>
    </font>
    <font>
      <b/>
      <sz val="14"/>
      <name val="Calibri"/>
      <family val="2"/>
      <charset val="238"/>
      <scheme val="minor"/>
    </font>
    <font>
      <b/>
      <i/>
      <sz val="10"/>
      <name val="Calibri"/>
      <family val="2"/>
      <charset val="238"/>
      <scheme val="minor"/>
    </font>
    <font>
      <i/>
      <sz val="10"/>
      <name val="Calibri"/>
      <family val="2"/>
      <charset val="238"/>
    </font>
    <font>
      <i/>
      <sz val="10"/>
      <color theme="1"/>
      <name val="Calibri"/>
      <family val="2"/>
      <charset val="238"/>
      <scheme val="minor"/>
    </font>
    <font>
      <i/>
      <sz val="11"/>
      <name val="Calibri"/>
      <family val="2"/>
      <charset val="238"/>
      <scheme val="minor"/>
    </font>
    <font>
      <sz val="8"/>
      <name val="Calibri"/>
      <family val="2"/>
      <charset val="238"/>
      <scheme val="minor"/>
    </font>
    <font>
      <b/>
      <sz val="11"/>
      <color theme="1"/>
      <name val="Calibri"/>
      <family val="2"/>
      <charset val="238"/>
      <scheme val="minor"/>
    </font>
    <font>
      <b/>
      <sz val="10"/>
      <color theme="1"/>
      <name val="Calibri"/>
      <family val="2"/>
      <charset val="238"/>
      <scheme val="minor"/>
    </font>
    <font>
      <b/>
      <vertAlign val="superscript"/>
      <sz val="10"/>
      <name val="Calibri"/>
      <family val="2"/>
      <charset val="238"/>
      <scheme val="minor"/>
    </font>
    <font>
      <b/>
      <sz val="10"/>
      <name val="Calibri"/>
      <family val="2"/>
      <charset val="238"/>
    </font>
    <font>
      <b/>
      <sz val="10"/>
      <color rgb="FFFF0000"/>
      <name val="Calibri"/>
      <family val="2"/>
      <charset val="238"/>
      <scheme val="minor"/>
    </font>
    <font>
      <b/>
      <sz val="10"/>
      <color theme="4" tint="-0.499984740745262"/>
      <name val="Calibri"/>
      <family val="2"/>
      <charset val="238"/>
      <scheme val="minor"/>
    </font>
    <font>
      <b/>
      <sz val="11"/>
      <name val="Calibri"/>
      <family val="2"/>
      <charset val="238"/>
      <scheme val="minor"/>
    </font>
    <font>
      <b/>
      <i/>
      <vertAlign val="superscript"/>
      <sz val="10"/>
      <name val="Calibri"/>
      <family val="2"/>
      <charset val="238"/>
      <scheme val="minor"/>
    </font>
    <font>
      <b/>
      <sz val="10"/>
      <color rgb="FFFF0000"/>
      <name val="Calibri"/>
      <family val="2"/>
      <charset val="238"/>
    </font>
    <font>
      <i/>
      <sz val="11"/>
      <color theme="1"/>
      <name val="Calibri"/>
      <family val="2"/>
      <charset val="238"/>
      <scheme val="minor"/>
    </font>
    <font>
      <b/>
      <strike/>
      <sz val="10"/>
      <color rgb="FFFF0000"/>
      <name val="Calibri"/>
      <family val="2"/>
      <charset val="238"/>
      <scheme val="minor"/>
    </font>
    <font>
      <i/>
      <strike/>
      <sz val="10"/>
      <color rgb="FFFF0000"/>
      <name val="Calibri"/>
      <family val="2"/>
      <charset val="238"/>
      <scheme val="minor"/>
    </font>
    <font>
      <sz val="11"/>
      <color theme="1"/>
      <name val="Calibri"/>
      <family val="2"/>
      <charset val="238"/>
      <scheme val="minor"/>
    </font>
    <font>
      <b/>
      <sz val="11"/>
      <color rgb="FFFF000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rgb="FF000000"/>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5">
    <xf numFmtId="0" fontId="0" fillId="0" borderId="0"/>
    <xf numFmtId="0" fontId="4" fillId="0" borderId="0"/>
    <xf numFmtId="0" fontId="5" fillId="0" borderId="0" applyBorder="0" applyProtection="0"/>
    <xf numFmtId="165" fontId="4" fillId="0" borderId="0" applyBorder="0" applyProtection="0"/>
    <xf numFmtId="43" fontId="26" fillId="0" borderId="0" applyFont="0" applyFill="0" applyBorder="0" applyAlignment="0" applyProtection="0"/>
  </cellStyleXfs>
  <cellXfs count="257">
    <xf numFmtId="0" fontId="0" fillId="0" borderId="0" xfId="0"/>
    <xf numFmtId="0" fontId="2" fillId="0" borderId="0" xfId="0" applyFont="1"/>
    <xf numFmtId="0" fontId="1" fillId="0" borderId="0" xfId="0" applyFont="1" applyAlignment="1">
      <alignment wrapText="1"/>
    </xf>
    <xf numFmtId="0" fontId="11" fillId="0" borderId="0" xfId="0" applyFont="1" applyAlignment="1">
      <alignment wrapText="1"/>
    </xf>
    <xf numFmtId="0" fontId="12" fillId="0" borderId="0" xfId="0" applyFont="1"/>
    <xf numFmtId="0" fontId="15" fillId="0" borderId="0" xfId="0" applyFont="1" applyAlignment="1">
      <alignment wrapText="1"/>
    </xf>
    <xf numFmtId="3" fontId="18" fillId="2" borderId="23" xfId="0" applyNumberFormat="1"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9" fillId="0" borderId="0" xfId="0" applyFont="1" applyAlignment="1">
      <alignment wrapText="1"/>
    </xf>
    <xf numFmtId="49" fontId="3" fillId="2" borderId="23" xfId="0" applyNumberFormat="1" applyFont="1" applyFill="1" applyBorder="1" applyAlignment="1">
      <alignment horizontal="center" vertical="center" wrapText="1"/>
    </xf>
    <xf numFmtId="0" fontId="3" fillId="2" borderId="23" xfId="0" applyFont="1" applyFill="1" applyBorder="1" applyAlignment="1">
      <alignment vertical="center" wrapText="1"/>
    </xf>
    <xf numFmtId="0" fontId="14" fillId="0" borderId="0" xfId="0" applyFont="1" applyProtection="1">
      <protection locked="0"/>
    </xf>
    <xf numFmtId="0" fontId="14" fillId="0" borderId="0" xfId="0" applyFont="1"/>
    <xf numFmtId="0" fontId="20" fillId="0" borderId="0" xfId="0" applyFont="1"/>
    <xf numFmtId="0" fontId="14" fillId="0" borderId="0" xfId="0" applyFont="1" applyAlignment="1">
      <alignment horizontal="left"/>
    </xf>
    <xf numFmtId="3" fontId="15" fillId="0" borderId="0" xfId="0" applyNumberFormat="1" applyFont="1" applyAlignment="1">
      <alignment wrapText="1"/>
    </xf>
    <xf numFmtId="0" fontId="3" fillId="3" borderId="23" xfId="0" applyFont="1" applyFill="1" applyBorder="1" applyAlignment="1">
      <alignment horizontal="center" vertical="center" wrapText="1"/>
    </xf>
    <xf numFmtId="3" fontId="20" fillId="0" borderId="0" xfId="0" applyNumberFormat="1" applyFont="1"/>
    <xf numFmtId="0" fontId="20" fillId="0" borderId="0" xfId="0" applyFont="1" applyAlignment="1">
      <alignment vertical="center"/>
    </xf>
    <xf numFmtId="49" fontId="3" fillId="3" borderId="23" xfId="0" applyNumberFormat="1"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3" xfId="0" applyFont="1" applyFill="1" applyBorder="1" applyAlignment="1">
      <alignment horizontal="center" vertical="center" wrapText="1"/>
    </xf>
    <xf numFmtId="3" fontId="3" fillId="4" borderId="4" xfId="0" applyNumberFormat="1" applyFont="1" applyFill="1" applyBorder="1" applyAlignment="1">
      <alignment vertical="center" wrapText="1"/>
    </xf>
    <xf numFmtId="3" fontId="3" fillId="4" borderId="6" xfId="0" applyNumberFormat="1" applyFont="1" applyFill="1" applyBorder="1" applyAlignment="1">
      <alignment vertical="center" wrapText="1"/>
    </xf>
    <xf numFmtId="0" fontId="20" fillId="2" borderId="0" xfId="0" applyFont="1" applyFill="1"/>
    <xf numFmtId="0" fontId="15" fillId="2" borderId="0" xfId="0" applyFont="1" applyFill="1" applyAlignment="1">
      <alignment wrapText="1"/>
    </xf>
    <xf numFmtId="0" fontId="20" fillId="0" borderId="0" xfId="0" applyFont="1" applyAlignment="1">
      <alignment horizontal="left"/>
    </xf>
    <xf numFmtId="0" fontId="3" fillId="3" borderId="23"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3" fontId="3" fillId="3" borderId="23" xfId="0" applyNumberFormat="1" applyFont="1" applyFill="1" applyBorder="1" applyAlignment="1" applyProtection="1">
      <alignment horizontal="center" vertical="center" wrapText="1"/>
      <protection locked="0"/>
    </xf>
    <xf numFmtId="3" fontId="3" fillId="3" borderId="23" xfId="0" applyNumberFormat="1" applyFont="1" applyFill="1" applyBorder="1" applyAlignment="1">
      <alignment horizontal="center" vertical="center" wrapText="1"/>
    </xf>
    <xf numFmtId="49" fontId="3" fillId="3" borderId="23" xfId="0" applyNumberFormat="1" applyFont="1" applyFill="1" applyBorder="1" applyAlignment="1">
      <alignment horizontal="center" vertical="center" wrapText="1"/>
    </xf>
    <xf numFmtId="0" fontId="3" fillId="3" borderId="23" xfId="0" applyFont="1" applyFill="1" applyBorder="1" applyAlignment="1" applyProtection="1">
      <alignment wrapText="1"/>
      <protection locked="0"/>
    </xf>
    <xf numFmtId="0" fontId="3" fillId="3" borderId="23" xfId="0" applyFont="1" applyFill="1" applyBorder="1" applyAlignment="1">
      <alignment horizontal="left" wrapText="1"/>
    </xf>
    <xf numFmtId="0" fontId="6" fillId="3" borderId="23" xfId="0" applyFont="1" applyFill="1" applyBorder="1" applyAlignment="1">
      <alignment horizontal="center" vertical="center" wrapText="1"/>
    </xf>
    <xf numFmtId="0" fontId="6" fillId="3" borderId="23" xfId="0" applyFont="1" applyFill="1" applyBorder="1" applyAlignment="1">
      <alignment horizontal="left" vertical="center" wrapText="1"/>
    </xf>
    <xf numFmtId="3" fontId="6" fillId="3" borderId="23" xfId="0" applyNumberFormat="1" applyFont="1" applyFill="1" applyBorder="1" applyAlignment="1">
      <alignment horizontal="center" vertical="center" wrapText="1"/>
    </xf>
    <xf numFmtId="49" fontId="6" fillId="3" borderId="23"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7" xfId="0" applyFont="1" applyFill="1" applyBorder="1" applyAlignment="1">
      <alignment horizontal="left" vertical="center" wrapText="1"/>
    </xf>
    <xf numFmtId="3" fontId="3" fillId="3" borderId="17" xfId="0" applyNumberFormat="1" applyFont="1" applyFill="1" applyBorder="1" applyAlignment="1">
      <alignment horizontal="center" vertical="center" wrapText="1"/>
    </xf>
    <xf numFmtId="49" fontId="3" fillId="3" borderId="17" xfId="0" applyNumberFormat="1" applyFont="1" applyFill="1" applyBorder="1" applyAlignment="1">
      <alignment horizontal="center" vertical="center" wrapText="1"/>
    </xf>
    <xf numFmtId="0" fontId="3" fillId="3" borderId="23" xfId="0" applyFont="1" applyFill="1" applyBorder="1" applyAlignment="1" applyProtection="1">
      <alignment horizontal="left" vertical="center" wrapText="1"/>
      <protection locked="0"/>
    </xf>
    <xf numFmtId="49" fontId="6" fillId="3" borderId="23" xfId="0" quotePrefix="1" applyNumberFormat="1" applyFont="1" applyFill="1" applyBorder="1" applyAlignment="1">
      <alignment horizontal="center" vertical="center" wrapText="1"/>
    </xf>
    <xf numFmtId="0" fontId="6" fillId="3" borderId="23" xfId="0" applyFont="1" applyFill="1" applyBorder="1" applyAlignment="1">
      <alignment vertical="center" wrapText="1"/>
    </xf>
    <xf numFmtId="49" fontId="3" fillId="3" borderId="23" xfId="0" quotePrefix="1" applyNumberFormat="1" applyFont="1" applyFill="1" applyBorder="1" applyAlignment="1">
      <alignment horizontal="center" vertical="center" wrapText="1"/>
    </xf>
    <xf numFmtId="0" fontId="3" fillId="3" borderId="23" xfId="0" applyFont="1" applyFill="1" applyBorder="1" applyAlignment="1">
      <alignment vertical="center" wrapText="1"/>
    </xf>
    <xf numFmtId="0" fontId="17" fillId="3" borderId="23"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23" xfId="0" applyFont="1" applyFill="1" applyBorder="1" applyAlignment="1" applyProtection="1">
      <alignment vertical="center" wrapText="1"/>
      <protection locked="0"/>
    </xf>
    <xf numFmtId="3" fontId="3" fillId="3" borderId="23" xfId="0" applyNumberFormat="1"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20" fillId="3" borderId="23" xfId="0" applyFont="1" applyFill="1" applyBorder="1" applyAlignment="1" applyProtection="1">
      <alignment vertical="center"/>
      <protection locked="0"/>
    </xf>
    <xf numFmtId="0" fontId="3" fillId="3" borderId="1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7" fillId="3" borderId="34" xfId="0" applyFont="1" applyFill="1" applyBorder="1" applyAlignment="1">
      <alignment horizontal="left" vertical="center" wrapText="1"/>
    </xf>
    <xf numFmtId="3" fontId="17" fillId="3" borderId="23" xfId="0" applyNumberFormat="1" applyFont="1" applyFill="1" applyBorder="1" applyAlignment="1">
      <alignment horizontal="center" vertical="center" wrapText="1"/>
    </xf>
    <xf numFmtId="0" fontId="10" fillId="3" borderId="23" xfId="0" applyFont="1" applyFill="1" applyBorder="1" applyAlignment="1">
      <alignment horizontal="left" vertical="center" wrapText="1"/>
    </xf>
    <xf numFmtId="3" fontId="10" fillId="3" borderId="23" xfId="0" applyNumberFormat="1" applyFont="1" applyFill="1" applyBorder="1" applyAlignment="1">
      <alignment horizontal="center" vertical="center" wrapText="1"/>
    </xf>
    <xf numFmtId="0" fontId="3" fillId="3" borderId="17" xfId="0" applyFont="1" applyFill="1" applyBorder="1" applyAlignment="1">
      <alignment vertical="center" wrapText="1"/>
    </xf>
    <xf numFmtId="0" fontId="9" fillId="3" borderId="23" xfId="0" applyFont="1" applyFill="1" applyBorder="1" applyAlignment="1">
      <alignment vertical="center" wrapText="1"/>
    </xf>
    <xf numFmtId="0" fontId="9" fillId="3" borderId="23" xfId="0" applyFont="1" applyFill="1" applyBorder="1" applyAlignment="1">
      <alignment horizontal="center" vertical="center" wrapText="1"/>
    </xf>
    <xf numFmtId="3" fontId="3" fillId="3" borderId="23" xfId="0" applyNumberFormat="1" applyFont="1" applyFill="1" applyBorder="1" applyAlignment="1">
      <alignment horizontal="left" vertical="center" wrapText="1"/>
    </xf>
    <xf numFmtId="49" fontId="3" fillId="3" borderId="34" xfId="0" applyNumberFormat="1" applyFont="1" applyFill="1" applyBorder="1" applyAlignment="1">
      <alignment horizontal="center" vertical="center" wrapText="1"/>
    </xf>
    <xf numFmtId="3" fontId="3" fillId="3" borderId="23" xfId="0" applyNumberFormat="1" applyFont="1" applyFill="1" applyBorder="1" applyAlignment="1" applyProtection="1">
      <alignment horizontal="left" vertical="center" wrapText="1"/>
      <protection locked="0"/>
    </xf>
    <xf numFmtId="49" fontId="3" fillId="3" borderId="34" xfId="0" applyNumberFormat="1" applyFont="1" applyFill="1" applyBorder="1" applyAlignment="1" applyProtection="1">
      <alignment horizontal="center" vertical="center" wrapText="1"/>
      <protection locked="0"/>
    </xf>
    <xf numFmtId="0" fontId="20" fillId="3" borderId="23" xfId="0" applyFont="1" applyFill="1" applyBorder="1" applyProtection="1">
      <protection locked="0"/>
    </xf>
    <xf numFmtId="0" fontId="3" fillId="3" borderId="35" xfId="0" applyFont="1" applyFill="1" applyBorder="1" applyAlignment="1">
      <alignment horizontal="center" vertical="center" wrapText="1"/>
    </xf>
    <xf numFmtId="0" fontId="17" fillId="3" borderId="23" xfId="1" applyFont="1" applyFill="1" applyBorder="1" applyAlignment="1">
      <alignment horizontal="center" vertical="center" wrapText="1"/>
    </xf>
    <xf numFmtId="0" fontId="17" fillId="3" borderId="23" xfId="1" applyFont="1" applyFill="1" applyBorder="1" applyAlignment="1">
      <alignment vertical="center" wrapText="1"/>
    </xf>
    <xf numFmtId="3" fontId="17" fillId="3" borderId="23" xfId="1" applyNumberFormat="1" applyFont="1" applyFill="1" applyBorder="1" applyAlignment="1">
      <alignment horizontal="center" vertical="center" wrapText="1"/>
    </xf>
    <xf numFmtId="0" fontId="17" fillId="3" borderId="17" xfId="1" applyFont="1" applyFill="1" applyBorder="1" applyAlignment="1">
      <alignment horizontal="center" vertical="center" wrapText="1"/>
    </xf>
    <xf numFmtId="0" fontId="10" fillId="3" borderId="23" xfId="1" applyFont="1" applyFill="1" applyBorder="1" applyAlignment="1">
      <alignment horizontal="center" vertical="center" wrapText="1"/>
    </xf>
    <xf numFmtId="0" fontId="10" fillId="3" borderId="23" xfId="1" applyFont="1" applyFill="1" applyBorder="1" applyAlignment="1">
      <alignment vertical="center" wrapText="1"/>
    </xf>
    <xf numFmtId="3" fontId="10" fillId="3" borderId="23" xfId="1" applyNumberFormat="1" applyFont="1" applyFill="1" applyBorder="1" applyAlignment="1">
      <alignment horizontal="center" vertical="center" wrapText="1"/>
    </xf>
    <xf numFmtId="0" fontId="3" fillId="3" borderId="35" xfId="0" applyFont="1" applyFill="1" applyBorder="1" applyAlignment="1">
      <alignment vertical="center" wrapText="1"/>
    </xf>
    <xf numFmtId="3" fontId="3" fillId="3" borderId="35" xfId="0" applyNumberFormat="1" applyFont="1" applyFill="1" applyBorder="1" applyAlignment="1">
      <alignment horizontal="center" vertical="center" wrapText="1"/>
    </xf>
    <xf numFmtId="49" fontId="3" fillId="3" borderId="35" xfId="0" applyNumberFormat="1"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5" xfId="0" applyFont="1" applyFill="1" applyBorder="1" applyAlignment="1">
      <alignment vertical="center" wrapText="1"/>
    </xf>
    <xf numFmtId="3" fontId="6" fillId="3" borderId="35" xfId="0" applyNumberFormat="1" applyFont="1" applyFill="1" applyBorder="1" applyAlignment="1">
      <alignment horizontal="center" vertical="center" wrapText="1"/>
    </xf>
    <xf numFmtId="0" fontId="6" fillId="3" borderId="17" xfId="0" applyFont="1" applyFill="1" applyBorder="1" applyAlignment="1">
      <alignment horizontal="center" vertical="center" wrapText="1"/>
    </xf>
    <xf numFmtId="49" fontId="6" fillId="3" borderId="17" xfId="0" applyNumberFormat="1" applyFont="1" applyFill="1" applyBorder="1" applyAlignment="1">
      <alignment horizontal="center" vertical="center" wrapText="1"/>
    </xf>
    <xf numFmtId="0" fontId="6" fillId="3" borderId="17" xfId="0" applyFont="1" applyFill="1" applyBorder="1" applyAlignment="1">
      <alignment vertical="center" wrapText="1"/>
    </xf>
    <xf numFmtId="3" fontId="6" fillId="3" borderId="17" xfId="0" applyNumberFormat="1" applyFont="1" applyFill="1" applyBorder="1" applyAlignment="1">
      <alignment horizontal="center" vertical="center" wrapText="1"/>
    </xf>
    <xf numFmtId="16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wrapText="1"/>
    </xf>
    <xf numFmtId="0" fontId="3" fillId="3" borderId="34" xfId="0" applyFont="1" applyFill="1" applyBorder="1" applyAlignment="1" applyProtection="1">
      <alignment horizontal="center" vertical="center" wrapText="1"/>
      <protection locked="0"/>
    </xf>
    <xf numFmtId="0" fontId="20" fillId="3" borderId="23" xfId="0" applyFont="1" applyFill="1" applyBorder="1" applyAlignment="1" applyProtection="1">
      <alignment horizontal="center"/>
      <protection locked="0"/>
    </xf>
    <xf numFmtId="0" fontId="10" fillId="3" borderId="17" xfId="1" applyFont="1" applyFill="1" applyBorder="1" applyAlignment="1">
      <alignment horizontal="center" vertical="center" wrapText="1"/>
    </xf>
    <xf numFmtId="0" fontId="10" fillId="3" borderId="17" xfId="0" applyFont="1" applyFill="1" applyBorder="1" applyAlignment="1">
      <alignment horizontal="center" vertical="center" wrapText="1"/>
    </xf>
    <xf numFmtId="0" fontId="3" fillId="3" borderId="35" xfId="0" applyFont="1" applyFill="1" applyBorder="1" applyAlignment="1" applyProtection="1">
      <alignment horizontal="center" vertical="center" wrapText="1"/>
      <protection locked="0"/>
    </xf>
    <xf numFmtId="0" fontId="3" fillId="3" borderId="35" xfId="0" applyFont="1" applyFill="1" applyBorder="1" applyAlignment="1">
      <alignment horizontal="left" vertical="center" wrapText="1"/>
    </xf>
    <xf numFmtId="3" fontId="20" fillId="3" borderId="35" xfId="0" applyNumberFormat="1" applyFont="1" applyFill="1" applyBorder="1" applyAlignment="1" applyProtection="1">
      <alignment horizontal="center" vertical="center"/>
      <protection locked="0"/>
    </xf>
    <xf numFmtId="0" fontId="20" fillId="3" borderId="35" xfId="0" applyFont="1" applyFill="1" applyBorder="1" applyAlignment="1" applyProtection="1">
      <alignment horizontal="center" vertical="center"/>
      <protection locked="0"/>
    </xf>
    <xf numFmtId="49" fontId="18" fillId="2" borderId="23" xfId="0" applyNumberFormat="1" applyFont="1" applyFill="1" applyBorder="1" applyAlignment="1">
      <alignment horizontal="center" vertical="center" wrapText="1"/>
    </xf>
    <xf numFmtId="0" fontId="20" fillId="0" borderId="0" xfId="0" applyFont="1" applyAlignment="1">
      <alignment horizontal="center"/>
    </xf>
    <xf numFmtId="0" fontId="20" fillId="2" borderId="0" xfId="0" applyFont="1" applyFill="1" applyAlignment="1">
      <alignment horizontal="center"/>
    </xf>
    <xf numFmtId="3" fontId="3" fillId="3" borderId="17" xfId="0" applyNumberFormat="1" applyFont="1" applyFill="1" applyBorder="1" applyAlignment="1">
      <alignment horizontal="left" vertical="center" wrapText="1"/>
    </xf>
    <xf numFmtId="0" fontId="3" fillId="3" borderId="0" xfId="0" applyFont="1" applyFill="1" applyAlignment="1">
      <alignment horizontal="center" vertical="center" wrapText="1"/>
    </xf>
    <xf numFmtId="0" fontId="3" fillId="3" borderId="0" xfId="0" applyFont="1" applyFill="1" applyAlignment="1" applyProtection="1">
      <alignment horizontal="center" vertical="center" wrapText="1"/>
      <protection locked="0"/>
    </xf>
    <xf numFmtId="0" fontId="20" fillId="3" borderId="0" xfId="0" applyFont="1" applyFill="1"/>
    <xf numFmtId="0" fontId="20" fillId="3" borderId="0" xfId="0" applyFont="1" applyFill="1" applyAlignment="1">
      <alignment horizontal="center"/>
    </xf>
    <xf numFmtId="3" fontId="20" fillId="3" borderId="0" xfId="0" applyNumberFormat="1" applyFont="1" applyFill="1"/>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23" xfId="0" applyFont="1" applyFill="1" applyBorder="1" applyAlignment="1" applyProtection="1">
      <alignment horizontal="center" wrapText="1"/>
      <protection locked="0"/>
    </xf>
    <xf numFmtId="0" fontId="3" fillId="3" borderId="0" xfId="0" applyFont="1" applyFill="1" applyAlignment="1" applyProtection="1">
      <alignment vertical="center" wrapText="1"/>
      <protection locked="0"/>
    </xf>
    <xf numFmtId="3" fontId="3" fillId="3" borderId="0" xfId="0" applyNumberFormat="1"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6" fillId="3" borderId="34"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17" xfId="0" applyFont="1" applyFill="1" applyBorder="1" applyAlignment="1">
      <alignment horizontal="left" vertical="center" wrapText="1"/>
    </xf>
    <xf numFmtId="0" fontId="6" fillId="0" borderId="38" xfId="0" applyFont="1" applyBorder="1" applyAlignment="1">
      <alignment wrapText="1"/>
    </xf>
    <xf numFmtId="0" fontId="22" fillId="2" borderId="23" xfId="1" applyFont="1" applyFill="1" applyBorder="1" applyAlignment="1">
      <alignment horizontal="center" vertical="center" wrapText="1"/>
    </xf>
    <xf numFmtId="0" fontId="17" fillId="0" borderId="23" xfId="1" applyFont="1" applyBorder="1" applyAlignment="1">
      <alignment horizontal="center" vertical="center" wrapText="1"/>
    </xf>
    <xf numFmtId="0" fontId="18" fillId="2" borderId="23" xfId="0" applyFont="1" applyFill="1" applyBorder="1" applyAlignment="1" applyProtection="1">
      <alignment horizontal="center" vertical="center" wrapText="1"/>
      <protection locked="0"/>
    </xf>
    <xf numFmtId="0" fontId="23" fillId="3" borderId="0" xfId="0" applyFont="1" applyFill="1" applyAlignment="1" applyProtection="1">
      <alignment horizontal="left" vertical="center" wrapText="1"/>
      <protection locked="0"/>
    </xf>
    <xf numFmtId="0" fontId="3" fillId="2" borderId="17" xfId="0" applyFont="1" applyFill="1" applyBorder="1" applyAlignment="1">
      <alignment vertical="center" wrapText="1"/>
    </xf>
    <xf numFmtId="3" fontId="3" fillId="3" borderId="35" xfId="0" applyNumberFormat="1" applyFont="1" applyFill="1" applyBorder="1" applyAlignment="1" applyProtection="1">
      <alignment horizontal="center" vertical="center" wrapText="1"/>
      <protection locked="0"/>
    </xf>
    <xf numFmtId="3" fontId="6" fillId="3" borderId="23" xfId="0" applyNumberFormat="1" applyFont="1" applyFill="1" applyBorder="1" applyAlignment="1" applyProtection="1">
      <alignment horizontal="center" vertical="center" wrapText="1"/>
      <protection locked="0"/>
    </xf>
    <xf numFmtId="0" fontId="25" fillId="3" borderId="23"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3" fontId="18" fillId="2" borderId="23" xfId="0" applyNumberFormat="1" applyFont="1" applyFill="1" applyBorder="1" applyAlignment="1" applyProtection="1">
      <alignment horizontal="center" vertical="center" wrapText="1"/>
      <protection locked="0"/>
    </xf>
    <xf numFmtId="49" fontId="18" fillId="2" borderId="35" xfId="0" applyNumberFormat="1" applyFont="1" applyFill="1" applyBorder="1" applyAlignment="1" applyProtection="1">
      <alignment horizontal="center" vertical="center" wrapText="1"/>
      <protection locked="0"/>
    </xf>
    <xf numFmtId="49" fontId="18" fillId="2" borderId="23" xfId="0" applyNumberFormat="1" applyFont="1" applyFill="1" applyBorder="1" applyAlignment="1" applyProtection="1">
      <alignment horizontal="center" vertical="center" wrapText="1"/>
      <protection locked="0"/>
    </xf>
    <xf numFmtId="49" fontId="6" fillId="3" borderId="23" xfId="0" applyNumberFormat="1"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3" fillId="2" borderId="23" xfId="0" applyFont="1" applyFill="1" applyBorder="1" applyAlignment="1">
      <alignment horizontal="center" vertical="center" wrapText="1"/>
    </xf>
    <xf numFmtId="0" fontId="12" fillId="0" borderId="0" xfId="0" applyFont="1" applyAlignment="1">
      <alignment wrapText="1"/>
    </xf>
    <xf numFmtId="0" fontId="3" fillId="2" borderId="23" xfId="0" applyFont="1" applyFill="1" applyBorder="1" applyAlignment="1">
      <alignment horizontal="left" vertical="center" wrapText="1"/>
    </xf>
    <xf numFmtId="3" fontId="3" fillId="2" borderId="23" xfId="0" applyNumberFormat="1" applyFont="1" applyFill="1" applyBorder="1" applyAlignment="1">
      <alignment horizontal="center" vertical="center" wrapText="1"/>
    </xf>
    <xf numFmtId="3" fontId="18" fillId="2" borderId="17" xfId="0" applyNumberFormat="1" applyFont="1" applyFill="1" applyBorder="1" applyAlignment="1">
      <alignment horizontal="center" vertical="center" wrapText="1"/>
    </xf>
    <xf numFmtId="49" fontId="18" fillId="2" borderId="17" xfId="0" applyNumberFormat="1" applyFont="1" applyFill="1" applyBorder="1" applyAlignment="1">
      <alignment horizontal="center" vertical="center" wrapText="1"/>
    </xf>
    <xf numFmtId="0" fontId="18" fillId="2" borderId="17" xfId="0" applyFont="1" applyFill="1" applyBorder="1" applyAlignment="1">
      <alignment horizontal="center" vertical="center" wrapText="1"/>
    </xf>
    <xf numFmtId="49" fontId="3" fillId="2" borderId="23" xfId="0" applyNumberFormat="1" applyFont="1" applyFill="1" applyBorder="1" applyAlignment="1" applyProtection="1">
      <alignment horizontal="center" vertical="center" wrapText="1"/>
      <protection locked="0"/>
    </xf>
    <xf numFmtId="0" fontId="3" fillId="2" borderId="23" xfId="0" applyFont="1" applyFill="1" applyBorder="1" applyAlignment="1" applyProtection="1">
      <alignment horizontal="center" vertical="center" wrapText="1"/>
      <protection locked="0"/>
    </xf>
    <xf numFmtId="0" fontId="3" fillId="2" borderId="23" xfId="0" applyFont="1" applyFill="1" applyBorder="1" applyAlignment="1" applyProtection="1">
      <alignment horizontal="left" vertical="center" wrapText="1"/>
      <protection locked="0"/>
    </xf>
    <xf numFmtId="3" fontId="3" fillId="2" borderId="23" xfId="0" applyNumberFormat="1" applyFont="1" applyFill="1" applyBorder="1" applyAlignment="1" applyProtection="1">
      <alignment horizontal="center" vertical="center" wrapText="1"/>
      <protection locked="0"/>
    </xf>
    <xf numFmtId="0" fontId="12" fillId="0" borderId="38" xfId="0" applyFont="1" applyBorder="1" applyAlignment="1">
      <alignment vertical="center" wrapText="1"/>
    </xf>
    <xf numFmtId="0" fontId="3" fillId="2" borderId="17" xfId="0" applyFont="1" applyFill="1" applyBorder="1" applyAlignment="1">
      <alignment horizontal="center" vertical="center" wrapText="1"/>
    </xf>
    <xf numFmtId="0" fontId="3" fillId="2" borderId="39" xfId="0" applyFont="1" applyFill="1" applyBorder="1" applyAlignment="1" applyProtection="1">
      <alignment horizontal="left" vertical="center" wrapText="1"/>
      <protection locked="0"/>
    </xf>
    <xf numFmtId="3" fontId="3" fillId="2" borderId="0" xfId="0" applyNumberFormat="1" applyFont="1" applyFill="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3" fillId="2" borderId="23" xfId="0" applyFont="1" applyFill="1" applyBorder="1" applyProtection="1">
      <protection locked="0"/>
    </xf>
    <xf numFmtId="0" fontId="3" fillId="2" borderId="41" xfId="0" applyFont="1" applyFill="1" applyBorder="1" applyProtection="1">
      <protection locked="0"/>
    </xf>
    <xf numFmtId="0" fontId="3" fillId="2" borderId="39" xfId="0" applyFont="1" applyFill="1" applyBorder="1" applyProtection="1">
      <protection locked="0"/>
    </xf>
    <xf numFmtId="0" fontId="3" fillId="2" borderId="40" xfId="0" applyFont="1" applyFill="1" applyBorder="1" applyProtection="1">
      <protection locked="0"/>
    </xf>
    <xf numFmtId="3" fontId="3" fillId="2" borderId="17" xfId="0" applyNumberFormat="1" applyFont="1" applyFill="1" applyBorder="1" applyAlignment="1" applyProtection="1">
      <alignment horizontal="center" vertical="center"/>
      <protection locked="0"/>
    </xf>
    <xf numFmtId="43" fontId="18" fillId="2" borderId="23" xfId="4" applyFont="1" applyFill="1" applyBorder="1" applyAlignment="1" applyProtection="1">
      <alignment horizontal="center" vertical="center"/>
      <protection locked="0"/>
    </xf>
    <xf numFmtId="0" fontId="3" fillId="2" borderId="40" xfId="0" applyFont="1" applyFill="1" applyBorder="1" applyAlignment="1" applyProtection="1">
      <alignment horizontal="center" wrapText="1"/>
      <protection locked="0"/>
    </xf>
    <xf numFmtId="0" fontId="3" fillId="2" borderId="23" xfId="0" applyFont="1" applyFill="1" applyBorder="1" applyAlignment="1" applyProtection="1">
      <alignment horizontal="center"/>
      <protection locked="0"/>
    </xf>
    <xf numFmtId="0" fontId="3" fillId="2" borderId="23" xfId="0" applyFont="1" applyFill="1" applyBorder="1" applyAlignment="1" applyProtection="1">
      <alignment vertical="center" wrapText="1"/>
      <protection locked="0"/>
    </xf>
    <xf numFmtId="0" fontId="3" fillId="2" borderId="23" xfId="0" applyFont="1" applyFill="1" applyBorder="1" applyAlignment="1" applyProtection="1">
      <alignment horizontal="justify" vertical="center"/>
      <protection locked="0"/>
    </xf>
    <xf numFmtId="0" fontId="3" fillId="2" borderId="23" xfId="0" applyFont="1" applyFill="1" applyBorder="1" applyAlignment="1" applyProtection="1">
      <alignment wrapText="1"/>
      <protection locked="0"/>
    </xf>
    <xf numFmtId="3" fontId="3" fillId="2" borderId="23" xfId="0" applyNumberFormat="1" applyFont="1" applyFill="1" applyBorder="1" applyAlignment="1" applyProtection="1">
      <alignment horizontal="center" vertical="center"/>
      <protection locked="0"/>
    </xf>
    <xf numFmtId="0" fontId="3" fillId="5" borderId="23" xfId="0" applyFont="1" applyFill="1" applyBorder="1" applyAlignment="1" applyProtection="1">
      <alignment horizontal="center" vertical="center" wrapText="1"/>
      <protection locked="0"/>
    </xf>
    <xf numFmtId="0" fontId="3" fillId="5" borderId="39" xfId="0" applyFont="1" applyFill="1" applyBorder="1" applyAlignment="1" applyProtection="1">
      <alignment horizontal="center" vertical="center" wrapText="1"/>
      <protection locked="0"/>
    </xf>
    <xf numFmtId="0" fontId="3" fillId="5" borderId="39" xfId="0" applyFont="1" applyFill="1" applyBorder="1" applyAlignment="1" applyProtection="1">
      <alignment vertical="center" wrapText="1"/>
      <protection locked="0"/>
    </xf>
    <xf numFmtId="3" fontId="3" fillId="5" borderId="39" xfId="0" applyNumberFormat="1" applyFont="1" applyFill="1" applyBorder="1" applyAlignment="1" applyProtection="1">
      <alignment horizontal="center" vertical="center" wrapText="1"/>
      <protection locked="0"/>
    </xf>
    <xf numFmtId="49" fontId="3" fillId="5" borderId="39" xfId="0" applyNumberFormat="1" applyFont="1" applyFill="1" applyBorder="1" applyAlignment="1" applyProtection="1">
      <alignment horizontal="center" vertical="center" wrapText="1"/>
      <protection locked="0"/>
    </xf>
    <xf numFmtId="0" fontId="6" fillId="0" borderId="0" xfId="0" applyFont="1"/>
    <xf numFmtId="0" fontId="17" fillId="2" borderId="23" xfId="0" applyFont="1" applyFill="1" applyBorder="1" applyAlignment="1">
      <alignment horizontal="left" vertical="center" wrapText="1"/>
    </xf>
    <xf numFmtId="0" fontId="18" fillId="2" borderId="23" xfId="0" applyFont="1" applyFill="1" applyBorder="1" applyAlignment="1" applyProtection="1">
      <alignment horizontal="center"/>
      <protection locked="0"/>
    </xf>
    <xf numFmtId="0" fontId="18" fillId="2" borderId="23" xfId="0" applyFont="1" applyFill="1" applyBorder="1" applyAlignment="1" applyProtection="1">
      <alignment horizontal="center" vertical="center"/>
      <protection locked="0"/>
    </xf>
    <xf numFmtId="0" fontId="3" fillId="2" borderId="16" xfId="0" applyFont="1" applyFill="1" applyBorder="1" applyAlignment="1">
      <alignment horizontal="center" vertical="center" wrapText="1"/>
    </xf>
    <xf numFmtId="3" fontId="6" fillId="3" borderId="23" xfId="0" applyNumberFormat="1" applyFont="1" applyFill="1" applyBorder="1" applyAlignment="1">
      <alignment horizontal="center" vertical="center"/>
    </xf>
    <xf numFmtId="3" fontId="6" fillId="3" borderId="23" xfId="0" applyNumberFormat="1" applyFont="1" applyFill="1" applyBorder="1" applyAlignment="1">
      <alignment horizontal="left" vertical="center" wrapText="1"/>
    </xf>
    <xf numFmtId="0" fontId="3" fillId="2" borderId="34" xfId="0" applyFont="1" applyFill="1" applyBorder="1" applyAlignment="1">
      <alignment horizontal="center" vertical="center" wrapText="1"/>
    </xf>
    <xf numFmtId="0" fontId="6" fillId="2" borderId="23" xfId="0" applyFont="1" applyFill="1" applyBorder="1" applyAlignment="1">
      <alignment horizontal="center" vertical="center" wrapText="1"/>
    </xf>
    <xf numFmtId="3" fontId="3" fillId="2" borderId="23" xfId="0" applyNumberFormat="1" applyFont="1" applyFill="1" applyBorder="1" applyAlignment="1">
      <alignment horizontal="left" vertical="center" wrapText="1"/>
    </xf>
    <xf numFmtId="0" fontId="10" fillId="3" borderId="34" xfId="0" applyFont="1" applyFill="1" applyBorder="1" applyAlignment="1">
      <alignment horizontal="left" vertical="center" wrapText="1"/>
    </xf>
    <xf numFmtId="0" fontId="17" fillId="2" borderId="34" xfId="0" applyFont="1" applyFill="1" applyBorder="1" applyAlignment="1" applyProtection="1">
      <alignment horizontal="left" vertical="center" wrapText="1"/>
      <protection locked="0"/>
    </xf>
    <xf numFmtId="3" fontId="17" fillId="2" borderId="23" xfId="0" applyNumberFormat="1" applyFont="1" applyFill="1" applyBorder="1" applyAlignment="1" applyProtection="1">
      <alignment horizontal="center" vertical="center" wrapText="1"/>
      <protection locked="0"/>
    </xf>
    <xf numFmtId="0" fontId="6" fillId="0" borderId="0" xfId="0" applyFont="1" applyAlignment="1">
      <alignment wrapText="1"/>
    </xf>
    <xf numFmtId="0" fontId="3" fillId="2" borderId="17" xfId="0" applyFont="1" applyFill="1" applyBorder="1" applyAlignment="1">
      <alignment horizontal="left" vertical="center" wrapText="1"/>
    </xf>
    <xf numFmtId="3" fontId="22" fillId="2" borderId="23" xfId="0" applyNumberFormat="1" applyFont="1" applyFill="1" applyBorder="1" applyAlignment="1">
      <alignment horizontal="center" vertical="center" wrapText="1"/>
    </xf>
    <xf numFmtId="0" fontId="28" fillId="0" borderId="0" xfId="0" applyFont="1" applyAlignment="1">
      <alignment wrapText="1"/>
    </xf>
    <xf numFmtId="0" fontId="15" fillId="3" borderId="0" xfId="0" applyFont="1" applyFill="1" applyAlignment="1">
      <alignment wrapText="1"/>
    </xf>
    <xf numFmtId="0" fontId="14" fillId="2" borderId="0" xfId="0" applyFont="1" applyFill="1"/>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0" borderId="26" xfId="0" applyFont="1" applyBorder="1" applyAlignment="1">
      <alignment horizontal="center" wrapText="1"/>
    </xf>
    <xf numFmtId="0" fontId="8" fillId="0" borderId="27" xfId="0" applyFont="1" applyBorder="1" applyAlignment="1">
      <alignment horizontal="center" wrapText="1"/>
    </xf>
    <xf numFmtId="0" fontId="8" fillId="0" borderId="28" xfId="0" applyFont="1" applyBorder="1" applyAlignment="1">
      <alignment horizont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7" xfId="0" applyFont="1" applyFill="1" applyBorder="1" applyAlignment="1">
      <alignment horizontal="center" vertical="center" wrapText="1"/>
    </xf>
    <xf numFmtId="3" fontId="3" fillId="4" borderId="8" xfId="0" applyNumberFormat="1" applyFont="1" applyFill="1" applyBorder="1" applyAlignment="1">
      <alignment horizontal="center" vertical="center" wrapText="1"/>
    </xf>
    <xf numFmtId="3" fontId="3" fillId="4" borderId="9" xfId="0" applyNumberFormat="1" applyFont="1" applyFill="1" applyBorder="1" applyAlignment="1">
      <alignment horizontal="center" vertical="center" wrapText="1"/>
    </xf>
    <xf numFmtId="0" fontId="12" fillId="0" borderId="38" xfId="0" applyFont="1" applyBorder="1" applyAlignment="1">
      <alignment horizontal="center" wrapText="1"/>
    </xf>
    <xf numFmtId="0" fontId="6" fillId="0" borderId="38" xfId="0" applyFont="1" applyBorder="1" applyAlignment="1">
      <alignment horizontal="left" vertical="center" wrapText="1"/>
    </xf>
    <xf numFmtId="0" fontId="12" fillId="0" borderId="38" xfId="0" applyFont="1" applyBorder="1" applyAlignment="1">
      <alignment horizontal="left" wrapText="1"/>
    </xf>
    <xf numFmtId="0" fontId="12" fillId="0" borderId="0" xfId="0" applyFont="1" applyAlignment="1">
      <alignment horizontal="left" wrapText="1"/>
    </xf>
    <xf numFmtId="3" fontId="8" fillId="0" borderId="26" xfId="0" applyNumberFormat="1" applyFont="1" applyBorder="1" applyAlignment="1">
      <alignment horizontal="center"/>
    </xf>
    <xf numFmtId="3" fontId="8" fillId="0" borderId="27" xfId="0" applyNumberFormat="1" applyFont="1" applyBorder="1" applyAlignment="1">
      <alignment horizontal="center"/>
    </xf>
    <xf numFmtId="3" fontId="8" fillId="0" borderId="28" xfId="0" applyNumberFormat="1" applyFont="1" applyBorder="1" applyAlignment="1">
      <alignment horizontal="center"/>
    </xf>
    <xf numFmtId="0" fontId="3" fillId="4" borderId="1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19" xfId="0" applyFont="1" applyFill="1" applyBorder="1" applyAlignment="1">
      <alignment horizontal="center" vertical="center" wrapText="1"/>
    </xf>
    <xf numFmtId="3" fontId="3" fillId="4" borderId="8" xfId="0" applyNumberFormat="1" applyFont="1" applyFill="1" applyBorder="1" applyAlignment="1">
      <alignment horizontal="center" vertical="center"/>
    </xf>
    <xf numFmtId="3" fontId="3" fillId="4" borderId="9" xfId="0" applyNumberFormat="1" applyFont="1" applyFill="1" applyBorder="1" applyAlignment="1">
      <alignment horizontal="center" vertical="center"/>
    </xf>
    <xf numFmtId="0" fontId="3" fillId="4" borderId="26" xfId="0" applyFont="1" applyFill="1" applyBorder="1" applyAlignment="1">
      <alignment horizontal="center" vertical="top" wrapText="1"/>
    </xf>
    <xf numFmtId="0" fontId="3" fillId="4" borderId="28" xfId="0" applyFont="1" applyFill="1" applyBorder="1" applyAlignment="1">
      <alignment horizontal="center" vertical="top" wrapText="1"/>
    </xf>
    <xf numFmtId="0" fontId="3" fillId="4" borderId="16" xfId="0" applyFont="1" applyFill="1" applyBorder="1" applyAlignment="1">
      <alignment horizontal="center" vertical="center" wrapText="1"/>
    </xf>
    <xf numFmtId="0" fontId="3" fillId="4" borderId="18" xfId="0" applyFont="1" applyFill="1" applyBorder="1" applyAlignment="1">
      <alignment horizontal="center" vertical="center" wrapText="1"/>
    </xf>
    <xf numFmtId="3" fontId="3" fillId="4" borderId="16" xfId="0" applyNumberFormat="1" applyFont="1" applyFill="1" applyBorder="1" applyAlignment="1">
      <alignment horizontal="center" vertical="center" wrapText="1"/>
    </xf>
    <xf numFmtId="3" fontId="3" fillId="4" borderId="19" xfId="0" applyNumberFormat="1" applyFont="1" applyFill="1" applyBorder="1" applyAlignment="1">
      <alignment horizontal="center" vertical="center" wrapText="1"/>
    </xf>
    <xf numFmtId="3" fontId="3" fillId="4" borderId="18" xfId="0" applyNumberFormat="1" applyFont="1" applyFill="1" applyBorder="1" applyAlignment="1">
      <alignment horizontal="center" vertical="center" wrapText="1"/>
    </xf>
    <xf numFmtId="3" fontId="3" fillId="4" borderId="21"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0" xfId="0" applyFont="1" applyFill="1" applyBorder="1" applyAlignment="1">
      <alignment horizontal="center" vertical="center" wrapText="1"/>
    </xf>
    <xf numFmtId="3" fontId="3" fillId="3" borderId="16" xfId="0" applyNumberFormat="1" applyFont="1" applyFill="1" applyBorder="1" applyAlignment="1">
      <alignment horizontal="center" vertical="center" wrapText="1"/>
    </xf>
    <xf numFmtId="3" fontId="3" fillId="3" borderId="19" xfId="0" applyNumberFormat="1"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8" fillId="0" borderId="26" xfId="0" applyFont="1" applyBorder="1" applyAlignment="1">
      <alignment horizontal="center"/>
    </xf>
    <xf numFmtId="0" fontId="8" fillId="0" borderId="27" xfId="0" applyFont="1" applyBorder="1" applyAlignment="1">
      <alignment horizontal="center"/>
    </xf>
    <xf numFmtId="0" fontId="8" fillId="0" borderId="28" xfId="0" applyFont="1" applyBorder="1" applyAlignment="1">
      <alignment horizontal="center"/>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3" fontId="3" fillId="3" borderId="8" xfId="0" applyNumberFormat="1" applyFont="1" applyFill="1" applyBorder="1" applyAlignment="1">
      <alignment horizontal="center" vertical="center"/>
    </xf>
    <xf numFmtId="3" fontId="3" fillId="3" borderId="9" xfId="0" applyNumberFormat="1" applyFont="1" applyFill="1" applyBorder="1" applyAlignment="1">
      <alignment horizontal="center" vertical="center"/>
    </xf>
    <xf numFmtId="0" fontId="3" fillId="3" borderId="1"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2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cellXfs>
  <cellStyles count="5">
    <cellStyle name="Čárka" xfId="4" builtinId="3"/>
    <cellStyle name="Hypertextový odkaz 2" xfId="2" xr:uid="{00000000-0005-0000-0000-000000000000}"/>
    <cellStyle name="Normální" xfId="0" builtinId="0"/>
    <cellStyle name="Normální 2" xfId="1" xr:uid="{00000000-0005-0000-0000-000002000000}"/>
    <cellStyle name="Procenta 2" xfId="3" xr:uid="{00000000-0005-0000-0000-00000300000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06"/>
  <sheetViews>
    <sheetView tabSelected="1" topLeftCell="A184" zoomScale="80" zoomScaleNormal="80" workbookViewId="0">
      <selection activeCell="A189" sqref="A189"/>
    </sheetView>
  </sheetViews>
  <sheetFormatPr defaultColWidth="9.33203125" defaultRowHeight="13.8" x14ac:dyDescent="0.3"/>
  <cols>
    <col min="1" max="1" width="7.33203125" style="5" customWidth="1"/>
    <col min="2" max="2" width="16.5546875" style="5" customWidth="1"/>
    <col min="3" max="3" width="12.109375" style="5" customWidth="1"/>
    <col min="4" max="4" width="9.6640625" style="5" bestFit="1" customWidth="1"/>
    <col min="5" max="5" width="11.5546875" style="5" customWidth="1"/>
    <col min="6" max="6" width="10.88671875" style="5" customWidth="1"/>
    <col min="7" max="7" width="21" style="5" customWidth="1"/>
    <col min="8" max="9" width="12.88671875" style="5" customWidth="1"/>
    <col min="10" max="10" width="11.6640625" style="5" customWidth="1"/>
    <col min="11" max="11" width="42.33203125" style="5" customWidth="1"/>
    <col min="12" max="12" width="10.88671875" style="15" customWidth="1"/>
    <col min="13" max="13" width="11" style="15" customWidth="1"/>
    <col min="14" max="15" width="9.44140625" style="5" bestFit="1" customWidth="1"/>
    <col min="16" max="16" width="11" style="5" customWidth="1"/>
    <col min="17" max="17" width="12.6640625" style="5" customWidth="1"/>
    <col min="18" max="18" width="10.33203125" style="5" customWidth="1"/>
    <col min="19" max="19" width="9.33203125" style="5"/>
    <col min="20" max="20" width="11" style="5" customWidth="1"/>
    <col min="21" max="16384" width="9.33203125" style="5"/>
  </cols>
  <sheetData>
    <row r="1" spans="1:20" ht="18.600000000000001" thickBot="1" x14ac:dyDescent="0.4">
      <c r="A1" s="191" t="s">
        <v>0</v>
      </c>
      <c r="B1" s="192"/>
      <c r="C1" s="192"/>
      <c r="D1" s="192"/>
      <c r="E1" s="192"/>
      <c r="F1" s="192"/>
      <c r="G1" s="192"/>
      <c r="H1" s="192"/>
      <c r="I1" s="192"/>
      <c r="J1" s="192"/>
      <c r="K1" s="192"/>
      <c r="L1" s="192"/>
      <c r="M1" s="192"/>
      <c r="N1" s="192"/>
      <c r="O1" s="192"/>
      <c r="P1" s="192"/>
      <c r="Q1" s="192"/>
      <c r="R1" s="192"/>
      <c r="S1" s="193"/>
    </row>
    <row r="2" spans="1:20" ht="27.15" customHeight="1" x14ac:dyDescent="0.3">
      <c r="A2" s="194" t="s">
        <v>1</v>
      </c>
      <c r="B2" s="189" t="s">
        <v>2</v>
      </c>
      <c r="C2" s="196"/>
      <c r="D2" s="196"/>
      <c r="E2" s="196"/>
      <c r="F2" s="190"/>
      <c r="G2" s="194" t="s">
        <v>3</v>
      </c>
      <c r="H2" s="194" t="s">
        <v>4</v>
      </c>
      <c r="I2" s="194" t="s">
        <v>46</v>
      </c>
      <c r="J2" s="194" t="s">
        <v>5</v>
      </c>
      <c r="K2" s="194" t="s">
        <v>6</v>
      </c>
      <c r="L2" s="197" t="s">
        <v>1009</v>
      </c>
      <c r="M2" s="198"/>
      <c r="N2" s="187" t="s">
        <v>1010</v>
      </c>
      <c r="O2" s="188"/>
      <c r="P2" s="189" t="s">
        <v>1011</v>
      </c>
      <c r="Q2" s="190"/>
      <c r="R2" s="187" t="s">
        <v>7</v>
      </c>
      <c r="S2" s="188"/>
    </row>
    <row r="3" spans="1:20" ht="111" thickBot="1" x14ac:dyDescent="0.35">
      <c r="A3" s="195"/>
      <c r="B3" s="20" t="s">
        <v>8</v>
      </c>
      <c r="C3" s="21" t="s">
        <v>9</v>
      </c>
      <c r="D3" s="21" t="s">
        <v>10</v>
      </c>
      <c r="E3" s="21" t="s">
        <v>11</v>
      </c>
      <c r="F3" s="23" t="s">
        <v>12</v>
      </c>
      <c r="G3" s="195"/>
      <c r="H3" s="195"/>
      <c r="I3" s="195"/>
      <c r="J3" s="195"/>
      <c r="K3" s="195"/>
      <c r="L3" s="25" t="s">
        <v>13</v>
      </c>
      <c r="M3" s="26" t="s">
        <v>61</v>
      </c>
      <c r="N3" s="20" t="s">
        <v>14</v>
      </c>
      <c r="O3" s="23" t="s">
        <v>15</v>
      </c>
      <c r="P3" s="20" t="s">
        <v>1012</v>
      </c>
      <c r="Q3" s="22" t="s">
        <v>1013</v>
      </c>
      <c r="R3" s="24" t="s">
        <v>16</v>
      </c>
      <c r="S3" s="23" t="s">
        <v>17</v>
      </c>
    </row>
    <row r="4" spans="1:20" ht="55.2" x14ac:dyDescent="0.3">
      <c r="A4" s="16">
        <v>1</v>
      </c>
      <c r="B4" s="16" t="s">
        <v>64</v>
      </c>
      <c r="C4" s="16" t="s">
        <v>65</v>
      </c>
      <c r="D4" s="16">
        <v>75000709</v>
      </c>
      <c r="E4" s="16">
        <v>107530643</v>
      </c>
      <c r="F4" s="16">
        <v>650032128</v>
      </c>
      <c r="G4" s="16" t="s">
        <v>66</v>
      </c>
      <c r="H4" s="16" t="s">
        <v>62</v>
      </c>
      <c r="I4" s="16" t="s">
        <v>67</v>
      </c>
      <c r="J4" s="16" t="s">
        <v>68</v>
      </c>
      <c r="K4" s="49" t="s">
        <v>69</v>
      </c>
      <c r="L4" s="33">
        <v>300000</v>
      </c>
      <c r="M4" s="33">
        <f>L4/100*70</f>
        <v>210000</v>
      </c>
      <c r="N4" s="16">
        <v>2021</v>
      </c>
      <c r="O4" s="16">
        <v>2027</v>
      </c>
      <c r="P4" s="16"/>
      <c r="Q4" s="16"/>
      <c r="R4" s="16" t="s">
        <v>70</v>
      </c>
      <c r="S4" s="16" t="s">
        <v>70</v>
      </c>
    </row>
    <row r="5" spans="1:20" ht="41.4" x14ac:dyDescent="0.3">
      <c r="A5" s="16">
        <v>2</v>
      </c>
      <c r="B5" s="16" t="s">
        <v>64</v>
      </c>
      <c r="C5" s="16" t="s">
        <v>65</v>
      </c>
      <c r="D5" s="16">
        <v>75000709</v>
      </c>
      <c r="E5" s="16">
        <v>107530643</v>
      </c>
      <c r="F5" s="16">
        <v>650032128</v>
      </c>
      <c r="G5" s="16" t="s">
        <v>71</v>
      </c>
      <c r="H5" s="16" t="s">
        <v>62</v>
      </c>
      <c r="I5" s="16" t="s">
        <v>67</v>
      </c>
      <c r="J5" s="16" t="s">
        <v>68</v>
      </c>
      <c r="K5" s="49" t="s">
        <v>72</v>
      </c>
      <c r="L5" s="33">
        <v>100000</v>
      </c>
      <c r="M5" s="33">
        <f t="shared" ref="M5:M82" si="0">L5/100*70</f>
        <v>70000</v>
      </c>
      <c r="N5" s="16">
        <v>2021</v>
      </c>
      <c r="O5" s="16">
        <v>2027</v>
      </c>
      <c r="P5" s="16"/>
      <c r="Q5" s="16"/>
      <c r="R5" s="16" t="s">
        <v>70</v>
      </c>
      <c r="S5" s="16" t="s">
        <v>70</v>
      </c>
    </row>
    <row r="6" spans="1:20" ht="69" x14ac:dyDescent="0.3">
      <c r="A6" s="16">
        <v>3</v>
      </c>
      <c r="B6" s="37" t="s">
        <v>73</v>
      </c>
      <c r="C6" s="37" t="s">
        <v>74</v>
      </c>
      <c r="D6" s="37">
        <v>21551359</v>
      </c>
      <c r="E6" s="37">
        <v>181041031</v>
      </c>
      <c r="F6" s="37">
        <v>691004617</v>
      </c>
      <c r="G6" s="37" t="s">
        <v>75</v>
      </c>
      <c r="H6" s="37" t="s">
        <v>62</v>
      </c>
      <c r="I6" s="37" t="s">
        <v>67</v>
      </c>
      <c r="J6" s="37" t="s">
        <v>76</v>
      </c>
      <c r="K6" s="47" t="s">
        <v>77</v>
      </c>
      <c r="L6" s="39">
        <v>13000000</v>
      </c>
      <c r="M6" s="39">
        <f t="shared" si="0"/>
        <v>9100000</v>
      </c>
      <c r="N6" s="37">
        <v>2021</v>
      </c>
      <c r="O6" s="37">
        <v>2027</v>
      </c>
      <c r="P6" s="37" t="s">
        <v>78</v>
      </c>
      <c r="Q6" s="37"/>
      <c r="R6" s="37" t="s">
        <v>79</v>
      </c>
      <c r="S6" s="37" t="s">
        <v>80</v>
      </c>
      <c r="T6" s="2" t="s">
        <v>948</v>
      </c>
    </row>
    <row r="7" spans="1:20" ht="69" x14ac:dyDescent="0.3">
      <c r="A7" s="16">
        <v>4</v>
      </c>
      <c r="B7" s="16" t="s">
        <v>73</v>
      </c>
      <c r="C7" s="16" t="s">
        <v>74</v>
      </c>
      <c r="D7" s="16">
        <v>21551359</v>
      </c>
      <c r="E7" s="16">
        <v>181041031</v>
      </c>
      <c r="F7" s="16">
        <v>691004617</v>
      </c>
      <c r="G7" s="16" t="s">
        <v>81</v>
      </c>
      <c r="H7" s="16" t="s">
        <v>62</v>
      </c>
      <c r="I7" s="16" t="s">
        <v>67</v>
      </c>
      <c r="J7" s="16" t="s">
        <v>76</v>
      </c>
      <c r="K7" s="49" t="s">
        <v>82</v>
      </c>
      <c r="L7" s="33">
        <v>650000</v>
      </c>
      <c r="M7" s="33">
        <f t="shared" si="0"/>
        <v>455000</v>
      </c>
      <c r="N7" s="16">
        <v>2021</v>
      </c>
      <c r="O7" s="16">
        <v>2027</v>
      </c>
      <c r="P7" s="16" t="s">
        <v>78</v>
      </c>
      <c r="Q7" s="16"/>
      <c r="R7" s="16" t="s">
        <v>79</v>
      </c>
      <c r="S7" s="16" t="s">
        <v>70</v>
      </c>
    </row>
    <row r="8" spans="1:20" ht="69" x14ac:dyDescent="0.3">
      <c r="A8" s="16">
        <v>5</v>
      </c>
      <c r="B8" s="16" t="s">
        <v>73</v>
      </c>
      <c r="C8" s="16" t="s">
        <v>74</v>
      </c>
      <c r="D8" s="16">
        <v>21551359</v>
      </c>
      <c r="E8" s="16">
        <v>181041031</v>
      </c>
      <c r="F8" s="16">
        <v>691004617</v>
      </c>
      <c r="G8" s="16" t="s">
        <v>83</v>
      </c>
      <c r="H8" s="16" t="s">
        <v>62</v>
      </c>
      <c r="I8" s="16" t="s">
        <v>67</v>
      </c>
      <c r="J8" s="16" t="s">
        <v>76</v>
      </c>
      <c r="K8" s="49" t="s">
        <v>84</v>
      </c>
      <c r="L8" s="33">
        <v>520000</v>
      </c>
      <c r="M8" s="33">
        <f t="shared" si="0"/>
        <v>364000</v>
      </c>
      <c r="N8" s="16">
        <v>2021</v>
      </c>
      <c r="O8" s="16">
        <v>2027</v>
      </c>
      <c r="P8" s="16"/>
      <c r="Q8" s="16"/>
      <c r="R8" s="16" t="s">
        <v>85</v>
      </c>
      <c r="S8" s="16" t="s">
        <v>70</v>
      </c>
    </row>
    <row r="9" spans="1:20" ht="69" x14ac:dyDescent="0.3">
      <c r="A9" s="16">
        <v>6</v>
      </c>
      <c r="B9" s="16" t="s">
        <v>73</v>
      </c>
      <c r="C9" s="16" t="s">
        <v>74</v>
      </c>
      <c r="D9" s="16">
        <v>21551359</v>
      </c>
      <c r="E9" s="16">
        <v>181041031</v>
      </c>
      <c r="F9" s="16">
        <v>691004617</v>
      </c>
      <c r="G9" s="16" t="s">
        <v>86</v>
      </c>
      <c r="H9" s="16" t="s">
        <v>62</v>
      </c>
      <c r="I9" s="16" t="s">
        <v>67</v>
      </c>
      <c r="J9" s="16" t="s">
        <v>76</v>
      </c>
      <c r="K9" s="49" t="s">
        <v>87</v>
      </c>
      <c r="L9" s="33">
        <v>600000</v>
      </c>
      <c r="M9" s="33">
        <f t="shared" si="0"/>
        <v>420000</v>
      </c>
      <c r="N9" s="16">
        <v>2021</v>
      </c>
      <c r="O9" s="16">
        <v>2027</v>
      </c>
      <c r="P9" s="16"/>
      <c r="Q9" s="16"/>
      <c r="R9" s="16" t="s">
        <v>88</v>
      </c>
      <c r="S9" s="16" t="s">
        <v>70</v>
      </c>
    </row>
    <row r="10" spans="1:20" ht="69" x14ac:dyDescent="0.3">
      <c r="A10" s="16">
        <v>7</v>
      </c>
      <c r="B10" s="16" t="s">
        <v>73</v>
      </c>
      <c r="C10" s="16" t="s">
        <v>74</v>
      </c>
      <c r="D10" s="16">
        <v>21551359</v>
      </c>
      <c r="E10" s="16">
        <v>181041031</v>
      </c>
      <c r="F10" s="16">
        <v>691004617</v>
      </c>
      <c r="G10" s="16" t="s">
        <v>89</v>
      </c>
      <c r="H10" s="16" t="s">
        <v>62</v>
      </c>
      <c r="I10" s="16" t="s">
        <v>67</v>
      </c>
      <c r="J10" s="16" t="s">
        <v>76</v>
      </c>
      <c r="K10" s="49" t="s">
        <v>90</v>
      </c>
      <c r="L10" s="33">
        <v>500000</v>
      </c>
      <c r="M10" s="33">
        <f t="shared" si="0"/>
        <v>350000</v>
      </c>
      <c r="N10" s="16">
        <v>2021</v>
      </c>
      <c r="O10" s="16">
        <v>2027</v>
      </c>
      <c r="P10" s="16" t="s">
        <v>78</v>
      </c>
      <c r="Q10" s="16"/>
      <c r="R10" s="16" t="s">
        <v>88</v>
      </c>
      <c r="S10" s="16" t="s">
        <v>70</v>
      </c>
    </row>
    <row r="11" spans="1:20" ht="41.4" x14ac:dyDescent="0.3">
      <c r="A11" s="16">
        <v>8</v>
      </c>
      <c r="B11" s="16" t="s">
        <v>73</v>
      </c>
      <c r="C11" s="16" t="s">
        <v>74</v>
      </c>
      <c r="D11" s="16">
        <v>21551359</v>
      </c>
      <c r="E11" s="16">
        <v>181041031</v>
      </c>
      <c r="F11" s="16">
        <v>691004617</v>
      </c>
      <c r="G11" s="16" t="s">
        <v>894</v>
      </c>
      <c r="H11" s="16" t="s">
        <v>62</v>
      </c>
      <c r="I11" s="16" t="s">
        <v>67</v>
      </c>
      <c r="J11" s="16" t="s">
        <v>76</v>
      </c>
      <c r="K11" s="49" t="s">
        <v>898</v>
      </c>
      <c r="L11" s="33">
        <v>500000</v>
      </c>
      <c r="M11" s="33">
        <f t="shared" si="0"/>
        <v>350000</v>
      </c>
      <c r="N11" s="16">
        <v>2022</v>
      </c>
      <c r="O11" s="16">
        <v>2024</v>
      </c>
      <c r="P11" s="16"/>
      <c r="Q11" s="16"/>
      <c r="R11" s="16" t="s">
        <v>70</v>
      </c>
      <c r="S11" s="16" t="s">
        <v>70</v>
      </c>
    </row>
    <row r="12" spans="1:20" ht="41.4" x14ac:dyDescent="0.3">
      <c r="A12" s="16">
        <v>9</v>
      </c>
      <c r="B12" s="16" t="s">
        <v>73</v>
      </c>
      <c r="C12" s="16" t="s">
        <v>74</v>
      </c>
      <c r="D12" s="16">
        <v>21551359</v>
      </c>
      <c r="E12" s="16">
        <v>181041031</v>
      </c>
      <c r="F12" s="16">
        <v>691004617</v>
      </c>
      <c r="G12" s="16" t="s">
        <v>895</v>
      </c>
      <c r="H12" s="16" t="s">
        <v>62</v>
      </c>
      <c r="I12" s="16" t="s">
        <v>67</v>
      </c>
      <c r="J12" s="16" t="s">
        <v>76</v>
      </c>
      <c r="K12" s="49" t="s">
        <v>899</v>
      </c>
      <c r="L12" s="33">
        <v>1000000</v>
      </c>
      <c r="M12" s="33">
        <f t="shared" si="0"/>
        <v>700000</v>
      </c>
      <c r="N12" s="16">
        <v>2025</v>
      </c>
      <c r="O12" s="16">
        <v>2025</v>
      </c>
      <c r="P12" s="16"/>
      <c r="Q12" s="16"/>
      <c r="R12" s="16" t="s">
        <v>70</v>
      </c>
      <c r="S12" s="16" t="s">
        <v>70</v>
      </c>
    </row>
    <row r="13" spans="1:20" ht="55.2" x14ac:dyDescent="0.3">
      <c r="A13" s="16">
        <v>10</v>
      </c>
      <c r="B13" s="16" t="s">
        <v>73</v>
      </c>
      <c r="C13" s="16" t="s">
        <v>74</v>
      </c>
      <c r="D13" s="16">
        <v>21551359</v>
      </c>
      <c r="E13" s="16">
        <v>181041031</v>
      </c>
      <c r="F13" s="16">
        <v>691004617</v>
      </c>
      <c r="G13" s="16" t="s">
        <v>896</v>
      </c>
      <c r="H13" s="16" t="s">
        <v>62</v>
      </c>
      <c r="I13" s="16" t="s">
        <v>67</v>
      </c>
      <c r="J13" s="16" t="s">
        <v>76</v>
      </c>
      <c r="K13" s="49" t="s">
        <v>900</v>
      </c>
      <c r="L13" s="33">
        <v>250000</v>
      </c>
      <c r="M13" s="33">
        <f t="shared" si="0"/>
        <v>175000</v>
      </c>
      <c r="N13" s="16">
        <v>2022</v>
      </c>
      <c r="O13" s="16">
        <v>2023</v>
      </c>
      <c r="P13" s="16"/>
      <c r="Q13" s="16"/>
      <c r="R13" s="16" t="s">
        <v>70</v>
      </c>
      <c r="S13" s="16" t="s">
        <v>70</v>
      </c>
    </row>
    <row r="14" spans="1:20" ht="55.2" x14ac:dyDescent="0.3">
      <c r="A14" s="16">
        <v>11</v>
      </c>
      <c r="B14" s="16" t="s">
        <v>73</v>
      </c>
      <c r="C14" s="16" t="s">
        <v>74</v>
      </c>
      <c r="D14" s="16">
        <v>21551359</v>
      </c>
      <c r="E14" s="16">
        <v>181041031</v>
      </c>
      <c r="F14" s="16">
        <v>691004617</v>
      </c>
      <c r="G14" s="16" t="s">
        <v>897</v>
      </c>
      <c r="H14" s="16" t="s">
        <v>62</v>
      </c>
      <c r="I14" s="16" t="s">
        <v>67</v>
      </c>
      <c r="J14" s="16" t="s">
        <v>76</v>
      </c>
      <c r="K14" s="49" t="s">
        <v>901</v>
      </c>
      <c r="L14" s="33">
        <v>250000</v>
      </c>
      <c r="M14" s="33">
        <f t="shared" si="0"/>
        <v>175000</v>
      </c>
      <c r="N14" s="16">
        <v>2022</v>
      </c>
      <c r="O14" s="16">
        <v>2023</v>
      </c>
      <c r="P14" s="16"/>
      <c r="Q14" s="16"/>
      <c r="R14" s="16" t="s">
        <v>70</v>
      </c>
      <c r="S14" s="16" t="s">
        <v>70</v>
      </c>
    </row>
    <row r="15" spans="1:20" ht="27.6" x14ac:dyDescent="0.3">
      <c r="A15" s="16">
        <v>12</v>
      </c>
      <c r="B15" s="73" t="s">
        <v>91</v>
      </c>
      <c r="C15" s="73" t="s">
        <v>92</v>
      </c>
      <c r="D15" s="73">
        <v>75000873</v>
      </c>
      <c r="E15" s="73">
        <v>107530082</v>
      </c>
      <c r="F15" s="73">
        <v>600056660</v>
      </c>
      <c r="G15" s="73" t="s">
        <v>93</v>
      </c>
      <c r="H15" s="73" t="s">
        <v>62</v>
      </c>
      <c r="I15" s="73" t="s">
        <v>67</v>
      </c>
      <c r="J15" s="73" t="s">
        <v>94</v>
      </c>
      <c r="K15" s="74" t="s">
        <v>95</v>
      </c>
      <c r="L15" s="75">
        <v>3000000</v>
      </c>
      <c r="M15" s="33">
        <f t="shared" si="0"/>
        <v>2100000</v>
      </c>
      <c r="N15" s="73">
        <v>2021</v>
      </c>
      <c r="O15" s="73">
        <v>2027</v>
      </c>
      <c r="P15" s="73"/>
      <c r="Q15" s="73"/>
      <c r="R15" s="16" t="s">
        <v>70</v>
      </c>
      <c r="S15" s="16" t="s">
        <v>70</v>
      </c>
    </row>
    <row r="16" spans="1:20" ht="32.4" customHeight="1" x14ac:dyDescent="0.3">
      <c r="A16" s="16">
        <v>13</v>
      </c>
      <c r="B16" s="73" t="s">
        <v>91</v>
      </c>
      <c r="C16" s="73" t="s">
        <v>92</v>
      </c>
      <c r="D16" s="73">
        <v>75000873</v>
      </c>
      <c r="E16" s="73">
        <v>107530082</v>
      </c>
      <c r="F16" s="73">
        <v>600056660</v>
      </c>
      <c r="G16" s="73" t="s">
        <v>96</v>
      </c>
      <c r="H16" s="73" t="s">
        <v>62</v>
      </c>
      <c r="I16" s="73" t="s">
        <v>67</v>
      </c>
      <c r="J16" s="73" t="s">
        <v>94</v>
      </c>
      <c r="K16" s="74" t="s">
        <v>97</v>
      </c>
      <c r="L16" s="75">
        <v>2000000</v>
      </c>
      <c r="M16" s="33">
        <f t="shared" si="0"/>
        <v>1400000</v>
      </c>
      <c r="N16" s="73">
        <v>2021</v>
      </c>
      <c r="O16" s="73">
        <v>2027</v>
      </c>
      <c r="P16" s="73"/>
      <c r="Q16" s="73"/>
      <c r="R16" s="16" t="s">
        <v>70</v>
      </c>
      <c r="S16" s="16" t="s">
        <v>70</v>
      </c>
    </row>
    <row r="17" spans="1:20" ht="41.4" x14ac:dyDescent="0.3">
      <c r="A17" s="16">
        <v>14</v>
      </c>
      <c r="B17" s="73" t="s">
        <v>91</v>
      </c>
      <c r="C17" s="73" t="s">
        <v>92</v>
      </c>
      <c r="D17" s="73">
        <v>75000873</v>
      </c>
      <c r="E17" s="73">
        <v>107530082</v>
      </c>
      <c r="F17" s="73">
        <v>600056660</v>
      </c>
      <c r="G17" s="73" t="s">
        <v>98</v>
      </c>
      <c r="H17" s="73" t="s">
        <v>62</v>
      </c>
      <c r="I17" s="73" t="s">
        <v>67</v>
      </c>
      <c r="J17" s="73" t="s">
        <v>94</v>
      </c>
      <c r="K17" s="74" t="s">
        <v>99</v>
      </c>
      <c r="L17" s="75">
        <v>4100000</v>
      </c>
      <c r="M17" s="33">
        <f t="shared" si="0"/>
        <v>2870000</v>
      </c>
      <c r="N17" s="73">
        <v>2021</v>
      </c>
      <c r="O17" s="73">
        <v>2027</v>
      </c>
      <c r="P17" s="73"/>
      <c r="Q17" s="73"/>
      <c r="R17" s="16" t="s">
        <v>70</v>
      </c>
      <c r="S17" s="16" t="s">
        <v>70</v>
      </c>
    </row>
    <row r="18" spans="1:20" ht="27.6" x14ac:dyDescent="0.3">
      <c r="A18" s="16">
        <v>15</v>
      </c>
      <c r="B18" s="73" t="s">
        <v>91</v>
      </c>
      <c r="C18" s="73" t="s">
        <v>92</v>
      </c>
      <c r="D18" s="73">
        <v>75000873</v>
      </c>
      <c r="E18" s="73">
        <v>107530082</v>
      </c>
      <c r="F18" s="73">
        <v>600056660</v>
      </c>
      <c r="G18" s="73" t="s">
        <v>100</v>
      </c>
      <c r="H18" s="73" t="s">
        <v>62</v>
      </c>
      <c r="I18" s="73" t="s">
        <v>67</v>
      </c>
      <c r="J18" s="73" t="s">
        <v>94</v>
      </c>
      <c r="K18" s="74" t="s">
        <v>101</v>
      </c>
      <c r="L18" s="75">
        <v>1500000</v>
      </c>
      <c r="M18" s="33">
        <f t="shared" si="0"/>
        <v>1050000</v>
      </c>
      <c r="N18" s="73">
        <v>2021</v>
      </c>
      <c r="O18" s="73">
        <v>2027</v>
      </c>
      <c r="P18" s="73"/>
      <c r="Q18" s="73"/>
      <c r="R18" s="16" t="s">
        <v>70</v>
      </c>
      <c r="S18" s="16" t="s">
        <v>70</v>
      </c>
    </row>
    <row r="19" spans="1:20" ht="25.8" customHeight="1" x14ac:dyDescent="0.3">
      <c r="A19" s="16">
        <v>16</v>
      </c>
      <c r="B19" s="73" t="s">
        <v>91</v>
      </c>
      <c r="C19" s="73" t="s">
        <v>92</v>
      </c>
      <c r="D19" s="73">
        <v>75000873</v>
      </c>
      <c r="E19" s="73">
        <v>107530082</v>
      </c>
      <c r="F19" s="73">
        <v>600056660</v>
      </c>
      <c r="G19" s="73" t="s">
        <v>889</v>
      </c>
      <c r="H19" s="73" t="s">
        <v>62</v>
      </c>
      <c r="I19" s="73" t="s">
        <v>67</v>
      </c>
      <c r="J19" s="73" t="s">
        <v>94</v>
      </c>
      <c r="K19" s="74" t="s">
        <v>886</v>
      </c>
      <c r="L19" s="75">
        <v>550000</v>
      </c>
      <c r="M19" s="33">
        <f t="shared" si="0"/>
        <v>385000</v>
      </c>
      <c r="N19" s="73">
        <v>2023</v>
      </c>
      <c r="O19" s="73">
        <v>2027</v>
      </c>
      <c r="P19" s="73"/>
      <c r="Q19" s="73"/>
      <c r="R19" s="16" t="s">
        <v>70</v>
      </c>
      <c r="S19" s="16" t="s">
        <v>70</v>
      </c>
    </row>
    <row r="20" spans="1:20" ht="30" customHeight="1" x14ac:dyDescent="0.3">
      <c r="A20" s="16">
        <v>17</v>
      </c>
      <c r="B20" s="73" t="s">
        <v>91</v>
      </c>
      <c r="C20" s="73" t="s">
        <v>92</v>
      </c>
      <c r="D20" s="73">
        <v>75000873</v>
      </c>
      <c r="E20" s="73">
        <v>107530082</v>
      </c>
      <c r="F20" s="73">
        <v>600056660</v>
      </c>
      <c r="G20" s="73" t="s">
        <v>890</v>
      </c>
      <c r="H20" s="73" t="s">
        <v>62</v>
      </c>
      <c r="I20" s="73" t="s">
        <v>67</v>
      </c>
      <c r="J20" s="73" t="s">
        <v>94</v>
      </c>
      <c r="K20" s="74" t="s">
        <v>887</v>
      </c>
      <c r="L20" s="75">
        <v>250000</v>
      </c>
      <c r="M20" s="33">
        <f t="shared" si="0"/>
        <v>175000</v>
      </c>
      <c r="N20" s="73">
        <v>2023</v>
      </c>
      <c r="O20" s="73">
        <v>2027</v>
      </c>
      <c r="P20" s="73"/>
      <c r="Q20" s="73"/>
      <c r="R20" s="16" t="s">
        <v>70</v>
      </c>
      <c r="S20" s="16" t="s">
        <v>70</v>
      </c>
    </row>
    <row r="21" spans="1:20" ht="30" customHeight="1" x14ac:dyDescent="0.3">
      <c r="A21" s="16">
        <v>18</v>
      </c>
      <c r="B21" s="73" t="s">
        <v>91</v>
      </c>
      <c r="C21" s="73" t="s">
        <v>92</v>
      </c>
      <c r="D21" s="73">
        <v>75000873</v>
      </c>
      <c r="E21" s="73">
        <v>107530082</v>
      </c>
      <c r="F21" s="73">
        <v>600056660</v>
      </c>
      <c r="G21" s="73" t="s">
        <v>891</v>
      </c>
      <c r="H21" s="73" t="s">
        <v>62</v>
      </c>
      <c r="I21" s="73" t="s">
        <v>67</v>
      </c>
      <c r="J21" s="73" t="s">
        <v>94</v>
      </c>
      <c r="K21" s="74" t="s">
        <v>888</v>
      </c>
      <c r="L21" s="75">
        <v>1200000</v>
      </c>
      <c r="M21" s="33">
        <f t="shared" si="0"/>
        <v>840000</v>
      </c>
      <c r="N21" s="73">
        <v>2023</v>
      </c>
      <c r="O21" s="73">
        <v>2027</v>
      </c>
      <c r="P21" s="73"/>
      <c r="Q21" s="73"/>
      <c r="R21" s="16" t="s">
        <v>70</v>
      </c>
      <c r="S21" s="16" t="s">
        <v>70</v>
      </c>
    </row>
    <row r="22" spans="1:20" ht="96.6" x14ac:dyDescent="0.3">
      <c r="A22" s="16">
        <v>19</v>
      </c>
      <c r="B22" s="77" t="s">
        <v>102</v>
      </c>
      <c r="C22" s="77" t="s">
        <v>103</v>
      </c>
      <c r="D22" s="77">
        <v>75001349</v>
      </c>
      <c r="E22" s="77">
        <v>107531003</v>
      </c>
      <c r="F22" s="77">
        <v>600057313</v>
      </c>
      <c r="G22" s="77" t="s">
        <v>104</v>
      </c>
      <c r="H22" s="77" t="s">
        <v>62</v>
      </c>
      <c r="I22" s="77" t="s">
        <v>67</v>
      </c>
      <c r="J22" s="77" t="s">
        <v>105</v>
      </c>
      <c r="K22" s="78" t="s">
        <v>106</v>
      </c>
      <c r="L22" s="39">
        <v>1000000</v>
      </c>
      <c r="M22" s="39">
        <f t="shared" si="0"/>
        <v>700000</v>
      </c>
      <c r="N22" s="37">
        <v>2023</v>
      </c>
      <c r="O22" s="37">
        <v>2027</v>
      </c>
      <c r="P22" s="37"/>
      <c r="Q22" s="37"/>
      <c r="R22" s="37" t="s">
        <v>70</v>
      </c>
      <c r="S22" s="37" t="s">
        <v>70</v>
      </c>
      <c r="T22" s="3" t="s">
        <v>948</v>
      </c>
    </row>
    <row r="23" spans="1:20" ht="41.4" x14ac:dyDescent="0.3">
      <c r="A23" s="16">
        <v>20</v>
      </c>
      <c r="B23" s="73" t="s">
        <v>102</v>
      </c>
      <c r="C23" s="73" t="s">
        <v>103</v>
      </c>
      <c r="D23" s="73">
        <v>75001349</v>
      </c>
      <c r="E23" s="73">
        <v>107531003</v>
      </c>
      <c r="F23" s="73">
        <v>600057313</v>
      </c>
      <c r="G23" s="73" t="s">
        <v>107</v>
      </c>
      <c r="H23" s="73" t="s">
        <v>62</v>
      </c>
      <c r="I23" s="73" t="s">
        <v>67</v>
      </c>
      <c r="J23" s="73" t="s">
        <v>105</v>
      </c>
      <c r="K23" s="74" t="s">
        <v>108</v>
      </c>
      <c r="L23" s="33">
        <v>1000000</v>
      </c>
      <c r="M23" s="33">
        <f t="shared" si="0"/>
        <v>700000</v>
      </c>
      <c r="N23" s="16">
        <v>2023</v>
      </c>
      <c r="O23" s="16">
        <v>2027</v>
      </c>
      <c r="P23" s="16"/>
      <c r="Q23" s="16"/>
      <c r="R23" s="16" t="s">
        <v>70</v>
      </c>
      <c r="S23" s="16" t="s">
        <v>70</v>
      </c>
    </row>
    <row r="24" spans="1:20" ht="41.4" x14ac:dyDescent="0.3">
      <c r="A24" s="16">
        <v>21</v>
      </c>
      <c r="B24" s="73" t="s">
        <v>102</v>
      </c>
      <c r="C24" s="73" t="s">
        <v>103</v>
      </c>
      <c r="D24" s="73">
        <v>75001349</v>
      </c>
      <c r="E24" s="73">
        <v>107531003</v>
      </c>
      <c r="F24" s="73">
        <v>600057313</v>
      </c>
      <c r="G24" s="73" t="s">
        <v>109</v>
      </c>
      <c r="H24" s="73" t="s">
        <v>62</v>
      </c>
      <c r="I24" s="73" t="s">
        <v>67</v>
      </c>
      <c r="J24" s="73" t="s">
        <v>105</v>
      </c>
      <c r="K24" s="74" t="s">
        <v>110</v>
      </c>
      <c r="L24" s="33">
        <v>300000</v>
      </c>
      <c r="M24" s="33">
        <f t="shared" si="0"/>
        <v>210000</v>
      </c>
      <c r="N24" s="73">
        <v>2024</v>
      </c>
      <c r="O24" s="73">
        <v>2027</v>
      </c>
      <c r="P24" s="73"/>
      <c r="Q24" s="73"/>
      <c r="R24" s="16" t="s">
        <v>70</v>
      </c>
      <c r="S24" s="16" t="s">
        <v>70</v>
      </c>
    </row>
    <row r="25" spans="1:20" ht="59.4" customHeight="1" x14ac:dyDescent="0.3">
      <c r="A25" s="16">
        <v>22</v>
      </c>
      <c r="B25" s="73" t="s">
        <v>102</v>
      </c>
      <c r="C25" s="73" t="s">
        <v>103</v>
      </c>
      <c r="D25" s="73">
        <v>75001349</v>
      </c>
      <c r="E25" s="73">
        <v>107531003</v>
      </c>
      <c r="F25" s="73">
        <v>600057313</v>
      </c>
      <c r="G25" s="73" t="s">
        <v>111</v>
      </c>
      <c r="H25" s="73" t="s">
        <v>62</v>
      </c>
      <c r="I25" s="73" t="s">
        <v>67</v>
      </c>
      <c r="J25" s="73" t="s">
        <v>105</v>
      </c>
      <c r="K25" s="74" t="s">
        <v>112</v>
      </c>
      <c r="L25" s="33">
        <v>450000</v>
      </c>
      <c r="M25" s="33">
        <f t="shared" si="0"/>
        <v>315000</v>
      </c>
      <c r="N25" s="73">
        <v>2024</v>
      </c>
      <c r="O25" s="73">
        <v>2027</v>
      </c>
      <c r="P25" s="73"/>
      <c r="Q25" s="73"/>
      <c r="R25" s="16" t="s">
        <v>70</v>
      </c>
      <c r="S25" s="16" t="s">
        <v>70</v>
      </c>
    </row>
    <row r="26" spans="1:20" ht="41.4" x14ac:dyDescent="0.3">
      <c r="A26" s="16">
        <v>23</v>
      </c>
      <c r="B26" s="73" t="s">
        <v>102</v>
      </c>
      <c r="C26" s="73" t="s">
        <v>103</v>
      </c>
      <c r="D26" s="73">
        <v>75001349</v>
      </c>
      <c r="E26" s="73">
        <v>107531003</v>
      </c>
      <c r="F26" s="73">
        <v>600057313</v>
      </c>
      <c r="G26" s="73" t="s">
        <v>113</v>
      </c>
      <c r="H26" s="73" t="s">
        <v>62</v>
      </c>
      <c r="I26" s="73" t="s">
        <v>67</v>
      </c>
      <c r="J26" s="73" t="s">
        <v>105</v>
      </c>
      <c r="K26" s="74" t="s">
        <v>114</v>
      </c>
      <c r="L26" s="33">
        <v>400000</v>
      </c>
      <c r="M26" s="33">
        <f t="shared" si="0"/>
        <v>280000</v>
      </c>
      <c r="N26" s="73">
        <v>2024</v>
      </c>
      <c r="O26" s="73">
        <v>2027</v>
      </c>
      <c r="P26" s="73"/>
      <c r="Q26" s="73"/>
      <c r="R26" s="16" t="s">
        <v>70</v>
      </c>
      <c r="S26" s="16" t="s">
        <v>70</v>
      </c>
    </row>
    <row r="27" spans="1:20" ht="41.4" x14ac:dyDescent="0.3">
      <c r="A27" s="16">
        <v>24</v>
      </c>
      <c r="B27" s="73" t="s">
        <v>102</v>
      </c>
      <c r="C27" s="73" t="s">
        <v>103</v>
      </c>
      <c r="D27" s="73">
        <v>75001349</v>
      </c>
      <c r="E27" s="73">
        <v>107531003</v>
      </c>
      <c r="F27" s="73">
        <v>600057313</v>
      </c>
      <c r="G27" s="73" t="s">
        <v>115</v>
      </c>
      <c r="H27" s="73" t="s">
        <v>62</v>
      </c>
      <c r="I27" s="73" t="s">
        <v>67</v>
      </c>
      <c r="J27" s="73" t="s">
        <v>105</v>
      </c>
      <c r="K27" s="74" t="s">
        <v>377</v>
      </c>
      <c r="L27" s="33">
        <v>1000000</v>
      </c>
      <c r="M27" s="33">
        <f t="shared" si="0"/>
        <v>700000</v>
      </c>
      <c r="N27" s="73">
        <v>2024</v>
      </c>
      <c r="O27" s="73">
        <v>2027</v>
      </c>
      <c r="P27" s="73"/>
      <c r="Q27" s="73"/>
      <c r="R27" s="16" t="s">
        <v>70</v>
      </c>
      <c r="S27" s="16" t="s">
        <v>70</v>
      </c>
    </row>
    <row r="28" spans="1:20" ht="43.8" customHeight="1" x14ac:dyDescent="0.3">
      <c r="A28" s="16">
        <v>25</v>
      </c>
      <c r="B28" s="73" t="s">
        <v>102</v>
      </c>
      <c r="C28" s="73" t="s">
        <v>103</v>
      </c>
      <c r="D28" s="73">
        <v>75001349</v>
      </c>
      <c r="E28" s="73">
        <v>107531003</v>
      </c>
      <c r="F28" s="73">
        <v>600057313</v>
      </c>
      <c r="G28" s="73" t="s">
        <v>926</v>
      </c>
      <c r="H28" s="73" t="s">
        <v>62</v>
      </c>
      <c r="I28" s="73" t="s">
        <v>67</v>
      </c>
      <c r="J28" s="73" t="s">
        <v>105</v>
      </c>
      <c r="K28" s="74" t="s">
        <v>927</v>
      </c>
      <c r="L28" s="33">
        <v>300000</v>
      </c>
      <c r="M28" s="33">
        <f t="shared" si="0"/>
        <v>210000</v>
      </c>
      <c r="N28" s="73">
        <v>2023</v>
      </c>
      <c r="O28" s="73">
        <v>2027</v>
      </c>
      <c r="P28" s="73"/>
      <c r="Q28" s="73"/>
      <c r="R28" s="16" t="s">
        <v>70</v>
      </c>
      <c r="S28" s="16" t="s">
        <v>70</v>
      </c>
    </row>
    <row r="29" spans="1:20" ht="41.4" x14ac:dyDescent="0.3">
      <c r="A29" s="16">
        <v>26</v>
      </c>
      <c r="B29" s="16" t="s">
        <v>116</v>
      </c>
      <c r="C29" s="16" t="s">
        <v>117</v>
      </c>
      <c r="D29" s="16">
        <v>75000024</v>
      </c>
      <c r="E29" s="16">
        <v>114201064</v>
      </c>
      <c r="F29" s="16">
        <v>650035895</v>
      </c>
      <c r="G29" s="16" t="s">
        <v>1029</v>
      </c>
      <c r="H29" s="16" t="s">
        <v>62</v>
      </c>
      <c r="I29" s="16" t="s">
        <v>67</v>
      </c>
      <c r="J29" s="16" t="s">
        <v>118</v>
      </c>
      <c r="K29" s="49" t="s">
        <v>119</v>
      </c>
      <c r="L29" s="33">
        <v>15000000</v>
      </c>
      <c r="M29" s="33">
        <f t="shared" si="0"/>
        <v>10500000</v>
      </c>
      <c r="N29" s="16">
        <v>2026</v>
      </c>
      <c r="O29" s="16">
        <v>2027</v>
      </c>
      <c r="P29" s="16" t="s">
        <v>78</v>
      </c>
      <c r="Q29" s="16" t="s">
        <v>78</v>
      </c>
      <c r="R29" s="16" t="s">
        <v>70</v>
      </c>
      <c r="S29" s="16" t="s">
        <v>70</v>
      </c>
    </row>
    <row r="30" spans="1:20" ht="41.4" x14ac:dyDescent="0.3">
      <c r="A30" s="16">
        <v>27</v>
      </c>
      <c r="B30" s="16" t="s">
        <v>116</v>
      </c>
      <c r="C30" s="16" t="s">
        <v>117</v>
      </c>
      <c r="D30" s="16">
        <v>75000024</v>
      </c>
      <c r="E30" s="16">
        <v>114201064</v>
      </c>
      <c r="F30" s="16">
        <v>650035895</v>
      </c>
      <c r="G30" s="16" t="s">
        <v>120</v>
      </c>
      <c r="H30" s="16" t="s">
        <v>62</v>
      </c>
      <c r="I30" s="16" t="s">
        <v>67</v>
      </c>
      <c r="J30" s="16" t="s">
        <v>118</v>
      </c>
      <c r="K30" s="49" t="s">
        <v>121</v>
      </c>
      <c r="L30" s="33">
        <v>2000000</v>
      </c>
      <c r="M30" s="33">
        <f t="shared" si="0"/>
        <v>1400000</v>
      </c>
      <c r="N30" s="16">
        <v>2025</v>
      </c>
      <c r="O30" s="16">
        <v>2025</v>
      </c>
      <c r="P30" s="16"/>
      <c r="Q30" s="16" t="s">
        <v>78</v>
      </c>
      <c r="R30" s="16" t="s">
        <v>70</v>
      </c>
      <c r="S30" s="16" t="s">
        <v>70</v>
      </c>
    </row>
    <row r="31" spans="1:20" ht="55.2" x14ac:dyDescent="0.3">
      <c r="A31" s="16">
        <v>28</v>
      </c>
      <c r="B31" s="76" t="s">
        <v>122</v>
      </c>
      <c r="C31" s="41" t="s">
        <v>123</v>
      </c>
      <c r="D31" s="41">
        <v>62537521</v>
      </c>
      <c r="E31" s="41">
        <v>107530589</v>
      </c>
      <c r="F31" s="41">
        <v>600057488</v>
      </c>
      <c r="G31" s="41" t="s">
        <v>124</v>
      </c>
      <c r="H31" s="41" t="s">
        <v>62</v>
      </c>
      <c r="I31" s="41" t="s">
        <v>67</v>
      </c>
      <c r="J31" s="41" t="s">
        <v>125</v>
      </c>
      <c r="K31" s="64" t="s">
        <v>126</v>
      </c>
      <c r="L31" s="43">
        <v>2500000</v>
      </c>
      <c r="M31" s="43">
        <f t="shared" si="0"/>
        <v>1750000</v>
      </c>
      <c r="N31" s="41">
        <v>2021</v>
      </c>
      <c r="O31" s="41">
        <v>2027</v>
      </c>
      <c r="P31" s="41"/>
      <c r="Q31" s="41"/>
      <c r="R31" s="41" t="s">
        <v>70</v>
      </c>
      <c r="S31" s="41" t="s">
        <v>70</v>
      </c>
    </row>
    <row r="32" spans="1:20" ht="41.4" x14ac:dyDescent="0.3">
      <c r="A32" s="16">
        <v>29</v>
      </c>
      <c r="B32" s="30" t="s">
        <v>122</v>
      </c>
      <c r="C32" s="30" t="s">
        <v>123</v>
      </c>
      <c r="D32" s="30">
        <v>62537521</v>
      </c>
      <c r="E32" s="30">
        <v>107530589</v>
      </c>
      <c r="F32" s="30">
        <v>600057488</v>
      </c>
      <c r="G32" s="30" t="s">
        <v>1030</v>
      </c>
      <c r="H32" s="30" t="s">
        <v>62</v>
      </c>
      <c r="I32" s="30" t="s">
        <v>67</v>
      </c>
      <c r="J32" s="30" t="s">
        <v>125</v>
      </c>
      <c r="K32" s="45" t="s">
        <v>980</v>
      </c>
      <c r="L32" s="32">
        <v>9500000</v>
      </c>
      <c r="M32" s="32">
        <f>L32/100*70</f>
        <v>6650000</v>
      </c>
      <c r="N32" s="30">
        <v>2022</v>
      </c>
      <c r="O32" s="30">
        <v>2023</v>
      </c>
      <c r="P32" s="30" t="s">
        <v>78</v>
      </c>
      <c r="Q32" s="30"/>
      <c r="R32" s="30" t="s">
        <v>70</v>
      </c>
      <c r="S32" s="30" t="s">
        <v>70</v>
      </c>
    </row>
    <row r="33" spans="1:19" ht="55.2" x14ac:dyDescent="0.3">
      <c r="A33" s="16">
        <v>30</v>
      </c>
      <c r="B33" s="30" t="s">
        <v>122</v>
      </c>
      <c r="C33" s="30" t="s">
        <v>123</v>
      </c>
      <c r="D33" s="30">
        <v>62537521</v>
      </c>
      <c r="E33" s="30">
        <v>107530589</v>
      </c>
      <c r="F33" s="30">
        <v>600057488</v>
      </c>
      <c r="G33" s="30" t="s">
        <v>1031</v>
      </c>
      <c r="H33" s="30" t="s">
        <v>62</v>
      </c>
      <c r="I33" s="30" t="s">
        <v>67</v>
      </c>
      <c r="J33" s="30" t="s">
        <v>125</v>
      </c>
      <c r="K33" s="45" t="s">
        <v>981</v>
      </c>
      <c r="L33" s="32">
        <v>16000000</v>
      </c>
      <c r="M33" s="32">
        <f>L33/100*70</f>
        <v>11200000</v>
      </c>
      <c r="N33" s="30">
        <v>2022</v>
      </c>
      <c r="O33" s="30">
        <v>2023</v>
      </c>
      <c r="P33" s="30" t="s">
        <v>78</v>
      </c>
      <c r="Q33" s="30"/>
      <c r="R33" s="30" t="s">
        <v>70</v>
      </c>
      <c r="S33" s="30" t="s">
        <v>70</v>
      </c>
    </row>
    <row r="34" spans="1:19" s="8" customFormat="1" ht="96.6" x14ac:dyDescent="0.3">
      <c r="A34" s="16">
        <v>31</v>
      </c>
      <c r="B34" s="16" t="s">
        <v>127</v>
      </c>
      <c r="C34" s="16" t="s">
        <v>128</v>
      </c>
      <c r="D34" s="16">
        <v>28133447</v>
      </c>
      <c r="E34" s="16">
        <v>181033356</v>
      </c>
      <c r="F34" s="16">
        <v>691003734</v>
      </c>
      <c r="G34" s="16" t="s">
        <v>1032</v>
      </c>
      <c r="H34" s="16" t="s">
        <v>62</v>
      </c>
      <c r="I34" s="16" t="s">
        <v>67</v>
      </c>
      <c r="J34" s="16" t="s">
        <v>67</v>
      </c>
      <c r="K34" s="49" t="s">
        <v>129</v>
      </c>
      <c r="L34" s="6">
        <v>40000000</v>
      </c>
      <c r="M34" s="33">
        <f t="shared" si="0"/>
        <v>28000000</v>
      </c>
      <c r="N34" s="16">
        <v>2021</v>
      </c>
      <c r="O34" s="16">
        <v>2027</v>
      </c>
      <c r="P34" s="16" t="s">
        <v>78</v>
      </c>
      <c r="Q34" s="16"/>
      <c r="R34" s="16" t="s">
        <v>70</v>
      </c>
      <c r="S34" s="16" t="s">
        <v>70</v>
      </c>
    </row>
    <row r="35" spans="1:19" s="8" customFormat="1" ht="96.6" x14ac:dyDescent="0.3">
      <c r="A35" s="16">
        <v>32</v>
      </c>
      <c r="B35" s="30" t="s">
        <v>127</v>
      </c>
      <c r="C35" s="30" t="s">
        <v>128</v>
      </c>
      <c r="D35" s="30">
        <v>28133447</v>
      </c>
      <c r="E35" s="30">
        <v>181033356</v>
      </c>
      <c r="F35" s="30">
        <v>691003734</v>
      </c>
      <c r="G35" s="30" t="s">
        <v>230</v>
      </c>
      <c r="H35" s="30" t="s">
        <v>62</v>
      </c>
      <c r="I35" s="30" t="s">
        <v>67</v>
      </c>
      <c r="J35" s="30" t="s">
        <v>67</v>
      </c>
      <c r="K35" s="53" t="s">
        <v>1044</v>
      </c>
      <c r="L35" s="32">
        <v>500000</v>
      </c>
      <c r="M35" s="33">
        <f t="shared" si="0"/>
        <v>350000</v>
      </c>
      <c r="N35" s="30">
        <v>2021</v>
      </c>
      <c r="O35" s="30">
        <v>2027</v>
      </c>
      <c r="P35" s="30"/>
      <c r="Q35" s="30"/>
      <c r="R35" s="30" t="s">
        <v>70</v>
      </c>
      <c r="S35" s="30" t="s">
        <v>70</v>
      </c>
    </row>
    <row r="36" spans="1:19" s="8" customFormat="1" ht="96.6" x14ac:dyDescent="0.3">
      <c r="A36" s="16">
        <v>33</v>
      </c>
      <c r="B36" s="30" t="s">
        <v>127</v>
      </c>
      <c r="C36" s="30" t="s">
        <v>128</v>
      </c>
      <c r="D36" s="30">
        <v>28133447</v>
      </c>
      <c r="E36" s="30">
        <v>181033356</v>
      </c>
      <c r="F36" s="30">
        <v>691003734</v>
      </c>
      <c r="G36" s="30" t="s">
        <v>1045</v>
      </c>
      <c r="H36" s="30" t="s">
        <v>62</v>
      </c>
      <c r="I36" s="30" t="s">
        <v>67</v>
      </c>
      <c r="J36" s="30" t="s">
        <v>67</v>
      </c>
      <c r="K36" s="53" t="s">
        <v>1046</v>
      </c>
      <c r="L36" s="32">
        <v>500000</v>
      </c>
      <c r="M36" s="33">
        <f t="shared" si="0"/>
        <v>350000</v>
      </c>
      <c r="N36" s="30">
        <v>2021</v>
      </c>
      <c r="O36" s="30">
        <v>2027</v>
      </c>
      <c r="P36" s="30"/>
      <c r="Q36" s="30"/>
      <c r="R36" s="30" t="s">
        <v>70</v>
      </c>
      <c r="S36" s="30" t="s">
        <v>70</v>
      </c>
    </row>
    <row r="37" spans="1:19" ht="41.4" x14ac:dyDescent="0.3">
      <c r="A37" s="16">
        <v>34</v>
      </c>
      <c r="B37" s="16" t="s">
        <v>130</v>
      </c>
      <c r="C37" s="16" t="s">
        <v>131</v>
      </c>
      <c r="D37" s="16">
        <v>75000202</v>
      </c>
      <c r="E37" s="16">
        <v>107531071</v>
      </c>
      <c r="F37" s="16">
        <v>650033124</v>
      </c>
      <c r="G37" s="16" t="s">
        <v>132</v>
      </c>
      <c r="H37" s="16" t="s">
        <v>62</v>
      </c>
      <c r="I37" s="16" t="s">
        <v>67</v>
      </c>
      <c r="J37" s="16" t="s">
        <v>133</v>
      </c>
      <c r="K37" s="49" t="s">
        <v>134</v>
      </c>
      <c r="L37" s="33">
        <v>5000000</v>
      </c>
      <c r="M37" s="33">
        <f t="shared" si="0"/>
        <v>3500000</v>
      </c>
      <c r="N37" s="16">
        <v>2021</v>
      </c>
      <c r="O37" s="16">
        <v>2027</v>
      </c>
      <c r="P37" s="16"/>
      <c r="Q37" s="16"/>
      <c r="R37" s="16" t="s">
        <v>70</v>
      </c>
      <c r="S37" s="16" t="s">
        <v>70</v>
      </c>
    </row>
    <row r="38" spans="1:19" ht="41.4" x14ac:dyDescent="0.3">
      <c r="A38" s="16">
        <v>35</v>
      </c>
      <c r="B38" s="16" t="s">
        <v>130</v>
      </c>
      <c r="C38" s="16" t="s">
        <v>131</v>
      </c>
      <c r="D38" s="16">
        <v>75000202</v>
      </c>
      <c r="E38" s="16">
        <v>107531071</v>
      </c>
      <c r="F38" s="16">
        <v>650033124</v>
      </c>
      <c r="G38" s="16" t="s">
        <v>135</v>
      </c>
      <c r="H38" s="16" t="s">
        <v>62</v>
      </c>
      <c r="I38" s="16" t="s">
        <v>67</v>
      </c>
      <c r="J38" s="16" t="s">
        <v>133</v>
      </c>
      <c r="K38" s="49" t="s">
        <v>136</v>
      </c>
      <c r="L38" s="33">
        <v>8000000</v>
      </c>
      <c r="M38" s="33">
        <f t="shared" si="0"/>
        <v>5600000</v>
      </c>
      <c r="N38" s="16">
        <v>2021</v>
      </c>
      <c r="O38" s="16">
        <v>2027</v>
      </c>
      <c r="P38" s="16"/>
      <c r="Q38" s="16"/>
      <c r="R38" s="16" t="s">
        <v>70</v>
      </c>
      <c r="S38" s="16" t="s">
        <v>70</v>
      </c>
    </row>
    <row r="39" spans="1:19" ht="41.4" x14ac:dyDescent="0.3">
      <c r="A39" s="16">
        <v>36</v>
      </c>
      <c r="B39" s="16" t="s">
        <v>130</v>
      </c>
      <c r="C39" s="16" t="s">
        <v>131</v>
      </c>
      <c r="D39" s="16">
        <v>75000202</v>
      </c>
      <c r="E39" s="16">
        <v>107531071</v>
      </c>
      <c r="F39" s="16">
        <v>650033124</v>
      </c>
      <c r="G39" s="16" t="s">
        <v>137</v>
      </c>
      <c r="H39" s="16" t="s">
        <v>62</v>
      </c>
      <c r="I39" s="16" t="s">
        <v>67</v>
      </c>
      <c r="J39" s="16" t="s">
        <v>133</v>
      </c>
      <c r="K39" s="49" t="s">
        <v>138</v>
      </c>
      <c r="L39" s="33">
        <v>10000000</v>
      </c>
      <c r="M39" s="33">
        <f t="shared" si="0"/>
        <v>7000000</v>
      </c>
      <c r="N39" s="16">
        <v>2021</v>
      </c>
      <c r="O39" s="16">
        <v>2027</v>
      </c>
      <c r="P39" s="16"/>
      <c r="Q39" s="16"/>
      <c r="R39" s="16" t="s">
        <v>70</v>
      </c>
      <c r="S39" s="16" t="s">
        <v>70</v>
      </c>
    </row>
    <row r="40" spans="1:19" ht="41.4" x14ac:dyDescent="0.3">
      <c r="A40" s="16">
        <v>37</v>
      </c>
      <c r="B40" s="16" t="s">
        <v>130</v>
      </c>
      <c r="C40" s="16" t="s">
        <v>131</v>
      </c>
      <c r="D40" s="16">
        <v>75000202</v>
      </c>
      <c r="E40" s="16">
        <v>107531071</v>
      </c>
      <c r="F40" s="16">
        <v>650033124</v>
      </c>
      <c r="G40" s="16" t="s">
        <v>139</v>
      </c>
      <c r="H40" s="16" t="s">
        <v>62</v>
      </c>
      <c r="I40" s="16" t="s">
        <v>67</v>
      </c>
      <c r="J40" s="16" t="s">
        <v>133</v>
      </c>
      <c r="K40" s="49" t="s">
        <v>140</v>
      </c>
      <c r="L40" s="33">
        <v>4000000</v>
      </c>
      <c r="M40" s="33">
        <f t="shared" si="0"/>
        <v>2800000</v>
      </c>
      <c r="N40" s="16">
        <v>2021</v>
      </c>
      <c r="O40" s="16">
        <v>2027</v>
      </c>
      <c r="P40" s="16"/>
      <c r="Q40" s="16"/>
      <c r="R40" s="16" t="s">
        <v>70</v>
      </c>
      <c r="S40" s="16" t="s">
        <v>70</v>
      </c>
    </row>
    <row r="41" spans="1:19" ht="41.4" x14ac:dyDescent="0.3">
      <c r="A41" s="16">
        <v>38</v>
      </c>
      <c r="B41" s="16" t="s">
        <v>130</v>
      </c>
      <c r="C41" s="16" t="s">
        <v>131</v>
      </c>
      <c r="D41" s="16">
        <v>75000202</v>
      </c>
      <c r="E41" s="16">
        <v>107531071</v>
      </c>
      <c r="F41" s="16">
        <v>650033124</v>
      </c>
      <c r="G41" s="16" t="s">
        <v>141</v>
      </c>
      <c r="H41" s="16" t="s">
        <v>62</v>
      </c>
      <c r="I41" s="16" t="s">
        <v>67</v>
      </c>
      <c r="J41" s="16" t="s">
        <v>133</v>
      </c>
      <c r="K41" s="49" t="s">
        <v>142</v>
      </c>
      <c r="L41" s="33">
        <v>10000000</v>
      </c>
      <c r="M41" s="33">
        <f t="shared" si="0"/>
        <v>7000000</v>
      </c>
      <c r="N41" s="16">
        <v>2021</v>
      </c>
      <c r="O41" s="16">
        <v>2027</v>
      </c>
      <c r="P41" s="16"/>
      <c r="Q41" s="16"/>
      <c r="R41" s="16" t="s">
        <v>70</v>
      </c>
      <c r="S41" s="16" t="s">
        <v>70</v>
      </c>
    </row>
    <row r="42" spans="1:19" ht="41.4" x14ac:dyDescent="0.3">
      <c r="A42" s="16">
        <v>39</v>
      </c>
      <c r="B42" s="16" t="s">
        <v>130</v>
      </c>
      <c r="C42" s="16" t="s">
        <v>131</v>
      </c>
      <c r="D42" s="16">
        <v>75000202</v>
      </c>
      <c r="E42" s="16">
        <v>107531071</v>
      </c>
      <c r="F42" s="16">
        <v>650033124</v>
      </c>
      <c r="G42" s="16" t="s">
        <v>143</v>
      </c>
      <c r="H42" s="16" t="s">
        <v>62</v>
      </c>
      <c r="I42" s="16" t="s">
        <v>67</v>
      </c>
      <c r="J42" s="16" t="s">
        <v>133</v>
      </c>
      <c r="K42" s="49" t="s">
        <v>144</v>
      </c>
      <c r="L42" s="33">
        <v>2000000</v>
      </c>
      <c r="M42" s="33">
        <f t="shared" si="0"/>
        <v>1400000</v>
      </c>
      <c r="N42" s="16">
        <v>2021</v>
      </c>
      <c r="O42" s="16">
        <v>2027</v>
      </c>
      <c r="P42" s="16"/>
      <c r="Q42" s="16"/>
      <c r="R42" s="16" t="s">
        <v>70</v>
      </c>
      <c r="S42" s="16" t="s">
        <v>70</v>
      </c>
    </row>
    <row r="43" spans="1:19" ht="41.4" x14ac:dyDescent="0.3">
      <c r="A43" s="16">
        <v>40</v>
      </c>
      <c r="B43" s="16" t="s">
        <v>130</v>
      </c>
      <c r="C43" s="16" t="s">
        <v>131</v>
      </c>
      <c r="D43" s="16">
        <v>75000202</v>
      </c>
      <c r="E43" s="16">
        <v>107531071</v>
      </c>
      <c r="F43" s="16">
        <v>650033124</v>
      </c>
      <c r="G43" s="16" t="s">
        <v>145</v>
      </c>
      <c r="H43" s="16" t="s">
        <v>62</v>
      </c>
      <c r="I43" s="16" t="s">
        <v>67</v>
      </c>
      <c r="J43" s="16" t="s">
        <v>133</v>
      </c>
      <c r="K43" s="49" t="s">
        <v>146</v>
      </c>
      <c r="L43" s="33">
        <v>10000000</v>
      </c>
      <c r="M43" s="33">
        <f t="shared" si="0"/>
        <v>7000000</v>
      </c>
      <c r="N43" s="16">
        <v>2021</v>
      </c>
      <c r="O43" s="16">
        <v>2027</v>
      </c>
      <c r="P43" s="16"/>
      <c r="Q43" s="16"/>
      <c r="R43" s="16" t="s">
        <v>70</v>
      </c>
      <c r="S43" s="16" t="s">
        <v>70</v>
      </c>
    </row>
    <row r="44" spans="1:19" ht="41.4" x14ac:dyDescent="0.3">
      <c r="A44" s="16">
        <v>41</v>
      </c>
      <c r="B44" s="16" t="s">
        <v>147</v>
      </c>
      <c r="C44" s="16" t="s">
        <v>131</v>
      </c>
      <c r="D44" s="16">
        <v>75000202</v>
      </c>
      <c r="E44" s="16">
        <v>107531071</v>
      </c>
      <c r="F44" s="16">
        <v>650033124</v>
      </c>
      <c r="G44" s="16" t="s">
        <v>148</v>
      </c>
      <c r="H44" s="16" t="s">
        <v>62</v>
      </c>
      <c r="I44" s="16" t="s">
        <v>67</v>
      </c>
      <c r="J44" s="16" t="s">
        <v>133</v>
      </c>
      <c r="K44" s="49" t="s">
        <v>149</v>
      </c>
      <c r="L44" s="33">
        <v>4000000</v>
      </c>
      <c r="M44" s="33">
        <f t="shared" si="0"/>
        <v>2800000</v>
      </c>
      <c r="N44" s="16">
        <v>2021</v>
      </c>
      <c r="O44" s="16">
        <v>2027</v>
      </c>
      <c r="P44" s="16"/>
      <c r="Q44" s="16"/>
      <c r="R44" s="16" t="s">
        <v>70</v>
      </c>
      <c r="S44" s="16" t="s">
        <v>70</v>
      </c>
    </row>
    <row r="45" spans="1:19" ht="41.4" x14ac:dyDescent="0.3">
      <c r="A45" s="16">
        <v>42</v>
      </c>
      <c r="B45" s="16" t="s">
        <v>150</v>
      </c>
      <c r="C45" s="16" t="s">
        <v>151</v>
      </c>
      <c r="D45" s="16">
        <v>70998957</v>
      </c>
      <c r="E45" s="16">
        <v>107530830</v>
      </c>
      <c r="F45" s="16">
        <v>600056988</v>
      </c>
      <c r="G45" s="16" t="s">
        <v>1007</v>
      </c>
      <c r="H45" s="16" t="s">
        <v>62</v>
      </c>
      <c r="I45" s="16" t="s">
        <v>67</v>
      </c>
      <c r="J45" s="16" t="s">
        <v>152</v>
      </c>
      <c r="K45" s="49" t="s">
        <v>153</v>
      </c>
      <c r="L45" s="33">
        <v>38000000</v>
      </c>
      <c r="M45" s="33">
        <f t="shared" si="0"/>
        <v>26600000</v>
      </c>
      <c r="N45" s="34" t="s">
        <v>256</v>
      </c>
      <c r="O45" s="34" t="s">
        <v>253</v>
      </c>
      <c r="P45" s="16" t="s">
        <v>78</v>
      </c>
      <c r="Q45" s="16"/>
      <c r="R45" s="16" t="s">
        <v>1042</v>
      </c>
      <c r="S45" s="16" t="s">
        <v>80</v>
      </c>
    </row>
    <row r="46" spans="1:19" ht="156.6" customHeight="1" x14ac:dyDescent="0.3">
      <c r="A46" s="16">
        <v>43</v>
      </c>
      <c r="B46" s="16" t="s">
        <v>155</v>
      </c>
      <c r="C46" s="16" t="s">
        <v>156</v>
      </c>
      <c r="D46" s="16">
        <v>62537725</v>
      </c>
      <c r="E46" s="16">
        <v>107531283</v>
      </c>
      <c r="F46" s="16">
        <v>600057135</v>
      </c>
      <c r="G46" s="16" t="s">
        <v>935</v>
      </c>
      <c r="H46" s="16" t="s">
        <v>62</v>
      </c>
      <c r="I46" s="16" t="s">
        <v>67</v>
      </c>
      <c r="J46" s="16" t="s">
        <v>67</v>
      </c>
      <c r="K46" s="49" t="s">
        <v>157</v>
      </c>
      <c r="L46" s="33">
        <v>4500000</v>
      </c>
      <c r="M46" s="33">
        <f t="shared" si="0"/>
        <v>3150000</v>
      </c>
      <c r="N46" s="16">
        <v>2024</v>
      </c>
      <c r="O46" s="16">
        <v>2027</v>
      </c>
      <c r="P46" s="16"/>
      <c r="Q46" s="16" t="s">
        <v>78</v>
      </c>
      <c r="R46" s="16" t="s">
        <v>158</v>
      </c>
      <c r="S46" s="16" t="s">
        <v>70</v>
      </c>
    </row>
    <row r="47" spans="1:19" ht="282" customHeight="1" x14ac:dyDescent="0.3">
      <c r="A47" s="16">
        <v>44</v>
      </c>
      <c r="B47" s="16" t="s">
        <v>155</v>
      </c>
      <c r="C47" s="16" t="s">
        <v>156</v>
      </c>
      <c r="D47" s="16">
        <v>62537725</v>
      </c>
      <c r="E47" s="16">
        <v>107531283</v>
      </c>
      <c r="F47" s="16">
        <v>600057135</v>
      </c>
      <c r="G47" s="16" t="s">
        <v>1165</v>
      </c>
      <c r="H47" s="16" t="s">
        <v>62</v>
      </c>
      <c r="I47" s="16" t="s">
        <v>67</v>
      </c>
      <c r="J47" s="16" t="s">
        <v>67</v>
      </c>
      <c r="K47" s="49" t="s">
        <v>1166</v>
      </c>
      <c r="L47" s="33">
        <v>8800000</v>
      </c>
      <c r="M47" s="33">
        <f t="shared" si="0"/>
        <v>6160000</v>
      </c>
      <c r="N47" s="16">
        <v>2024</v>
      </c>
      <c r="O47" s="16">
        <v>2027</v>
      </c>
      <c r="P47" s="16" t="s">
        <v>78</v>
      </c>
      <c r="Q47" s="16"/>
      <c r="R47" s="16" t="s">
        <v>158</v>
      </c>
      <c r="S47" s="16" t="s">
        <v>70</v>
      </c>
    </row>
    <row r="48" spans="1:19" ht="110.4" x14ac:dyDescent="0.3">
      <c r="A48" s="16">
        <v>45</v>
      </c>
      <c r="B48" s="16" t="s">
        <v>155</v>
      </c>
      <c r="C48" s="16" t="s">
        <v>156</v>
      </c>
      <c r="D48" s="16">
        <v>62537725</v>
      </c>
      <c r="E48" s="16">
        <v>107531283</v>
      </c>
      <c r="F48" s="16">
        <v>600057135</v>
      </c>
      <c r="G48" s="16" t="s">
        <v>159</v>
      </c>
      <c r="H48" s="16" t="s">
        <v>62</v>
      </c>
      <c r="I48" s="16" t="s">
        <v>67</v>
      </c>
      <c r="J48" s="16" t="s">
        <v>67</v>
      </c>
      <c r="K48" s="49" t="s">
        <v>160</v>
      </c>
      <c r="L48" s="33">
        <v>2500000</v>
      </c>
      <c r="M48" s="33">
        <f t="shared" si="0"/>
        <v>1750000</v>
      </c>
      <c r="N48" s="16">
        <v>2024</v>
      </c>
      <c r="O48" s="16">
        <v>2025</v>
      </c>
      <c r="P48" s="16"/>
      <c r="Q48" s="16" t="s">
        <v>78</v>
      </c>
      <c r="R48" s="16" t="s">
        <v>70</v>
      </c>
      <c r="S48" s="16" t="s">
        <v>70</v>
      </c>
    </row>
    <row r="49" spans="1:20" ht="96.6" x14ac:dyDescent="0.3">
      <c r="A49" s="16">
        <v>46</v>
      </c>
      <c r="B49" s="16" t="s">
        <v>155</v>
      </c>
      <c r="C49" s="16" t="s">
        <v>156</v>
      </c>
      <c r="D49" s="16">
        <v>62537725</v>
      </c>
      <c r="E49" s="16">
        <v>107531283</v>
      </c>
      <c r="F49" s="16">
        <v>600057135</v>
      </c>
      <c r="G49" s="16" t="s">
        <v>1033</v>
      </c>
      <c r="H49" s="16" t="s">
        <v>62</v>
      </c>
      <c r="I49" s="16" t="s">
        <v>67</v>
      </c>
      <c r="J49" s="16" t="s">
        <v>67</v>
      </c>
      <c r="K49" s="49" t="s">
        <v>1167</v>
      </c>
      <c r="L49" s="33">
        <v>12000000</v>
      </c>
      <c r="M49" s="33">
        <f t="shared" si="0"/>
        <v>8400000</v>
      </c>
      <c r="N49" s="16">
        <v>2024</v>
      </c>
      <c r="O49" s="16">
        <v>2027</v>
      </c>
      <c r="P49" s="16" t="s">
        <v>78</v>
      </c>
      <c r="Q49" s="16"/>
      <c r="R49" s="16" t="s">
        <v>70</v>
      </c>
      <c r="S49" s="16" t="s">
        <v>70</v>
      </c>
    </row>
    <row r="50" spans="1:20" ht="110.4" x14ac:dyDescent="0.3">
      <c r="A50" s="16">
        <v>47</v>
      </c>
      <c r="B50" s="16" t="s">
        <v>155</v>
      </c>
      <c r="C50" s="16" t="s">
        <v>156</v>
      </c>
      <c r="D50" s="16">
        <v>62537725</v>
      </c>
      <c r="E50" s="16">
        <v>107531283</v>
      </c>
      <c r="F50" s="16">
        <v>600057135</v>
      </c>
      <c r="G50" s="16" t="s">
        <v>1034</v>
      </c>
      <c r="H50" s="16" t="s">
        <v>62</v>
      </c>
      <c r="I50" s="16" t="s">
        <v>67</v>
      </c>
      <c r="J50" s="16" t="s">
        <v>67</v>
      </c>
      <c r="K50" s="49" t="s">
        <v>936</v>
      </c>
      <c r="L50" s="33">
        <v>29000000</v>
      </c>
      <c r="M50" s="33">
        <f t="shared" si="0"/>
        <v>20300000</v>
      </c>
      <c r="N50" s="16">
        <v>2025</v>
      </c>
      <c r="O50" s="16">
        <v>2027</v>
      </c>
      <c r="P50" s="16" t="s">
        <v>78</v>
      </c>
      <c r="Q50" s="16"/>
      <c r="R50" s="16" t="s">
        <v>70</v>
      </c>
      <c r="S50" s="16" t="s">
        <v>70</v>
      </c>
    </row>
    <row r="51" spans="1:20" ht="93" customHeight="1" x14ac:dyDescent="0.3">
      <c r="A51" s="16">
        <v>48</v>
      </c>
      <c r="B51" s="16" t="s">
        <v>155</v>
      </c>
      <c r="C51" s="16" t="s">
        <v>156</v>
      </c>
      <c r="D51" s="16">
        <v>62537725</v>
      </c>
      <c r="E51" s="16">
        <v>107531283</v>
      </c>
      <c r="F51" s="16">
        <v>600057135</v>
      </c>
      <c r="G51" s="16" t="s">
        <v>161</v>
      </c>
      <c r="H51" s="16" t="s">
        <v>62</v>
      </c>
      <c r="I51" s="16" t="s">
        <v>67</v>
      </c>
      <c r="J51" s="16" t="s">
        <v>67</v>
      </c>
      <c r="K51" s="49" t="s">
        <v>160</v>
      </c>
      <c r="L51" s="33">
        <v>1500000</v>
      </c>
      <c r="M51" s="33">
        <f t="shared" si="0"/>
        <v>1050000</v>
      </c>
      <c r="N51" s="16">
        <v>2023</v>
      </c>
      <c r="O51" s="16">
        <v>2025</v>
      </c>
      <c r="P51" s="16"/>
      <c r="Q51" s="16"/>
      <c r="R51" s="16" t="s">
        <v>70</v>
      </c>
      <c r="S51" s="16" t="s">
        <v>70</v>
      </c>
    </row>
    <row r="52" spans="1:20" ht="103.2" customHeight="1" x14ac:dyDescent="0.3">
      <c r="A52" s="16">
        <v>49</v>
      </c>
      <c r="B52" s="16" t="s">
        <v>155</v>
      </c>
      <c r="C52" s="16" t="s">
        <v>156</v>
      </c>
      <c r="D52" s="16">
        <v>62537725</v>
      </c>
      <c r="E52" s="16">
        <v>107531283</v>
      </c>
      <c r="F52" s="16">
        <v>600057135</v>
      </c>
      <c r="G52" s="16" t="s">
        <v>1073</v>
      </c>
      <c r="H52" s="16" t="s">
        <v>62</v>
      </c>
      <c r="I52" s="16" t="s">
        <v>67</v>
      </c>
      <c r="J52" s="16" t="s">
        <v>67</v>
      </c>
      <c r="K52" s="49" t="s">
        <v>1074</v>
      </c>
      <c r="L52" s="33">
        <v>16000000</v>
      </c>
      <c r="M52" s="33">
        <f t="shared" si="0"/>
        <v>11200000</v>
      </c>
      <c r="N52" s="16">
        <v>2024</v>
      </c>
      <c r="O52" s="16">
        <v>2027</v>
      </c>
      <c r="P52" s="16"/>
      <c r="Q52" s="16"/>
      <c r="R52" s="16" t="s">
        <v>1075</v>
      </c>
      <c r="S52" s="16" t="s">
        <v>70</v>
      </c>
    </row>
    <row r="53" spans="1:20" ht="41.4" x14ac:dyDescent="0.3">
      <c r="A53" s="16">
        <v>50</v>
      </c>
      <c r="B53" s="16" t="s">
        <v>162</v>
      </c>
      <c r="C53" s="16" t="s">
        <v>156</v>
      </c>
      <c r="D53" s="16">
        <v>70877629</v>
      </c>
      <c r="E53" s="16">
        <v>102675970</v>
      </c>
      <c r="F53" s="16">
        <v>600056643</v>
      </c>
      <c r="G53" s="16" t="s">
        <v>163</v>
      </c>
      <c r="H53" s="16" t="s">
        <v>62</v>
      </c>
      <c r="I53" s="16" t="s">
        <v>67</v>
      </c>
      <c r="J53" s="16" t="s">
        <v>67</v>
      </c>
      <c r="K53" s="49" t="s">
        <v>164</v>
      </c>
      <c r="L53" s="33">
        <v>1000000</v>
      </c>
      <c r="M53" s="33">
        <f t="shared" si="0"/>
        <v>700000</v>
      </c>
      <c r="N53" s="34" t="s">
        <v>549</v>
      </c>
      <c r="O53" s="34" t="s">
        <v>305</v>
      </c>
      <c r="P53" s="16"/>
      <c r="Q53" s="16"/>
      <c r="R53" s="16" t="s">
        <v>70</v>
      </c>
      <c r="S53" s="16" t="s">
        <v>70</v>
      </c>
      <c r="T53" s="3"/>
    </row>
    <row r="54" spans="1:20" ht="41.4" x14ac:dyDescent="0.3">
      <c r="A54" s="16">
        <v>51</v>
      </c>
      <c r="B54" s="37" t="s">
        <v>162</v>
      </c>
      <c r="C54" s="37" t="s">
        <v>156</v>
      </c>
      <c r="D54" s="37">
        <v>70877629</v>
      </c>
      <c r="E54" s="37">
        <v>102675970</v>
      </c>
      <c r="F54" s="37">
        <v>600056643</v>
      </c>
      <c r="G54" s="77" t="s">
        <v>167</v>
      </c>
      <c r="H54" s="37" t="s">
        <v>62</v>
      </c>
      <c r="I54" s="37" t="s">
        <v>67</v>
      </c>
      <c r="J54" s="37" t="s">
        <v>67</v>
      </c>
      <c r="K54" s="78" t="s">
        <v>168</v>
      </c>
      <c r="L54" s="79">
        <v>1200000</v>
      </c>
      <c r="M54" s="39">
        <f t="shared" si="0"/>
        <v>840000</v>
      </c>
      <c r="N54" s="40" t="s">
        <v>165</v>
      </c>
      <c r="O54" s="40" t="s">
        <v>166</v>
      </c>
      <c r="P54" s="77"/>
      <c r="Q54" s="77"/>
      <c r="R54" s="37" t="s">
        <v>70</v>
      </c>
      <c r="S54" s="37" t="s">
        <v>70</v>
      </c>
      <c r="T54" s="3" t="s">
        <v>948</v>
      </c>
    </row>
    <row r="55" spans="1:20" ht="41.4" x14ac:dyDescent="0.3">
      <c r="A55" s="16">
        <v>52</v>
      </c>
      <c r="B55" s="73" t="s">
        <v>169</v>
      </c>
      <c r="C55" s="16" t="s">
        <v>156</v>
      </c>
      <c r="D55" s="73">
        <v>60077069</v>
      </c>
      <c r="E55" s="73">
        <v>60077069</v>
      </c>
      <c r="F55" s="73">
        <v>600056571</v>
      </c>
      <c r="G55" s="73" t="s">
        <v>170</v>
      </c>
      <c r="H55" s="16" t="s">
        <v>62</v>
      </c>
      <c r="I55" s="16" t="s">
        <v>67</v>
      </c>
      <c r="J55" s="16" t="s">
        <v>67</v>
      </c>
      <c r="K55" s="74" t="s">
        <v>171</v>
      </c>
      <c r="L55" s="75">
        <v>5000000</v>
      </c>
      <c r="M55" s="33">
        <f t="shared" si="0"/>
        <v>3500000</v>
      </c>
      <c r="N55" s="120" t="s">
        <v>1106</v>
      </c>
      <c r="O55" s="120" t="s">
        <v>1106</v>
      </c>
      <c r="P55" s="121"/>
      <c r="Q55" s="121"/>
      <c r="R55" s="7" t="s">
        <v>80</v>
      </c>
      <c r="S55" s="7" t="s">
        <v>80</v>
      </c>
    </row>
    <row r="56" spans="1:20" ht="82.8" x14ac:dyDescent="0.3">
      <c r="A56" s="16">
        <v>53</v>
      </c>
      <c r="B56" s="73" t="s">
        <v>169</v>
      </c>
      <c r="C56" s="16" t="s">
        <v>156</v>
      </c>
      <c r="D56" s="73">
        <v>60077069</v>
      </c>
      <c r="E56" s="73">
        <v>60077069</v>
      </c>
      <c r="F56" s="73">
        <v>600056571</v>
      </c>
      <c r="G56" s="73" t="s">
        <v>172</v>
      </c>
      <c r="H56" s="16" t="s">
        <v>62</v>
      </c>
      <c r="I56" s="16" t="s">
        <v>67</v>
      </c>
      <c r="J56" s="16" t="s">
        <v>67</v>
      </c>
      <c r="K56" s="74" t="s">
        <v>173</v>
      </c>
      <c r="L56" s="75">
        <v>980000</v>
      </c>
      <c r="M56" s="33">
        <f t="shared" si="0"/>
        <v>686000</v>
      </c>
      <c r="N56" s="73">
        <v>2023</v>
      </c>
      <c r="O56" s="73">
        <v>2023</v>
      </c>
      <c r="P56" s="73"/>
      <c r="Q56" s="73"/>
      <c r="R56" s="16" t="s">
        <v>70</v>
      </c>
      <c r="S56" s="16" t="s">
        <v>70</v>
      </c>
    </row>
    <row r="57" spans="1:20" ht="69" x14ac:dyDescent="0.3">
      <c r="A57" s="16">
        <v>54</v>
      </c>
      <c r="B57" s="77" t="s">
        <v>169</v>
      </c>
      <c r="C57" s="37" t="s">
        <v>156</v>
      </c>
      <c r="D57" s="77">
        <v>60077069</v>
      </c>
      <c r="E57" s="77">
        <v>60077069</v>
      </c>
      <c r="F57" s="77">
        <v>600056571</v>
      </c>
      <c r="G57" s="77" t="s">
        <v>174</v>
      </c>
      <c r="H57" s="37" t="s">
        <v>62</v>
      </c>
      <c r="I57" s="37" t="s">
        <v>67</v>
      </c>
      <c r="J57" s="37" t="s">
        <v>67</v>
      </c>
      <c r="K57" s="78" t="s">
        <v>175</v>
      </c>
      <c r="L57" s="79">
        <v>2500000</v>
      </c>
      <c r="M57" s="39">
        <f t="shared" si="0"/>
        <v>1750000</v>
      </c>
      <c r="N57" s="77">
        <v>2023</v>
      </c>
      <c r="O57" s="77">
        <v>2023</v>
      </c>
      <c r="P57" s="77"/>
      <c r="Q57" s="77"/>
      <c r="R57" s="37" t="s">
        <v>70</v>
      </c>
      <c r="S57" s="37" t="s">
        <v>70</v>
      </c>
      <c r="T57" s="3" t="s">
        <v>948</v>
      </c>
    </row>
    <row r="58" spans="1:20" ht="41.4" x14ac:dyDescent="0.3">
      <c r="A58" s="16">
        <v>55</v>
      </c>
      <c r="B58" s="77" t="s">
        <v>169</v>
      </c>
      <c r="C58" s="37" t="s">
        <v>156</v>
      </c>
      <c r="D58" s="77">
        <v>60077069</v>
      </c>
      <c r="E58" s="77">
        <v>60077069</v>
      </c>
      <c r="F58" s="77">
        <v>600056571</v>
      </c>
      <c r="G58" s="77" t="s">
        <v>176</v>
      </c>
      <c r="H58" s="37" t="s">
        <v>62</v>
      </c>
      <c r="I58" s="37" t="s">
        <v>67</v>
      </c>
      <c r="J58" s="37" t="s">
        <v>67</v>
      </c>
      <c r="K58" s="78" t="s">
        <v>177</v>
      </c>
      <c r="L58" s="39">
        <v>1800000</v>
      </c>
      <c r="M58" s="39">
        <f t="shared" si="0"/>
        <v>1260000</v>
      </c>
      <c r="N58" s="77">
        <v>2023</v>
      </c>
      <c r="O58" s="77">
        <v>2023</v>
      </c>
      <c r="P58" s="37"/>
      <c r="Q58" s="37"/>
      <c r="R58" s="37" t="s">
        <v>70</v>
      </c>
      <c r="S58" s="37" t="s">
        <v>70</v>
      </c>
      <c r="T58" s="3" t="s">
        <v>948</v>
      </c>
    </row>
    <row r="59" spans="1:20" ht="41.4" x14ac:dyDescent="0.3">
      <c r="A59" s="16">
        <v>56</v>
      </c>
      <c r="B59" s="73" t="s">
        <v>169</v>
      </c>
      <c r="C59" s="16" t="s">
        <v>156</v>
      </c>
      <c r="D59" s="73">
        <v>60077069</v>
      </c>
      <c r="E59" s="73">
        <v>60077069</v>
      </c>
      <c r="F59" s="73">
        <v>600056571</v>
      </c>
      <c r="G59" s="73" t="s">
        <v>178</v>
      </c>
      <c r="H59" s="16" t="s">
        <v>62</v>
      </c>
      <c r="I59" s="16" t="s">
        <v>67</v>
      </c>
      <c r="J59" s="16" t="s">
        <v>67</v>
      </c>
      <c r="K59" s="74" t="s">
        <v>179</v>
      </c>
      <c r="L59" s="33">
        <v>580000</v>
      </c>
      <c r="M59" s="33">
        <f t="shared" si="0"/>
        <v>406000</v>
      </c>
      <c r="N59" s="73">
        <v>2023</v>
      </c>
      <c r="O59" s="73">
        <v>2023</v>
      </c>
      <c r="P59" s="16"/>
      <c r="Q59" s="16"/>
      <c r="R59" s="16" t="s">
        <v>70</v>
      </c>
      <c r="S59" s="16" t="s">
        <v>70</v>
      </c>
    </row>
    <row r="60" spans="1:20" ht="41.4" x14ac:dyDescent="0.3">
      <c r="A60" s="16">
        <v>57</v>
      </c>
      <c r="B60" s="73" t="s">
        <v>169</v>
      </c>
      <c r="C60" s="16" t="s">
        <v>156</v>
      </c>
      <c r="D60" s="73">
        <v>60077069</v>
      </c>
      <c r="E60" s="73">
        <v>60077069</v>
      </c>
      <c r="F60" s="73">
        <v>600056571</v>
      </c>
      <c r="G60" s="16" t="s">
        <v>180</v>
      </c>
      <c r="H60" s="16" t="s">
        <v>62</v>
      </c>
      <c r="I60" s="16" t="s">
        <v>67</v>
      </c>
      <c r="J60" s="16" t="s">
        <v>67</v>
      </c>
      <c r="K60" s="49" t="s">
        <v>181</v>
      </c>
      <c r="L60" s="33">
        <v>350000</v>
      </c>
      <c r="M60" s="33">
        <f t="shared" si="0"/>
        <v>245000</v>
      </c>
      <c r="N60" s="73">
        <v>2023</v>
      </c>
      <c r="O60" s="73">
        <v>2023</v>
      </c>
      <c r="P60" s="16"/>
      <c r="Q60" s="16"/>
      <c r="R60" s="16" t="s">
        <v>70</v>
      </c>
      <c r="S60" s="16" t="s">
        <v>70</v>
      </c>
    </row>
    <row r="61" spans="1:20" ht="55.2" x14ac:dyDescent="0.3">
      <c r="A61" s="16">
        <v>58</v>
      </c>
      <c r="B61" s="73" t="s">
        <v>169</v>
      </c>
      <c r="C61" s="16" t="s">
        <v>156</v>
      </c>
      <c r="D61" s="73">
        <v>60077069</v>
      </c>
      <c r="E61" s="73">
        <v>60077069</v>
      </c>
      <c r="F61" s="73">
        <v>600056571</v>
      </c>
      <c r="G61" s="16" t="s">
        <v>182</v>
      </c>
      <c r="H61" s="16" t="s">
        <v>62</v>
      </c>
      <c r="I61" s="16" t="s">
        <v>67</v>
      </c>
      <c r="J61" s="16" t="s">
        <v>67</v>
      </c>
      <c r="K61" s="49" t="s">
        <v>183</v>
      </c>
      <c r="L61" s="33">
        <v>320000</v>
      </c>
      <c r="M61" s="33">
        <f t="shared" si="0"/>
        <v>224000</v>
      </c>
      <c r="N61" s="73">
        <v>2023</v>
      </c>
      <c r="O61" s="73">
        <v>2023</v>
      </c>
      <c r="P61" s="16"/>
      <c r="Q61" s="16"/>
      <c r="R61" s="16" t="s">
        <v>70</v>
      </c>
      <c r="S61" s="16" t="s">
        <v>70</v>
      </c>
    </row>
    <row r="62" spans="1:20" ht="41.4" x14ac:dyDescent="0.3">
      <c r="A62" s="16">
        <v>59</v>
      </c>
      <c r="B62" s="73" t="s">
        <v>169</v>
      </c>
      <c r="C62" s="16" t="s">
        <v>156</v>
      </c>
      <c r="D62" s="73">
        <v>60077069</v>
      </c>
      <c r="E62" s="73">
        <v>60077069</v>
      </c>
      <c r="F62" s="73">
        <v>600056571</v>
      </c>
      <c r="G62" s="16" t="s">
        <v>184</v>
      </c>
      <c r="H62" s="16" t="s">
        <v>62</v>
      </c>
      <c r="I62" s="16" t="s">
        <v>67</v>
      </c>
      <c r="J62" s="16" t="s">
        <v>67</v>
      </c>
      <c r="K62" s="49" t="s">
        <v>185</v>
      </c>
      <c r="L62" s="33">
        <v>45000</v>
      </c>
      <c r="M62" s="33">
        <f t="shared" si="0"/>
        <v>31500</v>
      </c>
      <c r="N62" s="73">
        <v>2023</v>
      </c>
      <c r="O62" s="73">
        <v>2023</v>
      </c>
      <c r="P62" s="16"/>
      <c r="Q62" s="16"/>
      <c r="R62" s="16" t="s">
        <v>70</v>
      </c>
      <c r="S62" s="16" t="s">
        <v>70</v>
      </c>
    </row>
    <row r="63" spans="1:20" ht="41.4" x14ac:dyDescent="0.3">
      <c r="A63" s="16">
        <v>60</v>
      </c>
      <c r="B63" s="73" t="s">
        <v>169</v>
      </c>
      <c r="C63" s="16" t="s">
        <v>156</v>
      </c>
      <c r="D63" s="73">
        <v>60077069</v>
      </c>
      <c r="E63" s="73">
        <v>60077069</v>
      </c>
      <c r="F63" s="73">
        <v>600056571</v>
      </c>
      <c r="G63" s="16" t="s">
        <v>186</v>
      </c>
      <c r="H63" s="16" t="s">
        <v>62</v>
      </c>
      <c r="I63" s="16" t="s">
        <v>67</v>
      </c>
      <c r="J63" s="16" t="s">
        <v>67</v>
      </c>
      <c r="K63" s="49" t="s">
        <v>187</v>
      </c>
      <c r="L63" s="33">
        <v>670000</v>
      </c>
      <c r="M63" s="33">
        <f t="shared" si="0"/>
        <v>469000</v>
      </c>
      <c r="N63" s="16">
        <v>2021</v>
      </c>
      <c r="O63" s="16">
        <v>2023</v>
      </c>
      <c r="P63" s="16"/>
      <c r="Q63" s="16"/>
      <c r="R63" s="16" t="s">
        <v>80</v>
      </c>
      <c r="S63" s="16" t="s">
        <v>80</v>
      </c>
    </row>
    <row r="64" spans="1:20" ht="41.4" x14ac:dyDescent="0.3">
      <c r="A64" s="16">
        <v>61</v>
      </c>
      <c r="B64" s="73" t="s">
        <v>169</v>
      </c>
      <c r="C64" s="16" t="s">
        <v>156</v>
      </c>
      <c r="D64" s="73">
        <v>60077069</v>
      </c>
      <c r="E64" s="73">
        <v>60077069</v>
      </c>
      <c r="F64" s="73">
        <v>600056571</v>
      </c>
      <c r="G64" s="16" t="s">
        <v>188</v>
      </c>
      <c r="H64" s="16" t="s">
        <v>62</v>
      </c>
      <c r="I64" s="16" t="s">
        <v>67</v>
      </c>
      <c r="J64" s="16" t="s">
        <v>67</v>
      </c>
      <c r="K64" s="49" t="s">
        <v>189</v>
      </c>
      <c r="L64" s="33">
        <v>150000</v>
      </c>
      <c r="M64" s="33">
        <f t="shared" si="0"/>
        <v>105000</v>
      </c>
      <c r="N64" s="73">
        <v>2023</v>
      </c>
      <c r="O64" s="73">
        <v>2023</v>
      </c>
      <c r="P64" s="16"/>
      <c r="Q64" s="16"/>
      <c r="R64" s="16" t="s">
        <v>70</v>
      </c>
      <c r="S64" s="16" t="s">
        <v>70</v>
      </c>
    </row>
    <row r="65" spans="1:20" ht="47.4" customHeight="1" x14ac:dyDescent="0.3">
      <c r="A65" s="16">
        <v>62</v>
      </c>
      <c r="B65" s="76" t="s">
        <v>190</v>
      </c>
      <c r="C65" s="41" t="s">
        <v>156</v>
      </c>
      <c r="D65" s="76">
        <v>62537768</v>
      </c>
      <c r="E65" s="76">
        <v>107531348</v>
      </c>
      <c r="F65" s="76">
        <v>600057178</v>
      </c>
      <c r="G65" s="41" t="s">
        <v>191</v>
      </c>
      <c r="H65" s="41" t="s">
        <v>62</v>
      </c>
      <c r="I65" s="41" t="s">
        <v>67</v>
      </c>
      <c r="J65" s="41" t="s">
        <v>67</v>
      </c>
      <c r="K65" s="64" t="s">
        <v>192</v>
      </c>
      <c r="L65" s="43">
        <v>350000</v>
      </c>
      <c r="M65" s="33">
        <f t="shared" si="0"/>
        <v>245000</v>
      </c>
      <c r="N65" s="41">
        <v>2022</v>
      </c>
      <c r="O65" s="41">
        <v>2024</v>
      </c>
      <c r="P65" s="41"/>
      <c r="Q65" s="41"/>
      <c r="R65" s="16" t="s">
        <v>70</v>
      </c>
      <c r="S65" s="16" t="s">
        <v>70</v>
      </c>
    </row>
    <row r="66" spans="1:20" ht="135" customHeight="1" x14ac:dyDescent="0.3">
      <c r="A66" s="16">
        <v>63</v>
      </c>
      <c r="B66" s="16" t="s">
        <v>193</v>
      </c>
      <c r="C66" s="16" t="s">
        <v>194</v>
      </c>
      <c r="D66" s="34" t="s">
        <v>195</v>
      </c>
      <c r="E66" s="16">
        <v>181075041</v>
      </c>
      <c r="F66" s="16">
        <v>691008710</v>
      </c>
      <c r="G66" s="16" t="s">
        <v>1035</v>
      </c>
      <c r="H66" s="16" t="s">
        <v>62</v>
      </c>
      <c r="I66" s="16" t="s">
        <v>67</v>
      </c>
      <c r="J66" s="16" t="s">
        <v>196</v>
      </c>
      <c r="K66" s="49" t="s">
        <v>197</v>
      </c>
      <c r="L66" s="33">
        <v>40000000</v>
      </c>
      <c r="M66" s="33">
        <f t="shared" si="0"/>
        <v>28000000</v>
      </c>
      <c r="N66" s="34">
        <v>2022</v>
      </c>
      <c r="O66" s="34">
        <v>2027</v>
      </c>
      <c r="P66" s="16" t="s">
        <v>78</v>
      </c>
      <c r="Q66" s="16"/>
      <c r="R66" s="16" t="s">
        <v>198</v>
      </c>
      <c r="S66" s="16" t="s">
        <v>70</v>
      </c>
    </row>
    <row r="67" spans="1:20" ht="165.6" x14ac:dyDescent="0.3">
      <c r="A67" s="16">
        <v>64</v>
      </c>
      <c r="B67" s="16" t="s">
        <v>193</v>
      </c>
      <c r="C67" s="16" t="s">
        <v>194</v>
      </c>
      <c r="D67" s="34" t="s">
        <v>195</v>
      </c>
      <c r="E67" s="16">
        <v>181075041</v>
      </c>
      <c r="F67" s="16">
        <v>691008710</v>
      </c>
      <c r="G67" s="16" t="s">
        <v>838</v>
      </c>
      <c r="H67" s="16" t="s">
        <v>62</v>
      </c>
      <c r="I67" s="16" t="s">
        <v>67</v>
      </c>
      <c r="J67" s="16" t="s">
        <v>196</v>
      </c>
      <c r="K67" s="49" t="s">
        <v>839</v>
      </c>
      <c r="L67" s="33">
        <v>2980000</v>
      </c>
      <c r="M67" s="33">
        <f t="shared" si="0"/>
        <v>2086000</v>
      </c>
      <c r="N67" s="34">
        <v>2022</v>
      </c>
      <c r="O67" s="34">
        <v>2027</v>
      </c>
      <c r="P67" s="16" t="s">
        <v>78</v>
      </c>
      <c r="Q67" s="16"/>
      <c r="R67" s="16" t="s">
        <v>199</v>
      </c>
      <c r="S67" s="16" t="s">
        <v>70</v>
      </c>
    </row>
    <row r="68" spans="1:20" ht="110.4" x14ac:dyDescent="0.3">
      <c r="A68" s="16">
        <v>65</v>
      </c>
      <c r="B68" s="16" t="s">
        <v>193</v>
      </c>
      <c r="C68" s="16" t="s">
        <v>194</v>
      </c>
      <c r="D68" s="34" t="s">
        <v>195</v>
      </c>
      <c r="E68" s="16">
        <v>181075041</v>
      </c>
      <c r="F68" s="16">
        <v>691008710</v>
      </c>
      <c r="G68" s="16" t="s">
        <v>200</v>
      </c>
      <c r="H68" s="16" t="s">
        <v>62</v>
      </c>
      <c r="I68" s="16" t="s">
        <v>67</v>
      </c>
      <c r="J68" s="16" t="s">
        <v>67</v>
      </c>
      <c r="K68" s="49" t="s">
        <v>201</v>
      </c>
      <c r="L68" s="33">
        <v>24350000</v>
      </c>
      <c r="M68" s="33">
        <f t="shared" si="0"/>
        <v>17045000</v>
      </c>
      <c r="N68" s="34">
        <v>2022</v>
      </c>
      <c r="O68" s="34">
        <v>2027</v>
      </c>
      <c r="P68" s="16" t="s">
        <v>78</v>
      </c>
      <c r="Q68" s="16"/>
      <c r="R68" s="16" t="s">
        <v>198</v>
      </c>
      <c r="S68" s="16" t="s">
        <v>70</v>
      </c>
    </row>
    <row r="69" spans="1:20" ht="55.2" x14ac:dyDescent="0.3">
      <c r="A69" s="16">
        <v>66</v>
      </c>
      <c r="B69" s="73" t="s">
        <v>202</v>
      </c>
      <c r="C69" s="16" t="s">
        <v>156</v>
      </c>
      <c r="D69" s="16">
        <v>62537750</v>
      </c>
      <c r="E69" s="34" t="s">
        <v>203</v>
      </c>
      <c r="F69" s="16">
        <v>600056759</v>
      </c>
      <c r="G69" s="50" t="s">
        <v>204</v>
      </c>
      <c r="H69" s="16" t="s">
        <v>62</v>
      </c>
      <c r="I69" s="16" t="s">
        <v>67</v>
      </c>
      <c r="J69" s="16" t="s">
        <v>67</v>
      </c>
      <c r="K69" s="49" t="s">
        <v>205</v>
      </c>
      <c r="L69" s="33">
        <v>40000000</v>
      </c>
      <c r="M69" s="33">
        <f t="shared" si="0"/>
        <v>28000000</v>
      </c>
      <c r="N69" s="16">
        <v>2023</v>
      </c>
      <c r="O69" s="16">
        <v>2027</v>
      </c>
      <c r="P69" s="16"/>
      <c r="Q69" s="16"/>
      <c r="R69" s="16" t="s">
        <v>206</v>
      </c>
      <c r="S69" s="16" t="s">
        <v>70</v>
      </c>
    </row>
    <row r="70" spans="1:20" ht="41.4" x14ac:dyDescent="0.3">
      <c r="A70" s="16">
        <v>67</v>
      </c>
      <c r="B70" s="73" t="s">
        <v>202</v>
      </c>
      <c r="C70" s="16" t="s">
        <v>156</v>
      </c>
      <c r="D70" s="16">
        <v>62537750</v>
      </c>
      <c r="E70" s="34" t="s">
        <v>203</v>
      </c>
      <c r="F70" s="16">
        <v>600056759</v>
      </c>
      <c r="G70" s="50" t="s">
        <v>207</v>
      </c>
      <c r="H70" s="16" t="s">
        <v>62</v>
      </c>
      <c r="I70" s="16" t="s">
        <v>67</v>
      </c>
      <c r="J70" s="16" t="s">
        <v>67</v>
      </c>
      <c r="K70" s="49" t="s">
        <v>208</v>
      </c>
      <c r="L70" s="33">
        <v>25000000</v>
      </c>
      <c r="M70" s="33">
        <f t="shared" si="0"/>
        <v>17500000</v>
      </c>
      <c r="N70" s="16">
        <v>2023</v>
      </c>
      <c r="O70" s="16">
        <v>2027</v>
      </c>
      <c r="P70" s="16"/>
      <c r="Q70" s="16"/>
      <c r="R70" s="16" t="s">
        <v>70</v>
      </c>
      <c r="S70" s="16" t="s">
        <v>70</v>
      </c>
    </row>
    <row r="71" spans="1:20" ht="41.4" x14ac:dyDescent="0.3">
      <c r="A71" s="16">
        <v>68</v>
      </c>
      <c r="B71" s="73" t="s">
        <v>202</v>
      </c>
      <c r="C71" s="16" t="s">
        <v>156</v>
      </c>
      <c r="D71" s="16">
        <v>62537750</v>
      </c>
      <c r="E71" s="34" t="s">
        <v>203</v>
      </c>
      <c r="F71" s="16">
        <v>600056759</v>
      </c>
      <c r="G71" s="50" t="s">
        <v>209</v>
      </c>
      <c r="H71" s="16" t="s">
        <v>62</v>
      </c>
      <c r="I71" s="16" t="s">
        <v>67</v>
      </c>
      <c r="J71" s="16" t="s">
        <v>67</v>
      </c>
      <c r="K71" s="49" t="s">
        <v>209</v>
      </c>
      <c r="L71" s="33">
        <v>400000</v>
      </c>
      <c r="M71" s="33">
        <f t="shared" si="0"/>
        <v>280000</v>
      </c>
      <c r="N71" s="16">
        <v>2023</v>
      </c>
      <c r="O71" s="16">
        <v>2027</v>
      </c>
      <c r="P71" s="16"/>
      <c r="Q71" s="16"/>
      <c r="R71" s="16" t="s">
        <v>70</v>
      </c>
      <c r="S71" s="16" t="s">
        <v>70</v>
      </c>
    </row>
    <row r="72" spans="1:20" ht="41.4" x14ac:dyDescent="0.3">
      <c r="A72" s="16">
        <v>69</v>
      </c>
      <c r="B72" s="94" t="s">
        <v>202</v>
      </c>
      <c r="C72" s="86" t="s">
        <v>156</v>
      </c>
      <c r="D72" s="86">
        <v>62537750</v>
      </c>
      <c r="E72" s="87" t="s">
        <v>203</v>
      </c>
      <c r="F72" s="86">
        <v>600056759</v>
      </c>
      <c r="G72" s="95" t="s">
        <v>210</v>
      </c>
      <c r="H72" s="86" t="s">
        <v>62</v>
      </c>
      <c r="I72" s="86" t="s">
        <v>67</v>
      </c>
      <c r="J72" s="86" t="s">
        <v>67</v>
      </c>
      <c r="K72" s="88" t="s">
        <v>211</v>
      </c>
      <c r="L72" s="89">
        <v>200000</v>
      </c>
      <c r="M72" s="39">
        <f t="shared" si="0"/>
        <v>140000</v>
      </c>
      <c r="N72" s="86">
        <v>2022</v>
      </c>
      <c r="O72" s="86">
        <v>2022</v>
      </c>
      <c r="P72" s="86"/>
      <c r="Q72" s="86"/>
      <c r="R72" s="37" t="s">
        <v>70</v>
      </c>
      <c r="S72" s="37" t="s">
        <v>70</v>
      </c>
      <c r="T72" s="3" t="s">
        <v>948</v>
      </c>
    </row>
    <row r="73" spans="1:20" ht="55.2" x14ac:dyDescent="0.3">
      <c r="A73" s="16">
        <v>70</v>
      </c>
      <c r="B73" s="16" t="s">
        <v>212</v>
      </c>
      <c r="C73" s="16" t="s">
        <v>213</v>
      </c>
      <c r="D73" s="16">
        <v>75000369</v>
      </c>
      <c r="E73" s="16">
        <v>107720434</v>
      </c>
      <c r="F73" s="16">
        <v>650036140</v>
      </c>
      <c r="G73" s="16" t="s">
        <v>1008</v>
      </c>
      <c r="H73" s="16" t="s">
        <v>62</v>
      </c>
      <c r="I73" s="16" t="s">
        <v>67</v>
      </c>
      <c r="J73" s="16" t="s">
        <v>214</v>
      </c>
      <c r="K73" s="49" t="s">
        <v>215</v>
      </c>
      <c r="L73" s="6">
        <v>60000000</v>
      </c>
      <c r="M73" s="33">
        <f t="shared" si="0"/>
        <v>42000000</v>
      </c>
      <c r="N73" s="34" t="s">
        <v>216</v>
      </c>
      <c r="O73" s="34" t="s">
        <v>217</v>
      </c>
      <c r="P73" s="16" t="s">
        <v>78</v>
      </c>
      <c r="Q73" s="16"/>
      <c r="R73" s="16" t="s">
        <v>218</v>
      </c>
      <c r="S73" s="16" t="s">
        <v>80</v>
      </c>
      <c r="T73" s="3" t="s">
        <v>1242</v>
      </c>
    </row>
    <row r="74" spans="1:20" ht="82.8" x14ac:dyDescent="0.3">
      <c r="A74" s="16">
        <v>71</v>
      </c>
      <c r="B74" s="16" t="s">
        <v>212</v>
      </c>
      <c r="C74" s="16" t="s">
        <v>213</v>
      </c>
      <c r="D74" s="16">
        <v>75000369</v>
      </c>
      <c r="E74" s="16">
        <v>107720434</v>
      </c>
      <c r="F74" s="16">
        <v>650036140</v>
      </c>
      <c r="G74" s="16" t="s">
        <v>219</v>
      </c>
      <c r="H74" s="16" t="s">
        <v>62</v>
      </c>
      <c r="I74" s="16" t="s">
        <v>67</v>
      </c>
      <c r="J74" s="16" t="s">
        <v>214</v>
      </c>
      <c r="K74" s="49" t="s">
        <v>220</v>
      </c>
      <c r="L74" s="33">
        <v>48000000</v>
      </c>
      <c r="M74" s="33">
        <f t="shared" si="0"/>
        <v>33600000</v>
      </c>
      <c r="N74" s="100" t="s">
        <v>253</v>
      </c>
      <c r="O74" s="34" t="s">
        <v>217</v>
      </c>
      <c r="P74" s="16"/>
      <c r="Q74" s="16"/>
      <c r="R74" s="16" t="s">
        <v>70</v>
      </c>
      <c r="S74" s="16" t="s">
        <v>70</v>
      </c>
    </row>
    <row r="75" spans="1:20" ht="82.8" x14ac:dyDescent="0.3">
      <c r="A75" s="16">
        <v>72</v>
      </c>
      <c r="B75" s="16" t="s">
        <v>212</v>
      </c>
      <c r="C75" s="16" t="s">
        <v>213</v>
      </c>
      <c r="D75" s="16">
        <v>75000369</v>
      </c>
      <c r="E75" s="16">
        <v>107720434</v>
      </c>
      <c r="F75" s="16">
        <v>650036140</v>
      </c>
      <c r="G75" s="16" t="s">
        <v>221</v>
      </c>
      <c r="H75" s="16" t="s">
        <v>62</v>
      </c>
      <c r="I75" s="16" t="s">
        <v>67</v>
      </c>
      <c r="J75" s="16" t="s">
        <v>214</v>
      </c>
      <c r="K75" s="49" t="s">
        <v>222</v>
      </c>
      <c r="L75" s="33">
        <v>12000000</v>
      </c>
      <c r="M75" s="33">
        <f t="shared" si="0"/>
        <v>8400000</v>
      </c>
      <c r="N75" s="100" t="s">
        <v>253</v>
      </c>
      <c r="O75" s="34" t="s">
        <v>217</v>
      </c>
      <c r="P75" s="16"/>
      <c r="Q75" s="16"/>
      <c r="R75" s="16" t="s">
        <v>218</v>
      </c>
      <c r="S75" s="16" t="s">
        <v>70</v>
      </c>
    </row>
    <row r="76" spans="1:20" ht="55.2" x14ac:dyDescent="0.3">
      <c r="A76" s="16">
        <v>73</v>
      </c>
      <c r="B76" s="16" t="s">
        <v>212</v>
      </c>
      <c r="C76" s="16" t="s">
        <v>213</v>
      </c>
      <c r="D76" s="16">
        <v>75000369</v>
      </c>
      <c r="E76" s="16">
        <v>107720434</v>
      </c>
      <c r="F76" s="16">
        <v>650036140</v>
      </c>
      <c r="G76" s="16" t="s">
        <v>223</v>
      </c>
      <c r="H76" s="16" t="s">
        <v>62</v>
      </c>
      <c r="I76" s="16" t="s">
        <v>67</v>
      </c>
      <c r="J76" s="16" t="s">
        <v>214</v>
      </c>
      <c r="K76" s="49" t="s">
        <v>224</v>
      </c>
      <c r="L76" s="33">
        <v>5000000</v>
      </c>
      <c r="M76" s="33">
        <f t="shared" si="0"/>
        <v>3500000</v>
      </c>
      <c r="N76" s="100" t="s">
        <v>253</v>
      </c>
      <c r="O76" s="34" t="s">
        <v>217</v>
      </c>
      <c r="P76" s="16"/>
      <c r="Q76" s="16"/>
      <c r="R76" s="16" t="s">
        <v>70</v>
      </c>
      <c r="S76" s="16" t="s">
        <v>70</v>
      </c>
    </row>
    <row r="77" spans="1:20" ht="41.4" x14ac:dyDescent="0.3">
      <c r="A77" s="16">
        <v>74</v>
      </c>
      <c r="B77" s="16" t="s">
        <v>212</v>
      </c>
      <c r="C77" s="16" t="s">
        <v>213</v>
      </c>
      <c r="D77" s="16">
        <v>75000369</v>
      </c>
      <c r="E77" s="16">
        <v>107720434</v>
      </c>
      <c r="F77" s="16">
        <v>650036140</v>
      </c>
      <c r="G77" s="16" t="s">
        <v>225</v>
      </c>
      <c r="H77" s="16" t="s">
        <v>62</v>
      </c>
      <c r="I77" s="16" t="s">
        <v>67</v>
      </c>
      <c r="J77" s="16" t="s">
        <v>214</v>
      </c>
      <c r="K77" s="49" t="s">
        <v>226</v>
      </c>
      <c r="L77" s="33">
        <v>450000</v>
      </c>
      <c r="M77" s="33">
        <f t="shared" si="0"/>
        <v>315000</v>
      </c>
      <c r="N77" s="100" t="s">
        <v>253</v>
      </c>
      <c r="O77" s="34" t="s">
        <v>227</v>
      </c>
      <c r="P77" s="16"/>
      <c r="Q77" s="16"/>
      <c r="R77" s="16" t="s">
        <v>70</v>
      </c>
      <c r="S77" s="16" t="s">
        <v>70</v>
      </c>
    </row>
    <row r="78" spans="1:20" ht="55.2" x14ac:dyDescent="0.3">
      <c r="A78" s="16">
        <v>75</v>
      </c>
      <c r="B78" s="16" t="s">
        <v>212</v>
      </c>
      <c r="C78" s="16" t="s">
        <v>213</v>
      </c>
      <c r="D78" s="16">
        <v>75000369</v>
      </c>
      <c r="E78" s="16">
        <v>107720434</v>
      </c>
      <c r="F78" s="16">
        <v>650036140</v>
      </c>
      <c r="G78" s="16" t="s">
        <v>1151</v>
      </c>
      <c r="H78" s="16" t="s">
        <v>62</v>
      </c>
      <c r="I78" s="16" t="s">
        <v>67</v>
      </c>
      <c r="J78" s="16" t="s">
        <v>214</v>
      </c>
      <c r="K78" s="49" t="s">
        <v>1152</v>
      </c>
      <c r="L78" s="33">
        <v>5000000</v>
      </c>
      <c r="M78" s="33">
        <f>L78/100*70</f>
        <v>3500000</v>
      </c>
      <c r="N78" s="100" t="s">
        <v>253</v>
      </c>
      <c r="O78" s="34">
        <v>2026</v>
      </c>
      <c r="P78" s="16" t="s">
        <v>78</v>
      </c>
      <c r="Q78" s="16"/>
      <c r="R78" s="16" t="s">
        <v>1153</v>
      </c>
      <c r="S78" s="16" t="s">
        <v>70</v>
      </c>
    </row>
    <row r="79" spans="1:20" ht="41.4" x14ac:dyDescent="0.3">
      <c r="A79" s="16">
        <v>76</v>
      </c>
      <c r="B79" s="16" t="s">
        <v>212</v>
      </c>
      <c r="C79" s="16" t="s">
        <v>213</v>
      </c>
      <c r="D79" s="16">
        <v>75000369</v>
      </c>
      <c r="E79" s="16">
        <v>107720434</v>
      </c>
      <c r="F79" s="16">
        <v>650036140</v>
      </c>
      <c r="G79" s="16" t="s">
        <v>1154</v>
      </c>
      <c r="H79" s="16" t="s">
        <v>62</v>
      </c>
      <c r="I79" s="16" t="s">
        <v>67</v>
      </c>
      <c r="J79" s="16" t="s">
        <v>214</v>
      </c>
      <c r="K79" s="49" t="s">
        <v>1155</v>
      </c>
      <c r="L79" s="33">
        <v>8000000</v>
      </c>
      <c r="M79" s="33">
        <f t="shared" ref="M79:M80" si="1">L79/100*70</f>
        <v>5600000</v>
      </c>
      <c r="N79" s="34">
        <v>2024</v>
      </c>
      <c r="O79" s="34">
        <v>2027</v>
      </c>
      <c r="P79" s="16"/>
      <c r="Q79" s="16"/>
      <c r="R79" s="16" t="s">
        <v>70</v>
      </c>
      <c r="S79" s="16" t="s">
        <v>70</v>
      </c>
    </row>
    <row r="80" spans="1:20" ht="55.2" x14ac:dyDescent="0.3">
      <c r="A80" s="16">
        <v>77</v>
      </c>
      <c r="B80" s="163" t="s">
        <v>212</v>
      </c>
      <c r="C80" s="164" t="s">
        <v>213</v>
      </c>
      <c r="D80" s="164">
        <v>75000369</v>
      </c>
      <c r="E80" s="164">
        <v>107720434</v>
      </c>
      <c r="F80" s="164">
        <v>650036140</v>
      </c>
      <c r="G80" s="164" t="s">
        <v>1243</v>
      </c>
      <c r="H80" s="164" t="s">
        <v>62</v>
      </c>
      <c r="I80" s="164" t="s">
        <v>67</v>
      </c>
      <c r="J80" s="164" t="s">
        <v>214</v>
      </c>
      <c r="K80" s="165" t="s">
        <v>215</v>
      </c>
      <c r="L80" s="166">
        <v>51000000</v>
      </c>
      <c r="M80" s="137">
        <f t="shared" si="1"/>
        <v>35700000</v>
      </c>
      <c r="N80" s="167" t="s">
        <v>253</v>
      </c>
      <c r="O80" s="167" t="s">
        <v>217</v>
      </c>
      <c r="P80" s="164" t="s">
        <v>78</v>
      </c>
      <c r="Q80" s="164"/>
      <c r="R80" s="164" t="s">
        <v>70</v>
      </c>
      <c r="S80" s="164" t="s">
        <v>70</v>
      </c>
    </row>
    <row r="81" spans="1:20" ht="41.4" x14ac:dyDescent="0.3">
      <c r="A81" s="16">
        <v>78</v>
      </c>
      <c r="B81" s="16" t="s">
        <v>228</v>
      </c>
      <c r="C81" s="16" t="s">
        <v>156</v>
      </c>
      <c r="D81" s="16">
        <v>60077077</v>
      </c>
      <c r="E81" s="34" t="s">
        <v>229</v>
      </c>
      <c r="F81" s="16">
        <v>600056589</v>
      </c>
      <c r="G81" s="16" t="s">
        <v>230</v>
      </c>
      <c r="H81" s="16" t="s">
        <v>62</v>
      </c>
      <c r="I81" s="16" t="s">
        <v>67</v>
      </c>
      <c r="J81" s="16" t="s">
        <v>67</v>
      </c>
      <c r="K81" s="49" t="s">
        <v>231</v>
      </c>
      <c r="L81" s="6">
        <v>200000</v>
      </c>
      <c r="M81" s="33">
        <f t="shared" si="0"/>
        <v>140000</v>
      </c>
      <c r="N81" s="34" t="s">
        <v>549</v>
      </c>
      <c r="O81" s="34" t="s">
        <v>305</v>
      </c>
      <c r="P81" s="16"/>
      <c r="Q81" s="16"/>
      <c r="R81" s="16" t="s">
        <v>70</v>
      </c>
      <c r="S81" s="16" t="s">
        <v>70</v>
      </c>
      <c r="T81" s="3"/>
    </row>
    <row r="82" spans="1:20" ht="41.4" x14ac:dyDescent="0.3">
      <c r="A82" s="16">
        <v>79</v>
      </c>
      <c r="B82" s="37" t="s">
        <v>228</v>
      </c>
      <c r="C82" s="37" t="s">
        <v>156</v>
      </c>
      <c r="D82" s="37">
        <v>60077077</v>
      </c>
      <c r="E82" s="40" t="s">
        <v>229</v>
      </c>
      <c r="F82" s="37">
        <v>600056589</v>
      </c>
      <c r="G82" s="37" t="s">
        <v>232</v>
      </c>
      <c r="H82" s="37" t="s">
        <v>62</v>
      </c>
      <c r="I82" s="37" t="s">
        <v>67</v>
      </c>
      <c r="J82" s="37" t="s">
        <v>67</v>
      </c>
      <c r="K82" s="47" t="s">
        <v>233</v>
      </c>
      <c r="L82" s="39">
        <v>300000</v>
      </c>
      <c r="M82" s="39">
        <f t="shared" si="0"/>
        <v>210000</v>
      </c>
      <c r="N82" s="40" t="s">
        <v>165</v>
      </c>
      <c r="O82" s="40" t="s">
        <v>166</v>
      </c>
      <c r="P82" s="37"/>
      <c r="Q82" s="37"/>
      <c r="R82" s="37" t="s">
        <v>70</v>
      </c>
      <c r="S82" s="37" t="s">
        <v>70</v>
      </c>
      <c r="T82" s="3" t="s">
        <v>948</v>
      </c>
    </row>
    <row r="83" spans="1:20" ht="49.2" customHeight="1" x14ac:dyDescent="0.3">
      <c r="A83" s="16">
        <v>80</v>
      </c>
      <c r="B83" s="16" t="s">
        <v>228</v>
      </c>
      <c r="C83" s="16" t="s">
        <v>156</v>
      </c>
      <c r="D83" s="16">
        <v>60077077</v>
      </c>
      <c r="E83" s="34" t="s">
        <v>229</v>
      </c>
      <c r="F83" s="16">
        <v>600056589</v>
      </c>
      <c r="G83" s="16" t="s">
        <v>234</v>
      </c>
      <c r="H83" s="16" t="s">
        <v>62</v>
      </c>
      <c r="I83" s="16" t="s">
        <v>67</v>
      </c>
      <c r="J83" s="16" t="s">
        <v>67</v>
      </c>
      <c r="K83" s="49" t="s">
        <v>235</v>
      </c>
      <c r="L83" s="6">
        <v>500000</v>
      </c>
      <c r="M83" s="33">
        <f t="shared" ref="M83:M161" si="2">L83/100*70</f>
        <v>350000</v>
      </c>
      <c r="N83" s="34" t="s">
        <v>549</v>
      </c>
      <c r="O83" s="34" t="s">
        <v>305</v>
      </c>
      <c r="P83" s="16"/>
      <c r="Q83" s="16"/>
      <c r="R83" s="16" t="s">
        <v>70</v>
      </c>
      <c r="S83" s="16" t="s">
        <v>70</v>
      </c>
    </row>
    <row r="84" spans="1:20" ht="199.2" customHeight="1" x14ac:dyDescent="0.3">
      <c r="A84" s="16">
        <v>81</v>
      </c>
      <c r="B84" s="41" t="s">
        <v>236</v>
      </c>
      <c r="C84" s="41" t="s">
        <v>237</v>
      </c>
      <c r="D84" s="41">
        <v>4342593</v>
      </c>
      <c r="E84" s="41">
        <v>181072823</v>
      </c>
      <c r="F84" s="41">
        <v>691008566</v>
      </c>
      <c r="G84" s="41" t="s">
        <v>946</v>
      </c>
      <c r="H84" s="41" t="s">
        <v>62</v>
      </c>
      <c r="I84" s="41" t="s">
        <v>67</v>
      </c>
      <c r="J84" s="41" t="s">
        <v>238</v>
      </c>
      <c r="K84" s="124" t="s">
        <v>1174</v>
      </c>
      <c r="L84" s="43">
        <v>3400000</v>
      </c>
      <c r="M84" s="33">
        <f t="shared" si="2"/>
        <v>2380000</v>
      </c>
      <c r="N84" s="44" t="s">
        <v>239</v>
      </c>
      <c r="O84" s="44" t="s">
        <v>240</v>
      </c>
      <c r="P84" s="41"/>
      <c r="Q84" s="41"/>
      <c r="R84" s="16" t="s">
        <v>70</v>
      </c>
      <c r="S84" s="16" t="s">
        <v>70</v>
      </c>
    </row>
    <row r="85" spans="1:20" ht="124.2" x14ac:dyDescent="0.3">
      <c r="A85" s="16">
        <v>82</v>
      </c>
      <c r="B85" s="16" t="s">
        <v>236</v>
      </c>
      <c r="C85" s="16" t="s">
        <v>237</v>
      </c>
      <c r="D85" s="16">
        <v>4342593</v>
      </c>
      <c r="E85" s="16">
        <v>181072823</v>
      </c>
      <c r="F85" s="16">
        <v>691008566</v>
      </c>
      <c r="G85" s="16" t="s">
        <v>1036</v>
      </c>
      <c r="H85" s="16" t="s">
        <v>62</v>
      </c>
      <c r="I85" s="16" t="s">
        <v>67</v>
      </c>
      <c r="J85" s="16" t="s">
        <v>238</v>
      </c>
      <c r="K85" s="49" t="s">
        <v>840</v>
      </c>
      <c r="L85" s="33">
        <v>140000000</v>
      </c>
      <c r="M85" s="33">
        <f t="shared" si="2"/>
        <v>98000000</v>
      </c>
      <c r="N85" s="34" t="s">
        <v>239</v>
      </c>
      <c r="O85" s="16">
        <v>2025</v>
      </c>
      <c r="P85" s="16" t="s">
        <v>78</v>
      </c>
      <c r="Q85" s="16"/>
      <c r="R85" s="16" t="s">
        <v>70</v>
      </c>
      <c r="S85" s="16" t="s">
        <v>70</v>
      </c>
    </row>
    <row r="86" spans="1:20" ht="55.2" x14ac:dyDescent="0.3">
      <c r="A86" s="16">
        <v>83</v>
      </c>
      <c r="B86" s="16" t="s">
        <v>236</v>
      </c>
      <c r="C86" s="16" t="s">
        <v>241</v>
      </c>
      <c r="D86" s="16">
        <v>4342593</v>
      </c>
      <c r="E86" s="16">
        <v>181072823</v>
      </c>
      <c r="F86" s="16">
        <v>691008566</v>
      </c>
      <c r="G86" s="16" t="s">
        <v>242</v>
      </c>
      <c r="H86" s="16" t="s">
        <v>62</v>
      </c>
      <c r="I86" s="16" t="s">
        <v>67</v>
      </c>
      <c r="J86" s="16" t="s">
        <v>238</v>
      </c>
      <c r="K86" s="49" t="s">
        <v>243</v>
      </c>
      <c r="L86" s="33">
        <v>1500000</v>
      </c>
      <c r="M86" s="33">
        <f t="shared" si="2"/>
        <v>1050000</v>
      </c>
      <c r="N86" s="16">
        <v>2022</v>
      </c>
      <c r="O86" s="16">
        <v>2023</v>
      </c>
      <c r="P86" s="16"/>
      <c r="Q86" s="16"/>
      <c r="R86" s="16" t="s">
        <v>70</v>
      </c>
      <c r="S86" s="16" t="s">
        <v>70</v>
      </c>
    </row>
    <row r="87" spans="1:20" ht="41.4" x14ac:dyDescent="0.3">
      <c r="A87" s="16">
        <v>84</v>
      </c>
      <c r="B87" s="72" t="s">
        <v>236</v>
      </c>
      <c r="C87" s="72" t="s">
        <v>237</v>
      </c>
      <c r="D87" s="72">
        <v>4342593</v>
      </c>
      <c r="E87" s="72">
        <v>181072823</v>
      </c>
      <c r="F87" s="72">
        <v>691008566</v>
      </c>
      <c r="G87" s="72" t="s">
        <v>244</v>
      </c>
      <c r="H87" s="72" t="s">
        <v>62</v>
      </c>
      <c r="I87" s="72" t="s">
        <v>67</v>
      </c>
      <c r="J87" s="72" t="s">
        <v>238</v>
      </c>
      <c r="K87" s="80" t="s">
        <v>947</v>
      </c>
      <c r="L87" s="125">
        <v>400000</v>
      </c>
      <c r="M87" s="32">
        <f t="shared" si="2"/>
        <v>280000</v>
      </c>
      <c r="N87" s="130" t="s">
        <v>253</v>
      </c>
      <c r="O87" s="130" t="s">
        <v>340</v>
      </c>
      <c r="P87" s="96"/>
      <c r="Q87" s="96"/>
      <c r="R87" s="30" t="s">
        <v>70</v>
      </c>
      <c r="S87" s="30" t="s">
        <v>70</v>
      </c>
    </row>
    <row r="88" spans="1:20" ht="27.6" x14ac:dyDescent="0.3">
      <c r="A88" s="16">
        <v>85</v>
      </c>
      <c r="B88" s="16" t="s">
        <v>236</v>
      </c>
      <c r="C88" s="16" t="s">
        <v>237</v>
      </c>
      <c r="D88" s="16">
        <v>4342593</v>
      </c>
      <c r="E88" s="16">
        <v>181072823</v>
      </c>
      <c r="F88" s="16">
        <v>691008566</v>
      </c>
      <c r="G88" s="16" t="s">
        <v>244</v>
      </c>
      <c r="H88" s="16" t="s">
        <v>62</v>
      </c>
      <c r="I88" s="16" t="s">
        <v>67</v>
      </c>
      <c r="J88" s="16" t="s">
        <v>238</v>
      </c>
      <c r="K88" s="49" t="s">
        <v>246</v>
      </c>
      <c r="L88" s="129">
        <v>980000</v>
      </c>
      <c r="M88" s="32">
        <f t="shared" si="2"/>
        <v>686000</v>
      </c>
      <c r="N88" s="131" t="s">
        <v>253</v>
      </c>
      <c r="O88" s="131" t="s">
        <v>340</v>
      </c>
      <c r="P88" s="30"/>
      <c r="Q88" s="30"/>
      <c r="R88" s="30" t="s">
        <v>70</v>
      </c>
      <c r="S88" s="30" t="s">
        <v>70</v>
      </c>
    </row>
    <row r="89" spans="1:20" ht="27.6" x14ac:dyDescent="0.3">
      <c r="A89" s="16">
        <v>86</v>
      </c>
      <c r="B89" s="16" t="s">
        <v>236</v>
      </c>
      <c r="C89" s="16" t="s">
        <v>237</v>
      </c>
      <c r="D89" s="16">
        <v>4342593</v>
      </c>
      <c r="E89" s="16">
        <v>181072823</v>
      </c>
      <c r="F89" s="16">
        <v>691008566</v>
      </c>
      <c r="G89" s="16" t="s">
        <v>247</v>
      </c>
      <c r="H89" s="16" t="s">
        <v>62</v>
      </c>
      <c r="I89" s="16" t="s">
        <v>67</v>
      </c>
      <c r="J89" s="16" t="s">
        <v>238</v>
      </c>
      <c r="K89" s="49" t="s">
        <v>248</v>
      </c>
      <c r="L89" s="32">
        <v>230000</v>
      </c>
      <c r="M89" s="32">
        <f t="shared" si="2"/>
        <v>161000</v>
      </c>
      <c r="N89" s="131" t="s">
        <v>253</v>
      </c>
      <c r="O89" s="131" t="s">
        <v>340</v>
      </c>
      <c r="P89" s="30"/>
      <c r="Q89" s="30"/>
      <c r="R89" s="30" t="s">
        <v>70</v>
      </c>
      <c r="S89" s="30" t="s">
        <v>70</v>
      </c>
    </row>
    <row r="90" spans="1:20" ht="27.6" x14ac:dyDescent="0.3">
      <c r="A90" s="16">
        <v>87</v>
      </c>
      <c r="B90" s="37" t="s">
        <v>236</v>
      </c>
      <c r="C90" s="37" t="s">
        <v>237</v>
      </c>
      <c r="D90" s="37">
        <v>4342593</v>
      </c>
      <c r="E90" s="37">
        <v>181072823</v>
      </c>
      <c r="F90" s="37">
        <v>691008566</v>
      </c>
      <c r="G90" s="37" t="s">
        <v>249</v>
      </c>
      <c r="H90" s="37" t="s">
        <v>62</v>
      </c>
      <c r="I90" s="37" t="s">
        <v>67</v>
      </c>
      <c r="J90" s="37" t="s">
        <v>238</v>
      </c>
      <c r="K90" s="47" t="s">
        <v>250</v>
      </c>
      <c r="L90" s="126">
        <v>200000</v>
      </c>
      <c r="M90" s="126">
        <f t="shared" si="2"/>
        <v>140000</v>
      </c>
      <c r="N90" s="126" t="s">
        <v>253</v>
      </c>
      <c r="O90" s="126" t="s">
        <v>340</v>
      </c>
      <c r="P90" s="127"/>
      <c r="Q90" s="127"/>
      <c r="R90" s="128" t="s">
        <v>70</v>
      </c>
      <c r="S90" s="128" t="s">
        <v>70</v>
      </c>
      <c r="T90" s="3" t="s">
        <v>948</v>
      </c>
    </row>
    <row r="91" spans="1:20" ht="27.6" x14ac:dyDescent="0.3">
      <c r="A91" s="16">
        <v>88</v>
      </c>
      <c r="B91" s="16" t="s">
        <v>236</v>
      </c>
      <c r="C91" s="16" t="s">
        <v>237</v>
      </c>
      <c r="D91" s="16">
        <v>4342593</v>
      </c>
      <c r="E91" s="16">
        <v>181072823</v>
      </c>
      <c r="F91" s="16">
        <v>691008566</v>
      </c>
      <c r="G91" s="16" t="s">
        <v>251</v>
      </c>
      <c r="H91" s="16" t="s">
        <v>62</v>
      </c>
      <c r="I91" s="16" t="s">
        <v>67</v>
      </c>
      <c r="J91" s="16" t="s">
        <v>238</v>
      </c>
      <c r="K91" s="49" t="s">
        <v>252</v>
      </c>
      <c r="L91" s="32">
        <v>200000</v>
      </c>
      <c r="M91" s="32">
        <f t="shared" si="2"/>
        <v>140000</v>
      </c>
      <c r="N91" s="129" t="s">
        <v>253</v>
      </c>
      <c r="O91" s="129" t="s">
        <v>964</v>
      </c>
      <c r="P91" s="30"/>
      <c r="Q91" s="30"/>
      <c r="R91" s="30" t="s">
        <v>70</v>
      </c>
      <c r="S91" s="30" t="s">
        <v>70</v>
      </c>
    </row>
    <row r="92" spans="1:20" ht="27.6" x14ac:dyDescent="0.3">
      <c r="A92" s="16">
        <v>89</v>
      </c>
      <c r="B92" s="37" t="s">
        <v>236</v>
      </c>
      <c r="C92" s="37" t="s">
        <v>237</v>
      </c>
      <c r="D92" s="37">
        <v>4342593</v>
      </c>
      <c r="E92" s="37">
        <v>181072823</v>
      </c>
      <c r="F92" s="37">
        <v>691008566</v>
      </c>
      <c r="G92" s="37" t="s">
        <v>254</v>
      </c>
      <c r="H92" s="37" t="s">
        <v>62</v>
      </c>
      <c r="I92" s="37" t="s">
        <v>67</v>
      </c>
      <c r="J92" s="37" t="s">
        <v>238</v>
      </c>
      <c r="K92" s="47" t="s">
        <v>255</v>
      </c>
      <c r="L92" s="126">
        <v>200000</v>
      </c>
      <c r="M92" s="126">
        <f t="shared" si="2"/>
        <v>140000</v>
      </c>
      <c r="N92" s="126" t="s">
        <v>245</v>
      </c>
      <c r="O92" s="126" t="s">
        <v>256</v>
      </c>
      <c r="P92" s="127"/>
      <c r="Q92" s="127"/>
      <c r="R92" s="128" t="s">
        <v>70</v>
      </c>
      <c r="S92" s="128" t="s">
        <v>70</v>
      </c>
      <c r="T92" s="3" t="s">
        <v>948</v>
      </c>
    </row>
    <row r="93" spans="1:20" ht="27.6" x14ac:dyDescent="0.3">
      <c r="A93" s="16">
        <v>90</v>
      </c>
      <c r="B93" s="16" t="s">
        <v>236</v>
      </c>
      <c r="C93" s="16" t="s">
        <v>237</v>
      </c>
      <c r="D93" s="16">
        <v>4342593</v>
      </c>
      <c r="E93" s="16">
        <v>181072823</v>
      </c>
      <c r="F93" s="16">
        <v>691008566</v>
      </c>
      <c r="G93" s="16" t="s">
        <v>257</v>
      </c>
      <c r="H93" s="16" t="s">
        <v>62</v>
      </c>
      <c r="I93" s="16" t="s">
        <v>67</v>
      </c>
      <c r="J93" s="16" t="s">
        <v>238</v>
      </c>
      <c r="K93" s="49" t="s">
        <v>258</v>
      </c>
      <c r="L93" s="32">
        <v>350000</v>
      </c>
      <c r="M93" s="32">
        <f t="shared" si="2"/>
        <v>245000</v>
      </c>
      <c r="N93" s="131" t="s">
        <v>253</v>
      </c>
      <c r="O93" s="131" t="s">
        <v>340</v>
      </c>
      <c r="P93" s="30"/>
      <c r="Q93" s="30"/>
      <c r="R93" s="30" t="s">
        <v>70</v>
      </c>
      <c r="S93" s="30" t="s">
        <v>70</v>
      </c>
    </row>
    <row r="94" spans="1:20" ht="69" x14ac:dyDescent="0.3">
      <c r="A94" s="16">
        <v>91</v>
      </c>
      <c r="B94" s="16" t="s">
        <v>236</v>
      </c>
      <c r="C94" s="16" t="s">
        <v>237</v>
      </c>
      <c r="D94" s="16">
        <v>4342593</v>
      </c>
      <c r="E94" s="16">
        <v>181072823</v>
      </c>
      <c r="F94" s="16">
        <v>691008566</v>
      </c>
      <c r="G94" s="16" t="s">
        <v>989</v>
      </c>
      <c r="H94" s="16" t="s">
        <v>62</v>
      </c>
      <c r="I94" s="16" t="s">
        <v>67</v>
      </c>
      <c r="J94" s="16" t="s">
        <v>238</v>
      </c>
      <c r="K94" s="49" t="s">
        <v>990</v>
      </c>
      <c r="L94" s="32">
        <v>200000</v>
      </c>
      <c r="M94" s="32">
        <f t="shared" si="2"/>
        <v>140000</v>
      </c>
      <c r="N94" s="130" t="s">
        <v>253</v>
      </c>
      <c r="O94" s="130" t="s">
        <v>340</v>
      </c>
      <c r="P94" s="96"/>
      <c r="Q94" s="96"/>
      <c r="R94" s="30" t="s">
        <v>991</v>
      </c>
      <c r="S94" s="30" t="s">
        <v>70</v>
      </c>
      <c r="T94" s="3"/>
    </row>
    <row r="95" spans="1:20" ht="27.6" x14ac:dyDescent="0.3">
      <c r="A95" s="16">
        <v>92</v>
      </c>
      <c r="B95" s="16" t="s">
        <v>236</v>
      </c>
      <c r="C95" s="16" t="s">
        <v>237</v>
      </c>
      <c r="D95" s="16">
        <v>4342593</v>
      </c>
      <c r="E95" s="16">
        <v>181072823</v>
      </c>
      <c r="F95" s="16">
        <v>691008566</v>
      </c>
      <c r="G95" s="16" t="s">
        <v>1109</v>
      </c>
      <c r="H95" s="16" t="s">
        <v>62</v>
      </c>
      <c r="I95" s="16" t="s">
        <v>67</v>
      </c>
      <c r="J95" s="16" t="s">
        <v>238</v>
      </c>
      <c r="K95" s="49" t="s">
        <v>1110</v>
      </c>
      <c r="L95" s="33">
        <v>12000000</v>
      </c>
      <c r="M95" s="33">
        <v>8400000</v>
      </c>
      <c r="N95" s="82" t="s">
        <v>253</v>
      </c>
      <c r="O95" s="82" t="s">
        <v>240</v>
      </c>
      <c r="P95" s="72" t="s">
        <v>78</v>
      </c>
      <c r="Q95" s="72"/>
      <c r="R95" s="16" t="s">
        <v>70</v>
      </c>
      <c r="S95" s="16" t="s">
        <v>70</v>
      </c>
      <c r="T95" s="3"/>
    </row>
    <row r="96" spans="1:20" ht="42" customHeight="1" x14ac:dyDescent="0.3">
      <c r="A96" s="16">
        <v>93</v>
      </c>
      <c r="B96" s="83" t="s">
        <v>259</v>
      </c>
      <c r="C96" s="83" t="s">
        <v>156</v>
      </c>
      <c r="D96" s="83">
        <v>70877688</v>
      </c>
      <c r="E96" s="83">
        <v>600056724</v>
      </c>
      <c r="F96" s="83">
        <v>107530252</v>
      </c>
      <c r="G96" s="83" t="s">
        <v>260</v>
      </c>
      <c r="H96" s="83" t="s">
        <v>62</v>
      </c>
      <c r="I96" s="83" t="s">
        <v>67</v>
      </c>
      <c r="J96" s="83" t="s">
        <v>67</v>
      </c>
      <c r="K96" s="84" t="s">
        <v>261</v>
      </c>
      <c r="L96" s="85">
        <v>180000</v>
      </c>
      <c r="M96" s="39">
        <f t="shared" si="2"/>
        <v>126000</v>
      </c>
      <c r="N96" s="83">
        <v>2021</v>
      </c>
      <c r="O96" s="83">
        <v>2023</v>
      </c>
      <c r="P96" s="83"/>
      <c r="Q96" s="83"/>
      <c r="R96" s="37" t="s">
        <v>70</v>
      </c>
      <c r="S96" s="37" t="s">
        <v>70</v>
      </c>
      <c r="T96" s="3" t="s">
        <v>948</v>
      </c>
    </row>
    <row r="97" spans="1:20" ht="41.4" x14ac:dyDescent="0.3">
      <c r="A97" s="16">
        <v>94</v>
      </c>
      <c r="B97" s="72" t="s">
        <v>259</v>
      </c>
      <c r="C97" s="72" t="s">
        <v>156</v>
      </c>
      <c r="D97" s="72">
        <v>70877688</v>
      </c>
      <c r="E97" s="72">
        <v>600056724</v>
      </c>
      <c r="F97" s="72">
        <v>107530252</v>
      </c>
      <c r="G97" s="72" t="s">
        <v>375</v>
      </c>
      <c r="H97" s="72" t="s">
        <v>62</v>
      </c>
      <c r="I97" s="72" t="s">
        <v>67</v>
      </c>
      <c r="J97" s="72" t="s">
        <v>67</v>
      </c>
      <c r="K97" s="80" t="s">
        <v>866</v>
      </c>
      <c r="L97" s="33">
        <v>500000</v>
      </c>
      <c r="M97" s="33">
        <f t="shared" si="2"/>
        <v>350000</v>
      </c>
      <c r="N97" s="16">
        <v>2023</v>
      </c>
      <c r="O97" s="16">
        <v>2027</v>
      </c>
      <c r="P97" s="16"/>
      <c r="Q97" s="16"/>
      <c r="R97" s="16" t="s">
        <v>70</v>
      </c>
      <c r="S97" s="16" t="s">
        <v>70</v>
      </c>
      <c r="T97" s="3" t="s">
        <v>948</v>
      </c>
    </row>
    <row r="98" spans="1:20" ht="96.6" x14ac:dyDescent="0.3">
      <c r="A98" s="16">
        <v>95</v>
      </c>
      <c r="B98" s="86" t="s">
        <v>262</v>
      </c>
      <c r="C98" s="86" t="s">
        <v>263</v>
      </c>
      <c r="D98" s="86">
        <v>25167201</v>
      </c>
      <c r="E98" s="87" t="s">
        <v>264</v>
      </c>
      <c r="F98" s="86">
        <v>600022277</v>
      </c>
      <c r="G98" s="86" t="s">
        <v>265</v>
      </c>
      <c r="H98" s="86" t="s">
        <v>62</v>
      </c>
      <c r="I98" s="86" t="s">
        <v>67</v>
      </c>
      <c r="J98" s="86" t="s">
        <v>67</v>
      </c>
      <c r="K98" s="88" t="s">
        <v>266</v>
      </c>
      <c r="L98" s="89">
        <v>1000000</v>
      </c>
      <c r="M98" s="39">
        <f t="shared" si="2"/>
        <v>700000</v>
      </c>
      <c r="N98" s="87" t="s">
        <v>1025</v>
      </c>
      <c r="O98" s="87" t="s">
        <v>1026</v>
      </c>
      <c r="P98" s="86"/>
      <c r="Q98" s="86"/>
      <c r="R98" s="86" t="s">
        <v>267</v>
      </c>
      <c r="S98" s="86" t="s">
        <v>70</v>
      </c>
    </row>
    <row r="99" spans="1:20" ht="96.6" x14ac:dyDescent="0.3">
      <c r="A99" s="16">
        <v>96</v>
      </c>
      <c r="B99" s="41" t="s">
        <v>262</v>
      </c>
      <c r="C99" s="41" t="s">
        <v>263</v>
      </c>
      <c r="D99" s="41">
        <v>25167201</v>
      </c>
      <c r="E99" s="44" t="s">
        <v>264</v>
      </c>
      <c r="F99" s="41">
        <v>600022277</v>
      </c>
      <c r="G99" s="41" t="s">
        <v>1023</v>
      </c>
      <c r="H99" s="41" t="s">
        <v>62</v>
      </c>
      <c r="I99" s="41" t="s">
        <v>67</v>
      </c>
      <c r="J99" s="41" t="s">
        <v>67</v>
      </c>
      <c r="K99" s="64" t="s">
        <v>1024</v>
      </c>
      <c r="L99" s="43">
        <v>1500000</v>
      </c>
      <c r="M99" s="33">
        <f t="shared" si="2"/>
        <v>1050000</v>
      </c>
      <c r="N99" s="44" t="s">
        <v>465</v>
      </c>
      <c r="O99" s="44" t="s">
        <v>417</v>
      </c>
      <c r="P99" s="41"/>
      <c r="Q99" s="41"/>
      <c r="R99" s="41" t="s">
        <v>410</v>
      </c>
      <c r="S99" s="41" t="s">
        <v>70</v>
      </c>
    </row>
    <row r="100" spans="1:20" ht="27.6" x14ac:dyDescent="0.3">
      <c r="A100" s="16">
        <v>97</v>
      </c>
      <c r="B100" s="16" t="s">
        <v>268</v>
      </c>
      <c r="C100" s="16" t="s">
        <v>269</v>
      </c>
      <c r="D100" s="16">
        <v>70997403</v>
      </c>
      <c r="E100" s="16">
        <v>600056465</v>
      </c>
      <c r="F100" s="16">
        <v>107530678</v>
      </c>
      <c r="G100" s="16" t="s">
        <v>270</v>
      </c>
      <c r="H100" s="16" t="s">
        <v>62</v>
      </c>
      <c r="I100" s="16" t="s">
        <v>67</v>
      </c>
      <c r="J100" s="16" t="s">
        <v>271</v>
      </c>
      <c r="K100" s="49" t="s">
        <v>272</v>
      </c>
      <c r="L100" s="33">
        <v>600000</v>
      </c>
      <c r="M100" s="33">
        <f t="shared" si="2"/>
        <v>420000</v>
      </c>
      <c r="N100" s="90">
        <v>44378</v>
      </c>
      <c r="O100" s="90">
        <v>44501</v>
      </c>
      <c r="P100" s="91"/>
      <c r="Q100" s="91"/>
      <c r="R100" s="16" t="s">
        <v>70</v>
      </c>
      <c r="S100" s="16" t="s">
        <v>70</v>
      </c>
    </row>
    <row r="101" spans="1:20" ht="41.4" x14ac:dyDescent="0.3">
      <c r="A101" s="16">
        <v>98</v>
      </c>
      <c r="B101" s="16" t="s">
        <v>268</v>
      </c>
      <c r="C101" s="16" t="s">
        <v>269</v>
      </c>
      <c r="D101" s="16">
        <v>70997403</v>
      </c>
      <c r="E101" s="16">
        <v>600056465</v>
      </c>
      <c r="F101" s="16">
        <v>107530678</v>
      </c>
      <c r="G101" s="16" t="s">
        <v>273</v>
      </c>
      <c r="H101" s="16" t="s">
        <v>62</v>
      </c>
      <c r="I101" s="16" t="s">
        <v>67</v>
      </c>
      <c r="J101" s="16" t="s">
        <v>271</v>
      </c>
      <c r="K101" s="49" t="s">
        <v>274</v>
      </c>
      <c r="L101" s="33">
        <v>680000</v>
      </c>
      <c r="M101" s="33">
        <f t="shared" si="2"/>
        <v>476000</v>
      </c>
      <c r="N101" s="90">
        <v>44378</v>
      </c>
      <c r="O101" s="90">
        <v>44440</v>
      </c>
      <c r="P101" s="91"/>
      <c r="Q101" s="91"/>
      <c r="R101" s="16" t="s">
        <v>275</v>
      </c>
      <c r="S101" s="16" t="s">
        <v>70</v>
      </c>
    </row>
    <row r="102" spans="1:20" ht="69" x14ac:dyDescent="0.3">
      <c r="A102" s="16">
        <v>99</v>
      </c>
      <c r="B102" s="16" t="s">
        <v>268</v>
      </c>
      <c r="C102" s="16" t="s">
        <v>269</v>
      </c>
      <c r="D102" s="16">
        <v>70997403</v>
      </c>
      <c r="E102" s="16">
        <v>600056465</v>
      </c>
      <c r="F102" s="16">
        <v>107530678</v>
      </c>
      <c r="G102" s="16" t="s">
        <v>276</v>
      </c>
      <c r="H102" s="16" t="s">
        <v>62</v>
      </c>
      <c r="I102" s="16" t="s">
        <v>67</v>
      </c>
      <c r="J102" s="16" t="s">
        <v>271</v>
      </c>
      <c r="K102" s="49" t="s">
        <v>277</v>
      </c>
      <c r="L102" s="33">
        <v>470000</v>
      </c>
      <c r="M102" s="33">
        <f t="shared" si="2"/>
        <v>329000</v>
      </c>
      <c r="N102" s="90">
        <v>44197</v>
      </c>
      <c r="O102" s="90">
        <v>44531</v>
      </c>
      <c r="P102" s="91"/>
      <c r="Q102" s="91"/>
      <c r="R102" s="16" t="s">
        <v>70</v>
      </c>
      <c r="S102" s="16" t="s">
        <v>70</v>
      </c>
    </row>
    <row r="103" spans="1:20" ht="27.6" x14ac:dyDescent="0.3">
      <c r="A103" s="16">
        <v>100</v>
      </c>
      <c r="B103" s="16" t="s">
        <v>268</v>
      </c>
      <c r="C103" s="16" t="s">
        <v>269</v>
      </c>
      <c r="D103" s="16">
        <v>70997403</v>
      </c>
      <c r="E103" s="16">
        <v>600056465</v>
      </c>
      <c r="F103" s="16">
        <v>107530678</v>
      </c>
      <c r="G103" s="16" t="s">
        <v>278</v>
      </c>
      <c r="H103" s="16" t="s">
        <v>62</v>
      </c>
      <c r="I103" s="16" t="s">
        <v>67</v>
      </c>
      <c r="J103" s="16" t="s">
        <v>271</v>
      </c>
      <c r="K103" s="49" t="s">
        <v>279</v>
      </c>
      <c r="L103" s="33">
        <v>540000</v>
      </c>
      <c r="M103" s="33">
        <f t="shared" si="2"/>
        <v>378000</v>
      </c>
      <c r="N103" s="90">
        <v>44197</v>
      </c>
      <c r="O103" s="90">
        <v>45261</v>
      </c>
      <c r="P103" s="91"/>
      <c r="Q103" s="91"/>
      <c r="R103" s="16" t="s">
        <v>70</v>
      </c>
      <c r="S103" s="16" t="s">
        <v>70</v>
      </c>
    </row>
    <row r="104" spans="1:20" ht="110.4" x14ac:dyDescent="0.3">
      <c r="A104" s="16">
        <v>101</v>
      </c>
      <c r="B104" s="16" t="s">
        <v>280</v>
      </c>
      <c r="C104" s="16" t="s">
        <v>156</v>
      </c>
      <c r="D104" s="34" t="s">
        <v>281</v>
      </c>
      <c r="E104" s="48" t="s">
        <v>282</v>
      </c>
      <c r="F104" s="16">
        <v>600057551</v>
      </c>
      <c r="G104" s="16" t="s">
        <v>283</v>
      </c>
      <c r="H104" s="16" t="s">
        <v>62</v>
      </c>
      <c r="I104" s="16" t="s">
        <v>67</v>
      </c>
      <c r="J104" s="16" t="s">
        <v>67</v>
      </c>
      <c r="K104" s="49" t="s">
        <v>284</v>
      </c>
      <c r="L104" s="33">
        <v>10000000</v>
      </c>
      <c r="M104" s="33">
        <f t="shared" si="2"/>
        <v>7000000</v>
      </c>
      <c r="N104" s="16">
        <v>2022</v>
      </c>
      <c r="O104" s="34" t="s">
        <v>240</v>
      </c>
      <c r="P104" s="16"/>
      <c r="Q104" s="16"/>
      <c r="R104" s="122" t="s">
        <v>1171</v>
      </c>
      <c r="S104" s="16" t="s">
        <v>70</v>
      </c>
    </row>
    <row r="105" spans="1:20" ht="55.2" x14ac:dyDescent="0.3">
      <c r="A105" s="16">
        <v>102</v>
      </c>
      <c r="B105" s="16" t="s">
        <v>280</v>
      </c>
      <c r="C105" s="16" t="s">
        <v>156</v>
      </c>
      <c r="D105" s="34" t="s">
        <v>281</v>
      </c>
      <c r="E105" s="48" t="s">
        <v>282</v>
      </c>
      <c r="F105" s="16">
        <v>600057551</v>
      </c>
      <c r="G105" s="16" t="s">
        <v>286</v>
      </c>
      <c r="H105" s="16" t="s">
        <v>62</v>
      </c>
      <c r="I105" s="16" t="s">
        <v>67</v>
      </c>
      <c r="J105" s="16" t="s">
        <v>67</v>
      </c>
      <c r="K105" s="49" t="s">
        <v>287</v>
      </c>
      <c r="L105" s="33">
        <v>2500000</v>
      </c>
      <c r="M105" s="33">
        <f t="shared" si="2"/>
        <v>1750000</v>
      </c>
      <c r="N105" s="16">
        <v>2023</v>
      </c>
      <c r="O105" s="34" t="s">
        <v>240</v>
      </c>
      <c r="P105" s="16"/>
      <c r="Q105" s="16"/>
      <c r="R105" s="16" t="s">
        <v>70</v>
      </c>
      <c r="S105" s="16" t="s">
        <v>70</v>
      </c>
    </row>
    <row r="106" spans="1:20" ht="69" x14ac:dyDescent="0.3">
      <c r="A106" s="16">
        <v>103</v>
      </c>
      <c r="B106" s="16" t="s">
        <v>288</v>
      </c>
      <c r="C106" s="16" t="s">
        <v>289</v>
      </c>
      <c r="D106" s="34">
        <v>47234601</v>
      </c>
      <c r="E106" s="16">
        <v>600000451</v>
      </c>
      <c r="F106" s="16">
        <v>600000451</v>
      </c>
      <c r="G106" s="16" t="s">
        <v>290</v>
      </c>
      <c r="H106" s="16" t="s">
        <v>62</v>
      </c>
      <c r="I106" s="16" t="s">
        <v>67</v>
      </c>
      <c r="J106" s="16" t="s">
        <v>67</v>
      </c>
      <c r="K106" s="49" t="s">
        <v>291</v>
      </c>
      <c r="L106" s="33">
        <v>915000</v>
      </c>
      <c r="M106" s="33">
        <f t="shared" si="2"/>
        <v>640500</v>
      </c>
      <c r="N106" s="16">
        <v>2022</v>
      </c>
      <c r="O106" s="34">
        <v>2023</v>
      </c>
      <c r="P106" s="16"/>
      <c r="Q106" s="16"/>
      <c r="R106" s="16" t="s">
        <v>70</v>
      </c>
      <c r="S106" s="16" t="s">
        <v>70</v>
      </c>
    </row>
    <row r="107" spans="1:20" ht="55.2" x14ac:dyDescent="0.3">
      <c r="A107" s="16">
        <v>104</v>
      </c>
      <c r="B107" s="16" t="s">
        <v>292</v>
      </c>
      <c r="C107" s="16" t="s">
        <v>156</v>
      </c>
      <c r="D107" s="16">
        <v>62537709</v>
      </c>
      <c r="E107" s="16">
        <v>107530350</v>
      </c>
      <c r="F107" s="16">
        <v>600056783</v>
      </c>
      <c r="G107" s="16" t="s">
        <v>1070</v>
      </c>
      <c r="H107" s="16" t="s">
        <v>62</v>
      </c>
      <c r="I107" s="16" t="s">
        <v>67</v>
      </c>
      <c r="J107" s="51" t="s">
        <v>67</v>
      </c>
      <c r="K107" s="49" t="s">
        <v>937</v>
      </c>
      <c r="L107" s="6">
        <v>80000000</v>
      </c>
      <c r="M107" s="33">
        <f t="shared" si="2"/>
        <v>56000000</v>
      </c>
      <c r="N107" s="34" t="s">
        <v>256</v>
      </c>
      <c r="O107" s="34" t="s">
        <v>240</v>
      </c>
      <c r="P107" s="16" t="s">
        <v>78</v>
      </c>
      <c r="Q107" s="16"/>
      <c r="R107" s="16" t="s">
        <v>874</v>
      </c>
      <c r="S107" s="16" t="s">
        <v>80</v>
      </c>
    </row>
    <row r="108" spans="1:20" ht="55.2" x14ac:dyDescent="0.3">
      <c r="A108" s="16">
        <v>105</v>
      </c>
      <c r="B108" s="16" t="s">
        <v>292</v>
      </c>
      <c r="C108" s="16" t="s">
        <v>156</v>
      </c>
      <c r="D108" s="16">
        <v>62537709</v>
      </c>
      <c r="E108" s="16">
        <v>107530350</v>
      </c>
      <c r="F108" s="16">
        <v>600056783</v>
      </c>
      <c r="G108" s="16" t="s">
        <v>293</v>
      </c>
      <c r="H108" s="16" t="s">
        <v>62</v>
      </c>
      <c r="I108" s="16" t="s">
        <v>67</v>
      </c>
      <c r="J108" s="51" t="s">
        <v>67</v>
      </c>
      <c r="K108" s="49" t="s">
        <v>294</v>
      </c>
      <c r="L108" s="33">
        <v>100000</v>
      </c>
      <c r="M108" s="33">
        <f t="shared" si="2"/>
        <v>70000</v>
      </c>
      <c r="N108" s="100" t="s">
        <v>253</v>
      </c>
      <c r="O108" s="100" t="s">
        <v>964</v>
      </c>
      <c r="P108" s="16"/>
      <c r="Q108" s="16"/>
      <c r="R108" s="16" t="s">
        <v>70</v>
      </c>
      <c r="S108" s="16" t="s">
        <v>70</v>
      </c>
    </row>
    <row r="109" spans="1:20" ht="55.2" x14ac:dyDescent="0.3">
      <c r="A109" s="16">
        <v>106</v>
      </c>
      <c r="B109" s="16" t="s">
        <v>292</v>
      </c>
      <c r="C109" s="16" t="s">
        <v>156</v>
      </c>
      <c r="D109" s="16">
        <v>62537709</v>
      </c>
      <c r="E109" s="16">
        <v>107530350</v>
      </c>
      <c r="F109" s="16">
        <v>600056783</v>
      </c>
      <c r="G109" s="16" t="s">
        <v>295</v>
      </c>
      <c r="H109" s="16" t="s">
        <v>62</v>
      </c>
      <c r="I109" s="16" t="s">
        <v>67</v>
      </c>
      <c r="J109" s="51" t="s">
        <v>67</v>
      </c>
      <c r="K109" s="49" t="s">
        <v>296</v>
      </c>
      <c r="L109" s="33">
        <v>5000000</v>
      </c>
      <c r="M109" s="33">
        <f t="shared" si="2"/>
        <v>3500000</v>
      </c>
      <c r="N109" s="100" t="s">
        <v>253</v>
      </c>
      <c r="O109" s="100" t="s">
        <v>964</v>
      </c>
      <c r="P109" s="16"/>
      <c r="Q109" s="16"/>
      <c r="R109" s="16" t="s">
        <v>70</v>
      </c>
      <c r="S109" s="16" t="s">
        <v>70</v>
      </c>
    </row>
    <row r="110" spans="1:20" ht="55.2" x14ac:dyDescent="0.3">
      <c r="A110" s="16">
        <v>107</v>
      </c>
      <c r="B110" s="16" t="s">
        <v>292</v>
      </c>
      <c r="C110" s="16" t="s">
        <v>156</v>
      </c>
      <c r="D110" s="16">
        <v>62537709</v>
      </c>
      <c r="E110" s="16">
        <v>107530350</v>
      </c>
      <c r="F110" s="16">
        <v>600056783</v>
      </c>
      <c r="G110" s="16" t="s">
        <v>297</v>
      </c>
      <c r="H110" s="16" t="s">
        <v>62</v>
      </c>
      <c r="I110" s="16" t="s">
        <v>67</v>
      </c>
      <c r="J110" s="51" t="s">
        <v>67</v>
      </c>
      <c r="K110" s="49" t="s">
        <v>1178</v>
      </c>
      <c r="L110" s="33">
        <v>500000</v>
      </c>
      <c r="M110" s="33">
        <f t="shared" si="2"/>
        <v>350000</v>
      </c>
      <c r="N110" s="100" t="s">
        <v>253</v>
      </c>
      <c r="O110" s="100" t="s">
        <v>340</v>
      </c>
      <c r="P110" s="16"/>
      <c r="Q110" s="16"/>
      <c r="R110" s="16" t="s">
        <v>70</v>
      </c>
      <c r="S110" s="16" t="s">
        <v>70</v>
      </c>
    </row>
    <row r="111" spans="1:20" ht="82.8" x14ac:dyDescent="0.3">
      <c r="A111" s="16">
        <v>108</v>
      </c>
      <c r="B111" s="41" t="s">
        <v>292</v>
      </c>
      <c r="C111" s="41" t="s">
        <v>156</v>
      </c>
      <c r="D111" s="41">
        <v>62537709</v>
      </c>
      <c r="E111" s="41">
        <v>107530350</v>
      </c>
      <c r="F111" s="41">
        <v>600056783</v>
      </c>
      <c r="G111" s="41" t="s">
        <v>298</v>
      </c>
      <c r="H111" s="41" t="s">
        <v>62</v>
      </c>
      <c r="I111" s="41" t="s">
        <v>67</v>
      </c>
      <c r="J111" s="52" t="s">
        <v>67</v>
      </c>
      <c r="K111" s="64" t="s">
        <v>299</v>
      </c>
      <c r="L111" s="43">
        <v>600000</v>
      </c>
      <c r="M111" s="43">
        <f t="shared" si="2"/>
        <v>420000</v>
      </c>
      <c r="N111" s="100" t="s">
        <v>253</v>
      </c>
      <c r="O111" s="100" t="s">
        <v>964</v>
      </c>
      <c r="P111" s="41"/>
      <c r="Q111" s="41"/>
      <c r="R111" s="41" t="s">
        <v>70</v>
      </c>
      <c r="S111" s="41" t="s">
        <v>70</v>
      </c>
    </row>
    <row r="112" spans="1:20" ht="82.8" x14ac:dyDescent="0.3">
      <c r="A112" s="16">
        <v>109</v>
      </c>
      <c r="B112" s="30" t="s">
        <v>292</v>
      </c>
      <c r="C112" s="30" t="s">
        <v>156</v>
      </c>
      <c r="D112" s="30">
        <v>62537709</v>
      </c>
      <c r="E112" s="30">
        <v>107530350</v>
      </c>
      <c r="F112" s="30">
        <v>600056783</v>
      </c>
      <c r="G112" s="41" t="s">
        <v>875</v>
      </c>
      <c r="H112" s="30" t="s">
        <v>62</v>
      </c>
      <c r="I112" s="30" t="s">
        <v>67</v>
      </c>
      <c r="J112" s="30" t="s">
        <v>67</v>
      </c>
      <c r="K112" s="64" t="s">
        <v>876</v>
      </c>
      <c r="L112" s="43">
        <v>1500000</v>
      </c>
      <c r="M112" s="43">
        <f t="shared" si="2"/>
        <v>1050000</v>
      </c>
      <c r="N112" s="44">
        <v>2023</v>
      </c>
      <c r="O112" s="44">
        <v>2024</v>
      </c>
      <c r="P112" s="41"/>
      <c r="Q112" s="41"/>
      <c r="R112" s="41" t="s">
        <v>877</v>
      </c>
      <c r="S112" s="41" t="s">
        <v>70</v>
      </c>
    </row>
    <row r="113" spans="1:19" ht="55.2" x14ac:dyDescent="0.3">
      <c r="A113" s="16">
        <v>110</v>
      </c>
      <c r="B113" s="30" t="s">
        <v>292</v>
      </c>
      <c r="C113" s="30" t="s">
        <v>156</v>
      </c>
      <c r="D113" s="30">
        <v>62537709</v>
      </c>
      <c r="E113" s="30">
        <v>107530350</v>
      </c>
      <c r="F113" s="30">
        <v>600056783</v>
      </c>
      <c r="G113" s="41" t="s">
        <v>1071</v>
      </c>
      <c r="H113" s="30" t="s">
        <v>62</v>
      </c>
      <c r="I113" s="30" t="s">
        <v>67</v>
      </c>
      <c r="J113" s="30" t="s">
        <v>67</v>
      </c>
      <c r="K113" s="64" t="s">
        <v>878</v>
      </c>
      <c r="L113" s="43">
        <v>1500000</v>
      </c>
      <c r="M113" s="43">
        <f t="shared" si="2"/>
        <v>1050000</v>
      </c>
      <c r="N113" s="44">
        <v>2023</v>
      </c>
      <c r="O113" s="44">
        <v>2024</v>
      </c>
      <c r="P113" s="41"/>
      <c r="Q113" s="41"/>
      <c r="R113" s="41" t="s">
        <v>877</v>
      </c>
      <c r="S113" s="41" t="s">
        <v>70</v>
      </c>
    </row>
    <row r="114" spans="1:19" ht="55.2" x14ac:dyDescent="0.3">
      <c r="A114" s="16">
        <v>111</v>
      </c>
      <c r="B114" s="30" t="s">
        <v>292</v>
      </c>
      <c r="C114" s="30" t="s">
        <v>156</v>
      </c>
      <c r="D114" s="30">
        <v>62537709</v>
      </c>
      <c r="E114" s="30">
        <v>107530350</v>
      </c>
      <c r="F114" s="30">
        <v>600056783</v>
      </c>
      <c r="G114" s="41" t="s">
        <v>879</v>
      </c>
      <c r="H114" s="30" t="s">
        <v>62</v>
      </c>
      <c r="I114" s="30" t="s">
        <v>67</v>
      </c>
      <c r="J114" s="30" t="s">
        <v>67</v>
      </c>
      <c r="K114" s="64" t="s">
        <v>880</v>
      </c>
      <c r="L114" s="43">
        <v>1500000</v>
      </c>
      <c r="M114" s="43">
        <f t="shared" si="2"/>
        <v>1050000</v>
      </c>
      <c r="N114" s="139" t="s">
        <v>253</v>
      </c>
      <c r="O114" s="139" t="s">
        <v>340</v>
      </c>
      <c r="P114" s="41"/>
      <c r="Q114" s="41"/>
      <c r="R114" s="41" t="s">
        <v>881</v>
      </c>
      <c r="S114" s="41" t="s">
        <v>70</v>
      </c>
    </row>
    <row r="115" spans="1:19" ht="55.2" x14ac:dyDescent="0.3">
      <c r="A115" s="16">
        <v>112</v>
      </c>
      <c r="B115" s="30" t="s">
        <v>292</v>
      </c>
      <c r="C115" s="30" t="s">
        <v>156</v>
      </c>
      <c r="D115" s="30">
        <v>62537709</v>
      </c>
      <c r="E115" s="30">
        <v>107530350</v>
      </c>
      <c r="F115" s="30">
        <v>600056783</v>
      </c>
      <c r="G115" s="41" t="s">
        <v>882</v>
      </c>
      <c r="H115" s="30" t="s">
        <v>62</v>
      </c>
      <c r="I115" s="30" t="s">
        <v>67</v>
      </c>
      <c r="J115" s="30" t="s">
        <v>67</v>
      </c>
      <c r="K115" s="64" t="s">
        <v>883</v>
      </c>
      <c r="L115" s="138">
        <v>1600000</v>
      </c>
      <c r="M115" s="43">
        <f t="shared" si="2"/>
        <v>1120000</v>
      </c>
      <c r="N115" s="139" t="s">
        <v>253</v>
      </c>
      <c r="O115" s="139" t="s">
        <v>340</v>
      </c>
      <c r="P115" s="41"/>
      <c r="Q115" s="41"/>
      <c r="R115" s="140" t="s">
        <v>1179</v>
      </c>
      <c r="S115" s="41" t="s">
        <v>70</v>
      </c>
    </row>
    <row r="116" spans="1:19" ht="127.2" customHeight="1" x14ac:dyDescent="0.3">
      <c r="A116" s="16">
        <v>113</v>
      </c>
      <c r="B116" s="16" t="s">
        <v>300</v>
      </c>
      <c r="C116" s="16" t="s">
        <v>301</v>
      </c>
      <c r="D116" s="16">
        <v>70945390</v>
      </c>
      <c r="E116" s="16">
        <v>107531356</v>
      </c>
      <c r="F116" s="16">
        <v>600057186</v>
      </c>
      <c r="G116" s="16" t="s">
        <v>1037</v>
      </c>
      <c r="H116" s="16" t="s">
        <v>62</v>
      </c>
      <c r="I116" s="16" t="s">
        <v>67</v>
      </c>
      <c r="J116" s="51" t="s">
        <v>302</v>
      </c>
      <c r="K116" s="49" t="s">
        <v>303</v>
      </c>
      <c r="L116" s="33">
        <v>35000000</v>
      </c>
      <c r="M116" s="33">
        <f t="shared" si="2"/>
        <v>24500000</v>
      </c>
      <c r="N116" s="34" t="s">
        <v>304</v>
      </c>
      <c r="O116" s="34" t="s">
        <v>305</v>
      </c>
      <c r="P116" s="16" t="s">
        <v>78</v>
      </c>
      <c r="Q116" s="16" t="s">
        <v>70</v>
      </c>
      <c r="R116" s="16" t="s">
        <v>306</v>
      </c>
      <c r="S116" s="16" t="s">
        <v>70</v>
      </c>
    </row>
    <row r="117" spans="1:19" ht="138" x14ac:dyDescent="0.3">
      <c r="A117" s="16">
        <v>114</v>
      </c>
      <c r="B117" s="16" t="s">
        <v>300</v>
      </c>
      <c r="C117" s="16" t="s">
        <v>301</v>
      </c>
      <c r="D117" s="16">
        <v>70945390</v>
      </c>
      <c r="E117" s="16">
        <v>107531356</v>
      </c>
      <c r="F117" s="16">
        <v>600057186</v>
      </c>
      <c r="G117" s="16" t="s">
        <v>307</v>
      </c>
      <c r="H117" s="16" t="s">
        <v>62</v>
      </c>
      <c r="I117" s="16" t="s">
        <v>67</v>
      </c>
      <c r="J117" s="51" t="s">
        <v>302</v>
      </c>
      <c r="K117" s="49" t="s">
        <v>1118</v>
      </c>
      <c r="L117" s="33">
        <v>3000000</v>
      </c>
      <c r="M117" s="33">
        <f t="shared" si="2"/>
        <v>2100000</v>
      </c>
      <c r="N117" s="34" t="s">
        <v>216</v>
      </c>
      <c r="O117" s="34" t="s">
        <v>305</v>
      </c>
      <c r="P117" s="16"/>
      <c r="Q117" s="16"/>
      <c r="R117" s="16" t="s">
        <v>308</v>
      </c>
      <c r="S117" s="16" t="s">
        <v>309</v>
      </c>
    </row>
    <row r="118" spans="1:19" ht="138" x14ac:dyDescent="0.3">
      <c r="A118" s="16">
        <v>115</v>
      </c>
      <c r="B118" s="16" t="s">
        <v>300</v>
      </c>
      <c r="C118" s="16" t="s">
        <v>301</v>
      </c>
      <c r="D118" s="16">
        <v>70945390</v>
      </c>
      <c r="E118" s="16">
        <v>107531356</v>
      </c>
      <c r="F118" s="16">
        <v>600057186</v>
      </c>
      <c r="G118" s="16" t="s">
        <v>310</v>
      </c>
      <c r="H118" s="16" t="s">
        <v>62</v>
      </c>
      <c r="I118" s="16" t="s">
        <v>67</v>
      </c>
      <c r="J118" s="51" t="s">
        <v>302</v>
      </c>
      <c r="K118" s="49" t="s">
        <v>311</v>
      </c>
      <c r="L118" s="33">
        <v>2800000</v>
      </c>
      <c r="M118" s="33">
        <f t="shared" si="2"/>
        <v>1960000</v>
      </c>
      <c r="N118" s="34" t="s">
        <v>216</v>
      </c>
      <c r="O118" s="34" t="s">
        <v>305</v>
      </c>
      <c r="P118" s="16"/>
      <c r="Q118" s="16"/>
      <c r="R118" s="16" t="s">
        <v>308</v>
      </c>
      <c r="S118" s="16" t="s">
        <v>309</v>
      </c>
    </row>
    <row r="119" spans="1:19" ht="82.8" x14ac:dyDescent="0.3">
      <c r="A119" s="16">
        <v>116</v>
      </c>
      <c r="B119" s="16" t="s">
        <v>300</v>
      </c>
      <c r="C119" s="16" t="s">
        <v>301</v>
      </c>
      <c r="D119" s="16">
        <v>70945390</v>
      </c>
      <c r="E119" s="16">
        <v>107531356</v>
      </c>
      <c r="F119" s="16">
        <v>600057186</v>
      </c>
      <c r="G119" s="16" t="s">
        <v>312</v>
      </c>
      <c r="H119" s="16" t="s">
        <v>62</v>
      </c>
      <c r="I119" s="16" t="s">
        <v>67</v>
      </c>
      <c r="J119" s="51" t="s">
        <v>302</v>
      </c>
      <c r="K119" s="49" t="s">
        <v>313</v>
      </c>
      <c r="L119" s="33">
        <v>770000</v>
      </c>
      <c r="M119" s="33">
        <f t="shared" si="2"/>
        <v>539000</v>
      </c>
      <c r="N119" s="34" t="s">
        <v>216</v>
      </c>
      <c r="O119" s="34" t="s">
        <v>305</v>
      </c>
      <c r="P119" s="16"/>
      <c r="Q119" s="16"/>
      <c r="R119" s="16" t="s">
        <v>314</v>
      </c>
      <c r="S119" s="16" t="s">
        <v>309</v>
      </c>
    </row>
    <row r="120" spans="1:19" ht="55.2" x14ac:dyDescent="0.3">
      <c r="A120" s="16">
        <v>117</v>
      </c>
      <c r="B120" s="16" t="s">
        <v>300</v>
      </c>
      <c r="C120" s="16" t="s">
        <v>301</v>
      </c>
      <c r="D120" s="16">
        <v>70945390</v>
      </c>
      <c r="E120" s="16">
        <v>107531356</v>
      </c>
      <c r="F120" s="16">
        <v>600057186</v>
      </c>
      <c r="G120" s="16" t="s">
        <v>315</v>
      </c>
      <c r="H120" s="16" t="s">
        <v>62</v>
      </c>
      <c r="I120" s="16" t="s">
        <v>67</v>
      </c>
      <c r="J120" s="51" t="s">
        <v>302</v>
      </c>
      <c r="K120" s="49" t="s">
        <v>316</v>
      </c>
      <c r="L120" s="33">
        <v>500000</v>
      </c>
      <c r="M120" s="33">
        <f t="shared" si="2"/>
        <v>350000</v>
      </c>
      <c r="N120" s="34" t="s">
        <v>216</v>
      </c>
      <c r="O120" s="34" t="s">
        <v>305</v>
      </c>
      <c r="P120" s="16"/>
      <c r="Q120" s="16"/>
      <c r="R120" s="16" t="s">
        <v>317</v>
      </c>
      <c r="S120" s="16" t="s">
        <v>309</v>
      </c>
    </row>
    <row r="121" spans="1:19" ht="130.80000000000001" customHeight="1" x14ac:dyDescent="0.3">
      <c r="A121" s="16">
        <v>118</v>
      </c>
      <c r="B121" s="30" t="s">
        <v>300</v>
      </c>
      <c r="C121" s="30" t="s">
        <v>301</v>
      </c>
      <c r="D121" s="30">
        <v>70945390</v>
      </c>
      <c r="E121" s="30">
        <v>107531356</v>
      </c>
      <c r="F121" s="30">
        <v>600057186</v>
      </c>
      <c r="G121" s="30" t="s">
        <v>1116</v>
      </c>
      <c r="H121" s="30" t="s">
        <v>62</v>
      </c>
      <c r="I121" s="30" t="s">
        <v>67</v>
      </c>
      <c r="J121" s="92" t="s">
        <v>302</v>
      </c>
      <c r="K121" s="53" t="s">
        <v>1117</v>
      </c>
      <c r="L121" s="32">
        <v>5000000</v>
      </c>
      <c r="M121" s="32">
        <f t="shared" si="2"/>
        <v>3500000</v>
      </c>
      <c r="N121" s="19" t="s">
        <v>304</v>
      </c>
      <c r="O121" s="19" t="s">
        <v>305</v>
      </c>
      <c r="P121" s="30" t="s">
        <v>78</v>
      </c>
      <c r="Q121" s="30"/>
      <c r="R121" s="30" t="s">
        <v>306</v>
      </c>
      <c r="S121" s="30" t="s">
        <v>70</v>
      </c>
    </row>
    <row r="122" spans="1:19" ht="248.4" x14ac:dyDescent="0.3">
      <c r="A122" s="16">
        <v>119</v>
      </c>
      <c r="B122" s="16" t="s">
        <v>318</v>
      </c>
      <c r="C122" s="16" t="s">
        <v>319</v>
      </c>
      <c r="D122" s="16">
        <v>75000695</v>
      </c>
      <c r="E122" s="16">
        <v>107530546</v>
      </c>
      <c r="F122" s="16">
        <v>650043898</v>
      </c>
      <c r="G122" s="16" t="s">
        <v>1038</v>
      </c>
      <c r="H122" s="16" t="s">
        <v>62</v>
      </c>
      <c r="I122" s="16" t="s">
        <v>67</v>
      </c>
      <c r="J122" s="51" t="s">
        <v>321</v>
      </c>
      <c r="K122" s="49" t="s">
        <v>322</v>
      </c>
      <c r="L122" s="33">
        <v>148000000</v>
      </c>
      <c r="M122" s="33">
        <f t="shared" si="2"/>
        <v>103600000</v>
      </c>
      <c r="N122" s="34" t="s">
        <v>323</v>
      </c>
      <c r="O122" s="34" t="s">
        <v>324</v>
      </c>
      <c r="P122" s="16" t="s">
        <v>78</v>
      </c>
      <c r="Q122" s="16"/>
      <c r="R122" s="16" t="s">
        <v>325</v>
      </c>
      <c r="S122" s="16" t="s">
        <v>70</v>
      </c>
    </row>
    <row r="123" spans="1:19" ht="41.4" x14ac:dyDescent="0.3">
      <c r="A123" s="16">
        <v>120</v>
      </c>
      <c r="B123" s="16" t="s">
        <v>326</v>
      </c>
      <c r="C123" s="16" t="s">
        <v>327</v>
      </c>
      <c r="D123" s="16" t="s">
        <v>328</v>
      </c>
      <c r="E123" s="16">
        <v>181083990</v>
      </c>
      <c r="F123" s="16">
        <v>691009953</v>
      </c>
      <c r="G123" s="16" t="s">
        <v>329</v>
      </c>
      <c r="H123" s="16" t="s">
        <v>62</v>
      </c>
      <c r="I123" s="16" t="s">
        <v>67</v>
      </c>
      <c r="J123" s="51" t="s">
        <v>330</v>
      </c>
      <c r="K123" s="49" t="s">
        <v>331</v>
      </c>
      <c r="L123" s="33">
        <v>500000</v>
      </c>
      <c r="M123" s="33">
        <f t="shared" si="2"/>
        <v>350000</v>
      </c>
      <c r="N123" s="34" t="s">
        <v>245</v>
      </c>
      <c r="O123" s="34" t="s">
        <v>240</v>
      </c>
      <c r="P123" s="16"/>
      <c r="Q123" s="16"/>
      <c r="R123" s="16" t="s">
        <v>70</v>
      </c>
      <c r="S123" s="16" t="s">
        <v>70</v>
      </c>
    </row>
    <row r="124" spans="1:19" ht="55.2" x14ac:dyDescent="0.3">
      <c r="A124" s="16">
        <v>121</v>
      </c>
      <c r="B124" s="16" t="s">
        <v>326</v>
      </c>
      <c r="C124" s="16" t="s">
        <v>327</v>
      </c>
      <c r="D124" s="16" t="s">
        <v>328</v>
      </c>
      <c r="E124" s="16">
        <v>181083990</v>
      </c>
      <c r="F124" s="16">
        <v>691009953</v>
      </c>
      <c r="G124" s="16" t="s">
        <v>841</v>
      </c>
      <c r="H124" s="16" t="s">
        <v>62</v>
      </c>
      <c r="I124" s="16" t="s">
        <v>67</v>
      </c>
      <c r="J124" s="51" t="s">
        <v>330</v>
      </c>
      <c r="K124" s="49" t="s">
        <v>332</v>
      </c>
      <c r="L124" s="33">
        <v>16000000</v>
      </c>
      <c r="M124" s="33">
        <f t="shared" si="2"/>
        <v>11200000</v>
      </c>
      <c r="N124" s="34" t="s">
        <v>245</v>
      </c>
      <c r="O124" s="34" t="s">
        <v>240</v>
      </c>
      <c r="P124" s="16" t="s">
        <v>78</v>
      </c>
      <c r="Q124" s="16"/>
      <c r="R124" s="16" t="s">
        <v>1141</v>
      </c>
      <c r="S124" s="16" t="s">
        <v>70</v>
      </c>
    </row>
    <row r="125" spans="1:19" ht="55.2" x14ac:dyDescent="0.3">
      <c r="A125" s="16">
        <v>122</v>
      </c>
      <c r="B125" s="16" t="s">
        <v>1137</v>
      </c>
      <c r="C125" s="16" t="s">
        <v>327</v>
      </c>
      <c r="D125" s="16">
        <v>5165849</v>
      </c>
      <c r="E125" s="16">
        <v>181083990</v>
      </c>
      <c r="F125" s="16">
        <v>691009953</v>
      </c>
      <c r="G125" s="16" t="s">
        <v>1138</v>
      </c>
      <c r="H125" s="16" t="s">
        <v>62</v>
      </c>
      <c r="I125" s="16" t="s">
        <v>67</v>
      </c>
      <c r="J125" s="51" t="s">
        <v>330</v>
      </c>
      <c r="K125" s="49" t="s">
        <v>1139</v>
      </c>
      <c r="L125" s="33">
        <v>16000000</v>
      </c>
      <c r="M125" s="33">
        <f>L125/100*70</f>
        <v>11200000</v>
      </c>
      <c r="N125" s="34">
        <v>2023</v>
      </c>
      <c r="O125" s="34">
        <v>2027</v>
      </c>
      <c r="P125" s="49" t="s">
        <v>1140</v>
      </c>
      <c r="Q125" s="16"/>
      <c r="R125" s="16" t="s">
        <v>1141</v>
      </c>
      <c r="S125" s="16" t="s">
        <v>70</v>
      </c>
    </row>
    <row r="126" spans="1:19" ht="55.2" x14ac:dyDescent="0.3">
      <c r="A126" s="16">
        <v>123</v>
      </c>
      <c r="B126" s="16" t="s">
        <v>1137</v>
      </c>
      <c r="C126" s="16" t="s">
        <v>327</v>
      </c>
      <c r="D126" s="16">
        <v>5165849</v>
      </c>
      <c r="E126" s="16">
        <v>181083990</v>
      </c>
      <c r="F126" s="16">
        <v>691009953</v>
      </c>
      <c r="G126" s="16" t="s">
        <v>1144</v>
      </c>
      <c r="H126" s="16" t="s">
        <v>62</v>
      </c>
      <c r="I126" s="16" t="s">
        <v>67</v>
      </c>
      <c r="J126" s="51" t="s">
        <v>330</v>
      </c>
      <c r="K126" s="49" t="s">
        <v>1149</v>
      </c>
      <c r="L126" s="33">
        <v>10000000</v>
      </c>
      <c r="M126" s="33">
        <f t="shared" ref="M126:M130" si="3">L126/100*70</f>
        <v>7000000</v>
      </c>
      <c r="N126" s="34">
        <v>2023</v>
      </c>
      <c r="O126" s="34">
        <v>2027</v>
      </c>
      <c r="P126" s="49" t="s">
        <v>1140</v>
      </c>
      <c r="Q126" s="16"/>
      <c r="R126" s="16" t="s">
        <v>1141</v>
      </c>
      <c r="S126" s="16" t="s">
        <v>70</v>
      </c>
    </row>
    <row r="127" spans="1:19" ht="55.2" x14ac:dyDescent="0.3">
      <c r="A127" s="16">
        <v>124</v>
      </c>
      <c r="B127" s="16" t="s">
        <v>1137</v>
      </c>
      <c r="C127" s="16" t="s">
        <v>327</v>
      </c>
      <c r="D127" s="16">
        <v>5165849</v>
      </c>
      <c r="E127" s="16">
        <v>181083990</v>
      </c>
      <c r="F127" s="16">
        <v>691009953</v>
      </c>
      <c r="G127" s="16" t="s">
        <v>1142</v>
      </c>
      <c r="H127" s="16" t="s">
        <v>62</v>
      </c>
      <c r="I127" s="16" t="s">
        <v>67</v>
      </c>
      <c r="J127" s="51" t="s">
        <v>330</v>
      </c>
      <c r="K127" s="49" t="s">
        <v>1150</v>
      </c>
      <c r="L127" s="33">
        <v>6000000</v>
      </c>
      <c r="M127" s="33">
        <f t="shared" si="3"/>
        <v>4200000</v>
      </c>
      <c r="N127" s="34">
        <v>2023</v>
      </c>
      <c r="O127" s="34">
        <v>2027</v>
      </c>
      <c r="P127" s="49" t="s">
        <v>1140</v>
      </c>
      <c r="Q127" s="16"/>
      <c r="R127" s="16" t="s">
        <v>1141</v>
      </c>
      <c r="S127" s="16" t="s">
        <v>70</v>
      </c>
    </row>
    <row r="128" spans="1:19" ht="55.2" x14ac:dyDescent="0.3">
      <c r="A128" s="16">
        <v>125</v>
      </c>
      <c r="B128" s="16" t="s">
        <v>1137</v>
      </c>
      <c r="C128" s="16" t="s">
        <v>327</v>
      </c>
      <c r="D128" s="16">
        <v>5165849</v>
      </c>
      <c r="E128" s="16">
        <v>181083990</v>
      </c>
      <c r="F128" s="16">
        <v>691009953</v>
      </c>
      <c r="G128" s="16" t="s">
        <v>1145</v>
      </c>
      <c r="H128" s="16" t="s">
        <v>62</v>
      </c>
      <c r="I128" s="16" t="s">
        <v>67</v>
      </c>
      <c r="J128" s="51" t="s">
        <v>330</v>
      </c>
      <c r="K128" s="49" t="s">
        <v>1146</v>
      </c>
      <c r="L128" s="33">
        <v>4000000</v>
      </c>
      <c r="M128" s="33">
        <f t="shared" si="3"/>
        <v>2800000</v>
      </c>
      <c r="N128" s="34">
        <v>2023</v>
      </c>
      <c r="O128" s="34">
        <v>2027</v>
      </c>
      <c r="P128" s="49" t="s">
        <v>1140</v>
      </c>
      <c r="Q128" s="16"/>
      <c r="R128" s="16" t="s">
        <v>1141</v>
      </c>
      <c r="S128" s="16" t="s">
        <v>70</v>
      </c>
    </row>
    <row r="129" spans="1:20" ht="55.2" x14ac:dyDescent="0.3">
      <c r="A129" s="16">
        <v>126</v>
      </c>
      <c r="B129" s="16" t="s">
        <v>1137</v>
      </c>
      <c r="C129" s="16" t="s">
        <v>327</v>
      </c>
      <c r="D129" s="16">
        <v>5165849</v>
      </c>
      <c r="E129" s="16">
        <v>181083990</v>
      </c>
      <c r="F129" s="16">
        <v>691009953</v>
      </c>
      <c r="G129" s="16" t="s">
        <v>1147</v>
      </c>
      <c r="H129" s="16" t="s">
        <v>62</v>
      </c>
      <c r="I129" s="16" t="s">
        <v>67</v>
      </c>
      <c r="J129" s="51" t="s">
        <v>330</v>
      </c>
      <c r="K129" s="49" t="s">
        <v>1148</v>
      </c>
      <c r="L129" s="33">
        <v>10000000</v>
      </c>
      <c r="M129" s="33">
        <f t="shared" si="3"/>
        <v>7000000</v>
      </c>
      <c r="N129" s="34">
        <v>2023</v>
      </c>
      <c r="O129" s="34">
        <v>2027</v>
      </c>
      <c r="P129" s="49" t="s">
        <v>1140</v>
      </c>
      <c r="Q129" s="16"/>
      <c r="R129" s="16" t="s">
        <v>1141</v>
      </c>
      <c r="S129" s="16" t="s">
        <v>70</v>
      </c>
    </row>
    <row r="130" spans="1:20" ht="55.2" x14ac:dyDescent="0.3">
      <c r="A130" s="16">
        <v>127</v>
      </c>
      <c r="B130" s="16" t="s">
        <v>1137</v>
      </c>
      <c r="C130" s="16" t="s">
        <v>327</v>
      </c>
      <c r="D130" s="16">
        <v>5165849</v>
      </c>
      <c r="E130" s="16">
        <v>181083990</v>
      </c>
      <c r="F130" s="16">
        <v>691009953</v>
      </c>
      <c r="G130" s="16" t="s">
        <v>1142</v>
      </c>
      <c r="H130" s="16" t="s">
        <v>62</v>
      </c>
      <c r="I130" s="16" t="s">
        <v>67</v>
      </c>
      <c r="J130" s="51" t="s">
        <v>330</v>
      </c>
      <c r="K130" s="49" t="s">
        <v>1143</v>
      </c>
      <c r="L130" s="33">
        <v>6000000</v>
      </c>
      <c r="M130" s="33">
        <f t="shared" si="3"/>
        <v>4200000</v>
      </c>
      <c r="N130" s="34">
        <v>2023</v>
      </c>
      <c r="O130" s="34">
        <v>2027</v>
      </c>
      <c r="P130" s="49" t="s">
        <v>1140</v>
      </c>
      <c r="Q130" s="16"/>
      <c r="R130" s="16" t="s">
        <v>1141</v>
      </c>
      <c r="S130" s="16" t="s">
        <v>70</v>
      </c>
    </row>
    <row r="131" spans="1:20" ht="27.6" x14ac:dyDescent="0.3">
      <c r="A131" s="16">
        <v>128</v>
      </c>
      <c r="B131" s="16" t="s">
        <v>333</v>
      </c>
      <c r="C131" s="16" t="s">
        <v>334</v>
      </c>
      <c r="D131" s="16">
        <v>75000105</v>
      </c>
      <c r="E131" s="16">
        <v>107530091</v>
      </c>
      <c r="F131" s="16">
        <v>600057267</v>
      </c>
      <c r="G131" s="16" t="s">
        <v>86</v>
      </c>
      <c r="H131" s="16" t="s">
        <v>62</v>
      </c>
      <c r="I131" s="16" t="s">
        <v>67</v>
      </c>
      <c r="J131" s="51" t="s">
        <v>335</v>
      </c>
      <c r="K131" s="49" t="s">
        <v>87</v>
      </c>
      <c r="L131" s="33">
        <v>300000</v>
      </c>
      <c r="M131" s="33">
        <f t="shared" si="2"/>
        <v>210000</v>
      </c>
      <c r="N131" s="34" t="s">
        <v>239</v>
      </c>
      <c r="O131" s="34" t="s">
        <v>240</v>
      </c>
      <c r="P131" s="16"/>
      <c r="Q131" s="16"/>
      <c r="R131" s="16" t="s">
        <v>70</v>
      </c>
      <c r="S131" s="16" t="s">
        <v>70</v>
      </c>
    </row>
    <row r="132" spans="1:20" ht="27.6" x14ac:dyDescent="0.3">
      <c r="A132" s="16">
        <v>129</v>
      </c>
      <c r="B132" s="16" t="s">
        <v>333</v>
      </c>
      <c r="C132" s="16" t="s">
        <v>334</v>
      </c>
      <c r="D132" s="16">
        <v>75000105</v>
      </c>
      <c r="E132" s="16">
        <v>107530091</v>
      </c>
      <c r="F132" s="16">
        <v>600057267</v>
      </c>
      <c r="G132" s="16" t="s">
        <v>336</v>
      </c>
      <c r="H132" s="16" t="s">
        <v>62</v>
      </c>
      <c r="I132" s="16" t="s">
        <v>67</v>
      </c>
      <c r="J132" s="51" t="s">
        <v>335</v>
      </c>
      <c r="K132" s="49" t="s">
        <v>337</v>
      </c>
      <c r="L132" s="33">
        <v>4000000</v>
      </c>
      <c r="M132" s="33">
        <f t="shared" si="2"/>
        <v>2800000</v>
      </c>
      <c r="N132" s="34" t="s">
        <v>239</v>
      </c>
      <c r="O132" s="34" t="s">
        <v>240</v>
      </c>
      <c r="P132" s="16"/>
      <c r="Q132" s="16"/>
      <c r="R132" s="16" t="s">
        <v>70</v>
      </c>
      <c r="S132" s="16" t="s">
        <v>70</v>
      </c>
    </row>
    <row r="133" spans="1:20" ht="82.8" x14ac:dyDescent="0.3">
      <c r="A133" s="16">
        <v>130</v>
      </c>
      <c r="B133" s="16" t="s">
        <v>338</v>
      </c>
      <c r="C133" s="16" t="s">
        <v>338</v>
      </c>
      <c r="D133" s="16">
        <v>22612220</v>
      </c>
      <c r="E133" s="16">
        <v>181088037</v>
      </c>
      <c r="F133" s="16">
        <v>691010951</v>
      </c>
      <c r="G133" s="16" t="s">
        <v>1039</v>
      </c>
      <c r="H133" s="16" t="s">
        <v>62</v>
      </c>
      <c r="I133" s="16" t="s">
        <v>67</v>
      </c>
      <c r="J133" s="51" t="s">
        <v>152</v>
      </c>
      <c r="K133" s="49" t="s">
        <v>339</v>
      </c>
      <c r="L133" s="33">
        <v>2000000</v>
      </c>
      <c r="M133" s="33">
        <f t="shared" si="2"/>
        <v>1400000</v>
      </c>
      <c r="N133" s="34" t="s">
        <v>239</v>
      </c>
      <c r="O133" s="34" t="s">
        <v>340</v>
      </c>
      <c r="P133" s="16" t="s">
        <v>78</v>
      </c>
      <c r="Q133" s="16"/>
      <c r="R133" s="16" t="s">
        <v>70</v>
      </c>
      <c r="S133" s="16" t="s">
        <v>70</v>
      </c>
    </row>
    <row r="134" spans="1:20" ht="27.6" x14ac:dyDescent="0.3">
      <c r="A134" s="16">
        <v>131</v>
      </c>
      <c r="B134" s="37" t="s">
        <v>341</v>
      </c>
      <c r="C134" s="37" t="s">
        <v>342</v>
      </c>
      <c r="D134" s="37">
        <v>75000032</v>
      </c>
      <c r="E134" s="37">
        <v>163000221</v>
      </c>
      <c r="F134" s="37">
        <v>663000211</v>
      </c>
      <c r="G134" s="37" t="s">
        <v>343</v>
      </c>
      <c r="H134" s="37" t="s">
        <v>62</v>
      </c>
      <c r="I134" s="37" t="s">
        <v>67</v>
      </c>
      <c r="J134" s="116" t="s">
        <v>344</v>
      </c>
      <c r="K134" s="47" t="s">
        <v>345</v>
      </c>
      <c r="L134" s="39">
        <v>1000000</v>
      </c>
      <c r="M134" s="39">
        <f t="shared" si="2"/>
        <v>700000</v>
      </c>
      <c r="N134" s="40" t="s">
        <v>239</v>
      </c>
      <c r="O134" s="40" t="s">
        <v>256</v>
      </c>
      <c r="P134" s="37"/>
      <c r="Q134" s="37"/>
      <c r="R134" s="37" t="s">
        <v>346</v>
      </c>
      <c r="S134" s="37" t="s">
        <v>309</v>
      </c>
      <c r="T134" s="3" t="s">
        <v>948</v>
      </c>
    </row>
    <row r="135" spans="1:20" ht="27.6" x14ac:dyDescent="0.3">
      <c r="A135" s="16">
        <v>132</v>
      </c>
      <c r="B135" s="37" t="s">
        <v>341</v>
      </c>
      <c r="C135" s="37" t="s">
        <v>342</v>
      </c>
      <c r="D135" s="37">
        <v>75000032</v>
      </c>
      <c r="E135" s="37">
        <v>163000239</v>
      </c>
      <c r="F135" s="37">
        <v>663000211</v>
      </c>
      <c r="G135" s="37" t="s">
        <v>919</v>
      </c>
      <c r="H135" s="37" t="s">
        <v>62</v>
      </c>
      <c r="I135" s="37" t="s">
        <v>67</v>
      </c>
      <c r="J135" s="116" t="s">
        <v>344</v>
      </c>
      <c r="K135" s="47" t="s">
        <v>920</v>
      </c>
      <c r="L135" s="39">
        <v>500000</v>
      </c>
      <c r="M135" s="173">
        <f t="shared" si="2"/>
        <v>350000</v>
      </c>
      <c r="N135" s="40" t="s">
        <v>239</v>
      </c>
      <c r="O135" s="40" t="s">
        <v>239</v>
      </c>
      <c r="P135" s="37"/>
      <c r="Q135" s="37"/>
      <c r="R135" s="37" t="s">
        <v>346</v>
      </c>
      <c r="S135" s="37" t="s">
        <v>309</v>
      </c>
      <c r="T135" s="3" t="s">
        <v>948</v>
      </c>
    </row>
    <row r="136" spans="1:20" ht="82.8" x14ac:dyDescent="0.3">
      <c r="A136" s="16">
        <v>133</v>
      </c>
      <c r="B136" s="16" t="s">
        <v>341</v>
      </c>
      <c r="C136" s="16" t="s">
        <v>342</v>
      </c>
      <c r="D136" s="16">
        <v>75000032</v>
      </c>
      <c r="E136" s="16">
        <v>163000221</v>
      </c>
      <c r="F136" s="16">
        <v>663000211</v>
      </c>
      <c r="G136" s="16" t="s">
        <v>902</v>
      </c>
      <c r="H136" s="16" t="s">
        <v>830</v>
      </c>
      <c r="I136" s="51" t="s">
        <v>67</v>
      </c>
      <c r="J136" s="16" t="s">
        <v>344</v>
      </c>
      <c r="K136" s="67" t="s">
        <v>903</v>
      </c>
      <c r="L136" s="33">
        <v>2000000</v>
      </c>
      <c r="M136" s="33">
        <f t="shared" si="2"/>
        <v>1400000</v>
      </c>
      <c r="N136" s="34">
        <v>2023</v>
      </c>
      <c r="O136" s="16">
        <v>2026</v>
      </c>
      <c r="P136" s="16"/>
      <c r="Q136" s="16"/>
      <c r="R136" s="16" t="s">
        <v>70</v>
      </c>
      <c r="S136" s="16" t="s">
        <v>70</v>
      </c>
    </row>
    <row r="137" spans="1:20" ht="41.4" x14ac:dyDescent="0.3">
      <c r="A137" s="16">
        <v>134</v>
      </c>
      <c r="B137" s="16" t="s">
        <v>341</v>
      </c>
      <c r="C137" s="16" t="s">
        <v>342</v>
      </c>
      <c r="D137" s="16">
        <v>75000032</v>
      </c>
      <c r="E137" s="16">
        <v>163000221</v>
      </c>
      <c r="F137" s="16">
        <v>663000211</v>
      </c>
      <c r="G137" s="16" t="s">
        <v>904</v>
      </c>
      <c r="H137" s="16" t="s">
        <v>830</v>
      </c>
      <c r="I137" s="51" t="s">
        <v>67</v>
      </c>
      <c r="J137" s="16" t="s">
        <v>344</v>
      </c>
      <c r="K137" s="67" t="s">
        <v>905</v>
      </c>
      <c r="L137" s="33">
        <v>400000</v>
      </c>
      <c r="M137" s="33">
        <f t="shared" si="2"/>
        <v>280000</v>
      </c>
      <c r="N137" s="34">
        <v>2023</v>
      </c>
      <c r="O137" s="16">
        <v>2023</v>
      </c>
      <c r="P137" s="16"/>
      <c r="Q137" s="16"/>
      <c r="R137" s="16" t="s">
        <v>70</v>
      </c>
      <c r="S137" s="16" t="s">
        <v>70</v>
      </c>
    </row>
    <row r="138" spans="1:20" ht="27.6" x14ac:dyDescent="0.3">
      <c r="A138" s="16">
        <v>135</v>
      </c>
      <c r="B138" s="16" t="s">
        <v>341</v>
      </c>
      <c r="C138" s="16" t="s">
        <v>342</v>
      </c>
      <c r="D138" s="16">
        <v>75000032</v>
      </c>
      <c r="E138" s="16">
        <v>163000221</v>
      </c>
      <c r="F138" s="16">
        <v>663000211</v>
      </c>
      <c r="G138" s="16" t="s">
        <v>906</v>
      </c>
      <c r="H138" s="16" t="s">
        <v>830</v>
      </c>
      <c r="I138" s="51" t="s">
        <v>67</v>
      </c>
      <c r="J138" s="16" t="s">
        <v>344</v>
      </c>
      <c r="K138" s="67" t="s">
        <v>907</v>
      </c>
      <c r="L138" s="33">
        <v>1000000</v>
      </c>
      <c r="M138" s="33">
        <f t="shared" si="2"/>
        <v>700000</v>
      </c>
      <c r="N138" s="34">
        <v>2023</v>
      </c>
      <c r="O138" s="16">
        <v>2025</v>
      </c>
      <c r="P138" s="16"/>
      <c r="Q138" s="16"/>
      <c r="R138" s="16" t="s">
        <v>70</v>
      </c>
      <c r="S138" s="16" t="s">
        <v>70</v>
      </c>
    </row>
    <row r="139" spans="1:20" ht="27.6" x14ac:dyDescent="0.3">
      <c r="A139" s="16">
        <v>136</v>
      </c>
      <c r="B139" s="16" t="s">
        <v>341</v>
      </c>
      <c r="C139" s="16" t="s">
        <v>342</v>
      </c>
      <c r="D139" s="16">
        <v>75000032</v>
      </c>
      <c r="E139" s="16">
        <v>163000221</v>
      </c>
      <c r="F139" s="16">
        <v>663000211</v>
      </c>
      <c r="G139" s="16" t="s">
        <v>908</v>
      </c>
      <c r="H139" s="16" t="s">
        <v>830</v>
      </c>
      <c r="I139" s="51" t="s">
        <v>67</v>
      </c>
      <c r="J139" s="16" t="s">
        <v>344</v>
      </c>
      <c r="K139" s="67" t="s">
        <v>909</v>
      </c>
      <c r="L139" s="33">
        <v>300000</v>
      </c>
      <c r="M139" s="33">
        <f t="shared" si="2"/>
        <v>210000</v>
      </c>
      <c r="N139" s="34">
        <v>2023</v>
      </c>
      <c r="O139" s="16">
        <v>2023</v>
      </c>
      <c r="P139" s="16"/>
      <c r="Q139" s="16"/>
      <c r="R139" s="16" t="s">
        <v>70</v>
      </c>
      <c r="S139" s="16" t="s">
        <v>70</v>
      </c>
    </row>
    <row r="140" spans="1:20" ht="27.6" x14ac:dyDescent="0.3">
      <c r="A140" s="16">
        <v>137</v>
      </c>
      <c r="B140" s="37" t="s">
        <v>341</v>
      </c>
      <c r="C140" s="37" t="s">
        <v>342</v>
      </c>
      <c r="D140" s="37">
        <v>75000032</v>
      </c>
      <c r="E140" s="37">
        <v>163000221</v>
      </c>
      <c r="F140" s="37">
        <v>663000211</v>
      </c>
      <c r="G140" s="37" t="s">
        <v>910</v>
      </c>
      <c r="H140" s="37" t="s">
        <v>830</v>
      </c>
      <c r="I140" s="116" t="s">
        <v>67</v>
      </c>
      <c r="J140" s="37" t="s">
        <v>344</v>
      </c>
      <c r="K140" s="174" t="s">
        <v>918</v>
      </c>
      <c r="L140" s="39">
        <v>300000</v>
      </c>
      <c r="M140" s="39">
        <f t="shared" si="2"/>
        <v>210000</v>
      </c>
      <c r="N140" s="40">
        <v>2023</v>
      </c>
      <c r="O140" s="37">
        <v>2025</v>
      </c>
      <c r="P140" s="37"/>
      <c r="Q140" s="37"/>
      <c r="R140" s="37" t="s">
        <v>70</v>
      </c>
      <c r="S140" s="37" t="s">
        <v>70</v>
      </c>
      <c r="T140" s="3" t="s">
        <v>948</v>
      </c>
    </row>
    <row r="141" spans="1:20" ht="69" x14ac:dyDescent="0.3">
      <c r="A141" s="16">
        <v>138</v>
      </c>
      <c r="B141" s="134" t="s">
        <v>341</v>
      </c>
      <c r="C141" s="134" t="s">
        <v>342</v>
      </c>
      <c r="D141" s="134">
        <v>75000032</v>
      </c>
      <c r="E141" s="134">
        <v>163000221</v>
      </c>
      <c r="F141" s="134">
        <v>663000211</v>
      </c>
      <c r="G141" s="134" t="s">
        <v>1258</v>
      </c>
      <c r="H141" s="134" t="s">
        <v>830</v>
      </c>
      <c r="I141" s="175" t="s">
        <v>67</v>
      </c>
      <c r="J141" s="134" t="s">
        <v>344</v>
      </c>
      <c r="K141" s="177" t="s">
        <v>1259</v>
      </c>
      <c r="L141" s="137">
        <v>180000</v>
      </c>
      <c r="M141" s="137">
        <f t="shared" si="2"/>
        <v>126000</v>
      </c>
      <c r="N141" s="9" t="s">
        <v>253</v>
      </c>
      <c r="O141" s="9" t="s">
        <v>253</v>
      </c>
      <c r="P141" s="176"/>
      <c r="Q141" s="176"/>
      <c r="R141" s="134" t="s">
        <v>1260</v>
      </c>
      <c r="S141" s="134" t="s">
        <v>70</v>
      </c>
      <c r="T141" s="3"/>
    </row>
    <row r="142" spans="1:20" ht="27.6" x14ac:dyDescent="0.3">
      <c r="A142" s="16">
        <v>139</v>
      </c>
      <c r="B142" s="134" t="s">
        <v>341</v>
      </c>
      <c r="C142" s="134" t="s">
        <v>342</v>
      </c>
      <c r="D142" s="134">
        <v>75000032</v>
      </c>
      <c r="E142" s="134">
        <v>163000221</v>
      </c>
      <c r="F142" s="134">
        <v>663000211</v>
      </c>
      <c r="G142" s="134" t="s">
        <v>1261</v>
      </c>
      <c r="H142" s="134" t="s">
        <v>830</v>
      </c>
      <c r="I142" s="175" t="s">
        <v>67</v>
      </c>
      <c r="J142" s="134" t="s">
        <v>344</v>
      </c>
      <c r="K142" s="177" t="s">
        <v>1265</v>
      </c>
      <c r="L142" s="137">
        <v>250000</v>
      </c>
      <c r="M142" s="137">
        <f t="shared" si="2"/>
        <v>175000</v>
      </c>
      <c r="N142" s="9" t="s">
        <v>253</v>
      </c>
      <c r="O142" s="9" t="s">
        <v>340</v>
      </c>
      <c r="P142" s="176"/>
      <c r="Q142" s="176"/>
      <c r="R142" s="134" t="s">
        <v>70</v>
      </c>
      <c r="S142" s="134" t="s">
        <v>70</v>
      </c>
      <c r="T142" s="3"/>
    </row>
    <row r="143" spans="1:20" ht="41.4" x14ac:dyDescent="0.3">
      <c r="A143" s="16">
        <v>140</v>
      </c>
      <c r="B143" s="134" t="s">
        <v>341</v>
      </c>
      <c r="C143" s="134" t="s">
        <v>342</v>
      </c>
      <c r="D143" s="134">
        <v>75000032</v>
      </c>
      <c r="E143" s="134">
        <v>163000221</v>
      </c>
      <c r="F143" s="134">
        <v>663000211</v>
      </c>
      <c r="G143" s="134" t="s">
        <v>1262</v>
      </c>
      <c r="H143" s="134" t="s">
        <v>830</v>
      </c>
      <c r="I143" s="175" t="s">
        <v>67</v>
      </c>
      <c r="J143" s="134" t="s">
        <v>344</v>
      </c>
      <c r="K143" s="177" t="s">
        <v>1266</v>
      </c>
      <c r="L143" s="137">
        <v>250000</v>
      </c>
      <c r="M143" s="137">
        <f t="shared" si="2"/>
        <v>175000</v>
      </c>
      <c r="N143" s="9" t="s">
        <v>253</v>
      </c>
      <c r="O143" s="9" t="s">
        <v>964</v>
      </c>
      <c r="P143" s="176"/>
      <c r="Q143" s="176"/>
      <c r="R143" s="134" t="s">
        <v>1268</v>
      </c>
      <c r="S143" s="134" t="s">
        <v>70</v>
      </c>
      <c r="T143" s="3"/>
    </row>
    <row r="144" spans="1:20" ht="41.4" x14ac:dyDescent="0.3">
      <c r="A144" s="16">
        <v>141</v>
      </c>
      <c r="B144" s="134" t="s">
        <v>341</v>
      </c>
      <c r="C144" s="134" t="s">
        <v>342</v>
      </c>
      <c r="D144" s="134">
        <v>75000032</v>
      </c>
      <c r="E144" s="134">
        <v>163000221</v>
      </c>
      <c r="F144" s="134">
        <v>663000211</v>
      </c>
      <c r="G144" s="134" t="s">
        <v>1263</v>
      </c>
      <c r="H144" s="134" t="s">
        <v>830</v>
      </c>
      <c r="I144" s="175" t="s">
        <v>67</v>
      </c>
      <c r="J144" s="134" t="s">
        <v>344</v>
      </c>
      <c r="K144" s="177" t="s">
        <v>1313</v>
      </c>
      <c r="L144" s="137">
        <v>300000</v>
      </c>
      <c r="M144" s="137">
        <f t="shared" si="2"/>
        <v>210000</v>
      </c>
      <c r="N144" s="9" t="s">
        <v>340</v>
      </c>
      <c r="O144" s="9" t="s">
        <v>240</v>
      </c>
      <c r="P144" s="176"/>
      <c r="Q144" s="176"/>
      <c r="R144" s="134" t="s">
        <v>1269</v>
      </c>
      <c r="S144" s="134" t="s">
        <v>70</v>
      </c>
      <c r="T144" s="3"/>
    </row>
    <row r="145" spans="1:20" ht="41.4" x14ac:dyDescent="0.3">
      <c r="A145" s="16">
        <v>142</v>
      </c>
      <c r="B145" s="134" t="s">
        <v>341</v>
      </c>
      <c r="C145" s="134" t="s">
        <v>342</v>
      </c>
      <c r="D145" s="134">
        <v>75000032</v>
      </c>
      <c r="E145" s="134">
        <v>163000221</v>
      </c>
      <c r="F145" s="134">
        <v>663000211</v>
      </c>
      <c r="G145" s="134" t="s">
        <v>1264</v>
      </c>
      <c r="H145" s="134" t="s">
        <v>830</v>
      </c>
      <c r="I145" s="175" t="s">
        <v>67</v>
      </c>
      <c r="J145" s="134" t="s">
        <v>344</v>
      </c>
      <c r="K145" s="177" t="s">
        <v>1267</v>
      </c>
      <c r="L145" s="137">
        <v>300000</v>
      </c>
      <c r="M145" s="137">
        <f t="shared" si="2"/>
        <v>210000</v>
      </c>
      <c r="N145" s="9" t="s">
        <v>253</v>
      </c>
      <c r="O145" s="9" t="s">
        <v>253</v>
      </c>
      <c r="P145" s="176"/>
      <c r="Q145" s="176"/>
      <c r="R145" s="134" t="s">
        <v>1270</v>
      </c>
      <c r="S145" s="134" t="s">
        <v>70</v>
      </c>
      <c r="T145" s="3"/>
    </row>
    <row r="146" spans="1:20" ht="110.4" x14ac:dyDescent="0.3">
      <c r="A146" s="16">
        <v>143</v>
      </c>
      <c r="B146" s="16" t="s">
        <v>347</v>
      </c>
      <c r="C146" s="16" t="s">
        <v>347</v>
      </c>
      <c r="D146" s="16">
        <v>28068769</v>
      </c>
      <c r="E146" s="16">
        <v>181004356</v>
      </c>
      <c r="F146" s="16">
        <v>651040621</v>
      </c>
      <c r="G146" s="16" t="s">
        <v>348</v>
      </c>
      <c r="H146" s="16" t="s">
        <v>62</v>
      </c>
      <c r="I146" s="16" t="s">
        <v>67</v>
      </c>
      <c r="J146" s="51" t="s">
        <v>67</v>
      </c>
      <c r="K146" s="49" t="s">
        <v>349</v>
      </c>
      <c r="L146" s="33">
        <v>1000000</v>
      </c>
      <c r="M146" s="33">
        <f t="shared" si="2"/>
        <v>700000</v>
      </c>
      <c r="N146" s="34" t="s">
        <v>350</v>
      </c>
      <c r="O146" s="34">
        <v>2025</v>
      </c>
      <c r="P146" s="16"/>
      <c r="Q146" s="16"/>
      <c r="R146" s="16" t="s">
        <v>70</v>
      </c>
      <c r="S146" s="16" t="s">
        <v>70</v>
      </c>
    </row>
    <row r="147" spans="1:20" ht="110.4" x14ac:dyDescent="0.3">
      <c r="A147" s="16">
        <v>144</v>
      </c>
      <c r="B147" s="16" t="s">
        <v>347</v>
      </c>
      <c r="C147" s="16" t="s">
        <v>347</v>
      </c>
      <c r="D147" s="16">
        <v>28068769</v>
      </c>
      <c r="E147" s="16">
        <v>181004356</v>
      </c>
      <c r="F147" s="16">
        <v>651040621</v>
      </c>
      <c r="G147" s="16" t="s">
        <v>351</v>
      </c>
      <c r="H147" s="16" t="s">
        <v>62</v>
      </c>
      <c r="I147" s="16" t="s">
        <v>67</v>
      </c>
      <c r="J147" s="51" t="s">
        <v>67</v>
      </c>
      <c r="K147" s="49" t="s">
        <v>352</v>
      </c>
      <c r="L147" s="33">
        <v>2000000</v>
      </c>
      <c r="M147" s="33">
        <f t="shared" si="2"/>
        <v>1400000</v>
      </c>
      <c r="N147" s="34" t="s">
        <v>350</v>
      </c>
      <c r="O147" s="34">
        <v>2025</v>
      </c>
      <c r="P147" s="16"/>
      <c r="Q147" s="16"/>
      <c r="R147" s="16" t="s">
        <v>70</v>
      </c>
      <c r="S147" s="16" t="s">
        <v>70</v>
      </c>
    </row>
    <row r="148" spans="1:20" ht="110.4" x14ac:dyDescent="0.3">
      <c r="A148" s="16">
        <v>145</v>
      </c>
      <c r="B148" s="16" t="s">
        <v>347</v>
      </c>
      <c r="C148" s="16" t="s">
        <v>347</v>
      </c>
      <c r="D148" s="16">
        <v>28068769</v>
      </c>
      <c r="E148" s="16">
        <v>181004356</v>
      </c>
      <c r="F148" s="16">
        <v>651040621</v>
      </c>
      <c r="G148" s="16" t="s">
        <v>353</v>
      </c>
      <c r="H148" s="16" t="s">
        <v>62</v>
      </c>
      <c r="I148" s="16" t="s">
        <v>67</v>
      </c>
      <c r="J148" s="51" t="s">
        <v>67</v>
      </c>
      <c r="K148" s="49" t="s">
        <v>354</v>
      </c>
      <c r="L148" s="33">
        <v>500000</v>
      </c>
      <c r="M148" s="33">
        <f t="shared" si="2"/>
        <v>350000</v>
      </c>
      <c r="N148" s="34" t="s">
        <v>350</v>
      </c>
      <c r="O148" s="34">
        <v>2025</v>
      </c>
      <c r="P148" s="16"/>
      <c r="Q148" s="16"/>
      <c r="R148" s="16" t="s">
        <v>70</v>
      </c>
      <c r="S148" s="16" t="s">
        <v>70</v>
      </c>
    </row>
    <row r="149" spans="1:20" ht="110.4" x14ac:dyDescent="0.3">
      <c r="A149" s="16">
        <v>146</v>
      </c>
      <c r="B149" s="16" t="s">
        <v>347</v>
      </c>
      <c r="C149" s="16" t="s">
        <v>347</v>
      </c>
      <c r="D149" s="16">
        <v>28068769</v>
      </c>
      <c r="E149" s="16">
        <v>181004356</v>
      </c>
      <c r="F149" s="16">
        <v>651040621</v>
      </c>
      <c r="G149" s="16" t="s">
        <v>355</v>
      </c>
      <c r="H149" s="16" t="s">
        <v>62</v>
      </c>
      <c r="I149" s="16" t="s">
        <v>67</v>
      </c>
      <c r="J149" s="51" t="s">
        <v>67</v>
      </c>
      <c r="K149" s="49" t="s">
        <v>356</v>
      </c>
      <c r="L149" s="33">
        <v>600000</v>
      </c>
      <c r="M149" s="33">
        <f t="shared" si="2"/>
        <v>420000</v>
      </c>
      <c r="N149" s="34" t="s">
        <v>350</v>
      </c>
      <c r="O149" s="34">
        <v>2025</v>
      </c>
      <c r="P149" s="16"/>
      <c r="Q149" s="16"/>
      <c r="R149" s="16" t="s">
        <v>70</v>
      </c>
      <c r="S149" s="16" t="s">
        <v>70</v>
      </c>
    </row>
    <row r="150" spans="1:20" ht="110.4" x14ac:dyDescent="0.3">
      <c r="A150" s="16">
        <v>147</v>
      </c>
      <c r="B150" s="16" t="s">
        <v>347</v>
      </c>
      <c r="C150" s="16" t="s">
        <v>347</v>
      </c>
      <c r="D150" s="16">
        <v>28068769</v>
      </c>
      <c r="E150" s="16">
        <v>181004356</v>
      </c>
      <c r="F150" s="16">
        <v>651040621</v>
      </c>
      <c r="G150" s="16" t="s">
        <v>357</v>
      </c>
      <c r="H150" s="16" t="s">
        <v>62</v>
      </c>
      <c r="I150" s="16" t="s">
        <v>67</v>
      </c>
      <c r="J150" s="51" t="s">
        <v>67</v>
      </c>
      <c r="K150" s="49" t="s">
        <v>358</v>
      </c>
      <c r="L150" s="33">
        <v>250000</v>
      </c>
      <c r="M150" s="33">
        <f t="shared" si="2"/>
        <v>175000</v>
      </c>
      <c r="N150" s="34" t="s">
        <v>350</v>
      </c>
      <c r="O150" s="34">
        <v>2025</v>
      </c>
      <c r="P150" s="16"/>
      <c r="Q150" s="16"/>
      <c r="R150" s="16" t="s">
        <v>70</v>
      </c>
      <c r="S150" s="16" t="s">
        <v>70</v>
      </c>
    </row>
    <row r="151" spans="1:20" ht="165" customHeight="1" x14ac:dyDescent="0.3">
      <c r="A151" s="16">
        <v>148</v>
      </c>
      <c r="B151" s="16" t="s">
        <v>359</v>
      </c>
      <c r="C151" s="16" t="s">
        <v>360</v>
      </c>
      <c r="D151" s="16">
        <v>75121841</v>
      </c>
      <c r="E151" s="16">
        <v>163103321</v>
      </c>
      <c r="F151" s="16">
        <v>663103312</v>
      </c>
      <c r="G151" s="16" t="s">
        <v>1040</v>
      </c>
      <c r="H151" s="16" t="s">
        <v>62</v>
      </c>
      <c r="I151" s="16" t="s">
        <v>67</v>
      </c>
      <c r="J151" s="51" t="s">
        <v>361</v>
      </c>
      <c r="K151" s="49" t="s">
        <v>362</v>
      </c>
      <c r="L151" s="33">
        <v>36000000</v>
      </c>
      <c r="M151" s="33">
        <f t="shared" si="2"/>
        <v>25200000</v>
      </c>
      <c r="N151" s="34" t="s">
        <v>304</v>
      </c>
      <c r="O151" s="16" t="s">
        <v>363</v>
      </c>
      <c r="P151" s="16" t="s">
        <v>78</v>
      </c>
      <c r="Q151" s="16"/>
      <c r="R151" s="16" t="s">
        <v>364</v>
      </c>
      <c r="S151" s="16" t="s">
        <v>365</v>
      </c>
    </row>
    <row r="152" spans="1:20" ht="96.6" x14ac:dyDescent="0.3">
      <c r="A152" s="16">
        <v>149</v>
      </c>
      <c r="B152" s="16" t="s">
        <v>359</v>
      </c>
      <c r="C152" s="16" t="s">
        <v>360</v>
      </c>
      <c r="D152" s="16">
        <v>75121841</v>
      </c>
      <c r="E152" s="16">
        <v>163103321</v>
      </c>
      <c r="F152" s="16">
        <v>663103312</v>
      </c>
      <c r="G152" s="16" t="s">
        <v>1037</v>
      </c>
      <c r="H152" s="16" t="s">
        <v>62</v>
      </c>
      <c r="I152" s="16" t="s">
        <v>67</v>
      </c>
      <c r="J152" s="51" t="s">
        <v>460</v>
      </c>
      <c r="K152" s="10" t="s">
        <v>1168</v>
      </c>
      <c r="L152" s="6">
        <v>27000000</v>
      </c>
      <c r="M152" s="33">
        <f t="shared" si="2"/>
        <v>18900000</v>
      </c>
      <c r="N152" s="9" t="s">
        <v>1107</v>
      </c>
      <c r="O152" s="100" t="s">
        <v>736</v>
      </c>
      <c r="P152" s="16" t="s">
        <v>78</v>
      </c>
      <c r="Q152" s="16"/>
      <c r="R152" s="7" t="s">
        <v>1169</v>
      </c>
      <c r="S152" s="7" t="s">
        <v>80</v>
      </c>
    </row>
    <row r="153" spans="1:20" ht="55.2" x14ac:dyDescent="0.3">
      <c r="A153" s="16">
        <v>150</v>
      </c>
      <c r="B153" s="16" t="s">
        <v>366</v>
      </c>
      <c r="C153" s="16" t="s">
        <v>367</v>
      </c>
      <c r="D153" s="16">
        <v>75000661</v>
      </c>
      <c r="E153" s="16">
        <v>102475385</v>
      </c>
      <c r="F153" s="16">
        <v>650033060</v>
      </c>
      <c r="G153" s="16" t="s">
        <v>368</v>
      </c>
      <c r="H153" s="16" t="s">
        <v>62</v>
      </c>
      <c r="I153" s="16" t="s">
        <v>67</v>
      </c>
      <c r="J153" s="51" t="s">
        <v>369</v>
      </c>
      <c r="K153" s="49" t="s">
        <v>370</v>
      </c>
      <c r="L153" s="33">
        <v>900000</v>
      </c>
      <c r="M153" s="33">
        <f t="shared" si="2"/>
        <v>630000</v>
      </c>
      <c r="N153" s="34">
        <v>2021</v>
      </c>
      <c r="O153" s="16">
        <v>2024</v>
      </c>
      <c r="P153" s="16"/>
      <c r="Q153" s="16"/>
      <c r="R153" s="16" t="s">
        <v>70</v>
      </c>
      <c r="S153" s="16" t="s">
        <v>70</v>
      </c>
    </row>
    <row r="154" spans="1:20" ht="41.4" x14ac:dyDescent="0.3">
      <c r="A154" s="16">
        <v>151</v>
      </c>
      <c r="B154" s="16" t="s">
        <v>366</v>
      </c>
      <c r="C154" s="16" t="s">
        <v>367</v>
      </c>
      <c r="D154" s="16">
        <v>75000661</v>
      </c>
      <c r="E154" s="16">
        <v>107530759</v>
      </c>
      <c r="F154" s="16">
        <v>650033060</v>
      </c>
      <c r="G154" s="16" t="s">
        <v>371</v>
      </c>
      <c r="H154" s="16" t="s">
        <v>62</v>
      </c>
      <c r="I154" s="16" t="s">
        <v>67</v>
      </c>
      <c r="J154" s="51" t="s">
        <v>369</v>
      </c>
      <c r="K154" s="49" t="s">
        <v>1057</v>
      </c>
      <c r="L154" s="33">
        <v>600000</v>
      </c>
      <c r="M154" s="33">
        <f t="shared" si="2"/>
        <v>420000</v>
      </c>
      <c r="N154" s="34" t="s">
        <v>239</v>
      </c>
      <c r="O154" s="16">
        <v>2027</v>
      </c>
      <c r="P154" s="16"/>
      <c r="Q154" s="16"/>
      <c r="R154" s="16" t="s">
        <v>70</v>
      </c>
      <c r="S154" s="16" t="s">
        <v>70</v>
      </c>
    </row>
    <row r="155" spans="1:20" ht="41.4" x14ac:dyDescent="0.3">
      <c r="A155" s="16">
        <v>152</v>
      </c>
      <c r="B155" s="16" t="s">
        <v>366</v>
      </c>
      <c r="C155" s="16" t="s">
        <v>367</v>
      </c>
      <c r="D155" s="16">
        <v>75000661</v>
      </c>
      <c r="E155" s="16">
        <v>107530759</v>
      </c>
      <c r="F155" s="16">
        <v>650033060</v>
      </c>
      <c r="G155" s="16" t="s">
        <v>372</v>
      </c>
      <c r="H155" s="16" t="s">
        <v>62</v>
      </c>
      <c r="I155" s="16" t="s">
        <v>67</v>
      </c>
      <c r="J155" s="51" t="s">
        <v>369</v>
      </c>
      <c r="K155" s="49" t="s">
        <v>373</v>
      </c>
      <c r="L155" s="33">
        <v>800000</v>
      </c>
      <c r="M155" s="33">
        <f t="shared" si="2"/>
        <v>560000</v>
      </c>
      <c r="N155" s="34" t="s">
        <v>239</v>
      </c>
      <c r="O155" s="16">
        <v>2027</v>
      </c>
      <c r="P155" s="16"/>
      <c r="Q155" s="16"/>
      <c r="R155" s="16" t="s">
        <v>70</v>
      </c>
      <c r="S155" s="16" t="s">
        <v>70</v>
      </c>
    </row>
    <row r="156" spans="1:20" ht="41.4" x14ac:dyDescent="0.3">
      <c r="A156" s="16">
        <v>153</v>
      </c>
      <c r="B156" s="16" t="s">
        <v>366</v>
      </c>
      <c r="C156" s="16" t="s">
        <v>367</v>
      </c>
      <c r="D156" s="16">
        <v>75000661</v>
      </c>
      <c r="E156" s="16">
        <v>107530759</v>
      </c>
      <c r="F156" s="16">
        <v>650033060</v>
      </c>
      <c r="G156" s="16" t="s">
        <v>374</v>
      </c>
      <c r="H156" s="16" t="s">
        <v>62</v>
      </c>
      <c r="I156" s="16" t="s">
        <v>67</v>
      </c>
      <c r="J156" s="51" t="s">
        <v>369</v>
      </c>
      <c r="K156" s="49" t="s">
        <v>1072</v>
      </c>
      <c r="L156" s="33">
        <v>800000</v>
      </c>
      <c r="M156" s="33">
        <f t="shared" si="2"/>
        <v>560000</v>
      </c>
      <c r="N156" s="34" t="s">
        <v>239</v>
      </c>
      <c r="O156" s="16">
        <v>2027</v>
      </c>
      <c r="P156" s="16"/>
      <c r="Q156" s="16"/>
      <c r="R156" s="16" t="s">
        <v>70</v>
      </c>
      <c r="S156" s="16" t="s">
        <v>70</v>
      </c>
    </row>
    <row r="157" spans="1:20" ht="41.4" x14ac:dyDescent="0.3">
      <c r="A157" s="16">
        <v>154</v>
      </c>
      <c r="B157" s="16" t="s">
        <v>366</v>
      </c>
      <c r="C157" s="16" t="s">
        <v>367</v>
      </c>
      <c r="D157" s="16">
        <v>75000661</v>
      </c>
      <c r="E157" s="16">
        <v>107530759</v>
      </c>
      <c r="F157" s="16">
        <v>650033060</v>
      </c>
      <c r="G157" s="16" t="s">
        <v>375</v>
      </c>
      <c r="H157" s="16" t="s">
        <v>62</v>
      </c>
      <c r="I157" s="16" t="s">
        <v>67</v>
      </c>
      <c r="J157" s="51" t="s">
        <v>369</v>
      </c>
      <c r="K157" s="49" t="s">
        <v>376</v>
      </c>
      <c r="L157" s="33">
        <v>500000</v>
      </c>
      <c r="M157" s="33">
        <f t="shared" si="2"/>
        <v>350000</v>
      </c>
      <c r="N157" s="34" t="s">
        <v>239</v>
      </c>
      <c r="O157" s="51">
        <v>2027</v>
      </c>
      <c r="P157" s="16"/>
      <c r="Q157" s="16"/>
      <c r="R157" s="16" t="s">
        <v>70</v>
      </c>
      <c r="S157" s="16" t="s">
        <v>70</v>
      </c>
    </row>
    <row r="158" spans="1:20" ht="41.4" x14ac:dyDescent="0.3">
      <c r="A158" s="16">
        <v>155</v>
      </c>
      <c r="B158" s="16" t="s">
        <v>366</v>
      </c>
      <c r="C158" s="16" t="s">
        <v>367</v>
      </c>
      <c r="D158" s="16">
        <v>75000661</v>
      </c>
      <c r="E158" s="16">
        <v>107530759</v>
      </c>
      <c r="F158" s="16">
        <v>650033060</v>
      </c>
      <c r="G158" s="30" t="s">
        <v>968</v>
      </c>
      <c r="H158" s="30" t="s">
        <v>62</v>
      </c>
      <c r="I158" s="30" t="s">
        <v>67</v>
      </c>
      <c r="J158" s="92" t="s">
        <v>369</v>
      </c>
      <c r="K158" s="53" t="s">
        <v>969</v>
      </c>
      <c r="L158" s="32">
        <v>500000</v>
      </c>
      <c r="M158" s="32">
        <f>L158/100*70</f>
        <v>350000</v>
      </c>
      <c r="N158" s="19" t="s">
        <v>256</v>
      </c>
      <c r="O158" s="92">
        <v>2027</v>
      </c>
      <c r="P158" s="93"/>
      <c r="Q158" s="93"/>
      <c r="R158" s="16" t="s">
        <v>70</v>
      </c>
      <c r="S158" s="16" t="s">
        <v>70</v>
      </c>
    </row>
    <row r="159" spans="1:20" ht="41.4" x14ac:dyDescent="0.3">
      <c r="A159" s="16">
        <v>156</v>
      </c>
      <c r="B159" s="16" t="s">
        <v>366</v>
      </c>
      <c r="C159" s="16" t="s">
        <v>367</v>
      </c>
      <c r="D159" s="16">
        <v>75000661</v>
      </c>
      <c r="E159" s="16">
        <v>107530759</v>
      </c>
      <c r="F159" s="16">
        <v>650033060</v>
      </c>
      <c r="G159" s="30" t="s">
        <v>968</v>
      </c>
      <c r="H159" s="30" t="s">
        <v>62</v>
      </c>
      <c r="I159" s="30" t="s">
        <v>67</v>
      </c>
      <c r="J159" s="92" t="s">
        <v>369</v>
      </c>
      <c r="K159" s="53" t="s">
        <v>970</v>
      </c>
      <c r="L159" s="32">
        <v>10000000</v>
      </c>
      <c r="M159" s="32">
        <f>L159/100*70</f>
        <v>7000000</v>
      </c>
      <c r="N159" s="19" t="s">
        <v>256</v>
      </c>
      <c r="O159" s="92">
        <v>2027</v>
      </c>
      <c r="P159" s="93"/>
      <c r="Q159" s="93"/>
      <c r="R159" s="16" t="s">
        <v>70</v>
      </c>
      <c r="S159" s="16" t="s">
        <v>70</v>
      </c>
    </row>
    <row r="160" spans="1:20" ht="41.4" x14ac:dyDescent="0.3">
      <c r="A160" s="16">
        <v>157</v>
      </c>
      <c r="B160" s="16" t="s">
        <v>366</v>
      </c>
      <c r="C160" s="16" t="s">
        <v>367</v>
      </c>
      <c r="D160" s="16">
        <v>75000661</v>
      </c>
      <c r="E160" s="16">
        <v>107530759</v>
      </c>
      <c r="F160" s="16">
        <v>650033060</v>
      </c>
      <c r="G160" s="30" t="s">
        <v>971</v>
      </c>
      <c r="H160" s="30" t="s">
        <v>62</v>
      </c>
      <c r="I160" s="30" t="s">
        <v>67</v>
      </c>
      <c r="J160" s="30" t="s">
        <v>369</v>
      </c>
      <c r="K160" s="69" t="s">
        <v>972</v>
      </c>
      <c r="L160" s="32">
        <v>3000000</v>
      </c>
      <c r="M160" s="32">
        <f t="shared" ref="M160" si="4">L160/100*70</f>
        <v>2100000</v>
      </c>
      <c r="N160" s="19" t="s">
        <v>256</v>
      </c>
      <c r="O160" s="70">
        <v>2027</v>
      </c>
      <c r="P160" s="93"/>
      <c r="Q160" s="93"/>
      <c r="R160" s="16" t="s">
        <v>70</v>
      </c>
      <c r="S160" s="16" t="s">
        <v>70</v>
      </c>
    </row>
    <row r="161" spans="1:21" ht="41.4" x14ac:dyDescent="0.3">
      <c r="A161" s="16">
        <v>158</v>
      </c>
      <c r="B161" s="16" t="s">
        <v>931</v>
      </c>
      <c r="C161" s="16" t="s">
        <v>932</v>
      </c>
      <c r="D161" s="16">
        <v>70981361</v>
      </c>
      <c r="E161" s="16">
        <v>107530775</v>
      </c>
      <c r="F161" s="16">
        <v>600056490</v>
      </c>
      <c r="G161" s="16" t="s">
        <v>1041</v>
      </c>
      <c r="H161" s="16" t="s">
        <v>62</v>
      </c>
      <c r="I161" s="16" t="s">
        <v>67</v>
      </c>
      <c r="J161" s="51" t="s">
        <v>933</v>
      </c>
      <c r="K161" s="49" t="s">
        <v>934</v>
      </c>
      <c r="L161" s="33">
        <v>16500000</v>
      </c>
      <c r="M161" s="33">
        <f t="shared" si="2"/>
        <v>11550000</v>
      </c>
      <c r="N161" s="34">
        <v>2022</v>
      </c>
      <c r="O161" s="51">
        <v>2024</v>
      </c>
      <c r="P161" s="16" t="s">
        <v>78</v>
      </c>
      <c r="Q161" s="16"/>
      <c r="R161" s="16" t="s">
        <v>218</v>
      </c>
      <c r="S161" s="16" t="s">
        <v>1043</v>
      </c>
      <c r="T161" s="11"/>
      <c r="U161" s="11"/>
    </row>
    <row r="162" spans="1:21" ht="41.4" x14ac:dyDescent="0.3">
      <c r="A162" s="16">
        <v>159</v>
      </c>
      <c r="B162" s="16" t="s">
        <v>954</v>
      </c>
      <c r="C162" s="16" t="s">
        <v>955</v>
      </c>
      <c r="D162" s="16">
        <v>70985138</v>
      </c>
      <c r="E162" s="16">
        <v>114201145</v>
      </c>
      <c r="F162" s="16">
        <v>614201136</v>
      </c>
      <c r="G162" s="16" t="s">
        <v>956</v>
      </c>
      <c r="H162" s="16" t="s">
        <v>62</v>
      </c>
      <c r="I162" s="16" t="s">
        <v>67</v>
      </c>
      <c r="J162" s="16" t="s">
        <v>957</v>
      </c>
      <c r="K162" s="31" t="s">
        <v>958</v>
      </c>
      <c r="L162" s="33">
        <v>250000</v>
      </c>
      <c r="M162" s="33">
        <f>L162/100*70</f>
        <v>175000</v>
      </c>
      <c r="N162" s="19">
        <v>2023</v>
      </c>
      <c r="O162" s="92">
        <v>2027</v>
      </c>
      <c r="P162" s="34"/>
      <c r="Q162" s="16"/>
      <c r="R162" s="16" t="s">
        <v>70</v>
      </c>
      <c r="S162" s="16" t="s">
        <v>70</v>
      </c>
      <c r="T162" s="11"/>
      <c r="U162" s="11"/>
    </row>
    <row r="163" spans="1:21" ht="27.6" x14ac:dyDescent="0.3">
      <c r="A163" s="16">
        <v>160</v>
      </c>
      <c r="B163" s="16" t="s">
        <v>954</v>
      </c>
      <c r="C163" s="16" t="s">
        <v>955</v>
      </c>
      <c r="D163" s="16">
        <v>70985138</v>
      </c>
      <c r="E163" s="16">
        <v>114201145</v>
      </c>
      <c r="F163" s="16">
        <v>614201136</v>
      </c>
      <c r="G163" s="16" t="s">
        <v>959</v>
      </c>
      <c r="H163" s="16" t="s">
        <v>62</v>
      </c>
      <c r="I163" s="16" t="s">
        <v>67</v>
      </c>
      <c r="J163" s="16" t="s">
        <v>957</v>
      </c>
      <c r="K163" s="31" t="s">
        <v>960</v>
      </c>
      <c r="L163" s="33">
        <v>100000</v>
      </c>
      <c r="M163" s="33">
        <f t="shared" ref="M163:M166" si="5">L163/100*70</f>
        <v>70000</v>
      </c>
      <c r="N163" s="19">
        <v>2023</v>
      </c>
      <c r="O163" s="92">
        <v>2027</v>
      </c>
      <c r="P163" s="34"/>
      <c r="Q163" s="16"/>
      <c r="R163" s="16" t="s">
        <v>70</v>
      </c>
      <c r="S163" s="16" t="s">
        <v>70</v>
      </c>
      <c r="T163" s="11"/>
      <c r="U163" s="11"/>
    </row>
    <row r="164" spans="1:21" ht="27.6" x14ac:dyDescent="0.3">
      <c r="A164" s="16">
        <v>161</v>
      </c>
      <c r="B164" s="16" t="s">
        <v>954</v>
      </c>
      <c r="C164" s="16" t="s">
        <v>955</v>
      </c>
      <c r="D164" s="16">
        <v>70985138</v>
      </c>
      <c r="E164" s="16">
        <v>114201145</v>
      </c>
      <c r="F164" s="16">
        <v>614201136</v>
      </c>
      <c r="G164" s="16" t="s">
        <v>270</v>
      </c>
      <c r="H164" s="16" t="s">
        <v>62</v>
      </c>
      <c r="I164" s="16" t="s">
        <v>67</v>
      </c>
      <c r="J164" s="16" t="s">
        <v>957</v>
      </c>
      <c r="K164" s="31" t="s">
        <v>961</v>
      </c>
      <c r="L164" s="33">
        <v>80000</v>
      </c>
      <c r="M164" s="33">
        <f t="shared" si="5"/>
        <v>56000</v>
      </c>
      <c r="N164" s="19">
        <v>2023</v>
      </c>
      <c r="O164" s="92">
        <v>2027</v>
      </c>
      <c r="P164" s="34"/>
      <c r="Q164" s="16"/>
      <c r="R164" s="16" t="s">
        <v>70</v>
      </c>
      <c r="S164" s="16" t="s">
        <v>70</v>
      </c>
      <c r="T164" s="11"/>
      <c r="U164" s="11"/>
    </row>
    <row r="165" spans="1:21" ht="27.6" x14ac:dyDescent="0.3">
      <c r="A165" s="16">
        <v>162</v>
      </c>
      <c r="B165" s="16" t="s">
        <v>954</v>
      </c>
      <c r="C165" s="16" t="s">
        <v>955</v>
      </c>
      <c r="D165" s="16">
        <v>70985138</v>
      </c>
      <c r="E165" s="16">
        <v>114201145</v>
      </c>
      <c r="F165" s="16">
        <v>614201136</v>
      </c>
      <c r="G165" s="16" t="s">
        <v>962</v>
      </c>
      <c r="H165" s="16" t="s">
        <v>62</v>
      </c>
      <c r="I165" s="16" t="s">
        <v>67</v>
      </c>
      <c r="J165" s="16" t="s">
        <v>957</v>
      </c>
      <c r="K165" s="31" t="s">
        <v>963</v>
      </c>
      <c r="L165" s="33">
        <v>1000000</v>
      </c>
      <c r="M165" s="33">
        <f t="shared" si="5"/>
        <v>700000</v>
      </c>
      <c r="N165" s="19">
        <v>2023</v>
      </c>
      <c r="O165" s="92">
        <v>2027</v>
      </c>
      <c r="P165" s="34"/>
      <c r="Q165" s="16"/>
      <c r="R165" s="16" t="s">
        <v>70</v>
      </c>
      <c r="S165" s="16" t="s">
        <v>70</v>
      </c>
    </row>
    <row r="166" spans="1:21" ht="55.2" x14ac:dyDescent="0.3">
      <c r="A166" s="16">
        <v>163</v>
      </c>
      <c r="B166" s="37" t="s">
        <v>954</v>
      </c>
      <c r="C166" s="37" t="s">
        <v>955</v>
      </c>
      <c r="D166" s="37">
        <v>70985138</v>
      </c>
      <c r="E166" s="37">
        <v>114201145</v>
      </c>
      <c r="F166" s="37">
        <v>614201136</v>
      </c>
      <c r="G166" s="37" t="s">
        <v>1090</v>
      </c>
      <c r="H166" s="37" t="s">
        <v>62</v>
      </c>
      <c r="I166" s="37" t="s">
        <v>67</v>
      </c>
      <c r="J166" s="37" t="s">
        <v>957</v>
      </c>
      <c r="K166" s="38" t="s">
        <v>1091</v>
      </c>
      <c r="L166" s="39">
        <v>200000</v>
      </c>
      <c r="M166" s="39">
        <f t="shared" si="5"/>
        <v>140000</v>
      </c>
      <c r="N166" s="132">
        <v>2024</v>
      </c>
      <c r="O166" s="133">
        <v>2027</v>
      </c>
      <c r="P166" s="40"/>
      <c r="Q166" s="37"/>
      <c r="R166" s="37" t="s">
        <v>70</v>
      </c>
      <c r="S166" s="37" t="s">
        <v>70</v>
      </c>
      <c r="T166" s="3" t="s">
        <v>1175</v>
      </c>
    </row>
    <row r="167" spans="1:21" ht="41.4" x14ac:dyDescent="0.3">
      <c r="A167" s="16">
        <v>164</v>
      </c>
      <c r="B167" s="16" t="s">
        <v>404</v>
      </c>
      <c r="C167" s="16" t="s">
        <v>992</v>
      </c>
      <c r="D167" s="16">
        <v>75000547</v>
      </c>
      <c r="E167" s="16">
        <v>107530481</v>
      </c>
      <c r="F167" s="16">
        <v>650030265</v>
      </c>
      <c r="G167" s="16" t="s">
        <v>997</v>
      </c>
      <c r="H167" s="16" t="s">
        <v>62</v>
      </c>
      <c r="I167" s="16" t="s">
        <v>67</v>
      </c>
      <c r="J167" s="16" t="s">
        <v>407</v>
      </c>
      <c r="K167" s="31" t="s">
        <v>998</v>
      </c>
      <c r="L167" s="33">
        <v>10000000</v>
      </c>
      <c r="M167" s="33">
        <f>L167/100*70</f>
        <v>7000000</v>
      </c>
      <c r="N167" s="19" t="s">
        <v>996</v>
      </c>
      <c r="O167" s="19" t="s">
        <v>394</v>
      </c>
      <c r="P167" s="34"/>
      <c r="Q167" s="16"/>
      <c r="R167" s="16" t="s">
        <v>410</v>
      </c>
      <c r="S167" s="16" t="s">
        <v>70</v>
      </c>
    </row>
    <row r="168" spans="1:21" ht="41.4" x14ac:dyDescent="0.3">
      <c r="A168" s="16">
        <v>165</v>
      </c>
      <c r="B168" s="134" t="s">
        <v>1184</v>
      </c>
      <c r="C168" s="134" t="s">
        <v>1185</v>
      </c>
      <c r="D168" s="134">
        <v>71002553</v>
      </c>
      <c r="E168" s="134">
        <v>114201102</v>
      </c>
      <c r="F168" s="134" t="s">
        <v>1186</v>
      </c>
      <c r="G168" s="134" t="s">
        <v>1187</v>
      </c>
      <c r="H168" s="134" t="s">
        <v>62</v>
      </c>
      <c r="I168" s="134" t="s">
        <v>67</v>
      </c>
      <c r="J168" s="134" t="s">
        <v>1188</v>
      </c>
      <c r="K168" s="136" t="s">
        <v>1189</v>
      </c>
      <c r="L168" s="137">
        <v>2000000</v>
      </c>
      <c r="M168" s="137">
        <f>L168/100*70</f>
        <v>1400000</v>
      </c>
      <c r="N168" s="141" t="s">
        <v>741</v>
      </c>
      <c r="O168" s="141" t="s">
        <v>747</v>
      </c>
      <c r="P168" s="9"/>
      <c r="Q168" s="134"/>
      <c r="R168" s="134" t="s">
        <v>1190</v>
      </c>
      <c r="S168" s="134" t="s">
        <v>70</v>
      </c>
    </row>
    <row r="169" spans="1:21" ht="41.4" x14ac:dyDescent="0.3">
      <c r="A169" s="16">
        <v>166</v>
      </c>
      <c r="B169" s="134" t="s">
        <v>1184</v>
      </c>
      <c r="C169" s="134" t="s">
        <v>1185</v>
      </c>
      <c r="D169" s="134">
        <v>71002553</v>
      </c>
      <c r="E169" s="134">
        <v>114201102</v>
      </c>
      <c r="F169" s="134" t="s">
        <v>1186</v>
      </c>
      <c r="G169" s="134" t="s">
        <v>1191</v>
      </c>
      <c r="H169" s="134" t="s">
        <v>62</v>
      </c>
      <c r="I169" s="134" t="s">
        <v>67</v>
      </c>
      <c r="J169" s="134" t="s">
        <v>1188</v>
      </c>
      <c r="K169" s="136" t="s">
        <v>1192</v>
      </c>
      <c r="L169" s="137">
        <v>200000</v>
      </c>
      <c r="M169" s="137">
        <f t="shared" ref="M169:M173" si="6">L169/100*70</f>
        <v>140000</v>
      </c>
      <c r="N169" s="141" t="s">
        <v>420</v>
      </c>
      <c r="O169" s="141" t="s">
        <v>305</v>
      </c>
      <c r="P169" s="9"/>
      <c r="Q169" s="134"/>
      <c r="R169" s="134" t="s">
        <v>70</v>
      </c>
      <c r="S169" s="134" t="s">
        <v>70</v>
      </c>
    </row>
    <row r="170" spans="1:21" ht="41.4" x14ac:dyDescent="0.3">
      <c r="A170" s="16">
        <v>167</v>
      </c>
      <c r="B170" s="134" t="s">
        <v>1184</v>
      </c>
      <c r="C170" s="134" t="s">
        <v>1185</v>
      </c>
      <c r="D170" s="134">
        <v>71002553</v>
      </c>
      <c r="E170" s="134">
        <v>114201102</v>
      </c>
      <c r="F170" s="134" t="s">
        <v>1186</v>
      </c>
      <c r="G170" s="134" t="s">
        <v>1193</v>
      </c>
      <c r="H170" s="134" t="s">
        <v>62</v>
      </c>
      <c r="I170" s="134" t="s">
        <v>67</v>
      </c>
      <c r="J170" s="134" t="s">
        <v>1188</v>
      </c>
      <c r="K170" s="136" t="s">
        <v>1194</v>
      </c>
      <c r="L170" s="137">
        <v>2200000</v>
      </c>
      <c r="M170" s="137">
        <f t="shared" si="6"/>
        <v>1540000</v>
      </c>
      <c r="N170" s="141" t="s">
        <v>964</v>
      </c>
      <c r="O170" s="141" t="s">
        <v>964</v>
      </c>
      <c r="P170" s="9"/>
      <c r="Q170" s="134"/>
      <c r="R170" s="134" t="s">
        <v>70</v>
      </c>
      <c r="S170" s="134" t="s">
        <v>70</v>
      </c>
    </row>
    <row r="171" spans="1:21" ht="69" x14ac:dyDescent="0.3">
      <c r="A171" s="16">
        <v>168</v>
      </c>
      <c r="B171" s="134" t="s">
        <v>1184</v>
      </c>
      <c r="C171" s="134" t="s">
        <v>1185</v>
      </c>
      <c r="D171" s="134">
        <v>71002553</v>
      </c>
      <c r="E171" s="134">
        <v>114201102</v>
      </c>
      <c r="F171" s="134" t="s">
        <v>1186</v>
      </c>
      <c r="G171" s="134" t="s">
        <v>1195</v>
      </c>
      <c r="H171" s="134" t="s">
        <v>62</v>
      </c>
      <c r="I171" s="134" t="s">
        <v>67</v>
      </c>
      <c r="J171" s="134" t="s">
        <v>1196</v>
      </c>
      <c r="K171" s="136" t="s">
        <v>1197</v>
      </c>
      <c r="L171" s="137">
        <v>2200000</v>
      </c>
      <c r="M171" s="137">
        <f t="shared" si="6"/>
        <v>1540000</v>
      </c>
      <c r="N171" s="141" t="s">
        <v>340</v>
      </c>
      <c r="O171" s="141" t="s">
        <v>340</v>
      </c>
      <c r="P171" s="9"/>
      <c r="Q171" s="134"/>
      <c r="R171" s="134" t="s">
        <v>70</v>
      </c>
      <c r="S171" s="134" t="s">
        <v>70</v>
      </c>
    </row>
    <row r="172" spans="1:21" ht="41.4" x14ac:dyDescent="0.3">
      <c r="A172" s="16">
        <v>169</v>
      </c>
      <c r="B172" s="134" t="s">
        <v>1184</v>
      </c>
      <c r="C172" s="134" t="s">
        <v>1185</v>
      </c>
      <c r="D172" s="134">
        <v>71002553</v>
      </c>
      <c r="E172" s="134">
        <v>114201102</v>
      </c>
      <c r="F172" s="134">
        <v>600057381</v>
      </c>
      <c r="G172" s="134" t="s">
        <v>1200</v>
      </c>
      <c r="H172" s="134" t="s">
        <v>62</v>
      </c>
      <c r="I172" s="134" t="s">
        <v>67</v>
      </c>
      <c r="J172" s="134" t="s">
        <v>1188</v>
      </c>
      <c r="K172" s="136" t="s">
        <v>1201</v>
      </c>
      <c r="L172" s="137">
        <v>600000</v>
      </c>
      <c r="M172" s="137">
        <f t="shared" si="6"/>
        <v>420000</v>
      </c>
      <c r="N172" s="141" t="s">
        <v>253</v>
      </c>
      <c r="O172" s="141" t="s">
        <v>253</v>
      </c>
      <c r="P172" s="9"/>
      <c r="Q172" s="134"/>
      <c r="R172" s="134" t="s">
        <v>70</v>
      </c>
      <c r="S172" s="134" t="s">
        <v>70</v>
      </c>
    </row>
    <row r="173" spans="1:21" ht="41.4" x14ac:dyDescent="0.3">
      <c r="A173" s="16">
        <v>170</v>
      </c>
      <c r="B173" s="134" t="s">
        <v>1184</v>
      </c>
      <c r="C173" s="134" t="s">
        <v>1185</v>
      </c>
      <c r="D173" s="134">
        <v>71002553</v>
      </c>
      <c r="E173" s="134">
        <v>114201102</v>
      </c>
      <c r="F173" s="134">
        <v>600057381</v>
      </c>
      <c r="G173" s="134" t="s">
        <v>1202</v>
      </c>
      <c r="H173" s="134" t="s">
        <v>62</v>
      </c>
      <c r="I173" s="134" t="s">
        <v>67</v>
      </c>
      <c r="J173" s="134" t="s">
        <v>1196</v>
      </c>
      <c r="K173" s="136" t="s">
        <v>1203</v>
      </c>
      <c r="L173" s="137">
        <v>200000</v>
      </c>
      <c r="M173" s="137">
        <f t="shared" si="6"/>
        <v>140000</v>
      </c>
      <c r="N173" s="141" t="s">
        <v>253</v>
      </c>
      <c r="O173" s="141" t="s">
        <v>253</v>
      </c>
      <c r="P173" s="9"/>
      <c r="Q173" s="134"/>
      <c r="R173" s="134" t="s">
        <v>70</v>
      </c>
      <c r="S173" s="134" t="s">
        <v>70</v>
      </c>
    </row>
    <row r="174" spans="1:21" ht="110.4" x14ac:dyDescent="0.3">
      <c r="A174" s="16">
        <v>171</v>
      </c>
      <c r="B174" s="134" t="s">
        <v>1213</v>
      </c>
      <c r="C174" s="134" t="s">
        <v>156</v>
      </c>
      <c r="D174" s="134">
        <v>62537717</v>
      </c>
      <c r="E174" s="134">
        <v>600056805</v>
      </c>
      <c r="F174" s="134">
        <v>600056805</v>
      </c>
      <c r="G174" s="134" t="s">
        <v>1214</v>
      </c>
      <c r="H174" s="134" t="s">
        <v>62</v>
      </c>
      <c r="I174" s="134" t="s">
        <v>67</v>
      </c>
      <c r="J174" s="134" t="s">
        <v>67</v>
      </c>
      <c r="K174" s="136" t="s">
        <v>1215</v>
      </c>
      <c r="L174" s="137">
        <v>3000000</v>
      </c>
      <c r="M174" s="137">
        <f>L174/100*70</f>
        <v>2100000</v>
      </c>
      <c r="N174" s="134">
        <v>2024</v>
      </c>
      <c r="O174" s="137">
        <v>2027</v>
      </c>
      <c r="P174" s="137"/>
      <c r="Q174" s="141"/>
      <c r="R174" s="141" t="s">
        <v>70</v>
      </c>
      <c r="S174" s="9" t="s">
        <v>70</v>
      </c>
    </row>
    <row r="175" spans="1:21" ht="41.4" x14ac:dyDescent="0.3">
      <c r="A175" s="16">
        <v>172</v>
      </c>
      <c r="B175" s="134" t="s">
        <v>1213</v>
      </c>
      <c r="C175" s="134" t="s">
        <v>156</v>
      </c>
      <c r="D175" s="134">
        <v>62537717</v>
      </c>
      <c r="E175" s="134">
        <v>600056805</v>
      </c>
      <c r="F175" s="134">
        <v>600056805</v>
      </c>
      <c r="G175" s="134" t="s">
        <v>1216</v>
      </c>
      <c r="H175" s="134" t="s">
        <v>62</v>
      </c>
      <c r="I175" s="134" t="s">
        <v>67</v>
      </c>
      <c r="J175" s="134" t="s">
        <v>67</v>
      </c>
      <c r="K175" s="136" t="s">
        <v>1217</v>
      </c>
      <c r="L175" s="137">
        <v>10000000</v>
      </c>
      <c r="M175" s="137">
        <f t="shared" ref="M175:M177" si="7">L175/100*70</f>
        <v>7000000</v>
      </c>
      <c r="N175" s="134">
        <v>2024</v>
      </c>
      <c r="O175" s="137">
        <v>2027</v>
      </c>
      <c r="P175" s="137"/>
      <c r="Q175" s="141"/>
      <c r="R175" s="141" t="s">
        <v>70</v>
      </c>
      <c r="S175" s="9" t="s">
        <v>70</v>
      </c>
    </row>
    <row r="176" spans="1:21" ht="41.4" x14ac:dyDescent="0.3">
      <c r="A176" s="16">
        <v>173</v>
      </c>
      <c r="B176" s="134" t="s">
        <v>1213</v>
      </c>
      <c r="C176" s="134" t="s">
        <v>156</v>
      </c>
      <c r="D176" s="134">
        <v>62537717</v>
      </c>
      <c r="E176" s="134">
        <v>600056805</v>
      </c>
      <c r="F176" s="134">
        <v>600056805</v>
      </c>
      <c r="G176" s="134" t="s">
        <v>1218</v>
      </c>
      <c r="H176" s="134" t="s">
        <v>62</v>
      </c>
      <c r="I176" s="134" t="s">
        <v>67</v>
      </c>
      <c r="J176" s="134" t="s">
        <v>67</v>
      </c>
      <c r="K176" s="136" t="s">
        <v>1219</v>
      </c>
      <c r="L176" s="137">
        <v>1000000</v>
      </c>
      <c r="M176" s="137">
        <f t="shared" si="7"/>
        <v>700000</v>
      </c>
      <c r="N176" s="134">
        <v>2024</v>
      </c>
      <c r="O176" s="137">
        <v>2027</v>
      </c>
      <c r="P176" s="137"/>
      <c r="Q176" s="141"/>
      <c r="R176" s="141" t="s">
        <v>70</v>
      </c>
      <c r="S176" s="9" t="s">
        <v>70</v>
      </c>
    </row>
    <row r="177" spans="1:19" ht="55.2" x14ac:dyDescent="0.3">
      <c r="A177" s="16">
        <v>174</v>
      </c>
      <c r="B177" s="134" t="s">
        <v>1213</v>
      </c>
      <c r="C177" s="134" t="s">
        <v>156</v>
      </c>
      <c r="D177" s="134">
        <v>62537717</v>
      </c>
      <c r="E177" s="134">
        <v>600056805</v>
      </c>
      <c r="F177" s="134">
        <v>600056805</v>
      </c>
      <c r="G177" s="134" t="s">
        <v>1220</v>
      </c>
      <c r="H177" s="134" t="s">
        <v>62</v>
      </c>
      <c r="I177" s="134" t="s">
        <v>67</v>
      </c>
      <c r="J177" s="134" t="s">
        <v>67</v>
      </c>
      <c r="K177" s="136" t="s">
        <v>1221</v>
      </c>
      <c r="L177" s="137">
        <v>1500000</v>
      </c>
      <c r="M177" s="137">
        <f t="shared" si="7"/>
        <v>1050000</v>
      </c>
      <c r="N177" s="134">
        <v>2025</v>
      </c>
      <c r="O177" s="137">
        <v>2026</v>
      </c>
      <c r="P177" s="137"/>
      <c r="Q177" s="141"/>
      <c r="R177" s="141" t="s">
        <v>70</v>
      </c>
      <c r="S177" s="9" t="s">
        <v>556</v>
      </c>
    </row>
    <row r="178" spans="1:19" ht="69" x14ac:dyDescent="0.3">
      <c r="A178" s="16">
        <v>175</v>
      </c>
      <c r="B178" s="134" t="s">
        <v>541</v>
      </c>
      <c r="C178" s="134" t="s">
        <v>156</v>
      </c>
      <c r="D178" s="134" t="s">
        <v>542</v>
      </c>
      <c r="E178" s="134">
        <v>181076110</v>
      </c>
      <c r="F178" s="134">
        <v>691008965</v>
      </c>
      <c r="G178" s="134" t="s">
        <v>1222</v>
      </c>
      <c r="H178" s="134" t="s">
        <v>62</v>
      </c>
      <c r="I178" s="134" t="s">
        <v>67</v>
      </c>
      <c r="J178" s="134" t="s">
        <v>67</v>
      </c>
      <c r="K178" s="136" t="s">
        <v>1223</v>
      </c>
      <c r="L178" s="137">
        <v>30000000</v>
      </c>
      <c r="M178" s="137">
        <f>L178/100*70</f>
        <v>21000000</v>
      </c>
      <c r="N178" s="134">
        <v>45352</v>
      </c>
      <c r="O178" s="137">
        <v>46266</v>
      </c>
      <c r="P178" s="137"/>
      <c r="Q178" s="141" t="s">
        <v>78</v>
      </c>
      <c r="R178" s="141" t="s">
        <v>70</v>
      </c>
      <c r="S178" s="9" t="s">
        <v>70</v>
      </c>
    </row>
    <row r="179" spans="1:19" ht="124.2" x14ac:dyDescent="0.3">
      <c r="A179" s="16">
        <v>176</v>
      </c>
      <c r="B179" s="134" t="s">
        <v>708</v>
      </c>
      <c r="C179" s="134" t="s">
        <v>156</v>
      </c>
      <c r="D179" s="134">
        <v>4677773</v>
      </c>
      <c r="E179" s="134">
        <v>181086328</v>
      </c>
      <c r="F179" s="134">
        <v>691008957</v>
      </c>
      <c r="G179" s="134" t="s">
        <v>1235</v>
      </c>
      <c r="H179" s="134" t="s">
        <v>62</v>
      </c>
      <c r="I179" s="134" t="s">
        <v>67</v>
      </c>
      <c r="J179" s="134" t="s">
        <v>67</v>
      </c>
      <c r="K179" s="136" t="s">
        <v>1236</v>
      </c>
      <c r="L179" s="137">
        <v>800000</v>
      </c>
      <c r="M179" s="137">
        <f t="shared" ref="M179:M186" si="8">L179/100*70</f>
        <v>560000</v>
      </c>
      <c r="N179" s="134">
        <v>2024</v>
      </c>
      <c r="O179" s="137">
        <v>2026</v>
      </c>
      <c r="P179" s="137"/>
      <c r="Q179" s="141"/>
      <c r="R179" s="141" t="s">
        <v>1234</v>
      </c>
      <c r="S179" s="9" t="s">
        <v>498</v>
      </c>
    </row>
    <row r="180" spans="1:19" ht="41.4" x14ac:dyDescent="0.3">
      <c r="A180" s="16">
        <v>177</v>
      </c>
      <c r="B180" s="134" t="s">
        <v>1257</v>
      </c>
      <c r="C180" s="134" t="s">
        <v>156</v>
      </c>
      <c r="D180" s="134">
        <v>62537741</v>
      </c>
      <c r="E180" s="134">
        <v>107531372</v>
      </c>
      <c r="F180" s="134">
        <v>600057208</v>
      </c>
      <c r="G180" s="134" t="s">
        <v>1248</v>
      </c>
      <c r="H180" s="134" t="s">
        <v>830</v>
      </c>
      <c r="I180" s="134" t="s">
        <v>1249</v>
      </c>
      <c r="J180" s="134" t="s">
        <v>67</v>
      </c>
      <c r="K180" s="136" t="s">
        <v>1250</v>
      </c>
      <c r="L180" s="137">
        <v>2000000</v>
      </c>
      <c r="M180" s="137">
        <f t="shared" si="8"/>
        <v>1400000</v>
      </c>
      <c r="N180" s="134">
        <v>2026</v>
      </c>
      <c r="O180" s="137">
        <v>2027</v>
      </c>
      <c r="P180" s="137"/>
      <c r="Q180" s="141"/>
      <c r="R180" s="141" t="s">
        <v>70</v>
      </c>
      <c r="S180" s="141" t="s">
        <v>70</v>
      </c>
    </row>
    <row r="181" spans="1:19" ht="69" x14ac:dyDescent="0.3">
      <c r="A181" s="16">
        <v>178</v>
      </c>
      <c r="B181" s="134" t="s">
        <v>1257</v>
      </c>
      <c r="C181" s="134" t="s">
        <v>156</v>
      </c>
      <c r="D181" s="134">
        <v>62537741</v>
      </c>
      <c r="E181" s="134">
        <v>107531372</v>
      </c>
      <c r="F181" s="134">
        <v>600057208</v>
      </c>
      <c r="G181" s="134" t="s">
        <v>1251</v>
      </c>
      <c r="H181" s="134" t="s">
        <v>830</v>
      </c>
      <c r="I181" s="134" t="s">
        <v>1249</v>
      </c>
      <c r="J181" s="134" t="s">
        <v>67</v>
      </c>
      <c r="K181" s="136" t="s">
        <v>1252</v>
      </c>
      <c r="L181" s="137">
        <v>1500000</v>
      </c>
      <c r="M181" s="137">
        <f t="shared" si="8"/>
        <v>1050000</v>
      </c>
      <c r="N181" s="134">
        <v>2025</v>
      </c>
      <c r="O181" s="137">
        <v>2025</v>
      </c>
      <c r="P181" s="137"/>
      <c r="Q181" s="141"/>
      <c r="R181" s="141" t="s">
        <v>567</v>
      </c>
      <c r="S181" s="141" t="s">
        <v>70</v>
      </c>
    </row>
    <row r="182" spans="1:19" ht="41.4" x14ac:dyDescent="0.3">
      <c r="A182" s="16">
        <v>179</v>
      </c>
      <c r="B182" s="134" t="s">
        <v>1257</v>
      </c>
      <c r="C182" s="134" t="s">
        <v>156</v>
      </c>
      <c r="D182" s="134">
        <v>62537741</v>
      </c>
      <c r="E182" s="134">
        <v>107531372</v>
      </c>
      <c r="F182" s="134">
        <v>600057208</v>
      </c>
      <c r="G182" s="134" t="s">
        <v>1253</v>
      </c>
      <c r="H182" s="134" t="s">
        <v>830</v>
      </c>
      <c r="I182" s="134" t="s">
        <v>1249</v>
      </c>
      <c r="J182" s="134" t="s">
        <v>67</v>
      </c>
      <c r="K182" s="136" t="s">
        <v>1254</v>
      </c>
      <c r="L182" s="137">
        <v>400000</v>
      </c>
      <c r="M182" s="137">
        <f t="shared" si="8"/>
        <v>280000</v>
      </c>
      <c r="N182" s="134">
        <v>2027</v>
      </c>
      <c r="O182" s="137">
        <v>2027</v>
      </c>
      <c r="P182" s="137"/>
      <c r="Q182" s="141"/>
      <c r="R182" s="141" t="s">
        <v>70</v>
      </c>
      <c r="S182" s="141" t="s">
        <v>70</v>
      </c>
    </row>
    <row r="183" spans="1:19" ht="41.4" x14ac:dyDescent="0.3">
      <c r="A183" s="16">
        <v>180</v>
      </c>
      <c r="B183" s="134" t="s">
        <v>1257</v>
      </c>
      <c r="C183" s="134" t="s">
        <v>156</v>
      </c>
      <c r="D183" s="134">
        <v>62537741</v>
      </c>
      <c r="E183" s="134">
        <v>107531372</v>
      </c>
      <c r="F183" s="134">
        <v>600057208</v>
      </c>
      <c r="G183" s="134" t="s">
        <v>1255</v>
      </c>
      <c r="H183" s="134" t="s">
        <v>830</v>
      </c>
      <c r="I183" s="134" t="s">
        <v>1249</v>
      </c>
      <c r="J183" s="134" t="s">
        <v>67</v>
      </c>
      <c r="K183" s="136" t="s">
        <v>1256</v>
      </c>
      <c r="L183" s="137">
        <v>500000</v>
      </c>
      <c r="M183" s="137">
        <f t="shared" si="8"/>
        <v>350000</v>
      </c>
      <c r="N183" s="134">
        <v>2025</v>
      </c>
      <c r="O183" s="137">
        <v>2025</v>
      </c>
      <c r="P183" s="137"/>
      <c r="Q183" s="141"/>
      <c r="R183" s="141" t="s">
        <v>70</v>
      </c>
      <c r="S183" s="141" t="s">
        <v>70</v>
      </c>
    </row>
    <row r="184" spans="1:19" ht="118.2" customHeight="1" x14ac:dyDescent="0.3">
      <c r="A184" s="16">
        <v>181</v>
      </c>
      <c r="B184" s="134" t="s">
        <v>1317</v>
      </c>
      <c r="C184" s="134" t="s">
        <v>1318</v>
      </c>
      <c r="D184" s="134">
        <v>75000326</v>
      </c>
      <c r="E184" s="134">
        <v>107530121</v>
      </c>
      <c r="F184" s="134">
        <v>650024770</v>
      </c>
      <c r="G184" s="134" t="s">
        <v>1319</v>
      </c>
      <c r="H184" s="134" t="s">
        <v>62</v>
      </c>
      <c r="I184" s="134" t="s">
        <v>67</v>
      </c>
      <c r="J184" s="134" t="s">
        <v>1325</v>
      </c>
      <c r="K184" s="136" t="s">
        <v>1320</v>
      </c>
      <c r="L184" s="137">
        <v>950000</v>
      </c>
      <c r="M184" s="137">
        <f t="shared" si="8"/>
        <v>665000</v>
      </c>
      <c r="N184" s="134">
        <v>2024</v>
      </c>
      <c r="O184" s="137">
        <v>2027</v>
      </c>
      <c r="P184" s="137"/>
      <c r="Q184" s="141"/>
      <c r="R184" s="141" t="s">
        <v>70</v>
      </c>
      <c r="S184" s="141" t="s">
        <v>70</v>
      </c>
    </row>
    <row r="185" spans="1:19" s="185" customFormat="1" ht="131.4" customHeight="1" x14ac:dyDescent="0.3">
      <c r="A185" s="16">
        <v>182</v>
      </c>
      <c r="B185" s="134" t="s">
        <v>1321</v>
      </c>
      <c r="C185" s="134" t="s">
        <v>1318</v>
      </c>
      <c r="D185" s="134">
        <v>75000326</v>
      </c>
      <c r="E185" s="134">
        <v>107530121</v>
      </c>
      <c r="F185" s="134">
        <v>650024770</v>
      </c>
      <c r="G185" s="134" t="s">
        <v>431</v>
      </c>
      <c r="H185" s="134" t="s">
        <v>62</v>
      </c>
      <c r="I185" s="134" t="s">
        <v>67</v>
      </c>
      <c r="J185" s="134" t="s">
        <v>1325</v>
      </c>
      <c r="K185" s="136" t="s">
        <v>1322</v>
      </c>
      <c r="L185" s="137">
        <v>1800000</v>
      </c>
      <c r="M185" s="137">
        <f t="shared" si="8"/>
        <v>1260000</v>
      </c>
      <c r="N185" s="134">
        <v>2024</v>
      </c>
      <c r="O185" s="137">
        <v>2027</v>
      </c>
      <c r="P185" s="137"/>
      <c r="Q185" s="141"/>
      <c r="R185" s="141" t="s">
        <v>70</v>
      </c>
      <c r="S185" s="141" t="s">
        <v>70</v>
      </c>
    </row>
    <row r="186" spans="1:19" ht="144" customHeight="1" x14ac:dyDescent="0.3">
      <c r="A186" s="16">
        <v>183</v>
      </c>
      <c r="B186" s="134" t="s">
        <v>1321</v>
      </c>
      <c r="C186" s="134" t="s">
        <v>1318</v>
      </c>
      <c r="D186" s="134">
        <v>75000326</v>
      </c>
      <c r="E186" s="134">
        <v>107530121</v>
      </c>
      <c r="F186" s="134">
        <v>650024770</v>
      </c>
      <c r="G186" s="134" t="s">
        <v>1323</v>
      </c>
      <c r="H186" s="134" t="s">
        <v>62</v>
      </c>
      <c r="I186" s="134" t="s">
        <v>67</v>
      </c>
      <c r="J186" s="134" t="s">
        <v>1325</v>
      </c>
      <c r="K186" s="136" t="s">
        <v>1324</v>
      </c>
      <c r="L186" s="137">
        <v>2800000</v>
      </c>
      <c r="M186" s="137">
        <f t="shared" si="8"/>
        <v>1960000</v>
      </c>
      <c r="N186" s="134">
        <v>2024</v>
      </c>
      <c r="O186" s="137">
        <v>2027</v>
      </c>
      <c r="P186" s="137"/>
      <c r="Q186" s="141"/>
      <c r="R186" s="141" t="s">
        <v>70</v>
      </c>
      <c r="S186" s="141" t="s">
        <v>70</v>
      </c>
    </row>
    <row r="189" spans="1:19" ht="14.4" x14ac:dyDescent="0.3">
      <c r="A189" s="186" t="s">
        <v>1332</v>
      </c>
      <c r="B189" s="28"/>
      <c r="C189" s="28"/>
      <c r="D189" s="28"/>
      <c r="E189" s="28"/>
      <c r="F189" s="28"/>
      <c r="G189" s="28"/>
      <c r="H189" s="28"/>
      <c r="I189" s="28"/>
      <c r="L189" s="5"/>
      <c r="M189" s="5"/>
    </row>
    <row r="190" spans="1:19" ht="14.4" x14ac:dyDescent="0.3">
      <c r="A190" s="12"/>
      <c r="L190" s="5"/>
      <c r="M190" s="5"/>
    </row>
    <row r="191" spans="1:19" ht="14.4" x14ac:dyDescent="0.3">
      <c r="A191" s="27" t="s">
        <v>1241</v>
      </c>
      <c r="B191" s="28"/>
      <c r="C191" s="28"/>
      <c r="D191" s="28"/>
      <c r="E191" s="28"/>
      <c r="F191" s="28"/>
      <c r="G191" s="28"/>
      <c r="L191" s="5"/>
      <c r="M191" s="5"/>
    </row>
    <row r="192" spans="1:19" ht="14.4" x14ac:dyDescent="0.3">
      <c r="A192" s="12"/>
      <c r="L192" s="5"/>
      <c r="M192" s="5"/>
    </row>
    <row r="193" spans="1:13" ht="14.4" x14ac:dyDescent="0.3">
      <c r="A193" s="12" t="s">
        <v>18</v>
      </c>
      <c r="L193" s="5"/>
      <c r="M193" s="5"/>
    </row>
    <row r="194" spans="1:13" ht="14.4" x14ac:dyDescent="0.3">
      <c r="A194" s="12" t="s">
        <v>853</v>
      </c>
      <c r="L194" s="5"/>
      <c r="M194" s="5"/>
    </row>
    <row r="195" spans="1:13" ht="14.4" x14ac:dyDescent="0.3">
      <c r="A195" s="12" t="s">
        <v>63</v>
      </c>
      <c r="L195" s="5"/>
      <c r="M195" s="5"/>
    </row>
    <row r="196" spans="1:13" ht="14.4" x14ac:dyDescent="0.3">
      <c r="A196" s="12"/>
      <c r="L196" s="5"/>
      <c r="M196" s="5"/>
    </row>
    <row r="197" spans="1:13" ht="14.4" x14ac:dyDescent="0.3">
      <c r="A197" s="12" t="s">
        <v>19</v>
      </c>
      <c r="L197" s="5"/>
      <c r="M197" s="5"/>
    </row>
    <row r="198" spans="1:13" ht="14.4" x14ac:dyDescent="0.3">
      <c r="A198" s="12"/>
      <c r="L198" s="5"/>
      <c r="M198" s="5"/>
    </row>
    <row r="199" spans="1:13" ht="14.4" x14ac:dyDescent="0.3">
      <c r="A199" s="13" t="s">
        <v>20</v>
      </c>
      <c r="L199" s="5"/>
      <c r="M199" s="5"/>
    </row>
    <row r="200" spans="1:13" ht="14.4" x14ac:dyDescent="0.3">
      <c r="A200" s="12"/>
      <c r="L200" s="5"/>
      <c r="M200" s="5"/>
    </row>
    <row r="201" spans="1:13" ht="14.4" x14ac:dyDescent="0.3">
      <c r="A201" s="13" t="s">
        <v>21</v>
      </c>
      <c r="L201" s="5"/>
      <c r="M201" s="5"/>
    </row>
    <row r="203" spans="1:13" ht="14.4" x14ac:dyDescent="0.3">
      <c r="A203" s="29" t="s">
        <v>1058</v>
      </c>
      <c r="L203" s="5"/>
      <c r="M203" s="5"/>
    </row>
    <row r="204" spans="1:13" ht="14.4" x14ac:dyDescent="0.3">
      <c r="A204" s="14" t="s">
        <v>378</v>
      </c>
      <c r="L204" s="5"/>
      <c r="M204" s="5"/>
    </row>
    <row r="205" spans="1:13" ht="14.4" x14ac:dyDescent="0.3">
      <c r="A205" s="14" t="s">
        <v>379</v>
      </c>
      <c r="L205" s="5"/>
      <c r="M205" s="5"/>
    </row>
    <row r="206" spans="1:13" ht="14.4" x14ac:dyDescent="0.3">
      <c r="A206" s="14" t="s">
        <v>380</v>
      </c>
      <c r="L206" s="5"/>
      <c r="M206" s="5"/>
    </row>
  </sheetData>
  <mergeCells count="12">
    <mergeCell ref="N2:O2"/>
    <mergeCell ref="P2:Q2"/>
    <mergeCell ref="R2:S2"/>
    <mergeCell ref="A1:S1"/>
    <mergeCell ref="A2:A3"/>
    <mergeCell ref="B2:F2"/>
    <mergeCell ref="G2:G3"/>
    <mergeCell ref="J2:J3"/>
    <mergeCell ref="K2:K3"/>
    <mergeCell ref="L2:M2"/>
    <mergeCell ref="H2:H3"/>
    <mergeCell ref="I2:I3"/>
  </mergeCells>
  <phoneticPr fontId="13" type="noConversion"/>
  <pageMargins left="0.7" right="0.7" top="0.78740157499999996" bottom="0.78740157499999996"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299"/>
  <sheetViews>
    <sheetView topLeftCell="A268" zoomScale="80" zoomScaleNormal="80" workbookViewId="0">
      <selection activeCell="A272" sqref="A272"/>
    </sheetView>
  </sheetViews>
  <sheetFormatPr defaultColWidth="9.33203125" defaultRowHeight="14.4" x14ac:dyDescent="0.3"/>
  <cols>
    <col min="1" max="1" width="6.5546875" style="13" customWidth="1"/>
    <col min="2" max="2" width="18.6640625" style="13" customWidth="1"/>
    <col min="3" max="3" width="12.109375" style="13" customWidth="1"/>
    <col min="4" max="4" width="9.6640625" style="13" bestFit="1" customWidth="1"/>
    <col min="5" max="5" width="10.6640625" style="13" bestFit="1" customWidth="1"/>
    <col min="6" max="6" width="10.77734375" style="101" bestFit="1" customWidth="1"/>
    <col min="7" max="7" width="16.33203125" style="13" customWidth="1"/>
    <col min="8" max="8" width="12.33203125" style="13" customWidth="1"/>
    <col min="9" max="9" width="11.33203125" style="13" customWidth="1"/>
    <col min="10" max="10" width="14.6640625" style="13" customWidth="1"/>
    <col min="11" max="11" width="43.109375" style="13" customWidth="1"/>
    <col min="12" max="12" width="13.88671875" style="17" customWidth="1"/>
    <col min="13" max="13" width="15.44140625" style="17" customWidth="1"/>
    <col min="14" max="15" width="9.5546875" style="13" bestFit="1" customWidth="1"/>
    <col min="16" max="16" width="8.44140625" style="13" customWidth="1"/>
    <col min="17" max="19" width="10.44140625" style="13" customWidth="1"/>
    <col min="20" max="21" width="12.44140625" style="13" customWidth="1"/>
    <col min="22" max="22" width="14" style="13" customWidth="1"/>
    <col min="23" max="23" width="12.88671875" style="13" customWidth="1"/>
    <col min="24" max="24" width="12.33203125" style="13" customWidth="1"/>
    <col min="25" max="25" width="12.109375" style="13" customWidth="1"/>
    <col min="26" max="26" width="10.33203125" style="13" customWidth="1"/>
    <col min="27" max="27" width="18.6640625" style="13" customWidth="1"/>
    <col min="28" max="28" width="5.33203125" style="13" customWidth="1"/>
    <col min="29" max="16384" width="9.33203125" style="13"/>
  </cols>
  <sheetData>
    <row r="1" spans="1:27" ht="18" customHeight="1" thickBot="1" x14ac:dyDescent="0.4">
      <c r="A1" s="203" t="s">
        <v>22</v>
      </c>
      <c r="B1" s="204"/>
      <c r="C1" s="204"/>
      <c r="D1" s="204"/>
      <c r="E1" s="204"/>
      <c r="F1" s="204"/>
      <c r="G1" s="204"/>
      <c r="H1" s="204"/>
      <c r="I1" s="204"/>
      <c r="J1" s="204"/>
      <c r="K1" s="204"/>
      <c r="L1" s="204"/>
      <c r="M1" s="204"/>
      <c r="N1" s="204"/>
      <c r="O1" s="204"/>
      <c r="P1" s="204"/>
      <c r="Q1" s="204"/>
      <c r="R1" s="204"/>
      <c r="S1" s="204"/>
      <c r="T1" s="204"/>
      <c r="U1" s="204"/>
      <c r="V1" s="204"/>
      <c r="W1" s="204"/>
      <c r="X1" s="204"/>
      <c r="Y1" s="204"/>
      <c r="Z1" s="205"/>
    </row>
    <row r="2" spans="1:27" ht="29.1" customHeight="1" thickBot="1" x14ac:dyDescent="0.35">
      <c r="A2" s="194" t="s">
        <v>1</v>
      </c>
      <c r="B2" s="211" t="s">
        <v>2</v>
      </c>
      <c r="C2" s="212"/>
      <c r="D2" s="212"/>
      <c r="E2" s="212"/>
      <c r="F2" s="213"/>
      <c r="G2" s="194" t="s">
        <v>3</v>
      </c>
      <c r="H2" s="194" t="s">
        <v>23</v>
      </c>
      <c r="I2" s="194" t="s">
        <v>46</v>
      </c>
      <c r="J2" s="194" t="s">
        <v>5</v>
      </c>
      <c r="K2" s="194" t="s">
        <v>6</v>
      </c>
      <c r="L2" s="216" t="s">
        <v>1014</v>
      </c>
      <c r="M2" s="217"/>
      <c r="N2" s="218" t="s">
        <v>1010</v>
      </c>
      <c r="O2" s="219"/>
      <c r="P2" s="211" t="s">
        <v>1011</v>
      </c>
      <c r="Q2" s="212"/>
      <c r="R2" s="212"/>
      <c r="S2" s="212"/>
      <c r="T2" s="212"/>
      <c r="U2" s="212"/>
      <c r="V2" s="212"/>
      <c r="W2" s="212"/>
      <c r="X2" s="213"/>
      <c r="Y2" s="187" t="s">
        <v>7</v>
      </c>
      <c r="Z2" s="188"/>
    </row>
    <row r="3" spans="1:27" ht="14.85" customHeight="1" x14ac:dyDescent="0.3">
      <c r="A3" s="206"/>
      <c r="B3" s="214" t="s">
        <v>8</v>
      </c>
      <c r="C3" s="207" t="s">
        <v>9</v>
      </c>
      <c r="D3" s="207" t="s">
        <v>10</v>
      </c>
      <c r="E3" s="207" t="s">
        <v>11</v>
      </c>
      <c r="F3" s="209" t="s">
        <v>12</v>
      </c>
      <c r="G3" s="206"/>
      <c r="H3" s="206"/>
      <c r="I3" s="206"/>
      <c r="J3" s="206"/>
      <c r="K3" s="206"/>
      <c r="L3" s="222" t="s">
        <v>13</v>
      </c>
      <c r="M3" s="224" t="s">
        <v>61</v>
      </c>
      <c r="N3" s="214" t="s">
        <v>14</v>
      </c>
      <c r="O3" s="209" t="s">
        <v>15</v>
      </c>
      <c r="P3" s="189" t="s">
        <v>24</v>
      </c>
      <c r="Q3" s="196"/>
      <c r="R3" s="196"/>
      <c r="S3" s="190"/>
      <c r="T3" s="194" t="s">
        <v>25</v>
      </c>
      <c r="U3" s="194" t="s">
        <v>842</v>
      </c>
      <c r="V3" s="194" t="s">
        <v>60</v>
      </c>
      <c r="W3" s="194" t="s">
        <v>26</v>
      </c>
      <c r="X3" s="194" t="s">
        <v>47</v>
      </c>
      <c r="Y3" s="220" t="s">
        <v>16</v>
      </c>
      <c r="Z3" s="221" t="s">
        <v>17</v>
      </c>
    </row>
    <row r="4" spans="1:27" ht="80.099999999999994" customHeight="1" thickBot="1" x14ac:dyDescent="0.35">
      <c r="A4" s="195"/>
      <c r="B4" s="215"/>
      <c r="C4" s="208"/>
      <c r="D4" s="208"/>
      <c r="E4" s="208"/>
      <c r="F4" s="210"/>
      <c r="G4" s="195"/>
      <c r="H4" s="195"/>
      <c r="I4" s="195"/>
      <c r="J4" s="195"/>
      <c r="K4" s="195"/>
      <c r="L4" s="223"/>
      <c r="M4" s="225"/>
      <c r="N4" s="215"/>
      <c r="O4" s="210"/>
      <c r="P4" s="20" t="s">
        <v>41</v>
      </c>
      <c r="Q4" s="21" t="s">
        <v>1015</v>
      </c>
      <c r="R4" s="21" t="s">
        <v>1016</v>
      </c>
      <c r="S4" s="22" t="s">
        <v>1017</v>
      </c>
      <c r="T4" s="195"/>
      <c r="U4" s="195"/>
      <c r="V4" s="195"/>
      <c r="W4" s="195"/>
      <c r="X4" s="195"/>
      <c r="Y4" s="215"/>
      <c r="Z4" s="210"/>
    </row>
    <row r="5" spans="1:27" ht="77.400000000000006" customHeight="1" x14ac:dyDescent="0.3">
      <c r="A5" s="16">
        <v>1</v>
      </c>
      <c r="B5" s="16" t="s">
        <v>64</v>
      </c>
      <c r="C5" s="16" t="s">
        <v>65</v>
      </c>
      <c r="D5" s="16">
        <v>75000709</v>
      </c>
      <c r="E5" s="16">
        <v>107720175</v>
      </c>
      <c r="F5" s="16">
        <v>650032128</v>
      </c>
      <c r="G5" s="16" t="s">
        <v>381</v>
      </c>
      <c r="H5" s="16" t="s">
        <v>62</v>
      </c>
      <c r="I5" s="16" t="s">
        <v>67</v>
      </c>
      <c r="J5" s="16" t="s">
        <v>68</v>
      </c>
      <c r="K5" s="31" t="s">
        <v>382</v>
      </c>
      <c r="L5" s="33">
        <v>7000000</v>
      </c>
      <c r="M5" s="33">
        <f>L5/100*70</f>
        <v>4900000</v>
      </c>
      <c r="N5" s="34">
        <v>2021</v>
      </c>
      <c r="O5" s="34">
        <v>2027</v>
      </c>
      <c r="P5" s="16"/>
      <c r="Q5" s="16"/>
      <c r="R5" s="16" t="s">
        <v>78</v>
      </c>
      <c r="S5" s="16"/>
      <c r="T5" s="16"/>
      <c r="U5" s="16"/>
      <c r="V5" s="16"/>
      <c r="W5" s="16"/>
      <c r="X5" s="16"/>
      <c r="Y5" s="16" t="s">
        <v>70</v>
      </c>
      <c r="Z5" s="16" t="s">
        <v>70</v>
      </c>
    </row>
    <row r="6" spans="1:27" ht="55.2" x14ac:dyDescent="0.3">
      <c r="A6" s="16">
        <v>2</v>
      </c>
      <c r="B6" s="16" t="s">
        <v>64</v>
      </c>
      <c r="C6" s="16" t="s">
        <v>65</v>
      </c>
      <c r="D6" s="16">
        <v>75000709</v>
      </c>
      <c r="E6" s="16">
        <v>107720175</v>
      </c>
      <c r="F6" s="16">
        <v>650032128</v>
      </c>
      <c r="G6" s="16" t="s">
        <v>383</v>
      </c>
      <c r="H6" s="16" t="s">
        <v>62</v>
      </c>
      <c r="I6" s="16" t="s">
        <v>67</v>
      </c>
      <c r="J6" s="16" t="s">
        <v>68</v>
      </c>
      <c r="K6" s="31" t="s">
        <v>384</v>
      </c>
      <c r="L6" s="33">
        <v>2000000</v>
      </c>
      <c r="M6" s="33">
        <f t="shared" ref="M6:M80" si="0">L6/100*70</f>
        <v>1400000</v>
      </c>
      <c r="N6" s="34">
        <v>2021</v>
      </c>
      <c r="O6" s="34">
        <v>2027</v>
      </c>
      <c r="P6" s="16"/>
      <c r="Q6" s="16"/>
      <c r="R6" s="16"/>
      <c r="S6" s="16"/>
      <c r="T6" s="16"/>
      <c r="U6" s="16"/>
      <c r="V6" s="16"/>
      <c r="W6" s="16" t="s">
        <v>78</v>
      </c>
      <c r="X6" s="16"/>
      <c r="Y6" s="16" t="s">
        <v>70</v>
      </c>
      <c r="Z6" s="16" t="s">
        <v>70</v>
      </c>
    </row>
    <row r="7" spans="1:27" ht="69" x14ac:dyDescent="0.3">
      <c r="A7" s="16">
        <v>3</v>
      </c>
      <c r="B7" s="16" t="s">
        <v>64</v>
      </c>
      <c r="C7" s="16" t="s">
        <v>65</v>
      </c>
      <c r="D7" s="16">
        <v>75000709</v>
      </c>
      <c r="E7" s="16">
        <v>107720175</v>
      </c>
      <c r="F7" s="16">
        <v>650032128</v>
      </c>
      <c r="G7" s="16" t="s">
        <v>434</v>
      </c>
      <c r="H7" s="16" t="s">
        <v>830</v>
      </c>
      <c r="I7" s="16" t="s">
        <v>67</v>
      </c>
      <c r="J7" s="16" t="s">
        <v>68</v>
      </c>
      <c r="K7" s="31" t="s">
        <v>966</v>
      </c>
      <c r="L7" s="33">
        <v>40000000</v>
      </c>
      <c r="M7" s="33">
        <f>L7/100*70</f>
        <v>28000000</v>
      </c>
      <c r="N7" s="34">
        <v>2023</v>
      </c>
      <c r="O7" s="34">
        <v>2027</v>
      </c>
      <c r="P7" s="16" t="s">
        <v>78</v>
      </c>
      <c r="Q7" s="16"/>
      <c r="R7" s="16"/>
      <c r="S7" s="16" t="s">
        <v>78</v>
      </c>
      <c r="T7" s="16"/>
      <c r="U7" s="16"/>
      <c r="V7" s="16"/>
      <c r="W7" s="16"/>
      <c r="X7" s="16" t="s">
        <v>78</v>
      </c>
      <c r="Y7" s="16" t="s">
        <v>70</v>
      </c>
      <c r="Z7" s="16" t="s">
        <v>70</v>
      </c>
    </row>
    <row r="8" spans="1:27" ht="69" x14ac:dyDescent="0.3">
      <c r="A8" s="16">
        <v>4</v>
      </c>
      <c r="B8" s="16" t="s">
        <v>64</v>
      </c>
      <c r="C8" s="16" t="s">
        <v>65</v>
      </c>
      <c r="D8" s="16">
        <v>75000709</v>
      </c>
      <c r="E8" s="16">
        <v>107720175</v>
      </c>
      <c r="F8" s="16">
        <v>650032128</v>
      </c>
      <c r="G8" s="16" t="s">
        <v>434</v>
      </c>
      <c r="H8" s="16" t="s">
        <v>830</v>
      </c>
      <c r="I8" s="16" t="s">
        <v>67</v>
      </c>
      <c r="J8" s="16" t="s">
        <v>68</v>
      </c>
      <c r="K8" s="31" t="s">
        <v>967</v>
      </c>
      <c r="L8" s="33">
        <v>40000000</v>
      </c>
      <c r="M8" s="33">
        <f>L8/100*70</f>
        <v>28000000</v>
      </c>
      <c r="N8" s="34">
        <v>2023</v>
      </c>
      <c r="O8" s="34">
        <v>2027</v>
      </c>
      <c r="P8" s="16"/>
      <c r="Q8" s="16"/>
      <c r="R8" s="16" t="s">
        <v>78</v>
      </c>
      <c r="S8" s="16"/>
      <c r="T8" s="16"/>
      <c r="U8" s="16" t="s">
        <v>78</v>
      </c>
      <c r="V8" s="16"/>
      <c r="W8" s="16"/>
      <c r="X8" s="16"/>
      <c r="Y8" s="16" t="s">
        <v>70</v>
      </c>
      <c r="Z8" s="16" t="s">
        <v>70</v>
      </c>
    </row>
    <row r="9" spans="1:27" ht="193.2" customHeight="1" x14ac:dyDescent="0.3">
      <c r="A9" s="16">
        <v>5</v>
      </c>
      <c r="B9" s="37" t="s">
        <v>385</v>
      </c>
      <c r="C9" s="37" t="s">
        <v>386</v>
      </c>
      <c r="D9" s="37">
        <v>60075961</v>
      </c>
      <c r="E9" s="37">
        <v>107530961</v>
      </c>
      <c r="F9" s="37">
        <v>600022234</v>
      </c>
      <c r="G9" s="37" t="s">
        <v>387</v>
      </c>
      <c r="H9" s="37" t="s">
        <v>62</v>
      </c>
      <c r="I9" s="37" t="s">
        <v>67</v>
      </c>
      <c r="J9" s="37" t="s">
        <v>67</v>
      </c>
      <c r="K9" s="38" t="s">
        <v>388</v>
      </c>
      <c r="L9" s="39">
        <v>2000000</v>
      </c>
      <c r="M9" s="39">
        <f t="shared" si="0"/>
        <v>1400000</v>
      </c>
      <c r="N9" s="40" t="s">
        <v>256</v>
      </c>
      <c r="O9" s="40" t="s">
        <v>340</v>
      </c>
      <c r="P9" s="37"/>
      <c r="Q9" s="37"/>
      <c r="R9" s="37" t="s">
        <v>78</v>
      </c>
      <c r="S9" s="37"/>
      <c r="T9" s="37"/>
      <c r="U9" s="37"/>
      <c r="V9" s="37"/>
      <c r="W9" s="37"/>
      <c r="X9" s="37"/>
      <c r="Y9" s="37" t="s">
        <v>410</v>
      </c>
      <c r="Z9" s="37" t="s">
        <v>70</v>
      </c>
      <c r="AA9" s="4" t="s">
        <v>948</v>
      </c>
    </row>
    <row r="10" spans="1:27" ht="148.80000000000001" customHeight="1" x14ac:dyDescent="0.3">
      <c r="A10" s="16">
        <v>6</v>
      </c>
      <c r="B10" s="16" t="s">
        <v>385</v>
      </c>
      <c r="C10" s="16" t="s">
        <v>386</v>
      </c>
      <c r="D10" s="16">
        <v>60075961</v>
      </c>
      <c r="E10" s="16">
        <v>107530961</v>
      </c>
      <c r="F10" s="16">
        <v>600022234</v>
      </c>
      <c r="G10" s="16" t="s">
        <v>392</v>
      </c>
      <c r="H10" s="16" t="s">
        <v>62</v>
      </c>
      <c r="I10" s="16" t="s">
        <v>67</v>
      </c>
      <c r="J10" s="16" t="s">
        <v>67</v>
      </c>
      <c r="K10" s="31" t="s">
        <v>393</v>
      </c>
      <c r="L10" s="33">
        <v>2000000</v>
      </c>
      <c r="M10" s="33">
        <f t="shared" si="0"/>
        <v>1400000</v>
      </c>
      <c r="N10" s="34" t="s">
        <v>256</v>
      </c>
      <c r="O10" s="34" t="s">
        <v>340</v>
      </c>
      <c r="P10" s="16"/>
      <c r="Q10" s="16" t="s">
        <v>78</v>
      </c>
      <c r="R10" s="16"/>
      <c r="S10" s="16"/>
      <c r="T10" s="16"/>
      <c r="U10" s="16"/>
      <c r="V10" s="16" t="s">
        <v>78</v>
      </c>
      <c r="W10" s="16" t="s">
        <v>78</v>
      </c>
      <c r="X10" s="16"/>
      <c r="Y10" s="16" t="s">
        <v>218</v>
      </c>
      <c r="Z10" s="16" t="s">
        <v>70</v>
      </c>
    </row>
    <row r="11" spans="1:27" ht="110.4" x14ac:dyDescent="0.3">
      <c r="A11" s="16">
        <v>7</v>
      </c>
      <c r="B11" s="16" t="s">
        <v>385</v>
      </c>
      <c r="C11" s="16" t="s">
        <v>386</v>
      </c>
      <c r="D11" s="16">
        <v>60075961</v>
      </c>
      <c r="E11" s="16">
        <v>107530961</v>
      </c>
      <c r="F11" s="16">
        <v>600022234</v>
      </c>
      <c r="G11" s="16" t="s">
        <v>395</v>
      </c>
      <c r="H11" s="16" t="s">
        <v>62</v>
      </c>
      <c r="I11" s="16" t="s">
        <v>67</v>
      </c>
      <c r="J11" s="16" t="s">
        <v>67</v>
      </c>
      <c r="K11" s="31" t="s">
        <v>1061</v>
      </c>
      <c r="L11" s="33">
        <v>20000000</v>
      </c>
      <c r="M11" s="33">
        <f t="shared" si="0"/>
        <v>14000000</v>
      </c>
      <c r="N11" s="34" t="s">
        <v>253</v>
      </c>
      <c r="O11" s="34" t="s">
        <v>964</v>
      </c>
      <c r="P11" s="16"/>
      <c r="Q11" s="16"/>
      <c r="R11" s="16"/>
      <c r="S11" s="16"/>
      <c r="T11" s="16"/>
      <c r="U11" s="16"/>
      <c r="V11" s="16" t="s">
        <v>78</v>
      </c>
      <c r="W11" s="16" t="s">
        <v>78</v>
      </c>
      <c r="X11" s="16"/>
      <c r="Y11" s="16" t="s">
        <v>410</v>
      </c>
      <c r="Z11" s="16" t="s">
        <v>70</v>
      </c>
    </row>
    <row r="12" spans="1:27" ht="72.599999999999994" customHeight="1" x14ac:dyDescent="0.3">
      <c r="A12" s="16">
        <v>8</v>
      </c>
      <c r="B12" s="16" t="s">
        <v>116</v>
      </c>
      <c r="C12" s="16" t="s">
        <v>117</v>
      </c>
      <c r="D12" s="16">
        <v>7500024</v>
      </c>
      <c r="E12" s="16">
        <v>107720361</v>
      </c>
      <c r="F12" s="16">
        <v>650035895</v>
      </c>
      <c r="G12" s="16" t="s">
        <v>396</v>
      </c>
      <c r="H12" s="16" t="s">
        <v>62</v>
      </c>
      <c r="I12" s="16" t="s">
        <v>67</v>
      </c>
      <c r="J12" s="16" t="s">
        <v>118</v>
      </c>
      <c r="K12" s="31" t="s">
        <v>1062</v>
      </c>
      <c r="L12" s="33">
        <v>4000000</v>
      </c>
      <c r="M12" s="33">
        <f t="shared" si="0"/>
        <v>2800000</v>
      </c>
      <c r="N12" s="7">
        <v>2024</v>
      </c>
      <c r="O12" s="7">
        <v>2026</v>
      </c>
      <c r="P12" s="16" t="s">
        <v>78</v>
      </c>
      <c r="Q12" s="16" t="s">
        <v>78</v>
      </c>
      <c r="R12" s="16" t="s">
        <v>78</v>
      </c>
      <c r="S12" s="16" t="s">
        <v>78</v>
      </c>
      <c r="T12" s="16"/>
      <c r="U12" s="16"/>
      <c r="V12" s="16"/>
      <c r="W12" s="16"/>
      <c r="X12" s="16" t="s">
        <v>78</v>
      </c>
      <c r="Y12" s="16" t="s">
        <v>70</v>
      </c>
      <c r="Z12" s="16" t="s">
        <v>70</v>
      </c>
    </row>
    <row r="13" spans="1:27" ht="86.4" customHeight="1" x14ac:dyDescent="0.3">
      <c r="A13" s="16">
        <v>9</v>
      </c>
      <c r="B13" s="16" t="s">
        <v>116</v>
      </c>
      <c r="C13" s="16" t="s">
        <v>117</v>
      </c>
      <c r="D13" s="16">
        <v>7500024</v>
      </c>
      <c r="E13" s="16">
        <v>107720361</v>
      </c>
      <c r="F13" s="16">
        <v>650035895</v>
      </c>
      <c r="G13" s="16" t="s">
        <v>397</v>
      </c>
      <c r="H13" s="16" t="s">
        <v>62</v>
      </c>
      <c r="I13" s="16" t="s">
        <v>67</v>
      </c>
      <c r="J13" s="16" t="s">
        <v>398</v>
      </c>
      <c r="K13" s="31" t="s">
        <v>399</v>
      </c>
      <c r="L13" s="33">
        <v>2000000</v>
      </c>
      <c r="M13" s="33">
        <f t="shared" si="0"/>
        <v>1400000</v>
      </c>
      <c r="N13" s="7">
        <v>2025</v>
      </c>
      <c r="O13" s="7">
        <v>2026</v>
      </c>
      <c r="P13" s="16" t="s">
        <v>78</v>
      </c>
      <c r="Q13" s="16" t="s">
        <v>78</v>
      </c>
      <c r="R13" s="16" t="s">
        <v>78</v>
      </c>
      <c r="S13" s="16" t="s">
        <v>78</v>
      </c>
      <c r="T13" s="16"/>
      <c r="U13" s="16"/>
      <c r="V13" s="16" t="s">
        <v>78</v>
      </c>
      <c r="W13" s="16" t="s">
        <v>78</v>
      </c>
      <c r="X13" s="16" t="s">
        <v>78</v>
      </c>
      <c r="Y13" s="16" t="s">
        <v>70</v>
      </c>
      <c r="Z13" s="16" t="s">
        <v>70</v>
      </c>
    </row>
    <row r="14" spans="1:27" ht="43.2" customHeight="1" x14ac:dyDescent="0.3">
      <c r="A14" s="16">
        <v>10</v>
      </c>
      <c r="B14" s="16" t="s">
        <v>116</v>
      </c>
      <c r="C14" s="16" t="s">
        <v>117</v>
      </c>
      <c r="D14" s="16">
        <v>7500024</v>
      </c>
      <c r="E14" s="16">
        <v>107720361</v>
      </c>
      <c r="F14" s="16">
        <v>650035895</v>
      </c>
      <c r="G14" s="16" t="s">
        <v>400</v>
      </c>
      <c r="H14" s="16" t="s">
        <v>62</v>
      </c>
      <c r="I14" s="16" t="s">
        <v>67</v>
      </c>
      <c r="J14" s="16" t="s">
        <v>118</v>
      </c>
      <c r="K14" s="31" t="s">
        <v>401</v>
      </c>
      <c r="L14" s="33">
        <v>1500000</v>
      </c>
      <c r="M14" s="33">
        <f t="shared" si="0"/>
        <v>1050000</v>
      </c>
      <c r="N14" s="7">
        <v>2024</v>
      </c>
      <c r="O14" s="7">
        <v>2025</v>
      </c>
      <c r="P14" s="16"/>
      <c r="Q14" s="16"/>
      <c r="R14" s="16"/>
      <c r="S14" s="16"/>
      <c r="T14" s="16"/>
      <c r="U14" s="16"/>
      <c r="V14" s="16"/>
      <c r="W14" s="16"/>
      <c r="X14" s="16" t="s">
        <v>78</v>
      </c>
      <c r="Y14" s="16" t="s">
        <v>70</v>
      </c>
      <c r="Z14" s="16" t="s">
        <v>70</v>
      </c>
    </row>
    <row r="15" spans="1:27" ht="43.2" customHeight="1" x14ac:dyDescent="0.3">
      <c r="A15" s="16">
        <v>11</v>
      </c>
      <c r="B15" s="16" t="s">
        <v>116</v>
      </c>
      <c r="C15" s="16" t="s">
        <v>117</v>
      </c>
      <c r="D15" s="16">
        <v>7500024</v>
      </c>
      <c r="E15" s="16">
        <v>107720361</v>
      </c>
      <c r="F15" s="16">
        <v>650035895</v>
      </c>
      <c r="G15" s="16" t="s">
        <v>402</v>
      </c>
      <c r="H15" s="16" t="s">
        <v>62</v>
      </c>
      <c r="I15" s="16" t="s">
        <v>67</v>
      </c>
      <c r="J15" s="16" t="s">
        <v>118</v>
      </c>
      <c r="K15" s="31" t="s">
        <v>403</v>
      </c>
      <c r="L15" s="33">
        <v>1000000</v>
      </c>
      <c r="M15" s="33">
        <f t="shared" si="0"/>
        <v>700000</v>
      </c>
      <c r="N15" s="7">
        <v>2025</v>
      </c>
      <c r="O15" s="7">
        <v>2025</v>
      </c>
      <c r="P15" s="16"/>
      <c r="Q15" s="16"/>
      <c r="R15" s="16" t="s">
        <v>78</v>
      </c>
      <c r="S15" s="16"/>
      <c r="T15" s="16"/>
      <c r="U15" s="16"/>
      <c r="V15" s="16"/>
      <c r="W15" s="16" t="s">
        <v>78</v>
      </c>
      <c r="X15" s="16"/>
      <c r="Y15" s="16" t="s">
        <v>70</v>
      </c>
      <c r="Z15" s="16" t="s">
        <v>70</v>
      </c>
    </row>
    <row r="16" spans="1:27" ht="55.2" x14ac:dyDescent="0.3">
      <c r="A16" s="16">
        <v>12</v>
      </c>
      <c r="B16" s="37" t="s">
        <v>404</v>
      </c>
      <c r="C16" s="37" t="s">
        <v>405</v>
      </c>
      <c r="D16" s="37">
        <v>75000547</v>
      </c>
      <c r="E16" s="37">
        <v>107720370</v>
      </c>
      <c r="F16" s="37">
        <v>650030265</v>
      </c>
      <c r="G16" s="37" t="s">
        <v>406</v>
      </c>
      <c r="H16" s="37" t="s">
        <v>62</v>
      </c>
      <c r="I16" s="37" t="s">
        <v>67</v>
      </c>
      <c r="J16" s="37" t="s">
        <v>407</v>
      </c>
      <c r="K16" s="38" t="s">
        <v>408</v>
      </c>
      <c r="L16" s="39">
        <v>22000000</v>
      </c>
      <c r="M16" s="39">
        <f t="shared" si="0"/>
        <v>15400000</v>
      </c>
      <c r="N16" s="40" t="s">
        <v>409</v>
      </c>
      <c r="O16" s="40" t="s">
        <v>389</v>
      </c>
      <c r="P16" s="37"/>
      <c r="Q16" s="37"/>
      <c r="R16" s="37"/>
      <c r="S16" s="37"/>
      <c r="T16" s="37"/>
      <c r="U16" s="37"/>
      <c r="V16" s="37"/>
      <c r="W16" s="37" t="s">
        <v>78</v>
      </c>
      <c r="X16" s="37"/>
      <c r="Y16" s="37" t="s">
        <v>410</v>
      </c>
      <c r="Z16" s="37" t="s">
        <v>80</v>
      </c>
      <c r="AA16" s="4" t="s">
        <v>948</v>
      </c>
    </row>
    <row r="17" spans="1:27" ht="61.2" customHeight="1" x14ac:dyDescent="0.3">
      <c r="A17" s="16">
        <v>13</v>
      </c>
      <c r="B17" s="16" t="s">
        <v>404</v>
      </c>
      <c r="C17" s="16" t="s">
        <v>405</v>
      </c>
      <c r="D17" s="16">
        <v>75000547</v>
      </c>
      <c r="E17" s="16">
        <v>107720370</v>
      </c>
      <c r="F17" s="16">
        <v>650030265</v>
      </c>
      <c r="G17" s="16" t="s">
        <v>411</v>
      </c>
      <c r="H17" s="16" t="s">
        <v>62</v>
      </c>
      <c r="I17" s="16" t="s">
        <v>67</v>
      </c>
      <c r="J17" s="16" t="s">
        <v>407</v>
      </c>
      <c r="K17" s="31" t="s">
        <v>412</v>
      </c>
      <c r="L17" s="33">
        <v>5000000</v>
      </c>
      <c r="M17" s="33">
        <f t="shared" si="0"/>
        <v>3500000</v>
      </c>
      <c r="N17" s="34" t="s">
        <v>216</v>
      </c>
      <c r="O17" s="34" t="s">
        <v>417</v>
      </c>
      <c r="P17" s="16"/>
      <c r="Q17" s="16" t="s">
        <v>78</v>
      </c>
      <c r="R17" s="16" t="s">
        <v>78</v>
      </c>
      <c r="S17" s="16"/>
      <c r="T17" s="16"/>
      <c r="U17" s="16"/>
      <c r="V17" s="16"/>
      <c r="W17" s="16"/>
      <c r="X17" s="16"/>
      <c r="Y17" s="16" t="s">
        <v>410</v>
      </c>
      <c r="Z17" s="16" t="s">
        <v>70</v>
      </c>
    </row>
    <row r="18" spans="1:27" ht="156" customHeight="1" x14ac:dyDescent="0.3">
      <c r="A18" s="16">
        <v>14</v>
      </c>
      <c r="B18" s="16" t="s">
        <v>404</v>
      </c>
      <c r="C18" s="16" t="s">
        <v>405</v>
      </c>
      <c r="D18" s="16">
        <v>75000547</v>
      </c>
      <c r="E18" s="16">
        <v>107720370</v>
      </c>
      <c r="F18" s="16">
        <v>650030265</v>
      </c>
      <c r="G18" s="16" t="s">
        <v>414</v>
      </c>
      <c r="H18" s="16" t="s">
        <v>62</v>
      </c>
      <c r="I18" s="16" t="s">
        <v>67</v>
      </c>
      <c r="J18" s="16" t="s">
        <v>407</v>
      </c>
      <c r="K18" s="31" t="s">
        <v>415</v>
      </c>
      <c r="L18" s="33">
        <v>10000000</v>
      </c>
      <c r="M18" s="33">
        <f t="shared" si="0"/>
        <v>7000000</v>
      </c>
      <c r="N18" s="34" t="s">
        <v>416</v>
      </c>
      <c r="O18" s="34" t="s">
        <v>417</v>
      </c>
      <c r="P18" s="16" t="s">
        <v>78</v>
      </c>
      <c r="Q18" s="16" t="s">
        <v>78</v>
      </c>
      <c r="R18" s="16" t="s">
        <v>78</v>
      </c>
      <c r="S18" s="16" t="s">
        <v>78</v>
      </c>
      <c r="T18" s="16"/>
      <c r="U18" s="16"/>
      <c r="V18" s="16"/>
      <c r="W18" s="16"/>
      <c r="X18" s="16"/>
      <c r="Y18" s="16" t="s">
        <v>1000</v>
      </c>
      <c r="Z18" s="16" t="s">
        <v>70</v>
      </c>
    </row>
    <row r="19" spans="1:27" ht="45" customHeight="1" x14ac:dyDescent="0.3">
      <c r="A19" s="16">
        <v>15</v>
      </c>
      <c r="B19" s="16" t="s">
        <v>404</v>
      </c>
      <c r="C19" s="16" t="s">
        <v>405</v>
      </c>
      <c r="D19" s="16">
        <v>75000547</v>
      </c>
      <c r="E19" s="16">
        <v>107720370</v>
      </c>
      <c r="F19" s="16">
        <v>650030265</v>
      </c>
      <c r="G19" s="16" t="s">
        <v>418</v>
      </c>
      <c r="H19" s="16" t="s">
        <v>62</v>
      </c>
      <c r="I19" s="16" t="s">
        <v>67</v>
      </c>
      <c r="J19" s="16" t="s">
        <v>407</v>
      </c>
      <c r="K19" s="31" t="s">
        <v>419</v>
      </c>
      <c r="L19" s="33">
        <v>12000000</v>
      </c>
      <c r="M19" s="33">
        <f t="shared" si="0"/>
        <v>8400000</v>
      </c>
      <c r="N19" s="34" t="s">
        <v>420</v>
      </c>
      <c r="O19" s="34" t="s">
        <v>421</v>
      </c>
      <c r="P19" s="16"/>
      <c r="Q19" s="16"/>
      <c r="R19" s="16"/>
      <c r="S19" s="16"/>
      <c r="T19" s="16"/>
      <c r="U19" s="16"/>
      <c r="V19" s="16"/>
      <c r="W19" s="16"/>
      <c r="X19" s="16"/>
      <c r="Y19" s="16" t="s">
        <v>410</v>
      </c>
      <c r="Z19" s="16" t="s">
        <v>70</v>
      </c>
    </row>
    <row r="20" spans="1:27" ht="47.4" customHeight="1" x14ac:dyDescent="0.3">
      <c r="A20" s="16">
        <v>16</v>
      </c>
      <c r="B20" s="16" t="s">
        <v>404</v>
      </c>
      <c r="C20" s="16" t="s">
        <v>405</v>
      </c>
      <c r="D20" s="16">
        <v>75000547</v>
      </c>
      <c r="E20" s="16">
        <v>107720370</v>
      </c>
      <c r="F20" s="16">
        <v>650030265</v>
      </c>
      <c r="G20" s="16" t="s">
        <v>422</v>
      </c>
      <c r="H20" s="16" t="s">
        <v>62</v>
      </c>
      <c r="I20" s="16" t="s">
        <v>67</v>
      </c>
      <c r="J20" s="16" t="s">
        <v>407</v>
      </c>
      <c r="K20" s="31" t="s">
        <v>423</v>
      </c>
      <c r="L20" s="33">
        <v>15000000</v>
      </c>
      <c r="M20" s="33">
        <f t="shared" si="0"/>
        <v>10500000</v>
      </c>
      <c r="N20" s="34" t="s">
        <v>420</v>
      </c>
      <c r="O20" s="34" t="s">
        <v>421</v>
      </c>
      <c r="P20" s="16"/>
      <c r="Q20" s="16"/>
      <c r="R20" s="16"/>
      <c r="S20" s="16"/>
      <c r="T20" s="16"/>
      <c r="U20" s="16"/>
      <c r="V20" s="16"/>
      <c r="W20" s="16"/>
      <c r="X20" s="16"/>
      <c r="Y20" s="16" t="s">
        <v>410</v>
      </c>
      <c r="Z20" s="16" t="s">
        <v>70</v>
      </c>
    </row>
    <row r="21" spans="1:27" ht="47.4" customHeight="1" x14ac:dyDescent="0.3">
      <c r="A21" s="16">
        <v>17</v>
      </c>
      <c r="B21" s="16" t="s">
        <v>404</v>
      </c>
      <c r="C21" s="16" t="s">
        <v>992</v>
      </c>
      <c r="D21" s="16">
        <v>75000547</v>
      </c>
      <c r="E21" s="16">
        <v>107720370</v>
      </c>
      <c r="F21" s="16">
        <v>650030265</v>
      </c>
      <c r="G21" s="16" t="s">
        <v>993</v>
      </c>
      <c r="H21" s="16" t="s">
        <v>62</v>
      </c>
      <c r="I21" s="16" t="s">
        <v>67</v>
      </c>
      <c r="J21" s="16" t="s">
        <v>407</v>
      </c>
      <c r="K21" s="31" t="s">
        <v>999</v>
      </c>
      <c r="L21" s="33">
        <v>15000000</v>
      </c>
      <c r="M21" s="33">
        <f t="shared" si="0"/>
        <v>10500000</v>
      </c>
      <c r="N21" s="34" t="s">
        <v>996</v>
      </c>
      <c r="O21" s="34" t="s">
        <v>394</v>
      </c>
      <c r="P21" s="16"/>
      <c r="Q21" s="16"/>
      <c r="R21" s="16"/>
      <c r="S21" s="16"/>
      <c r="T21" s="16"/>
      <c r="U21" s="16"/>
      <c r="V21" s="16"/>
      <c r="W21" s="16"/>
      <c r="X21" s="16"/>
      <c r="Y21" s="16" t="s">
        <v>410</v>
      </c>
      <c r="Z21" s="16" t="s">
        <v>70</v>
      </c>
    </row>
    <row r="22" spans="1:27" ht="47.4" customHeight="1" x14ac:dyDescent="0.3">
      <c r="A22" s="16">
        <v>18</v>
      </c>
      <c r="B22" s="16" t="s">
        <v>404</v>
      </c>
      <c r="C22" s="16" t="s">
        <v>992</v>
      </c>
      <c r="D22" s="16">
        <v>75000547</v>
      </c>
      <c r="E22" s="16">
        <v>107720370</v>
      </c>
      <c r="F22" s="16">
        <v>650030265</v>
      </c>
      <c r="G22" s="16" t="s">
        <v>994</v>
      </c>
      <c r="H22" s="16" t="s">
        <v>62</v>
      </c>
      <c r="I22" s="16" t="s">
        <v>67</v>
      </c>
      <c r="J22" s="16" t="s">
        <v>407</v>
      </c>
      <c r="K22" s="31" t="s">
        <v>995</v>
      </c>
      <c r="L22" s="33">
        <v>10000000</v>
      </c>
      <c r="M22" s="33">
        <f t="shared" si="0"/>
        <v>7000000</v>
      </c>
      <c r="N22" s="34" t="s">
        <v>465</v>
      </c>
      <c r="O22" s="34" t="s">
        <v>390</v>
      </c>
      <c r="P22" s="16"/>
      <c r="Q22" s="16"/>
      <c r="R22" s="16"/>
      <c r="S22" s="16"/>
      <c r="T22" s="16"/>
      <c r="U22" s="16"/>
      <c r="V22" s="16"/>
      <c r="W22" s="16"/>
      <c r="X22" s="16"/>
      <c r="Y22" s="16" t="s">
        <v>410</v>
      </c>
      <c r="Z22" s="16" t="s">
        <v>70</v>
      </c>
    </row>
    <row r="23" spans="1:27" ht="60" customHeight="1" x14ac:dyDescent="0.3">
      <c r="A23" s="16">
        <v>19</v>
      </c>
      <c r="B23" s="16" t="s">
        <v>122</v>
      </c>
      <c r="C23" s="16" t="s">
        <v>123</v>
      </c>
      <c r="D23" s="16">
        <v>62537521</v>
      </c>
      <c r="E23" s="16">
        <v>107720418</v>
      </c>
      <c r="F23" s="16">
        <v>600057488</v>
      </c>
      <c r="G23" s="16" t="s">
        <v>424</v>
      </c>
      <c r="H23" s="16" t="s">
        <v>62</v>
      </c>
      <c r="I23" s="16" t="s">
        <v>67</v>
      </c>
      <c r="J23" s="16" t="s">
        <v>125</v>
      </c>
      <c r="K23" s="31" t="s">
        <v>425</v>
      </c>
      <c r="L23" s="33">
        <v>600000</v>
      </c>
      <c r="M23" s="33">
        <f t="shared" si="0"/>
        <v>420000</v>
      </c>
      <c r="N23" s="34" t="s">
        <v>426</v>
      </c>
      <c r="O23" s="34" t="s">
        <v>390</v>
      </c>
      <c r="P23" s="16"/>
      <c r="Q23" s="16"/>
      <c r="R23" s="16"/>
      <c r="S23" s="16"/>
      <c r="T23" s="16"/>
      <c r="U23" s="16"/>
      <c r="V23" s="16" t="s">
        <v>78</v>
      </c>
      <c r="W23" s="16" t="s">
        <v>78</v>
      </c>
      <c r="X23" s="16"/>
      <c r="Y23" s="16" t="s">
        <v>70</v>
      </c>
      <c r="Z23" s="16" t="s">
        <v>70</v>
      </c>
    </row>
    <row r="24" spans="1:27" ht="82.8" x14ac:dyDescent="0.3">
      <c r="A24" s="16">
        <v>20</v>
      </c>
      <c r="B24" s="16" t="s">
        <v>122</v>
      </c>
      <c r="C24" s="16" t="s">
        <v>123</v>
      </c>
      <c r="D24" s="16">
        <v>62537521</v>
      </c>
      <c r="E24" s="16">
        <v>107720418</v>
      </c>
      <c r="F24" s="16">
        <v>600057488</v>
      </c>
      <c r="G24" s="16" t="s">
        <v>427</v>
      </c>
      <c r="H24" s="16" t="s">
        <v>62</v>
      </c>
      <c r="I24" s="16" t="s">
        <v>67</v>
      </c>
      <c r="J24" s="16" t="s">
        <v>125</v>
      </c>
      <c r="K24" s="31" t="s">
        <v>428</v>
      </c>
      <c r="L24" s="33">
        <v>1000000</v>
      </c>
      <c r="M24" s="33">
        <f t="shared" si="0"/>
        <v>700000</v>
      </c>
      <c r="N24" s="34" t="s">
        <v>429</v>
      </c>
      <c r="O24" s="34" t="s">
        <v>430</v>
      </c>
      <c r="P24" s="16"/>
      <c r="Q24" s="16" t="s">
        <v>78</v>
      </c>
      <c r="R24" s="16"/>
      <c r="S24" s="16"/>
      <c r="T24" s="16"/>
      <c r="U24" s="16"/>
      <c r="V24" s="16"/>
      <c r="W24" s="16"/>
      <c r="X24" s="16" t="s">
        <v>78</v>
      </c>
      <c r="Y24" s="16" t="s">
        <v>70</v>
      </c>
      <c r="Z24" s="16" t="s">
        <v>70</v>
      </c>
    </row>
    <row r="25" spans="1:27" ht="69" x14ac:dyDescent="0.3">
      <c r="A25" s="16">
        <v>21</v>
      </c>
      <c r="B25" s="16" t="s">
        <v>122</v>
      </c>
      <c r="C25" s="16" t="s">
        <v>123</v>
      </c>
      <c r="D25" s="16">
        <v>62537521</v>
      </c>
      <c r="E25" s="16">
        <v>107720418</v>
      </c>
      <c r="F25" s="16">
        <v>600057488</v>
      </c>
      <c r="G25" s="16" t="s">
        <v>431</v>
      </c>
      <c r="H25" s="16" t="s">
        <v>62</v>
      </c>
      <c r="I25" s="16" t="s">
        <v>67</v>
      </c>
      <c r="J25" s="16" t="s">
        <v>125</v>
      </c>
      <c r="K25" s="31" t="s">
        <v>432</v>
      </c>
      <c r="L25" s="33">
        <v>2300000</v>
      </c>
      <c r="M25" s="33">
        <f t="shared" si="0"/>
        <v>1610000</v>
      </c>
      <c r="N25" s="34" t="s">
        <v>433</v>
      </c>
      <c r="O25" s="34" t="s">
        <v>363</v>
      </c>
      <c r="P25" s="16"/>
      <c r="Q25" s="16"/>
      <c r="R25" s="16"/>
      <c r="S25" s="16"/>
      <c r="T25" s="16"/>
      <c r="U25" s="16"/>
      <c r="V25" s="16" t="s">
        <v>78</v>
      </c>
      <c r="W25" s="16" t="s">
        <v>78</v>
      </c>
      <c r="X25" s="16"/>
      <c r="Y25" s="16" t="s">
        <v>70</v>
      </c>
      <c r="Z25" s="16" t="s">
        <v>70</v>
      </c>
    </row>
    <row r="26" spans="1:27" ht="96.6" x14ac:dyDescent="0.3">
      <c r="A26" s="16">
        <v>22</v>
      </c>
      <c r="B26" s="37" t="s">
        <v>122</v>
      </c>
      <c r="C26" s="37" t="s">
        <v>123</v>
      </c>
      <c r="D26" s="37">
        <v>62537521</v>
      </c>
      <c r="E26" s="37">
        <v>107720418</v>
      </c>
      <c r="F26" s="37">
        <v>600057488</v>
      </c>
      <c r="G26" s="37" t="s">
        <v>434</v>
      </c>
      <c r="H26" s="37" t="s">
        <v>62</v>
      </c>
      <c r="I26" s="37" t="s">
        <v>67</v>
      </c>
      <c r="J26" s="37" t="s">
        <v>125</v>
      </c>
      <c r="K26" s="38" t="s">
        <v>435</v>
      </c>
      <c r="L26" s="39">
        <v>20000000</v>
      </c>
      <c r="M26" s="39">
        <f t="shared" si="0"/>
        <v>14000000</v>
      </c>
      <c r="N26" s="40" t="s">
        <v>436</v>
      </c>
      <c r="O26" s="40" t="s">
        <v>324</v>
      </c>
      <c r="P26" s="37" t="s">
        <v>78</v>
      </c>
      <c r="Q26" s="37"/>
      <c r="R26" s="37" t="s">
        <v>78</v>
      </c>
      <c r="S26" s="37" t="s">
        <v>78</v>
      </c>
      <c r="T26" s="37"/>
      <c r="U26" s="37"/>
      <c r="V26" s="37" t="s">
        <v>78</v>
      </c>
      <c r="W26" s="37" t="s">
        <v>78</v>
      </c>
      <c r="X26" s="37"/>
      <c r="Y26" s="37" t="s">
        <v>70</v>
      </c>
      <c r="Z26" s="37" t="s">
        <v>70</v>
      </c>
      <c r="AA26" s="4" t="s">
        <v>948</v>
      </c>
    </row>
    <row r="27" spans="1:27" ht="41.4" x14ac:dyDescent="0.3">
      <c r="A27" s="16">
        <v>23</v>
      </c>
      <c r="B27" s="37" t="s">
        <v>122</v>
      </c>
      <c r="C27" s="37" t="s">
        <v>123</v>
      </c>
      <c r="D27" s="37">
        <v>62537521</v>
      </c>
      <c r="E27" s="37">
        <v>107720418</v>
      </c>
      <c r="F27" s="37">
        <v>600057488</v>
      </c>
      <c r="G27" s="37" t="s">
        <v>437</v>
      </c>
      <c r="H27" s="37" t="s">
        <v>62</v>
      </c>
      <c r="I27" s="37" t="s">
        <v>67</v>
      </c>
      <c r="J27" s="37" t="s">
        <v>125</v>
      </c>
      <c r="K27" s="38" t="s">
        <v>438</v>
      </c>
      <c r="L27" s="39">
        <v>200000</v>
      </c>
      <c r="M27" s="39">
        <f t="shared" si="0"/>
        <v>140000</v>
      </c>
      <c r="N27" s="40" t="s">
        <v>426</v>
      </c>
      <c r="O27" s="40" t="s">
        <v>439</v>
      </c>
      <c r="P27" s="37"/>
      <c r="Q27" s="37"/>
      <c r="R27" s="37"/>
      <c r="S27" s="37"/>
      <c r="T27" s="37"/>
      <c r="U27" s="37"/>
      <c r="V27" s="37"/>
      <c r="W27" s="37"/>
      <c r="X27" s="37"/>
      <c r="Y27" s="37" t="s">
        <v>70</v>
      </c>
      <c r="Z27" s="37" t="s">
        <v>70</v>
      </c>
      <c r="AA27" s="4" t="s">
        <v>948</v>
      </c>
    </row>
    <row r="28" spans="1:27" ht="69" x14ac:dyDescent="0.3">
      <c r="A28" s="16">
        <v>24</v>
      </c>
      <c r="B28" s="16" t="s">
        <v>122</v>
      </c>
      <c r="C28" s="16" t="s">
        <v>123</v>
      </c>
      <c r="D28" s="16">
        <v>62537521</v>
      </c>
      <c r="E28" s="16">
        <v>107720418</v>
      </c>
      <c r="F28" s="16">
        <v>600057488</v>
      </c>
      <c r="G28" s="16" t="s">
        <v>440</v>
      </c>
      <c r="H28" s="16" t="s">
        <v>62</v>
      </c>
      <c r="I28" s="16" t="s">
        <v>67</v>
      </c>
      <c r="J28" s="16" t="s">
        <v>125</v>
      </c>
      <c r="K28" s="31" t="s">
        <v>441</v>
      </c>
      <c r="L28" s="33">
        <v>5500000</v>
      </c>
      <c r="M28" s="33">
        <f t="shared" si="0"/>
        <v>3850000</v>
      </c>
      <c r="N28" s="34" t="s">
        <v>442</v>
      </c>
      <c r="O28" s="34" t="s">
        <v>443</v>
      </c>
      <c r="P28" s="16"/>
      <c r="Q28" s="16"/>
      <c r="R28" s="16"/>
      <c r="S28" s="16"/>
      <c r="T28" s="16"/>
      <c r="U28" s="16"/>
      <c r="V28" s="16"/>
      <c r="W28" s="16"/>
      <c r="X28" s="16"/>
      <c r="Y28" s="16" t="s">
        <v>70</v>
      </c>
      <c r="Z28" s="16" t="s">
        <v>70</v>
      </c>
    </row>
    <row r="29" spans="1:27" ht="46.8" customHeight="1" x14ac:dyDescent="0.3">
      <c r="A29" s="16">
        <v>25</v>
      </c>
      <c r="B29" s="16" t="s">
        <v>122</v>
      </c>
      <c r="C29" s="16" t="s">
        <v>123</v>
      </c>
      <c r="D29" s="16">
        <v>62537521</v>
      </c>
      <c r="E29" s="16">
        <v>107720418</v>
      </c>
      <c r="F29" s="16">
        <v>600057488</v>
      </c>
      <c r="G29" s="16" t="s">
        <v>444</v>
      </c>
      <c r="H29" s="16" t="s">
        <v>62</v>
      </c>
      <c r="I29" s="16" t="s">
        <v>67</v>
      </c>
      <c r="J29" s="16" t="s">
        <v>125</v>
      </c>
      <c r="K29" s="31" t="s">
        <v>445</v>
      </c>
      <c r="L29" s="33">
        <v>250000</v>
      </c>
      <c r="M29" s="33">
        <f t="shared" si="0"/>
        <v>175000</v>
      </c>
      <c r="N29" s="34" t="s">
        <v>446</v>
      </c>
      <c r="O29" s="34" t="s">
        <v>447</v>
      </c>
      <c r="P29" s="16"/>
      <c r="Q29" s="16"/>
      <c r="R29" s="16"/>
      <c r="S29" s="16"/>
      <c r="T29" s="16"/>
      <c r="U29" s="16"/>
      <c r="V29" s="16" t="s">
        <v>78</v>
      </c>
      <c r="W29" s="16"/>
      <c r="X29" s="16" t="s">
        <v>78</v>
      </c>
      <c r="Y29" s="16" t="s">
        <v>70</v>
      </c>
      <c r="Z29" s="16" t="s">
        <v>70</v>
      </c>
    </row>
    <row r="30" spans="1:27" ht="41.4" x14ac:dyDescent="0.3">
      <c r="A30" s="16">
        <v>26</v>
      </c>
      <c r="B30" s="16" t="s">
        <v>122</v>
      </c>
      <c r="C30" s="16" t="s">
        <v>123</v>
      </c>
      <c r="D30" s="16">
        <v>62537521</v>
      </c>
      <c r="E30" s="16">
        <v>107720418</v>
      </c>
      <c r="F30" s="16">
        <v>600057488</v>
      </c>
      <c r="G30" s="41" t="s">
        <v>434</v>
      </c>
      <c r="H30" s="41" t="s">
        <v>62</v>
      </c>
      <c r="I30" s="41" t="s">
        <v>67</v>
      </c>
      <c r="J30" s="41" t="s">
        <v>125</v>
      </c>
      <c r="K30" s="42" t="s">
        <v>448</v>
      </c>
      <c r="L30" s="43">
        <v>107350000</v>
      </c>
      <c r="M30" s="43">
        <f t="shared" si="0"/>
        <v>75145000</v>
      </c>
      <c r="N30" s="44" t="s">
        <v>245</v>
      </c>
      <c r="O30" s="44" t="s">
        <v>340</v>
      </c>
      <c r="P30" s="41" t="s">
        <v>78</v>
      </c>
      <c r="Q30" s="41" t="s">
        <v>78</v>
      </c>
      <c r="R30" s="41" t="s">
        <v>78</v>
      </c>
      <c r="S30" s="41" t="s">
        <v>78</v>
      </c>
      <c r="T30" s="41" t="s">
        <v>78</v>
      </c>
      <c r="U30" s="41" t="s">
        <v>78</v>
      </c>
      <c r="V30" s="41" t="s">
        <v>78</v>
      </c>
      <c r="W30" s="41" t="s">
        <v>78</v>
      </c>
      <c r="X30" s="41" t="s">
        <v>78</v>
      </c>
      <c r="Y30" s="41" t="s">
        <v>70</v>
      </c>
      <c r="Z30" s="41" t="s">
        <v>70</v>
      </c>
    </row>
    <row r="31" spans="1:27" ht="117.6" customHeight="1" x14ac:dyDescent="0.3">
      <c r="A31" s="16">
        <v>27</v>
      </c>
      <c r="B31" s="16" t="s">
        <v>122</v>
      </c>
      <c r="C31" s="16" t="s">
        <v>123</v>
      </c>
      <c r="D31" s="16">
        <v>62537521</v>
      </c>
      <c r="E31" s="16">
        <v>107720418</v>
      </c>
      <c r="F31" s="16">
        <v>600057488</v>
      </c>
      <c r="G31" s="30" t="s">
        <v>977</v>
      </c>
      <c r="H31" s="30" t="s">
        <v>62</v>
      </c>
      <c r="I31" s="30" t="s">
        <v>67</v>
      </c>
      <c r="J31" s="30" t="s">
        <v>125</v>
      </c>
      <c r="K31" s="45" t="s">
        <v>978</v>
      </c>
      <c r="L31" s="32">
        <v>106000000</v>
      </c>
      <c r="M31" s="32">
        <v>74200000</v>
      </c>
      <c r="N31" s="30">
        <v>2022</v>
      </c>
      <c r="O31" s="30">
        <v>2024</v>
      </c>
      <c r="P31" s="30" t="s">
        <v>78</v>
      </c>
      <c r="Q31" s="30" t="s">
        <v>78</v>
      </c>
      <c r="R31" s="30"/>
      <c r="S31" s="30"/>
      <c r="T31" s="30"/>
      <c r="U31" s="30"/>
      <c r="V31" s="30"/>
      <c r="W31" s="30" t="s">
        <v>78</v>
      </c>
      <c r="X31" s="30"/>
      <c r="Y31" s="30" t="s">
        <v>979</v>
      </c>
      <c r="Z31" s="30" t="s">
        <v>70</v>
      </c>
    </row>
    <row r="32" spans="1:27" ht="97.2" customHeight="1" x14ac:dyDescent="0.3">
      <c r="A32" s="16">
        <v>28</v>
      </c>
      <c r="B32" s="16" t="s">
        <v>449</v>
      </c>
      <c r="C32" s="16" t="s">
        <v>450</v>
      </c>
      <c r="D32" s="16">
        <v>62537547</v>
      </c>
      <c r="E32" s="16">
        <v>107720426</v>
      </c>
      <c r="F32" s="16">
        <v>600057496</v>
      </c>
      <c r="G32" s="16" t="s">
        <v>451</v>
      </c>
      <c r="H32" s="16" t="s">
        <v>62</v>
      </c>
      <c r="I32" s="16" t="s">
        <v>67</v>
      </c>
      <c r="J32" s="16" t="s">
        <v>452</v>
      </c>
      <c r="K32" s="31" t="s">
        <v>843</v>
      </c>
      <c r="L32" s="33">
        <v>500000000</v>
      </c>
      <c r="M32" s="33">
        <f t="shared" si="0"/>
        <v>350000000</v>
      </c>
      <c r="N32" s="16">
        <v>2022</v>
      </c>
      <c r="O32" s="16">
        <v>2030</v>
      </c>
      <c r="P32" s="16" t="s">
        <v>78</v>
      </c>
      <c r="Q32" s="16" t="s">
        <v>78</v>
      </c>
      <c r="R32" s="16" t="s">
        <v>78</v>
      </c>
      <c r="S32" s="16"/>
      <c r="T32" s="16"/>
      <c r="U32" s="16"/>
      <c r="V32" s="16"/>
      <c r="W32" s="16" t="s">
        <v>78</v>
      </c>
      <c r="X32" s="16" t="s">
        <v>78</v>
      </c>
      <c r="Y32" s="16" t="s">
        <v>453</v>
      </c>
      <c r="Z32" s="16" t="s">
        <v>70</v>
      </c>
    </row>
    <row r="33" spans="1:27" ht="55.2" x14ac:dyDescent="0.3">
      <c r="A33" s="16">
        <v>29</v>
      </c>
      <c r="B33" s="16" t="s">
        <v>449</v>
      </c>
      <c r="C33" s="16" t="s">
        <v>450</v>
      </c>
      <c r="D33" s="16">
        <v>62537547</v>
      </c>
      <c r="E33" s="16">
        <v>107720426</v>
      </c>
      <c r="F33" s="16">
        <v>600057496</v>
      </c>
      <c r="G33" s="16" t="s">
        <v>454</v>
      </c>
      <c r="H33" s="16" t="s">
        <v>62</v>
      </c>
      <c r="I33" s="16" t="s">
        <v>67</v>
      </c>
      <c r="J33" s="16" t="s">
        <v>452</v>
      </c>
      <c r="K33" s="31" t="s">
        <v>455</v>
      </c>
      <c r="L33" s="33">
        <v>40000000</v>
      </c>
      <c r="M33" s="33">
        <f t="shared" si="0"/>
        <v>28000000</v>
      </c>
      <c r="N33" s="16">
        <v>2022</v>
      </c>
      <c r="O33" s="16">
        <v>2030</v>
      </c>
      <c r="P33" s="16"/>
      <c r="Q33" s="16"/>
      <c r="R33" s="16"/>
      <c r="S33" s="16"/>
      <c r="T33" s="16"/>
      <c r="U33" s="16"/>
      <c r="V33" s="16"/>
      <c r="W33" s="16"/>
      <c r="X33" s="16"/>
      <c r="Y33" s="16" t="s">
        <v>456</v>
      </c>
      <c r="Z33" s="16" t="s">
        <v>70</v>
      </c>
    </row>
    <row r="34" spans="1:27" ht="82.8" customHeight="1" x14ac:dyDescent="0.3">
      <c r="A34" s="16">
        <v>30</v>
      </c>
      <c r="B34" s="16" t="s">
        <v>449</v>
      </c>
      <c r="C34" s="16" t="s">
        <v>450</v>
      </c>
      <c r="D34" s="16">
        <v>62537547</v>
      </c>
      <c r="E34" s="16">
        <v>102475563</v>
      </c>
      <c r="F34" s="16">
        <v>600057496</v>
      </c>
      <c r="G34" s="16" t="s">
        <v>457</v>
      </c>
      <c r="H34" s="16" t="s">
        <v>62</v>
      </c>
      <c r="I34" s="16" t="s">
        <v>67</v>
      </c>
      <c r="J34" s="16" t="s">
        <v>452</v>
      </c>
      <c r="K34" s="31" t="s">
        <v>458</v>
      </c>
      <c r="L34" s="33">
        <v>65000000</v>
      </c>
      <c r="M34" s="33">
        <f t="shared" si="0"/>
        <v>45500000</v>
      </c>
      <c r="N34" s="16">
        <v>2022</v>
      </c>
      <c r="O34" s="16">
        <v>2024</v>
      </c>
      <c r="P34" s="16"/>
      <c r="Q34" s="16"/>
      <c r="R34" s="16"/>
      <c r="S34" s="16"/>
      <c r="T34" s="16"/>
      <c r="U34" s="16"/>
      <c r="V34" s="16"/>
      <c r="W34" s="16"/>
      <c r="X34" s="16"/>
      <c r="Y34" s="16" t="s">
        <v>453</v>
      </c>
      <c r="Z34" s="16" t="s">
        <v>70</v>
      </c>
    </row>
    <row r="35" spans="1:27" ht="162" customHeight="1" x14ac:dyDescent="0.3">
      <c r="A35" s="16">
        <v>31</v>
      </c>
      <c r="B35" s="37" t="s">
        <v>459</v>
      </c>
      <c r="C35" s="37" t="s">
        <v>360</v>
      </c>
      <c r="D35" s="37">
        <v>75000466</v>
      </c>
      <c r="E35" s="37">
        <v>107720019</v>
      </c>
      <c r="F35" s="37">
        <v>650024508</v>
      </c>
      <c r="G35" s="37" t="s">
        <v>938</v>
      </c>
      <c r="H35" s="37" t="s">
        <v>62</v>
      </c>
      <c r="I35" s="37" t="s">
        <v>67</v>
      </c>
      <c r="J35" s="37" t="s">
        <v>460</v>
      </c>
      <c r="K35" s="38" t="s">
        <v>921</v>
      </c>
      <c r="L35" s="39">
        <v>37000000</v>
      </c>
      <c r="M35" s="39">
        <f t="shared" si="0"/>
        <v>25900000</v>
      </c>
      <c r="N35" s="40" t="s">
        <v>416</v>
      </c>
      <c r="O35" s="40" t="s">
        <v>394</v>
      </c>
      <c r="P35" s="37" t="s">
        <v>78</v>
      </c>
      <c r="Q35" s="37" t="s">
        <v>78</v>
      </c>
      <c r="R35" s="37" t="s">
        <v>78</v>
      </c>
      <c r="S35" s="37" t="s">
        <v>78</v>
      </c>
      <c r="T35" s="37" t="s">
        <v>78</v>
      </c>
      <c r="U35" s="37" t="s">
        <v>78</v>
      </c>
      <c r="V35" s="37" t="s">
        <v>78</v>
      </c>
      <c r="W35" s="37" t="s">
        <v>78</v>
      </c>
      <c r="X35" s="37" t="s">
        <v>78</v>
      </c>
      <c r="Y35" s="37" t="s">
        <v>922</v>
      </c>
      <c r="Z35" s="37" t="s">
        <v>70</v>
      </c>
      <c r="AA35" s="4" t="s">
        <v>1084</v>
      </c>
    </row>
    <row r="36" spans="1:27" ht="55.2" x14ac:dyDescent="0.3">
      <c r="A36" s="16">
        <v>32</v>
      </c>
      <c r="B36" s="16" t="s">
        <v>461</v>
      </c>
      <c r="C36" s="16" t="s">
        <v>462</v>
      </c>
      <c r="D36" s="16">
        <v>75000199</v>
      </c>
      <c r="E36" s="16">
        <v>107720388</v>
      </c>
      <c r="F36" s="16">
        <v>650030168</v>
      </c>
      <c r="G36" s="16" t="s">
        <v>463</v>
      </c>
      <c r="H36" s="16" t="s">
        <v>62</v>
      </c>
      <c r="I36" s="16" t="s">
        <v>67</v>
      </c>
      <c r="J36" s="16" t="s">
        <v>464</v>
      </c>
      <c r="K36" s="31" t="s">
        <v>844</v>
      </c>
      <c r="L36" s="33">
        <v>75000000</v>
      </c>
      <c r="M36" s="33">
        <f t="shared" si="0"/>
        <v>52500000</v>
      </c>
      <c r="N36" s="34" t="s">
        <v>245</v>
      </c>
      <c r="O36" s="34" t="s">
        <v>240</v>
      </c>
      <c r="P36" s="16" t="s">
        <v>78</v>
      </c>
      <c r="Q36" s="16" t="s">
        <v>78</v>
      </c>
      <c r="R36" s="16" t="s">
        <v>78</v>
      </c>
      <c r="S36" s="16" t="s">
        <v>78</v>
      </c>
      <c r="T36" s="16" t="s">
        <v>78</v>
      </c>
      <c r="U36" s="16" t="s">
        <v>78</v>
      </c>
      <c r="V36" s="16" t="s">
        <v>78</v>
      </c>
      <c r="W36" s="16" t="s">
        <v>78</v>
      </c>
      <c r="X36" s="16" t="s">
        <v>78</v>
      </c>
      <c r="Y36" s="16" t="s">
        <v>218</v>
      </c>
      <c r="Z36" s="16" t="s">
        <v>80</v>
      </c>
    </row>
    <row r="37" spans="1:27" ht="55.2" x14ac:dyDescent="0.3">
      <c r="A37" s="16">
        <v>33</v>
      </c>
      <c r="B37" s="16" t="s">
        <v>461</v>
      </c>
      <c r="C37" s="16" t="s">
        <v>462</v>
      </c>
      <c r="D37" s="16">
        <v>75000199</v>
      </c>
      <c r="E37" s="16">
        <v>107720388</v>
      </c>
      <c r="F37" s="16">
        <v>650030168</v>
      </c>
      <c r="G37" s="16" t="s">
        <v>466</v>
      </c>
      <c r="H37" s="16" t="s">
        <v>62</v>
      </c>
      <c r="I37" s="16" t="s">
        <v>67</v>
      </c>
      <c r="J37" s="16" t="s">
        <v>464</v>
      </c>
      <c r="K37" s="31" t="s">
        <v>467</v>
      </c>
      <c r="L37" s="33">
        <v>150000000</v>
      </c>
      <c r="M37" s="33">
        <f t="shared" si="0"/>
        <v>105000000</v>
      </c>
      <c r="N37" s="34" t="s">
        <v>239</v>
      </c>
      <c r="O37" s="34" t="s">
        <v>240</v>
      </c>
      <c r="P37" s="16" t="s">
        <v>78</v>
      </c>
      <c r="Q37" s="16" t="s">
        <v>78</v>
      </c>
      <c r="R37" s="16" t="s">
        <v>78</v>
      </c>
      <c r="S37" s="16" t="s">
        <v>78</v>
      </c>
      <c r="T37" s="16" t="s">
        <v>78</v>
      </c>
      <c r="U37" s="16" t="s">
        <v>78</v>
      </c>
      <c r="V37" s="16" t="s">
        <v>78</v>
      </c>
      <c r="W37" s="16" t="s">
        <v>78</v>
      </c>
      <c r="X37" s="16" t="s">
        <v>78</v>
      </c>
      <c r="Y37" s="16" t="s">
        <v>468</v>
      </c>
      <c r="Z37" s="16" t="s">
        <v>70</v>
      </c>
    </row>
    <row r="38" spans="1:27" ht="55.2" x14ac:dyDescent="0.3">
      <c r="A38" s="16">
        <v>34</v>
      </c>
      <c r="B38" s="16" t="s">
        <v>461</v>
      </c>
      <c r="C38" s="16" t="s">
        <v>462</v>
      </c>
      <c r="D38" s="16">
        <v>75000199</v>
      </c>
      <c r="E38" s="16">
        <v>107720388</v>
      </c>
      <c r="F38" s="16">
        <v>650030168</v>
      </c>
      <c r="G38" s="16" t="s">
        <v>469</v>
      </c>
      <c r="H38" s="16" t="s">
        <v>62</v>
      </c>
      <c r="I38" s="16" t="s">
        <v>67</v>
      </c>
      <c r="J38" s="16" t="s">
        <v>464</v>
      </c>
      <c r="K38" s="31" t="s">
        <v>470</v>
      </c>
      <c r="L38" s="33">
        <v>10000000</v>
      </c>
      <c r="M38" s="33">
        <f t="shared" si="0"/>
        <v>7000000</v>
      </c>
      <c r="N38" s="34">
        <v>2022</v>
      </c>
      <c r="O38" s="34">
        <v>2027</v>
      </c>
      <c r="P38" s="16" t="s">
        <v>78</v>
      </c>
      <c r="Q38" s="16" t="s">
        <v>78</v>
      </c>
      <c r="R38" s="16" t="s">
        <v>78</v>
      </c>
      <c r="S38" s="16" t="s">
        <v>78</v>
      </c>
      <c r="T38" s="16" t="s">
        <v>78</v>
      </c>
      <c r="U38" s="16" t="s">
        <v>78</v>
      </c>
      <c r="V38" s="16" t="s">
        <v>78</v>
      </c>
      <c r="W38" s="16" t="s">
        <v>78</v>
      </c>
      <c r="X38" s="16" t="s">
        <v>78</v>
      </c>
      <c r="Y38" s="16" t="s">
        <v>471</v>
      </c>
      <c r="Z38" s="16" t="s">
        <v>70</v>
      </c>
    </row>
    <row r="39" spans="1:27" ht="82.8" x14ac:dyDescent="0.3">
      <c r="A39" s="16">
        <v>35</v>
      </c>
      <c r="B39" s="16" t="s">
        <v>461</v>
      </c>
      <c r="C39" s="16" t="s">
        <v>462</v>
      </c>
      <c r="D39" s="16">
        <v>75000199</v>
      </c>
      <c r="E39" s="16">
        <v>107720388</v>
      </c>
      <c r="F39" s="16">
        <v>650030168</v>
      </c>
      <c r="G39" s="16" t="s">
        <v>911</v>
      </c>
      <c r="H39" s="16" t="s">
        <v>62</v>
      </c>
      <c r="I39" s="16" t="s">
        <v>67</v>
      </c>
      <c r="J39" s="16" t="s">
        <v>464</v>
      </c>
      <c r="K39" s="31" t="s">
        <v>912</v>
      </c>
      <c r="L39" s="33">
        <v>10000000</v>
      </c>
      <c r="M39" s="33">
        <f t="shared" si="0"/>
        <v>7000000</v>
      </c>
      <c r="N39" s="34" t="s">
        <v>239</v>
      </c>
      <c r="O39" s="34" t="s">
        <v>240</v>
      </c>
      <c r="P39" s="16"/>
      <c r="Q39" s="16"/>
      <c r="R39" s="16"/>
      <c r="S39" s="16"/>
      <c r="T39" s="16"/>
      <c r="U39" s="16"/>
      <c r="V39" s="16"/>
      <c r="W39" s="16"/>
      <c r="X39" s="16"/>
      <c r="Y39" s="16" t="s">
        <v>468</v>
      </c>
      <c r="Z39" s="16" t="s">
        <v>70</v>
      </c>
    </row>
    <row r="40" spans="1:27" ht="55.2" x14ac:dyDescent="0.3">
      <c r="A40" s="16">
        <v>36</v>
      </c>
      <c r="B40" s="16" t="s">
        <v>147</v>
      </c>
      <c r="C40" s="16" t="s">
        <v>131</v>
      </c>
      <c r="D40" s="16">
        <v>75000202</v>
      </c>
      <c r="E40" s="16">
        <v>107720493</v>
      </c>
      <c r="F40" s="16">
        <v>650033124</v>
      </c>
      <c r="G40" s="16" t="s">
        <v>472</v>
      </c>
      <c r="H40" s="16" t="s">
        <v>62</v>
      </c>
      <c r="I40" s="16" t="s">
        <v>67</v>
      </c>
      <c r="J40" s="16" t="s">
        <v>133</v>
      </c>
      <c r="K40" s="31" t="s">
        <v>473</v>
      </c>
      <c r="L40" s="33">
        <v>2000000</v>
      </c>
      <c r="M40" s="33">
        <f t="shared" si="0"/>
        <v>1400000</v>
      </c>
      <c r="N40" s="16">
        <v>2021</v>
      </c>
      <c r="O40" s="16">
        <v>2027</v>
      </c>
      <c r="P40" s="16"/>
      <c r="Q40" s="16"/>
      <c r="R40" s="16"/>
      <c r="S40" s="16"/>
      <c r="T40" s="16"/>
      <c r="U40" s="16"/>
      <c r="V40" s="16"/>
      <c r="W40" s="16" t="s">
        <v>78</v>
      </c>
      <c r="X40" s="16" t="s">
        <v>78</v>
      </c>
      <c r="Y40" s="16" t="s">
        <v>70</v>
      </c>
      <c r="Z40" s="16" t="s">
        <v>70</v>
      </c>
    </row>
    <row r="41" spans="1:27" ht="55.2" x14ac:dyDescent="0.3">
      <c r="A41" s="16">
        <v>37</v>
      </c>
      <c r="B41" s="16" t="s">
        <v>147</v>
      </c>
      <c r="C41" s="16" t="s">
        <v>131</v>
      </c>
      <c r="D41" s="16">
        <v>75000202</v>
      </c>
      <c r="E41" s="16">
        <v>107720493</v>
      </c>
      <c r="F41" s="16">
        <v>650033124</v>
      </c>
      <c r="G41" s="16" t="s">
        <v>474</v>
      </c>
      <c r="H41" s="16" t="s">
        <v>62</v>
      </c>
      <c r="I41" s="16" t="s">
        <v>67</v>
      </c>
      <c r="J41" s="16" t="s">
        <v>133</v>
      </c>
      <c r="K41" s="31" t="s">
        <v>475</v>
      </c>
      <c r="L41" s="33">
        <v>4000000</v>
      </c>
      <c r="M41" s="33">
        <f t="shared" si="0"/>
        <v>2800000</v>
      </c>
      <c r="N41" s="16">
        <v>2021</v>
      </c>
      <c r="O41" s="16">
        <v>2027</v>
      </c>
      <c r="P41" s="16"/>
      <c r="Q41" s="16"/>
      <c r="R41" s="16"/>
      <c r="S41" s="16"/>
      <c r="T41" s="16"/>
      <c r="U41" s="16"/>
      <c r="V41" s="16"/>
      <c r="W41" s="16" t="s">
        <v>78</v>
      </c>
      <c r="X41" s="16" t="s">
        <v>78</v>
      </c>
      <c r="Y41" s="16" t="s">
        <v>70</v>
      </c>
      <c r="Z41" s="16" t="s">
        <v>70</v>
      </c>
    </row>
    <row r="42" spans="1:27" ht="41.4" x14ac:dyDescent="0.3">
      <c r="A42" s="16">
        <v>38</v>
      </c>
      <c r="B42" s="16" t="s">
        <v>147</v>
      </c>
      <c r="C42" s="16" t="s">
        <v>131</v>
      </c>
      <c r="D42" s="16">
        <v>75000202</v>
      </c>
      <c r="E42" s="16">
        <v>107720493</v>
      </c>
      <c r="F42" s="16">
        <v>650033124</v>
      </c>
      <c r="G42" s="16" t="s">
        <v>476</v>
      </c>
      <c r="H42" s="16" t="s">
        <v>62</v>
      </c>
      <c r="I42" s="16" t="s">
        <v>67</v>
      </c>
      <c r="J42" s="16" t="s">
        <v>133</v>
      </c>
      <c r="K42" s="31" t="s">
        <v>477</v>
      </c>
      <c r="L42" s="33">
        <v>3000000</v>
      </c>
      <c r="M42" s="33">
        <f t="shared" si="0"/>
        <v>2100000</v>
      </c>
      <c r="N42" s="16">
        <v>2021</v>
      </c>
      <c r="O42" s="16">
        <v>2027</v>
      </c>
      <c r="P42" s="16"/>
      <c r="Q42" s="16"/>
      <c r="R42" s="16" t="s">
        <v>78</v>
      </c>
      <c r="S42" s="16" t="s">
        <v>78</v>
      </c>
      <c r="T42" s="16"/>
      <c r="U42" s="16"/>
      <c r="V42" s="16"/>
      <c r="W42" s="16"/>
      <c r="X42" s="16" t="s">
        <v>78</v>
      </c>
      <c r="Y42" s="16" t="s">
        <v>70</v>
      </c>
      <c r="Z42" s="16" t="s">
        <v>70</v>
      </c>
    </row>
    <row r="43" spans="1:27" ht="110.4" x14ac:dyDescent="0.3">
      <c r="A43" s="16">
        <v>39</v>
      </c>
      <c r="B43" s="16" t="s">
        <v>147</v>
      </c>
      <c r="C43" s="16" t="s">
        <v>131</v>
      </c>
      <c r="D43" s="16">
        <v>75000202</v>
      </c>
      <c r="E43" s="16">
        <v>107720493</v>
      </c>
      <c r="F43" s="16">
        <v>650033124</v>
      </c>
      <c r="G43" s="16" t="s">
        <v>478</v>
      </c>
      <c r="H43" s="16" t="s">
        <v>62</v>
      </c>
      <c r="I43" s="16" t="s">
        <v>67</v>
      </c>
      <c r="J43" s="16" t="s">
        <v>133</v>
      </c>
      <c r="K43" s="31" t="s">
        <v>479</v>
      </c>
      <c r="L43" s="33">
        <v>6000000</v>
      </c>
      <c r="M43" s="33">
        <f t="shared" si="0"/>
        <v>4200000</v>
      </c>
      <c r="N43" s="16">
        <v>2021</v>
      </c>
      <c r="O43" s="16">
        <v>2027</v>
      </c>
      <c r="P43" s="16"/>
      <c r="Q43" s="16"/>
      <c r="R43" s="16"/>
      <c r="S43" s="16"/>
      <c r="T43" s="16"/>
      <c r="U43" s="16"/>
      <c r="V43" s="16"/>
      <c r="W43" s="16" t="s">
        <v>78</v>
      </c>
      <c r="X43" s="16" t="s">
        <v>78</v>
      </c>
      <c r="Y43" s="16" t="s">
        <v>70</v>
      </c>
      <c r="Z43" s="16" t="s">
        <v>70</v>
      </c>
    </row>
    <row r="44" spans="1:27" ht="96.6" x14ac:dyDescent="0.3">
      <c r="A44" s="16">
        <v>40</v>
      </c>
      <c r="B44" s="16" t="s">
        <v>147</v>
      </c>
      <c r="C44" s="16" t="s">
        <v>131</v>
      </c>
      <c r="D44" s="16">
        <v>75000202</v>
      </c>
      <c r="E44" s="16">
        <v>107720493</v>
      </c>
      <c r="F44" s="16">
        <v>650033124</v>
      </c>
      <c r="G44" s="16" t="s">
        <v>480</v>
      </c>
      <c r="H44" s="16" t="s">
        <v>62</v>
      </c>
      <c r="I44" s="16" t="s">
        <v>67</v>
      </c>
      <c r="J44" s="16" t="s">
        <v>133</v>
      </c>
      <c r="K44" s="31" t="s">
        <v>481</v>
      </c>
      <c r="L44" s="33">
        <v>4000000</v>
      </c>
      <c r="M44" s="33">
        <f t="shared" si="0"/>
        <v>2800000</v>
      </c>
      <c r="N44" s="16">
        <v>2021</v>
      </c>
      <c r="O44" s="16">
        <v>2027</v>
      </c>
      <c r="P44" s="16"/>
      <c r="Q44" s="16"/>
      <c r="R44" s="16"/>
      <c r="S44" s="16"/>
      <c r="T44" s="16"/>
      <c r="U44" s="16"/>
      <c r="V44" s="16"/>
      <c r="W44" s="16" t="s">
        <v>78</v>
      </c>
      <c r="X44" s="16" t="s">
        <v>78</v>
      </c>
      <c r="Y44" s="16" t="s">
        <v>70</v>
      </c>
      <c r="Z44" s="16" t="s">
        <v>70</v>
      </c>
    </row>
    <row r="45" spans="1:27" ht="55.2" x14ac:dyDescent="0.3">
      <c r="A45" s="16">
        <v>41</v>
      </c>
      <c r="B45" s="16" t="s">
        <v>147</v>
      </c>
      <c r="C45" s="16" t="s">
        <v>131</v>
      </c>
      <c r="D45" s="16">
        <v>75000202</v>
      </c>
      <c r="E45" s="16">
        <v>107720493</v>
      </c>
      <c r="F45" s="16">
        <v>650033124</v>
      </c>
      <c r="G45" s="16" t="s">
        <v>482</v>
      </c>
      <c r="H45" s="16" t="s">
        <v>62</v>
      </c>
      <c r="I45" s="16" t="s">
        <v>67</v>
      </c>
      <c r="J45" s="16" t="s">
        <v>133</v>
      </c>
      <c r="K45" s="31" t="s">
        <v>483</v>
      </c>
      <c r="L45" s="33">
        <v>2000000</v>
      </c>
      <c r="M45" s="33">
        <f t="shared" si="0"/>
        <v>1400000</v>
      </c>
      <c r="N45" s="16">
        <v>2021</v>
      </c>
      <c r="O45" s="16">
        <v>2027</v>
      </c>
      <c r="P45" s="16"/>
      <c r="Q45" s="16"/>
      <c r="R45" s="16"/>
      <c r="S45" s="16"/>
      <c r="T45" s="16"/>
      <c r="U45" s="16" t="s">
        <v>78</v>
      </c>
      <c r="V45" s="16"/>
      <c r="W45" s="16"/>
      <c r="X45" s="16" t="s">
        <v>78</v>
      </c>
      <c r="Y45" s="16" t="s">
        <v>70</v>
      </c>
      <c r="Z45" s="16" t="s">
        <v>70</v>
      </c>
    </row>
    <row r="46" spans="1:27" ht="41.4" x14ac:dyDescent="0.3">
      <c r="A46" s="16">
        <v>42</v>
      </c>
      <c r="B46" s="16" t="s">
        <v>147</v>
      </c>
      <c r="C46" s="16" t="s">
        <v>131</v>
      </c>
      <c r="D46" s="16">
        <v>75000202</v>
      </c>
      <c r="E46" s="16">
        <v>107720493</v>
      </c>
      <c r="F46" s="16">
        <v>650033124</v>
      </c>
      <c r="G46" s="16" t="s">
        <v>484</v>
      </c>
      <c r="H46" s="16" t="s">
        <v>62</v>
      </c>
      <c r="I46" s="16" t="s">
        <v>67</v>
      </c>
      <c r="J46" s="16" t="s">
        <v>133</v>
      </c>
      <c r="K46" s="31" t="s">
        <v>485</v>
      </c>
      <c r="L46" s="33">
        <v>10000000</v>
      </c>
      <c r="M46" s="33">
        <f t="shared" si="0"/>
        <v>7000000</v>
      </c>
      <c r="N46" s="16">
        <v>2021</v>
      </c>
      <c r="O46" s="16">
        <v>2027</v>
      </c>
      <c r="P46" s="16"/>
      <c r="Q46" s="16"/>
      <c r="R46" s="16"/>
      <c r="S46" s="16" t="s">
        <v>78</v>
      </c>
      <c r="T46" s="16"/>
      <c r="U46" s="16"/>
      <c r="V46" s="16"/>
      <c r="W46" s="16"/>
      <c r="X46" s="16" t="s">
        <v>78</v>
      </c>
      <c r="Y46" s="16" t="s">
        <v>70</v>
      </c>
      <c r="Z46" s="16" t="s">
        <v>70</v>
      </c>
    </row>
    <row r="47" spans="1:27" ht="41.4" x14ac:dyDescent="0.3">
      <c r="A47" s="16">
        <v>43</v>
      </c>
      <c r="B47" s="16" t="s">
        <v>147</v>
      </c>
      <c r="C47" s="16" t="s">
        <v>131</v>
      </c>
      <c r="D47" s="16">
        <v>75000202</v>
      </c>
      <c r="E47" s="16">
        <v>107720493</v>
      </c>
      <c r="F47" s="16">
        <v>650033124</v>
      </c>
      <c r="G47" s="16" t="s">
        <v>486</v>
      </c>
      <c r="H47" s="16" t="s">
        <v>62</v>
      </c>
      <c r="I47" s="16" t="s">
        <v>67</v>
      </c>
      <c r="J47" s="16" t="s">
        <v>133</v>
      </c>
      <c r="K47" s="31" t="s">
        <v>487</v>
      </c>
      <c r="L47" s="33">
        <v>10000000</v>
      </c>
      <c r="M47" s="33">
        <f t="shared" si="0"/>
        <v>7000000</v>
      </c>
      <c r="N47" s="16">
        <v>2021</v>
      </c>
      <c r="O47" s="16">
        <v>2027</v>
      </c>
      <c r="P47" s="16" t="s">
        <v>78</v>
      </c>
      <c r="Q47" s="16"/>
      <c r="R47" s="16"/>
      <c r="S47" s="16" t="s">
        <v>78</v>
      </c>
      <c r="T47" s="16"/>
      <c r="U47" s="16"/>
      <c r="V47" s="16"/>
      <c r="W47" s="16"/>
      <c r="X47" s="16" t="s">
        <v>78</v>
      </c>
      <c r="Y47" s="16" t="s">
        <v>70</v>
      </c>
      <c r="Z47" s="16" t="s">
        <v>70</v>
      </c>
    </row>
    <row r="48" spans="1:27" ht="41.4" x14ac:dyDescent="0.3">
      <c r="A48" s="16">
        <v>44</v>
      </c>
      <c r="B48" s="16" t="s">
        <v>147</v>
      </c>
      <c r="C48" s="16" t="s">
        <v>131</v>
      </c>
      <c r="D48" s="16">
        <v>75000202</v>
      </c>
      <c r="E48" s="16">
        <v>107720493</v>
      </c>
      <c r="F48" s="16">
        <v>650033124</v>
      </c>
      <c r="G48" s="16" t="s">
        <v>488</v>
      </c>
      <c r="H48" s="16" t="s">
        <v>62</v>
      </c>
      <c r="I48" s="16" t="s">
        <v>67</v>
      </c>
      <c r="J48" s="16" t="s">
        <v>133</v>
      </c>
      <c r="K48" s="31" t="s">
        <v>489</v>
      </c>
      <c r="L48" s="33">
        <v>8000000</v>
      </c>
      <c r="M48" s="33">
        <f t="shared" si="0"/>
        <v>5600000</v>
      </c>
      <c r="N48" s="16">
        <v>2021</v>
      </c>
      <c r="O48" s="16">
        <v>2027</v>
      </c>
      <c r="P48" s="16" t="s">
        <v>78</v>
      </c>
      <c r="Q48" s="16" t="s">
        <v>78</v>
      </c>
      <c r="R48" s="16" t="s">
        <v>78</v>
      </c>
      <c r="S48" s="16" t="s">
        <v>78</v>
      </c>
      <c r="T48" s="16"/>
      <c r="U48" s="16"/>
      <c r="V48" s="16"/>
      <c r="W48" s="16"/>
      <c r="X48" s="16" t="s">
        <v>78</v>
      </c>
      <c r="Y48" s="16" t="s">
        <v>70</v>
      </c>
      <c r="Z48" s="16" t="s">
        <v>70</v>
      </c>
    </row>
    <row r="49" spans="1:28" ht="41.4" x14ac:dyDescent="0.3">
      <c r="A49" s="16">
        <v>45</v>
      </c>
      <c r="B49" s="16" t="s">
        <v>147</v>
      </c>
      <c r="C49" s="16" t="s">
        <v>131</v>
      </c>
      <c r="D49" s="16">
        <v>75000202</v>
      </c>
      <c r="E49" s="16">
        <v>107720493</v>
      </c>
      <c r="F49" s="16">
        <v>650033124</v>
      </c>
      <c r="G49" s="16" t="s">
        <v>490</v>
      </c>
      <c r="H49" s="16" t="s">
        <v>62</v>
      </c>
      <c r="I49" s="16" t="s">
        <v>67</v>
      </c>
      <c r="J49" s="16" t="s">
        <v>133</v>
      </c>
      <c r="K49" s="31" t="s">
        <v>491</v>
      </c>
      <c r="L49" s="33">
        <v>2000000</v>
      </c>
      <c r="M49" s="33">
        <f t="shared" si="0"/>
        <v>1400000</v>
      </c>
      <c r="N49" s="16">
        <v>2021</v>
      </c>
      <c r="O49" s="16">
        <v>2027</v>
      </c>
      <c r="P49" s="16"/>
      <c r="Q49" s="16" t="s">
        <v>78</v>
      </c>
      <c r="R49" s="16"/>
      <c r="S49" s="16" t="s">
        <v>78</v>
      </c>
      <c r="T49" s="16"/>
      <c r="U49" s="16"/>
      <c r="V49" s="16"/>
      <c r="W49" s="16"/>
      <c r="X49" s="16" t="s">
        <v>78</v>
      </c>
      <c r="Y49" s="16" t="s">
        <v>70</v>
      </c>
      <c r="Z49" s="16" t="s">
        <v>70</v>
      </c>
    </row>
    <row r="50" spans="1:28" ht="41.4" x14ac:dyDescent="0.3">
      <c r="A50" s="16">
        <v>46</v>
      </c>
      <c r="B50" s="16" t="s">
        <v>147</v>
      </c>
      <c r="C50" s="16" t="s">
        <v>131</v>
      </c>
      <c r="D50" s="16">
        <v>75000202</v>
      </c>
      <c r="E50" s="16">
        <v>107720493</v>
      </c>
      <c r="F50" s="16">
        <v>650033124</v>
      </c>
      <c r="G50" s="16" t="s">
        <v>492</v>
      </c>
      <c r="H50" s="16" t="s">
        <v>62</v>
      </c>
      <c r="I50" s="16" t="s">
        <v>67</v>
      </c>
      <c r="J50" s="16" t="s">
        <v>133</v>
      </c>
      <c r="K50" s="31" t="s">
        <v>493</v>
      </c>
      <c r="L50" s="33">
        <v>2000000</v>
      </c>
      <c r="M50" s="33">
        <f t="shared" si="0"/>
        <v>1400000</v>
      </c>
      <c r="N50" s="16">
        <v>2021</v>
      </c>
      <c r="O50" s="16">
        <v>2027</v>
      </c>
      <c r="P50" s="16"/>
      <c r="Q50" s="16" t="s">
        <v>78</v>
      </c>
      <c r="R50" s="16"/>
      <c r="S50" s="16" t="s">
        <v>78</v>
      </c>
      <c r="T50" s="16"/>
      <c r="U50" s="16"/>
      <c r="V50" s="16"/>
      <c r="W50" s="16"/>
      <c r="X50" s="16" t="s">
        <v>78</v>
      </c>
      <c r="Y50" s="16" t="s">
        <v>70</v>
      </c>
      <c r="Z50" s="16" t="s">
        <v>70</v>
      </c>
    </row>
    <row r="51" spans="1:28" ht="41.4" x14ac:dyDescent="0.3">
      <c r="A51" s="16">
        <v>47</v>
      </c>
      <c r="B51" s="16" t="s">
        <v>147</v>
      </c>
      <c r="C51" s="16" t="s">
        <v>131</v>
      </c>
      <c r="D51" s="16">
        <v>75000202</v>
      </c>
      <c r="E51" s="16">
        <v>107720493</v>
      </c>
      <c r="F51" s="16">
        <v>650033124</v>
      </c>
      <c r="G51" s="16" t="s">
        <v>494</v>
      </c>
      <c r="H51" s="16" t="s">
        <v>62</v>
      </c>
      <c r="I51" s="16" t="s">
        <v>67</v>
      </c>
      <c r="J51" s="16" t="s">
        <v>133</v>
      </c>
      <c r="K51" s="31" t="s">
        <v>495</v>
      </c>
      <c r="L51" s="33">
        <v>2000000</v>
      </c>
      <c r="M51" s="33">
        <f t="shared" si="0"/>
        <v>1400000</v>
      </c>
      <c r="N51" s="16">
        <v>2021</v>
      </c>
      <c r="O51" s="16">
        <v>2027</v>
      </c>
      <c r="P51" s="16"/>
      <c r="Q51" s="16" t="s">
        <v>78</v>
      </c>
      <c r="R51" s="16"/>
      <c r="S51" s="16" t="s">
        <v>78</v>
      </c>
      <c r="T51" s="16"/>
      <c r="U51" s="16"/>
      <c r="V51" s="16"/>
      <c r="W51" s="16"/>
      <c r="X51" s="16" t="s">
        <v>78</v>
      </c>
      <c r="Y51" s="16" t="s">
        <v>70</v>
      </c>
      <c r="Z51" s="16" t="s">
        <v>70</v>
      </c>
    </row>
    <row r="52" spans="1:28" ht="41.4" x14ac:dyDescent="0.3">
      <c r="A52" s="16">
        <v>48</v>
      </c>
      <c r="B52" s="16" t="s">
        <v>147</v>
      </c>
      <c r="C52" s="16" t="s">
        <v>131</v>
      </c>
      <c r="D52" s="16">
        <v>75000202</v>
      </c>
      <c r="E52" s="16">
        <v>107720493</v>
      </c>
      <c r="F52" s="16">
        <v>650033124</v>
      </c>
      <c r="G52" s="16" t="s">
        <v>496</v>
      </c>
      <c r="H52" s="16" t="s">
        <v>62</v>
      </c>
      <c r="I52" s="16" t="s">
        <v>67</v>
      </c>
      <c r="J52" s="16" t="s">
        <v>133</v>
      </c>
      <c r="K52" s="31" t="s">
        <v>497</v>
      </c>
      <c r="L52" s="33">
        <v>3000000</v>
      </c>
      <c r="M52" s="33">
        <f t="shared" si="0"/>
        <v>2100000</v>
      </c>
      <c r="N52" s="16">
        <v>2021</v>
      </c>
      <c r="O52" s="16">
        <v>2027</v>
      </c>
      <c r="P52" s="16"/>
      <c r="Q52" s="16"/>
      <c r="R52" s="16"/>
      <c r="S52" s="16"/>
      <c r="T52" s="16"/>
      <c r="U52" s="16"/>
      <c r="V52" s="16"/>
      <c r="W52" s="16"/>
      <c r="X52" s="16" t="s">
        <v>78</v>
      </c>
      <c r="Y52" s="16" t="s">
        <v>80</v>
      </c>
      <c r="Z52" s="16" t="s">
        <v>498</v>
      </c>
    </row>
    <row r="53" spans="1:28" ht="41.4" x14ac:dyDescent="0.3">
      <c r="A53" s="16">
        <v>49</v>
      </c>
      <c r="B53" s="16" t="s">
        <v>147</v>
      </c>
      <c r="C53" s="16" t="s">
        <v>131</v>
      </c>
      <c r="D53" s="16">
        <v>75000202</v>
      </c>
      <c r="E53" s="16">
        <v>107720493</v>
      </c>
      <c r="F53" s="16">
        <v>650033124</v>
      </c>
      <c r="G53" s="16" t="s">
        <v>148</v>
      </c>
      <c r="H53" s="16" t="s">
        <v>62</v>
      </c>
      <c r="I53" s="16" t="s">
        <v>67</v>
      </c>
      <c r="J53" s="16" t="s">
        <v>133</v>
      </c>
      <c r="K53" s="31" t="s">
        <v>499</v>
      </c>
      <c r="L53" s="33">
        <v>4000000</v>
      </c>
      <c r="M53" s="33">
        <f t="shared" si="0"/>
        <v>2800000</v>
      </c>
      <c r="N53" s="16">
        <v>2021</v>
      </c>
      <c r="O53" s="16">
        <v>2027</v>
      </c>
      <c r="P53" s="16"/>
      <c r="Q53" s="16"/>
      <c r="R53" s="16"/>
      <c r="S53" s="16"/>
      <c r="T53" s="16"/>
      <c r="U53" s="16"/>
      <c r="V53" s="16"/>
      <c r="W53" s="16"/>
      <c r="X53" s="16" t="s">
        <v>78</v>
      </c>
      <c r="Y53" s="16" t="s">
        <v>70</v>
      </c>
      <c r="Z53" s="16" t="s">
        <v>70</v>
      </c>
    </row>
    <row r="54" spans="1:28" ht="41.4" x14ac:dyDescent="0.3">
      <c r="A54" s="16">
        <v>50</v>
      </c>
      <c r="B54" s="16" t="s">
        <v>147</v>
      </c>
      <c r="C54" s="16" t="s">
        <v>131</v>
      </c>
      <c r="D54" s="16">
        <v>75000202</v>
      </c>
      <c r="E54" s="16">
        <v>107720493</v>
      </c>
      <c r="F54" s="16">
        <v>650033124</v>
      </c>
      <c r="G54" s="16" t="s">
        <v>500</v>
      </c>
      <c r="H54" s="16" t="s">
        <v>62</v>
      </c>
      <c r="I54" s="16" t="s">
        <v>67</v>
      </c>
      <c r="J54" s="16" t="s">
        <v>133</v>
      </c>
      <c r="K54" s="31" t="s">
        <v>142</v>
      </c>
      <c r="L54" s="33">
        <v>8000000</v>
      </c>
      <c r="M54" s="33">
        <f t="shared" si="0"/>
        <v>5600000</v>
      </c>
      <c r="N54" s="16">
        <v>2021</v>
      </c>
      <c r="O54" s="16">
        <v>2027</v>
      </c>
      <c r="P54" s="16"/>
      <c r="Q54" s="16"/>
      <c r="R54" s="16"/>
      <c r="S54" s="16"/>
      <c r="T54" s="16"/>
      <c r="U54" s="16"/>
      <c r="V54" s="16"/>
      <c r="W54" s="16"/>
      <c r="X54" s="16" t="s">
        <v>78</v>
      </c>
      <c r="Y54" s="16" t="s">
        <v>70</v>
      </c>
      <c r="Z54" s="16" t="s">
        <v>70</v>
      </c>
    </row>
    <row r="55" spans="1:28" ht="41.4" x14ac:dyDescent="0.3">
      <c r="A55" s="16">
        <v>51</v>
      </c>
      <c r="B55" s="16" t="s">
        <v>147</v>
      </c>
      <c r="C55" s="16" t="s">
        <v>131</v>
      </c>
      <c r="D55" s="16">
        <v>75000202</v>
      </c>
      <c r="E55" s="16">
        <v>107720493</v>
      </c>
      <c r="F55" s="16">
        <v>650033124</v>
      </c>
      <c r="G55" s="16" t="s">
        <v>501</v>
      </c>
      <c r="H55" s="16" t="s">
        <v>62</v>
      </c>
      <c r="I55" s="16" t="s">
        <v>67</v>
      </c>
      <c r="J55" s="16" t="s">
        <v>133</v>
      </c>
      <c r="K55" s="31" t="s">
        <v>502</v>
      </c>
      <c r="L55" s="33">
        <v>10000000</v>
      </c>
      <c r="M55" s="33">
        <f t="shared" si="0"/>
        <v>7000000</v>
      </c>
      <c r="N55" s="16">
        <v>2021</v>
      </c>
      <c r="O55" s="16">
        <v>2027</v>
      </c>
      <c r="P55" s="16"/>
      <c r="Q55" s="16"/>
      <c r="R55" s="16"/>
      <c r="S55" s="16"/>
      <c r="T55" s="16"/>
      <c r="U55" s="16"/>
      <c r="V55" s="16"/>
      <c r="W55" s="16"/>
      <c r="X55" s="16" t="s">
        <v>78</v>
      </c>
      <c r="Y55" s="16" t="s">
        <v>70</v>
      </c>
      <c r="Z55" s="16" t="s">
        <v>70</v>
      </c>
    </row>
    <row r="56" spans="1:28" ht="41.4" x14ac:dyDescent="0.3">
      <c r="A56" s="16">
        <v>52</v>
      </c>
      <c r="B56" s="16" t="s">
        <v>147</v>
      </c>
      <c r="C56" s="16" t="s">
        <v>131</v>
      </c>
      <c r="D56" s="16">
        <v>75000202</v>
      </c>
      <c r="E56" s="16">
        <v>107720493</v>
      </c>
      <c r="F56" s="16">
        <v>650033124</v>
      </c>
      <c r="G56" s="16" t="s">
        <v>503</v>
      </c>
      <c r="H56" s="16" t="s">
        <v>62</v>
      </c>
      <c r="I56" s="16" t="s">
        <v>67</v>
      </c>
      <c r="J56" s="16" t="s">
        <v>133</v>
      </c>
      <c r="K56" s="31" t="s">
        <v>504</v>
      </c>
      <c r="L56" s="33">
        <v>6000000</v>
      </c>
      <c r="M56" s="33">
        <f t="shared" si="0"/>
        <v>4200000</v>
      </c>
      <c r="N56" s="16">
        <v>2021</v>
      </c>
      <c r="O56" s="16">
        <v>2027</v>
      </c>
      <c r="P56" s="16"/>
      <c r="Q56" s="16"/>
      <c r="R56" s="16"/>
      <c r="S56" s="16"/>
      <c r="T56" s="16"/>
      <c r="U56" s="16"/>
      <c r="V56" s="16"/>
      <c r="W56" s="16"/>
      <c r="X56" s="16" t="s">
        <v>78</v>
      </c>
      <c r="Y56" s="16" t="s">
        <v>70</v>
      </c>
      <c r="Z56" s="16" t="s">
        <v>70</v>
      </c>
    </row>
    <row r="57" spans="1:28" ht="69" x14ac:dyDescent="0.3">
      <c r="A57" s="16">
        <v>53</v>
      </c>
      <c r="B57" s="16" t="s">
        <v>147</v>
      </c>
      <c r="C57" s="16" t="s">
        <v>131</v>
      </c>
      <c r="D57" s="16">
        <v>75000202</v>
      </c>
      <c r="E57" s="16">
        <v>107720493</v>
      </c>
      <c r="F57" s="16">
        <v>650033124</v>
      </c>
      <c r="G57" s="16" t="s">
        <v>505</v>
      </c>
      <c r="H57" s="16" t="s">
        <v>62</v>
      </c>
      <c r="I57" s="16" t="s">
        <v>67</v>
      </c>
      <c r="J57" s="16" t="s">
        <v>133</v>
      </c>
      <c r="K57" s="31" t="s">
        <v>506</v>
      </c>
      <c r="L57" s="33">
        <v>3500000</v>
      </c>
      <c r="M57" s="33">
        <f t="shared" si="0"/>
        <v>2450000</v>
      </c>
      <c r="N57" s="16">
        <v>2021</v>
      </c>
      <c r="O57" s="16">
        <v>2027</v>
      </c>
      <c r="P57" s="16"/>
      <c r="Q57" s="16" t="s">
        <v>78</v>
      </c>
      <c r="R57" s="16"/>
      <c r="S57" s="16"/>
      <c r="T57" s="16"/>
      <c r="U57" s="16"/>
      <c r="V57" s="16" t="s">
        <v>78</v>
      </c>
      <c r="W57" s="16" t="s">
        <v>78</v>
      </c>
      <c r="X57" s="16"/>
      <c r="Y57" s="16" t="s">
        <v>70</v>
      </c>
      <c r="Z57" s="16" t="s">
        <v>70</v>
      </c>
    </row>
    <row r="58" spans="1:28" ht="69" x14ac:dyDescent="0.3">
      <c r="A58" s="16">
        <v>54</v>
      </c>
      <c r="B58" s="16" t="s">
        <v>147</v>
      </c>
      <c r="C58" s="16" t="s">
        <v>131</v>
      </c>
      <c r="D58" s="16">
        <v>75000202</v>
      </c>
      <c r="E58" s="16">
        <v>107720493</v>
      </c>
      <c r="F58" s="16">
        <v>650033124</v>
      </c>
      <c r="G58" s="16" t="s">
        <v>507</v>
      </c>
      <c r="H58" s="16" t="s">
        <v>62</v>
      </c>
      <c r="I58" s="16" t="s">
        <v>67</v>
      </c>
      <c r="J58" s="16" t="s">
        <v>133</v>
      </c>
      <c r="K58" s="31" t="s">
        <v>508</v>
      </c>
      <c r="L58" s="33">
        <v>3000000</v>
      </c>
      <c r="M58" s="33">
        <f t="shared" si="0"/>
        <v>2100000</v>
      </c>
      <c r="N58" s="16">
        <v>2021</v>
      </c>
      <c r="O58" s="16">
        <v>2027</v>
      </c>
      <c r="P58" s="16"/>
      <c r="Q58" s="16" t="s">
        <v>78</v>
      </c>
      <c r="R58" s="16"/>
      <c r="S58" s="16"/>
      <c r="T58" s="16"/>
      <c r="U58" s="16"/>
      <c r="V58" s="16" t="s">
        <v>78</v>
      </c>
      <c r="W58" s="16" t="s">
        <v>78</v>
      </c>
      <c r="X58" s="16"/>
      <c r="Y58" s="16" t="s">
        <v>70</v>
      </c>
      <c r="Z58" s="16" t="s">
        <v>70</v>
      </c>
    </row>
    <row r="59" spans="1:28" ht="55.2" x14ac:dyDescent="0.3">
      <c r="A59" s="16">
        <v>55</v>
      </c>
      <c r="B59" s="16" t="s">
        <v>147</v>
      </c>
      <c r="C59" s="16" t="s">
        <v>131</v>
      </c>
      <c r="D59" s="16">
        <v>75000202</v>
      </c>
      <c r="E59" s="16">
        <v>107720493</v>
      </c>
      <c r="F59" s="16">
        <v>650033124</v>
      </c>
      <c r="G59" s="16" t="s">
        <v>509</v>
      </c>
      <c r="H59" s="16" t="s">
        <v>62</v>
      </c>
      <c r="I59" s="16" t="s">
        <v>67</v>
      </c>
      <c r="J59" s="16" t="s">
        <v>133</v>
      </c>
      <c r="K59" s="31" t="s">
        <v>510</v>
      </c>
      <c r="L59" s="33">
        <v>3000000</v>
      </c>
      <c r="M59" s="33">
        <f t="shared" si="0"/>
        <v>2100000</v>
      </c>
      <c r="N59" s="16">
        <v>2021</v>
      </c>
      <c r="O59" s="16">
        <v>2027</v>
      </c>
      <c r="P59" s="16"/>
      <c r="Q59" s="16"/>
      <c r="R59" s="16" t="s">
        <v>78</v>
      </c>
      <c r="S59" s="16"/>
      <c r="T59" s="16"/>
      <c r="U59" s="16"/>
      <c r="V59" s="16" t="s">
        <v>78</v>
      </c>
      <c r="W59" s="16" t="s">
        <v>78</v>
      </c>
      <c r="X59" s="16"/>
      <c r="Y59" s="16" t="s">
        <v>70</v>
      </c>
      <c r="Z59" s="16" t="s">
        <v>70</v>
      </c>
    </row>
    <row r="60" spans="1:28" ht="124.2" x14ac:dyDescent="0.3">
      <c r="A60" s="16">
        <v>56</v>
      </c>
      <c r="B60" s="16" t="s">
        <v>150</v>
      </c>
      <c r="C60" s="16" t="s">
        <v>151</v>
      </c>
      <c r="D60" s="16">
        <v>70998957</v>
      </c>
      <c r="E60" s="16">
        <v>181110873</v>
      </c>
      <c r="F60" s="16">
        <v>600056988</v>
      </c>
      <c r="G60" s="16" t="s">
        <v>511</v>
      </c>
      <c r="H60" s="16" t="s">
        <v>62</v>
      </c>
      <c r="I60" s="16" t="s">
        <v>67</v>
      </c>
      <c r="J60" s="16" t="s">
        <v>152</v>
      </c>
      <c r="K60" s="31" t="s">
        <v>512</v>
      </c>
      <c r="L60" s="33">
        <v>105000000</v>
      </c>
      <c r="M60" s="33">
        <f t="shared" si="0"/>
        <v>73500000</v>
      </c>
      <c r="N60" s="34" t="s">
        <v>513</v>
      </c>
      <c r="O60" s="34" t="s">
        <v>154</v>
      </c>
      <c r="P60" s="16" t="s">
        <v>78</v>
      </c>
      <c r="Q60" s="16" t="s">
        <v>78</v>
      </c>
      <c r="R60" s="16" t="s">
        <v>78</v>
      </c>
      <c r="S60" s="16" t="s">
        <v>78</v>
      </c>
      <c r="T60" s="16" t="s">
        <v>78</v>
      </c>
      <c r="U60" s="16" t="s">
        <v>78</v>
      </c>
      <c r="V60" s="16" t="s">
        <v>78</v>
      </c>
      <c r="W60" s="16" t="s">
        <v>78</v>
      </c>
      <c r="X60" s="16" t="s">
        <v>78</v>
      </c>
      <c r="Y60" s="16" t="s">
        <v>514</v>
      </c>
      <c r="Z60" s="16" t="s">
        <v>80</v>
      </c>
    </row>
    <row r="61" spans="1:28" ht="69.599999999999994" customHeight="1" x14ac:dyDescent="0.3">
      <c r="A61" s="16">
        <v>57</v>
      </c>
      <c r="B61" s="37" t="s">
        <v>280</v>
      </c>
      <c r="C61" s="37" t="s">
        <v>156</v>
      </c>
      <c r="D61" s="40" t="s">
        <v>281</v>
      </c>
      <c r="E61" s="46" t="s">
        <v>282</v>
      </c>
      <c r="F61" s="37">
        <v>600057551</v>
      </c>
      <c r="G61" s="37" t="s">
        <v>515</v>
      </c>
      <c r="H61" s="37" t="s">
        <v>62</v>
      </c>
      <c r="I61" s="37" t="s">
        <v>67</v>
      </c>
      <c r="J61" s="37" t="s">
        <v>67</v>
      </c>
      <c r="K61" s="38" t="s">
        <v>516</v>
      </c>
      <c r="L61" s="39">
        <v>3500000</v>
      </c>
      <c r="M61" s="39">
        <f t="shared" si="0"/>
        <v>2450000</v>
      </c>
      <c r="N61" s="37">
        <v>2022</v>
      </c>
      <c r="O61" s="37">
        <v>2027</v>
      </c>
      <c r="P61" s="37"/>
      <c r="Q61" s="37"/>
      <c r="R61" s="37" t="s">
        <v>78</v>
      </c>
      <c r="S61" s="37"/>
      <c r="T61" s="37"/>
      <c r="U61" s="37"/>
      <c r="V61" s="37"/>
      <c r="W61" s="37"/>
      <c r="X61" s="47"/>
      <c r="Y61" s="37" t="s">
        <v>517</v>
      </c>
      <c r="Z61" s="37" t="s">
        <v>70</v>
      </c>
      <c r="AA61" s="201" t="s">
        <v>1020</v>
      </c>
      <c r="AB61" s="202"/>
    </row>
    <row r="62" spans="1:28" ht="55.2" x14ac:dyDescent="0.3">
      <c r="A62" s="16">
        <v>58</v>
      </c>
      <c r="B62" s="16" t="s">
        <v>280</v>
      </c>
      <c r="C62" s="16" t="s">
        <v>156</v>
      </c>
      <c r="D62" s="34" t="s">
        <v>281</v>
      </c>
      <c r="E62" s="48" t="s">
        <v>282</v>
      </c>
      <c r="F62" s="16">
        <v>600057551</v>
      </c>
      <c r="G62" s="16" t="s">
        <v>518</v>
      </c>
      <c r="H62" s="16" t="s">
        <v>62</v>
      </c>
      <c r="I62" s="16" t="s">
        <v>67</v>
      </c>
      <c r="J62" s="16" t="s">
        <v>67</v>
      </c>
      <c r="K62" s="31" t="s">
        <v>519</v>
      </c>
      <c r="L62" s="33">
        <v>2500000</v>
      </c>
      <c r="M62" s="33">
        <f t="shared" si="0"/>
        <v>1750000</v>
      </c>
      <c r="N62" s="16">
        <v>2022</v>
      </c>
      <c r="O62" s="16">
        <v>2027</v>
      </c>
      <c r="P62" s="16"/>
      <c r="Q62" s="16"/>
      <c r="R62" s="16"/>
      <c r="S62" s="16" t="s">
        <v>78</v>
      </c>
      <c r="T62" s="16"/>
      <c r="U62" s="16"/>
      <c r="V62" s="16"/>
      <c r="W62" s="16"/>
      <c r="X62" s="16"/>
      <c r="Y62" s="16" t="s">
        <v>70</v>
      </c>
      <c r="Z62" s="16" t="s">
        <v>70</v>
      </c>
    </row>
    <row r="63" spans="1:28" ht="55.2" x14ac:dyDescent="0.3">
      <c r="A63" s="16">
        <v>59</v>
      </c>
      <c r="B63" s="16" t="s">
        <v>280</v>
      </c>
      <c r="C63" s="16" t="s">
        <v>156</v>
      </c>
      <c r="D63" s="34" t="s">
        <v>281</v>
      </c>
      <c r="E63" s="48" t="s">
        <v>282</v>
      </c>
      <c r="F63" s="16">
        <v>600057551</v>
      </c>
      <c r="G63" s="16" t="s">
        <v>520</v>
      </c>
      <c r="H63" s="16" t="s">
        <v>62</v>
      </c>
      <c r="I63" s="16" t="s">
        <v>67</v>
      </c>
      <c r="J63" s="16" t="s">
        <v>67</v>
      </c>
      <c r="K63" s="31" t="s">
        <v>521</v>
      </c>
      <c r="L63" s="33">
        <v>4500000</v>
      </c>
      <c r="M63" s="33">
        <f t="shared" si="0"/>
        <v>3150000</v>
      </c>
      <c r="N63" s="16">
        <v>2023</v>
      </c>
      <c r="O63" s="16">
        <v>2027</v>
      </c>
      <c r="P63" s="49"/>
      <c r="Q63" s="49"/>
      <c r="R63" s="49"/>
      <c r="S63" s="49"/>
      <c r="T63" s="49"/>
      <c r="U63" s="49"/>
      <c r="V63" s="49"/>
      <c r="W63" s="16" t="s">
        <v>78</v>
      </c>
      <c r="X63" s="49"/>
      <c r="Y63" s="16" t="s">
        <v>522</v>
      </c>
      <c r="Z63" s="16" t="s">
        <v>70</v>
      </c>
    </row>
    <row r="64" spans="1:28" ht="126.6" customHeight="1" x14ac:dyDescent="0.3">
      <c r="A64" s="16">
        <v>60</v>
      </c>
      <c r="B64" s="16" t="s">
        <v>280</v>
      </c>
      <c r="C64" s="16" t="s">
        <v>156</v>
      </c>
      <c r="D64" s="34" t="s">
        <v>281</v>
      </c>
      <c r="E64" s="48" t="s">
        <v>282</v>
      </c>
      <c r="F64" s="16">
        <v>600057551</v>
      </c>
      <c r="G64" s="16" t="s">
        <v>283</v>
      </c>
      <c r="H64" s="16" t="s">
        <v>62</v>
      </c>
      <c r="I64" s="16" t="s">
        <v>67</v>
      </c>
      <c r="J64" s="16" t="s">
        <v>67</v>
      </c>
      <c r="K64" s="31" t="s">
        <v>284</v>
      </c>
      <c r="L64" s="33">
        <v>10000000</v>
      </c>
      <c r="M64" s="33">
        <f t="shared" si="0"/>
        <v>7000000</v>
      </c>
      <c r="N64" s="16">
        <v>2022</v>
      </c>
      <c r="O64" s="16">
        <v>2027</v>
      </c>
      <c r="P64" s="49"/>
      <c r="Q64" s="49"/>
      <c r="R64" s="49"/>
      <c r="S64" s="49"/>
      <c r="T64" s="49"/>
      <c r="U64" s="49"/>
      <c r="V64" s="16" t="s">
        <v>78</v>
      </c>
      <c r="W64" s="16" t="s">
        <v>78</v>
      </c>
      <c r="X64" s="49"/>
      <c r="Y64" s="16" t="s">
        <v>285</v>
      </c>
      <c r="Z64" s="16" t="s">
        <v>70</v>
      </c>
    </row>
    <row r="65" spans="1:27" ht="55.2" x14ac:dyDescent="0.3">
      <c r="A65" s="16">
        <v>61</v>
      </c>
      <c r="B65" s="37" t="s">
        <v>280</v>
      </c>
      <c r="C65" s="37" t="s">
        <v>156</v>
      </c>
      <c r="D65" s="40" t="s">
        <v>281</v>
      </c>
      <c r="E65" s="46" t="s">
        <v>282</v>
      </c>
      <c r="F65" s="37">
        <v>600057551</v>
      </c>
      <c r="G65" s="37" t="s">
        <v>855</v>
      </c>
      <c r="H65" s="37" t="s">
        <v>62</v>
      </c>
      <c r="I65" s="37" t="s">
        <v>67</v>
      </c>
      <c r="J65" s="37" t="s">
        <v>67</v>
      </c>
      <c r="K65" s="38" t="s">
        <v>523</v>
      </c>
      <c r="L65" s="39">
        <v>5500000</v>
      </c>
      <c r="M65" s="39">
        <f t="shared" si="0"/>
        <v>3850000</v>
      </c>
      <c r="N65" s="37">
        <v>2023</v>
      </c>
      <c r="O65" s="37">
        <v>2027</v>
      </c>
      <c r="P65" s="47"/>
      <c r="Q65" s="47"/>
      <c r="R65" s="37"/>
      <c r="S65" s="37" t="s">
        <v>78</v>
      </c>
      <c r="T65" s="47"/>
      <c r="U65" s="47"/>
      <c r="V65" s="37"/>
      <c r="W65" s="37"/>
      <c r="X65" s="47"/>
      <c r="Y65" s="37" t="s">
        <v>517</v>
      </c>
      <c r="Z65" s="37" t="s">
        <v>70</v>
      </c>
      <c r="AA65" s="123" t="s">
        <v>1172</v>
      </c>
    </row>
    <row r="66" spans="1:27" ht="139.19999999999999" customHeight="1" x14ac:dyDescent="0.3">
      <c r="A66" s="16">
        <v>62</v>
      </c>
      <c r="B66" s="16" t="s">
        <v>280</v>
      </c>
      <c r="C66" s="16" t="s">
        <v>156</v>
      </c>
      <c r="D66" s="34" t="s">
        <v>281</v>
      </c>
      <c r="E66" s="48" t="s">
        <v>282</v>
      </c>
      <c r="F66" s="16">
        <v>600057551</v>
      </c>
      <c r="G66" s="16" t="s">
        <v>524</v>
      </c>
      <c r="H66" s="16" t="s">
        <v>62</v>
      </c>
      <c r="I66" s="16" t="s">
        <v>67</v>
      </c>
      <c r="J66" s="16" t="s">
        <v>67</v>
      </c>
      <c r="K66" s="31" t="s">
        <v>525</v>
      </c>
      <c r="L66" s="33">
        <v>9500000</v>
      </c>
      <c r="M66" s="33">
        <f t="shared" si="0"/>
        <v>6650000</v>
      </c>
      <c r="N66" s="16">
        <v>2023</v>
      </c>
      <c r="O66" s="16">
        <v>2027</v>
      </c>
      <c r="P66" s="49"/>
      <c r="Q66" s="49"/>
      <c r="R66" s="49"/>
      <c r="S66" s="49"/>
      <c r="T66" s="49"/>
      <c r="U66" s="49"/>
      <c r="V66" s="16" t="s">
        <v>78</v>
      </c>
      <c r="W66" s="16" t="s">
        <v>78</v>
      </c>
      <c r="X66" s="49"/>
      <c r="Y66" s="16" t="s">
        <v>522</v>
      </c>
      <c r="Z66" s="16" t="s">
        <v>70</v>
      </c>
    </row>
    <row r="67" spans="1:27" ht="55.2" x14ac:dyDescent="0.3">
      <c r="A67" s="16">
        <v>63</v>
      </c>
      <c r="B67" s="16" t="s">
        <v>280</v>
      </c>
      <c r="C67" s="16" t="s">
        <v>156</v>
      </c>
      <c r="D67" s="34" t="s">
        <v>281</v>
      </c>
      <c r="E67" s="48" t="s">
        <v>282</v>
      </c>
      <c r="F67" s="16">
        <v>600057551</v>
      </c>
      <c r="G67" s="16" t="s">
        <v>286</v>
      </c>
      <c r="H67" s="16" t="s">
        <v>62</v>
      </c>
      <c r="I67" s="16" t="s">
        <v>67</v>
      </c>
      <c r="J67" s="16" t="s">
        <v>67</v>
      </c>
      <c r="K67" s="31" t="s">
        <v>287</v>
      </c>
      <c r="L67" s="33">
        <v>2500000</v>
      </c>
      <c r="M67" s="33">
        <f t="shared" si="0"/>
        <v>1750000</v>
      </c>
      <c r="N67" s="16">
        <v>2023</v>
      </c>
      <c r="O67" s="16">
        <v>2027</v>
      </c>
      <c r="P67" s="49"/>
      <c r="Q67" s="49"/>
      <c r="R67" s="49"/>
      <c r="S67" s="49"/>
      <c r="T67" s="49"/>
      <c r="U67" s="49"/>
      <c r="V67" s="16" t="s">
        <v>78</v>
      </c>
      <c r="W67" s="16" t="s">
        <v>78</v>
      </c>
      <c r="X67" s="49"/>
      <c r="Y67" s="16" t="s">
        <v>70</v>
      </c>
      <c r="Z67" s="16" t="s">
        <v>70</v>
      </c>
    </row>
    <row r="68" spans="1:27" ht="55.2" x14ac:dyDescent="0.3">
      <c r="A68" s="16">
        <v>64</v>
      </c>
      <c r="B68" s="16" t="s">
        <v>280</v>
      </c>
      <c r="C68" s="16" t="s">
        <v>156</v>
      </c>
      <c r="D68" s="34" t="s">
        <v>281</v>
      </c>
      <c r="E68" s="48" t="s">
        <v>282</v>
      </c>
      <c r="F68" s="16">
        <v>600057551</v>
      </c>
      <c r="G68" s="134" t="s">
        <v>1176</v>
      </c>
      <c r="H68" s="16" t="s">
        <v>62</v>
      </c>
      <c r="I68" s="16" t="s">
        <v>67</v>
      </c>
      <c r="J68" s="16" t="s">
        <v>67</v>
      </c>
      <c r="K68" s="31" t="s">
        <v>526</v>
      </c>
      <c r="L68" s="33">
        <v>4600000</v>
      </c>
      <c r="M68" s="33">
        <f t="shared" si="0"/>
        <v>3220000</v>
      </c>
      <c r="N68" s="16">
        <v>2023</v>
      </c>
      <c r="O68" s="16">
        <v>2027</v>
      </c>
      <c r="P68" s="16"/>
      <c r="Q68" s="16" t="s">
        <v>78</v>
      </c>
      <c r="R68" s="49"/>
      <c r="S68" s="49"/>
      <c r="T68" s="49"/>
      <c r="U68" s="49"/>
      <c r="V68" s="16"/>
      <c r="W68" s="16"/>
      <c r="X68" s="49"/>
      <c r="Y68" s="16" t="s">
        <v>527</v>
      </c>
      <c r="Z68" s="16" t="s">
        <v>70</v>
      </c>
    </row>
    <row r="69" spans="1:27" ht="52.2" customHeight="1" x14ac:dyDescent="0.3">
      <c r="A69" s="16">
        <v>65</v>
      </c>
      <c r="B69" s="37" t="s">
        <v>280</v>
      </c>
      <c r="C69" s="37" t="s">
        <v>156</v>
      </c>
      <c r="D69" s="40" t="s">
        <v>281</v>
      </c>
      <c r="E69" s="46" t="s">
        <v>282</v>
      </c>
      <c r="F69" s="37">
        <v>600057551</v>
      </c>
      <c r="G69" s="37" t="s">
        <v>856</v>
      </c>
      <c r="H69" s="37" t="s">
        <v>62</v>
      </c>
      <c r="I69" s="37" t="s">
        <v>67</v>
      </c>
      <c r="J69" s="37" t="s">
        <v>67</v>
      </c>
      <c r="K69" s="38" t="s">
        <v>857</v>
      </c>
      <c r="L69" s="39">
        <v>6000000</v>
      </c>
      <c r="M69" s="39">
        <f t="shared" si="0"/>
        <v>4200000</v>
      </c>
      <c r="N69" s="40" t="s">
        <v>256</v>
      </c>
      <c r="O69" s="40" t="s">
        <v>240</v>
      </c>
      <c r="P69" s="37"/>
      <c r="Q69" s="37"/>
      <c r="R69" s="37" t="s">
        <v>78</v>
      </c>
      <c r="S69" s="37"/>
      <c r="T69" s="37"/>
      <c r="U69" s="37"/>
      <c r="V69" s="37"/>
      <c r="W69" s="37"/>
      <c r="X69" s="37"/>
      <c r="Y69" s="37" t="s">
        <v>218</v>
      </c>
      <c r="Z69" s="37" t="s">
        <v>70</v>
      </c>
      <c r="AA69" s="123" t="s">
        <v>1172</v>
      </c>
    </row>
    <row r="70" spans="1:27" ht="52.2" customHeight="1" x14ac:dyDescent="0.3">
      <c r="A70" s="16">
        <v>66</v>
      </c>
      <c r="B70" s="16" t="s">
        <v>280</v>
      </c>
      <c r="C70" s="16" t="s">
        <v>156</v>
      </c>
      <c r="D70" s="34" t="s">
        <v>281</v>
      </c>
      <c r="E70" s="48" t="s">
        <v>282</v>
      </c>
      <c r="F70" s="16">
        <v>600057551</v>
      </c>
      <c r="G70" s="16" t="s">
        <v>1076</v>
      </c>
      <c r="H70" s="16" t="s">
        <v>62</v>
      </c>
      <c r="I70" s="16" t="s">
        <v>67</v>
      </c>
      <c r="J70" s="16" t="s">
        <v>67</v>
      </c>
      <c r="K70" s="31" t="s">
        <v>1077</v>
      </c>
      <c r="L70" s="33">
        <v>3500000</v>
      </c>
      <c r="M70" s="33">
        <f t="shared" si="0"/>
        <v>2450000</v>
      </c>
      <c r="N70" s="34">
        <v>2023</v>
      </c>
      <c r="O70" s="34">
        <v>2024</v>
      </c>
      <c r="P70" s="16"/>
      <c r="Q70" s="16"/>
      <c r="R70" s="16"/>
      <c r="S70" s="16"/>
      <c r="T70" s="16"/>
      <c r="U70" s="16"/>
      <c r="V70" s="16"/>
      <c r="W70" s="16"/>
      <c r="X70" s="16"/>
      <c r="Y70" s="122" t="s">
        <v>1173</v>
      </c>
      <c r="Z70" s="16" t="s">
        <v>70</v>
      </c>
    </row>
    <row r="71" spans="1:27" ht="55.2" x14ac:dyDescent="0.3">
      <c r="A71" s="16">
        <v>67</v>
      </c>
      <c r="B71" s="16" t="s">
        <v>528</v>
      </c>
      <c r="C71" s="16" t="s">
        <v>156</v>
      </c>
      <c r="D71" s="16">
        <v>60077212</v>
      </c>
      <c r="E71" s="34" t="s">
        <v>529</v>
      </c>
      <c r="F71" s="16">
        <v>600057631</v>
      </c>
      <c r="G71" s="50" t="s">
        <v>530</v>
      </c>
      <c r="H71" s="16" t="s">
        <v>62</v>
      </c>
      <c r="I71" s="16" t="s">
        <v>67</v>
      </c>
      <c r="J71" s="16" t="s">
        <v>67</v>
      </c>
      <c r="K71" s="31" t="s">
        <v>531</v>
      </c>
      <c r="L71" s="33">
        <v>600000</v>
      </c>
      <c r="M71" s="33">
        <f t="shared" si="0"/>
        <v>420000</v>
      </c>
      <c r="N71" s="16">
        <v>2021</v>
      </c>
      <c r="O71" s="16">
        <v>2023</v>
      </c>
      <c r="P71" s="16"/>
      <c r="Q71" s="16"/>
      <c r="R71" s="16" t="s">
        <v>78</v>
      </c>
      <c r="S71" s="16"/>
      <c r="T71" s="16"/>
      <c r="U71" s="16"/>
      <c r="V71" s="16"/>
      <c r="W71" s="16"/>
      <c r="X71" s="16"/>
      <c r="Y71" s="16" t="s">
        <v>70</v>
      </c>
      <c r="Z71" s="16" t="s">
        <v>70</v>
      </c>
    </row>
    <row r="72" spans="1:27" ht="55.2" x14ac:dyDescent="0.3">
      <c r="A72" s="16">
        <v>68</v>
      </c>
      <c r="B72" s="16" t="s">
        <v>528</v>
      </c>
      <c r="C72" s="16" t="s">
        <v>156</v>
      </c>
      <c r="D72" s="16">
        <v>60077212</v>
      </c>
      <c r="E72" s="34" t="s">
        <v>529</v>
      </c>
      <c r="F72" s="16">
        <v>600057631</v>
      </c>
      <c r="G72" s="16" t="s">
        <v>532</v>
      </c>
      <c r="H72" s="16" t="s">
        <v>62</v>
      </c>
      <c r="I72" s="16" t="s">
        <v>67</v>
      </c>
      <c r="J72" s="16" t="s">
        <v>67</v>
      </c>
      <c r="K72" s="31" t="s">
        <v>533</v>
      </c>
      <c r="L72" s="33">
        <v>400000</v>
      </c>
      <c r="M72" s="33">
        <f t="shared" si="0"/>
        <v>280000</v>
      </c>
      <c r="N72" s="16">
        <v>2021</v>
      </c>
      <c r="O72" s="16">
        <v>2023</v>
      </c>
      <c r="P72" s="16"/>
      <c r="Q72" s="16" t="s">
        <v>78</v>
      </c>
      <c r="R72" s="16"/>
      <c r="S72" s="16"/>
      <c r="T72" s="16"/>
      <c r="U72" s="16"/>
      <c r="V72" s="16" t="s">
        <v>78</v>
      </c>
      <c r="W72" s="16" t="s">
        <v>78</v>
      </c>
      <c r="X72" s="16"/>
      <c r="Y72" s="16" t="s">
        <v>70</v>
      </c>
      <c r="Z72" s="16" t="s">
        <v>70</v>
      </c>
    </row>
    <row r="73" spans="1:27" ht="55.2" x14ac:dyDescent="0.3">
      <c r="A73" s="16">
        <v>69</v>
      </c>
      <c r="B73" s="16" t="s">
        <v>528</v>
      </c>
      <c r="C73" s="16" t="s">
        <v>156</v>
      </c>
      <c r="D73" s="16">
        <v>60077212</v>
      </c>
      <c r="E73" s="34" t="s">
        <v>529</v>
      </c>
      <c r="F73" s="16">
        <v>600057631</v>
      </c>
      <c r="G73" s="16" t="s">
        <v>534</v>
      </c>
      <c r="H73" s="16" t="s">
        <v>62</v>
      </c>
      <c r="I73" s="16" t="s">
        <v>67</v>
      </c>
      <c r="J73" s="16" t="s">
        <v>67</v>
      </c>
      <c r="K73" s="31" t="s">
        <v>535</v>
      </c>
      <c r="L73" s="33">
        <v>600000</v>
      </c>
      <c r="M73" s="33">
        <f t="shared" si="0"/>
        <v>420000</v>
      </c>
      <c r="N73" s="16">
        <v>2021</v>
      </c>
      <c r="O73" s="16">
        <v>2023</v>
      </c>
      <c r="P73" s="16" t="s">
        <v>78</v>
      </c>
      <c r="Q73" s="16"/>
      <c r="R73" s="16"/>
      <c r="S73" s="16" t="s">
        <v>78</v>
      </c>
      <c r="T73" s="16"/>
      <c r="U73" s="16"/>
      <c r="V73" s="16" t="s">
        <v>78</v>
      </c>
      <c r="W73" s="16" t="s">
        <v>78</v>
      </c>
      <c r="X73" s="16"/>
      <c r="Y73" s="16" t="s">
        <v>70</v>
      </c>
      <c r="Z73" s="16" t="s">
        <v>70</v>
      </c>
    </row>
    <row r="74" spans="1:27" ht="55.2" x14ac:dyDescent="0.3">
      <c r="A74" s="16">
        <v>70</v>
      </c>
      <c r="B74" s="16" t="s">
        <v>528</v>
      </c>
      <c r="C74" s="16" t="s">
        <v>156</v>
      </c>
      <c r="D74" s="16">
        <v>60077212</v>
      </c>
      <c r="E74" s="34" t="s">
        <v>529</v>
      </c>
      <c r="F74" s="16">
        <v>600057631</v>
      </c>
      <c r="G74" s="146" t="s">
        <v>1312</v>
      </c>
      <c r="H74" s="41" t="s">
        <v>62</v>
      </c>
      <c r="I74" s="41" t="s">
        <v>67</v>
      </c>
      <c r="J74" s="41" t="s">
        <v>67</v>
      </c>
      <c r="K74" s="42" t="s">
        <v>845</v>
      </c>
      <c r="L74" s="43">
        <v>6500000</v>
      </c>
      <c r="M74" s="33">
        <f t="shared" si="0"/>
        <v>4550000</v>
      </c>
      <c r="N74" s="41">
        <v>2023</v>
      </c>
      <c r="O74" s="41">
        <v>2025</v>
      </c>
      <c r="P74" s="41"/>
      <c r="Q74" s="41" t="s">
        <v>78</v>
      </c>
      <c r="R74" s="41"/>
      <c r="S74" s="41"/>
      <c r="T74" s="41"/>
      <c r="U74" s="41"/>
      <c r="V74" s="41"/>
      <c r="W74" s="41"/>
      <c r="X74" s="41" t="s">
        <v>78</v>
      </c>
      <c r="Y74" s="41" t="s">
        <v>536</v>
      </c>
      <c r="Z74" s="16" t="s">
        <v>70</v>
      </c>
    </row>
    <row r="75" spans="1:27" ht="96.6" x14ac:dyDescent="0.3">
      <c r="A75" s="16">
        <v>71</v>
      </c>
      <c r="B75" s="16" t="s">
        <v>528</v>
      </c>
      <c r="C75" s="16" t="s">
        <v>156</v>
      </c>
      <c r="D75" s="16">
        <v>60077212</v>
      </c>
      <c r="E75" s="34" t="s">
        <v>529</v>
      </c>
      <c r="F75" s="16">
        <v>600057631</v>
      </c>
      <c r="G75" s="30" t="s">
        <v>1161</v>
      </c>
      <c r="H75" s="30" t="s">
        <v>62</v>
      </c>
      <c r="I75" s="30" t="s">
        <v>67</v>
      </c>
      <c r="J75" s="30" t="s">
        <v>67</v>
      </c>
      <c r="K75" s="45" t="s">
        <v>537</v>
      </c>
      <c r="L75" s="32">
        <v>900000</v>
      </c>
      <c r="M75" s="33">
        <f t="shared" si="0"/>
        <v>630000</v>
      </c>
      <c r="N75" s="30">
        <v>2022</v>
      </c>
      <c r="O75" s="30">
        <v>2025</v>
      </c>
      <c r="P75" s="16" t="s">
        <v>78</v>
      </c>
      <c r="Q75" s="30"/>
      <c r="R75" s="30"/>
      <c r="S75" s="30"/>
      <c r="T75" s="30"/>
      <c r="U75" s="16" t="s">
        <v>78</v>
      </c>
      <c r="V75" s="30" t="s">
        <v>78</v>
      </c>
      <c r="W75" s="30"/>
      <c r="X75" s="30" t="s">
        <v>78</v>
      </c>
      <c r="Y75" s="30" t="s">
        <v>218</v>
      </c>
      <c r="Z75" s="16" t="s">
        <v>70</v>
      </c>
    </row>
    <row r="76" spans="1:27" ht="81.599999999999994" customHeight="1" x14ac:dyDescent="0.3">
      <c r="A76" s="16">
        <v>72</v>
      </c>
      <c r="B76" s="16" t="s">
        <v>528</v>
      </c>
      <c r="C76" s="16" t="s">
        <v>156</v>
      </c>
      <c r="D76" s="16">
        <v>60077213</v>
      </c>
      <c r="E76" s="34" t="s">
        <v>538</v>
      </c>
      <c r="F76" s="16">
        <v>600057632</v>
      </c>
      <c r="G76" s="16" t="s">
        <v>539</v>
      </c>
      <c r="H76" s="16" t="s">
        <v>62</v>
      </c>
      <c r="I76" s="16" t="s">
        <v>67</v>
      </c>
      <c r="J76" s="16" t="s">
        <v>67</v>
      </c>
      <c r="K76" s="31" t="s">
        <v>540</v>
      </c>
      <c r="L76" s="33">
        <v>1500000</v>
      </c>
      <c r="M76" s="33">
        <f t="shared" si="0"/>
        <v>1050000</v>
      </c>
      <c r="N76" s="34" t="s">
        <v>245</v>
      </c>
      <c r="O76" s="34" t="s">
        <v>256</v>
      </c>
      <c r="P76" s="16"/>
      <c r="Q76" s="16"/>
      <c r="R76" s="16"/>
      <c r="S76" s="16"/>
      <c r="T76" s="16"/>
      <c r="U76" s="16"/>
      <c r="V76" s="16"/>
      <c r="W76" s="16"/>
      <c r="X76" s="16"/>
      <c r="Y76" s="16" t="s">
        <v>70</v>
      </c>
      <c r="Z76" s="16" t="s">
        <v>70</v>
      </c>
    </row>
    <row r="77" spans="1:27" ht="66.599999999999994" customHeight="1" x14ac:dyDescent="0.3">
      <c r="A77" s="16">
        <v>73</v>
      </c>
      <c r="B77" s="30" t="s">
        <v>528</v>
      </c>
      <c r="C77" s="30" t="s">
        <v>156</v>
      </c>
      <c r="D77" s="30">
        <v>60077212</v>
      </c>
      <c r="E77" s="30">
        <v>60077212</v>
      </c>
      <c r="F77" s="30">
        <v>600057631</v>
      </c>
      <c r="G77" s="30" t="s">
        <v>1098</v>
      </c>
      <c r="H77" s="30" t="s">
        <v>62</v>
      </c>
      <c r="I77" s="30" t="s">
        <v>67</v>
      </c>
      <c r="J77" s="30" t="s">
        <v>67</v>
      </c>
      <c r="K77" s="45" t="s">
        <v>1099</v>
      </c>
      <c r="L77" s="32">
        <v>7169000</v>
      </c>
      <c r="M77" s="32">
        <v>5018300</v>
      </c>
      <c r="N77" s="30">
        <v>2024</v>
      </c>
      <c r="O77" s="30">
        <v>2025</v>
      </c>
      <c r="P77" s="30"/>
      <c r="Q77" s="30"/>
      <c r="R77" s="30"/>
      <c r="S77" s="30"/>
      <c r="T77" s="30"/>
      <c r="U77" s="30"/>
      <c r="V77" s="30" t="s">
        <v>78</v>
      </c>
      <c r="W77" s="30" t="s">
        <v>78</v>
      </c>
      <c r="X77" s="30"/>
      <c r="Y77" s="30" t="s">
        <v>218</v>
      </c>
      <c r="Z77" s="30" t="s">
        <v>70</v>
      </c>
    </row>
    <row r="78" spans="1:27" ht="46.2" customHeight="1" x14ac:dyDescent="0.3">
      <c r="A78" s="16">
        <v>74</v>
      </c>
      <c r="B78" s="30" t="s">
        <v>528</v>
      </c>
      <c r="C78" s="30" t="s">
        <v>156</v>
      </c>
      <c r="D78" s="30">
        <v>60077212</v>
      </c>
      <c r="E78" s="30">
        <v>60077212</v>
      </c>
      <c r="F78" s="30">
        <v>600057631</v>
      </c>
      <c r="G78" s="30" t="s">
        <v>1100</v>
      </c>
      <c r="H78" s="30" t="s">
        <v>62</v>
      </c>
      <c r="I78" s="30" t="s">
        <v>67</v>
      </c>
      <c r="J78" s="30" t="s">
        <v>67</v>
      </c>
      <c r="K78" s="45" t="s">
        <v>1101</v>
      </c>
      <c r="L78" s="32">
        <v>500000</v>
      </c>
      <c r="M78" s="32">
        <v>350000</v>
      </c>
      <c r="N78" s="30">
        <v>2025</v>
      </c>
      <c r="O78" s="30">
        <v>2025</v>
      </c>
      <c r="P78" s="30"/>
      <c r="Q78" s="30"/>
      <c r="R78" s="30"/>
      <c r="S78" s="30" t="s">
        <v>78</v>
      </c>
      <c r="T78" s="30"/>
      <c r="U78" s="30"/>
      <c r="V78" s="30"/>
      <c r="W78" s="30"/>
      <c r="X78" s="30" t="s">
        <v>78</v>
      </c>
      <c r="Y78" s="30" t="s">
        <v>70</v>
      </c>
      <c r="Z78" s="30" t="s">
        <v>70</v>
      </c>
    </row>
    <row r="79" spans="1:27" ht="49.8" customHeight="1" x14ac:dyDescent="0.3">
      <c r="A79" s="16">
        <v>75</v>
      </c>
      <c r="B79" s="30" t="s">
        <v>528</v>
      </c>
      <c r="C79" s="30" t="s">
        <v>156</v>
      </c>
      <c r="D79" s="30">
        <v>60077212</v>
      </c>
      <c r="E79" s="30">
        <v>60077212</v>
      </c>
      <c r="F79" s="30">
        <v>600057631</v>
      </c>
      <c r="G79" s="30" t="s">
        <v>1102</v>
      </c>
      <c r="H79" s="30" t="s">
        <v>62</v>
      </c>
      <c r="I79" s="30" t="s">
        <v>67</v>
      </c>
      <c r="J79" s="30" t="s">
        <v>67</v>
      </c>
      <c r="K79" s="45" t="s">
        <v>1103</v>
      </c>
      <c r="L79" s="32">
        <v>3000000</v>
      </c>
      <c r="M79" s="32">
        <v>2100000</v>
      </c>
      <c r="N79" s="30">
        <v>2026</v>
      </c>
      <c r="O79" s="30">
        <v>2026</v>
      </c>
      <c r="P79" s="30"/>
      <c r="Q79" s="30"/>
      <c r="R79" s="30"/>
      <c r="S79" s="30"/>
      <c r="T79" s="30"/>
      <c r="U79" s="30"/>
      <c r="V79" s="30"/>
      <c r="W79" s="30"/>
      <c r="X79" s="30"/>
      <c r="Y79" s="30" t="s">
        <v>70</v>
      </c>
      <c r="Z79" s="30" t="s">
        <v>70</v>
      </c>
    </row>
    <row r="80" spans="1:27" ht="41.4" x14ac:dyDescent="0.3">
      <c r="A80" s="16">
        <v>76</v>
      </c>
      <c r="B80" s="37" t="s">
        <v>541</v>
      </c>
      <c r="C80" s="37" t="s">
        <v>156</v>
      </c>
      <c r="D80" s="40" t="s">
        <v>542</v>
      </c>
      <c r="E80" s="37">
        <v>181076110</v>
      </c>
      <c r="F80" s="37">
        <v>691008965</v>
      </c>
      <c r="G80" s="37" t="s">
        <v>949</v>
      </c>
      <c r="H80" s="37" t="s">
        <v>62</v>
      </c>
      <c r="I80" s="37" t="s">
        <v>67</v>
      </c>
      <c r="J80" s="37" t="s">
        <v>67</v>
      </c>
      <c r="K80" s="38" t="s">
        <v>543</v>
      </c>
      <c r="L80" s="39">
        <v>4500000</v>
      </c>
      <c r="M80" s="39">
        <f t="shared" si="0"/>
        <v>3150000</v>
      </c>
      <c r="N80" s="37" t="s">
        <v>1104</v>
      </c>
      <c r="O80" s="37" t="s">
        <v>390</v>
      </c>
      <c r="P80" s="37" t="s">
        <v>78</v>
      </c>
      <c r="Q80" s="37"/>
      <c r="R80" s="37"/>
      <c r="S80" s="37" t="s">
        <v>78</v>
      </c>
      <c r="T80" s="37"/>
      <c r="U80" s="37"/>
      <c r="V80" s="37"/>
      <c r="W80" s="37"/>
      <c r="X80" s="37"/>
      <c r="Y80" s="37" t="s">
        <v>544</v>
      </c>
      <c r="Z80" s="37" t="s">
        <v>70</v>
      </c>
      <c r="AA80" s="168" t="s">
        <v>948</v>
      </c>
    </row>
    <row r="81" spans="1:27" ht="41.4" x14ac:dyDescent="0.3">
      <c r="A81" s="16">
        <v>77</v>
      </c>
      <c r="B81" s="16" t="s">
        <v>541</v>
      </c>
      <c r="C81" s="16" t="s">
        <v>156</v>
      </c>
      <c r="D81" s="34" t="s">
        <v>542</v>
      </c>
      <c r="E81" s="16">
        <v>181076110</v>
      </c>
      <c r="F81" s="16">
        <v>691008965</v>
      </c>
      <c r="G81" s="16" t="s">
        <v>545</v>
      </c>
      <c r="H81" s="16" t="s">
        <v>62</v>
      </c>
      <c r="I81" s="16" t="s">
        <v>67</v>
      </c>
      <c r="J81" s="16" t="s">
        <v>67</v>
      </c>
      <c r="K81" s="31" t="s">
        <v>546</v>
      </c>
      <c r="L81" s="33">
        <v>650000</v>
      </c>
      <c r="M81" s="33">
        <f t="shared" ref="M81:M159" si="1">L81/100*70</f>
        <v>455000</v>
      </c>
      <c r="N81" s="16" t="s">
        <v>549</v>
      </c>
      <c r="O81" s="16" t="s">
        <v>305</v>
      </c>
      <c r="P81" s="16"/>
      <c r="Q81" s="16"/>
      <c r="R81" s="16"/>
      <c r="S81" s="16" t="s">
        <v>78</v>
      </c>
      <c r="T81" s="16"/>
      <c r="U81" s="16"/>
      <c r="V81" s="16"/>
      <c r="W81" s="16"/>
      <c r="X81" s="16"/>
      <c r="Y81" s="16" t="s">
        <v>70</v>
      </c>
      <c r="Z81" s="16" t="s">
        <v>70</v>
      </c>
    </row>
    <row r="82" spans="1:27" ht="41.4" x14ac:dyDescent="0.3">
      <c r="A82" s="16">
        <v>78</v>
      </c>
      <c r="B82" s="16" t="s">
        <v>541</v>
      </c>
      <c r="C82" s="16" t="s">
        <v>156</v>
      </c>
      <c r="D82" s="34" t="s">
        <v>542</v>
      </c>
      <c r="E82" s="16">
        <v>181076110</v>
      </c>
      <c r="F82" s="16">
        <v>691008965</v>
      </c>
      <c r="G82" s="16" t="s">
        <v>547</v>
      </c>
      <c r="H82" s="16" t="s">
        <v>62</v>
      </c>
      <c r="I82" s="16" t="s">
        <v>67</v>
      </c>
      <c r="J82" s="16" t="s">
        <v>67</v>
      </c>
      <c r="K82" s="31" t="s">
        <v>548</v>
      </c>
      <c r="L82" s="33">
        <v>1500000</v>
      </c>
      <c r="M82" s="33">
        <f t="shared" si="1"/>
        <v>1050000</v>
      </c>
      <c r="N82" s="16" t="s">
        <v>1105</v>
      </c>
      <c r="O82" s="16" t="s">
        <v>747</v>
      </c>
      <c r="P82" s="16"/>
      <c r="Q82" s="16"/>
      <c r="R82" s="16"/>
      <c r="S82" s="16" t="s">
        <v>78</v>
      </c>
      <c r="T82" s="16"/>
      <c r="U82" s="16"/>
      <c r="V82" s="16"/>
      <c r="W82" s="16"/>
      <c r="X82" s="16"/>
      <c r="Y82" s="16" t="s">
        <v>70</v>
      </c>
      <c r="Z82" s="16" t="s">
        <v>70</v>
      </c>
    </row>
    <row r="83" spans="1:27" ht="82.8" x14ac:dyDescent="0.3">
      <c r="A83" s="16">
        <v>79</v>
      </c>
      <c r="B83" s="37" t="s">
        <v>541</v>
      </c>
      <c r="C83" s="37" t="s">
        <v>156</v>
      </c>
      <c r="D83" s="40" t="s">
        <v>542</v>
      </c>
      <c r="E83" s="37">
        <v>181076110</v>
      </c>
      <c r="F83" s="37">
        <v>691008965</v>
      </c>
      <c r="G83" s="37" t="s">
        <v>950</v>
      </c>
      <c r="H83" s="37" t="s">
        <v>62</v>
      </c>
      <c r="I83" s="37" t="s">
        <v>67</v>
      </c>
      <c r="J83" s="37" t="s">
        <v>67</v>
      </c>
      <c r="K83" s="38" t="s">
        <v>550</v>
      </c>
      <c r="L83" s="39">
        <v>1500000</v>
      </c>
      <c r="M83" s="39">
        <f t="shared" si="1"/>
        <v>1050000</v>
      </c>
      <c r="N83" s="37" t="s">
        <v>420</v>
      </c>
      <c r="O83" s="37" t="s">
        <v>394</v>
      </c>
      <c r="P83" s="37"/>
      <c r="Q83" s="37"/>
      <c r="R83" s="37" t="s">
        <v>78</v>
      </c>
      <c r="S83" s="37"/>
      <c r="T83" s="37"/>
      <c r="U83" s="37"/>
      <c r="V83" s="37"/>
      <c r="W83" s="37"/>
      <c r="X83" s="37"/>
      <c r="Y83" s="37" t="s">
        <v>544</v>
      </c>
      <c r="Z83" s="37" t="s">
        <v>70</v>
      </c>
      <c r="AA83" s="181" t="s">
        <v>1302</v>
      </c>
    </row>
    <row r="84" spans="1:27" ht="82.8" x14ac:dyDescent="0.3">
      <c r="A84" s="16">
        <v>80</v>
      </c>
      <c r="B84" s="16" t="s">
        <v>541</v>
      </c>
      <c r="C84" s="16" t="s">
        <v>156</v>
      </c>
      <c r="D84" s="34" t="s">
        <v>542</v>
      </c>
      <c r="E84" s="16">
        <v>181076110</v>
      </c>
      <c r="F84" s="16">
        <v>691008965</v>
      </c>
      <c r="G84" s="146" t="s">
        <v>1301</v>
      </c>
      <c r="H84" s="41" t="s">
        <v>62</v>
      </c>
      <c r="I84" s="41" t="s">
        <v>67</v>
      </c>
      <c r="J84" s="41" t="s">
        <v>67</v>
      </c>
      <c r="K84" s="182" t="s">
        <v>1303</v>
      </c>
      <c r="L84" s="138">
        <v>13000000</v>
      </c>
      <c r="M84" s="33">
        <f t="shared" si="1"/>
        <v>9100000</v>
      </c>
      <c r="N84" s="16" t="s">
        <v>1105</v>
      </c>
      <c r="O84" s="16" t="s">
        <v>747</v>
      </c>
      <c r="P84" s="41"/>
      <c r="Q84" s="41" t="s">
        <v>78</v>
      </c>
      <c r="R84" s="146" t="s">
        <v>78</v>
      </c>
      <c r="S84" s="146" t="s">
        <v>78</v>
      </c>
      <c r="T84" s="41"/>
      <c r="U84" s="41"/>
      <c r="V84" s="41"/>
      <c r="W84" s="41"/>
      <c r="X84" s="41"/>
      <c r="Y84" s="41" t="s">
        <v>544</v>
      </c>
      <c r="Z84" s="16" t="s">
        <v>70</v>
      </c>
    </row>
    <row r="85" spans="1:27" ht="41.4" x14ac:dyDescent="0.3">
      <c r="A85" s="16">
        <v>81</v>
      </c>
      <c r="B85" s="134" t="s">
        <v>541</v>
      </c>
      <c r="C85" s="134" t="s">
        <v>156</v>
      </c>
      <c r="D85" s="9" t="s">
        <v>542</v>
      </c>
      <c r="E85" s="134">
        <v>181076110</v>
      </c>
      <c r="F85" s="134">
        <v>691008965</v>
      </c>
      <c r="G85" s="134" t="s">
        <v>1304</v>
      </c>
      <c r="H85" s="134" t="s">
        <v>62</v>
      </c>
      <c r="I85" s="134" t="s">
        <v>67</v>
      </c>
      <c r="J85" s="134" t="s">
        <v>67</v>
      </c>
      <c r="K85" s="136" t="s">
        <v>1305</v>
      </c>
      <c r="L85" s="137">
        <v>1000000</v>
      </c>
      <c r="M85" s="137">
        <f t="shared" si="1"/>
        <v>700000</v>
      </c>
      <c r="N85" s="9">
        <v>2023</v>
      </c>
      <c r="O85" s="9">
        <v>2024</v>
      </c>
      <c r="P85" s="134"/>
      <c r="Q85" s="134"/>
      <c r="R85" s="134"/>
      <c r="S85" s="134"/>
      <c r="T85" s="134"/>
      <c r="U85" s="134"/>
      <c r="V85" s="134"/>
      <c r="W85" s="134"/>
      <c r="X85" s="134"/>
      <c r="Y85" s="146" t="s">
        <v>544</v>
      </c>
      <c r="Z85" s="134" t="s">
        <v>70</v>
      </c>
    </row>
    <row r="86" spans="1:27" ht="41.4" x14ac:dyDescent="0.3">
      <c r="A86" s="16">
        <v>82</v>
      </c>
      <c r="B86" s="37" t="s">
        <v>551</v>
      </c>
      <c r="C86" s="37" t="s">
        <v>156</v>
      </c>
      <c r="D86" s="37">
        <v>70877661</v>
      </c>
      <c r="E86" s="37">
        <v>107720086</v>
      </c>
      <c r="F86" s="116">
        <v>600057429</v>
      </c>
      <c r="G86" s="37" t="s">
        <v>552</v>
      </c>
      <c r="H86" s="37" t="s">
        <v>62</v>
      </c>
      <c r="I86" s="37" t="s">
        <v>67</v>
      </c>
      <c r="J86" s="37" t="s">
        <v>67</v>
      </c>
      <c r="K86" s="38" t="s">
        <v>939</v>
      </c>
      <c r="L86" s="39">
        <v>4000000</v>
      </c>
      <c r="M86" s="39">
        <f t="shared" si="1"/>
        <v>2800000</v>
      </c>
      <c r="N86" s="37">
        <v>2022</v>
      </c>
      <c r="O86" s="37">
        <v>2023</v>
      </c>
      <c r="P86" s="37" t="s">
        <v>78</v>
      </c>
      <c r="Q86" s="37" t="s">
        <v>78</v>
      </c>
      <c r="R86" s="37"/>
      <c r="S86" s="37" t="s">
        <v>78</v>
      </c>
      <c r="T86" s="37"/>
      <c r="U86" s="37"/>
      <c r="V86" s="37"/>
      <c r="W86" s="37"/>
      <c r="X86" s="37"/>
      <c r="Y86" s="37" t="s">
        <v>553</v>
      </c>
      <c r="Z86" s="37" t="s">
        <v>70</v>
      </c>
      <c r="AA86" s="119" t="s">
        <v>1170</v>
      </c>
    </row>
    <row r="87" spans="1:27" ht="41.4" x14ac:dyDescent="0.3">
      <c r="A87" s="16">
        <v>83</v>
      </c>
      <c r="B87" s="86" t="s">
        <v>551</v>
      </c>
      <c r="C87" s="86" t="s">
        <v>156</v>
      </c>
      <c r="D87" s="86">
        <v>70877661</v>
      </c>
      <c r="E87" s="86">
        <v>107720086</v>
      </c>
      <c r="F87" s="117">
        <v>600057429</v>
      </c>
      <c r="G87" s="86" t="s">
        <v>554</v>
      </c>
      <c r="H87" s="86" t="s">
        <v>62</v>
      </c>
      <c r="I87" s="86" t="s">
        <v>67</v>
      </c>
      <c r="J87" s="86" t="s">
        <v>67</v>
      </c>
      <c r="K87" s="118" t="s">
        <v>555</v>
      </c>
      <c r="L87" s="89">
        <v>2500000</v>
      </c>
      <c r="M87" s="89">
        <f t="shared" si="1"/>
        <v>1750000</v>
      </c>
      <c r="N87" s="86">
        <v>2022</v>
      </c>
      <c r="O87" s="86">
        <v>2027</v>
      </c>
      <c r="P87" s="86" t="s">
        <v>78</v>
      </c>
      <c r="Q87" s="86" t="s">
        <v>78</v>
      </c>
      <c r="R87" s="86"/>
      <c r="S87" s="86" t="s">
        <v>78</v>
      </c>
      <c r="T87" s="86"/>
      <c r="U87" s="86"/>
      <c r="V87" s="86"/>
      <c r="W87" s="86"/>
      <c r="X87" s="86"/>
      <c r="Y87" s="86" t="s">
        <v>553</v>
      </c>
      <c r="Z87" s="86" t="s">
        <v>556</v>
      </c>
      <c r="AA87" s="119" t="s">
        <v>1170</v>
      </c>
    </row>
    <row r="88" spans="1:27" ht="41.4" x14ac:dyDescent="0.3">
      <c r="A88" s="16">
        <v>84</v>
      </c>
      <c r="B88" s="30" t="s">
        <v>551</v>
      </c>
      <c r="C88" s="30" t="s">
        <v>156</v>
      </c>
      <c r="D88" s="30">
        <v>70877661</v>
      </c>
      <c r="E88" s="30">
        <v>107720086</v>
      </c>
      <c r="F88" s="30">
        <v>600057429</v>
      </c>
      <c r="G88" s="30" t="s">
        <v>951</v>
      </c>
      <c r="H88" s="30" t="s">
        <v>62</v>
      </c>
      <c r="I88" s="30" t="s">
        <v>67</v>
      </c>
      <c r="J88" s="30" t="s">
        <v>67</v>
      </c>
      <c r="K88" s="53" t="s">
        <v>952</v>
      </c>
      <c r="L88" s="33">
        <v>500000</v>
      </c>
      <c r="M88" s="54">
        <f>L88/100*70</f>
        <v>350000</v>
      </c>
      <c r="N88" s="55">
        <v>2023</v>
      </c>
      <c r="O88" s="55">
        <v>2023</v>
      </c>
      <c r="P88" s="56"/>
      <c r="Q88" s="56"/>
      <c r="R88" s="56"/>
      <c r="S88" s="56"/>
      <c r="T88" s="56"/>
      <c r="U88" s="56"/>
      <c r="V88" s="56"/>
      <c r="W88" s="56"/>
      <c r="X88" s="56"/>
      <c r="Y88" s="30" t="s">
        <v>953</v>
      </c>
      <c r="Z88" s="55" t="s">
        <v>70</v>
      </c>
    </row>
    <row r="89" spans="1:27" ht="55.2" customHeight="1" x14ac:dyDescent="0.3">
      <c r="A89" s="16">
        <v>85</v>
      </c>
      <c r="B89" s="16" t="s">
        <v>557</v>
      </c>
      <c r="C89" s="16" t="s">
        <v>156</v>
      </c>
      <c r="D89" s="16">
        <v>60077417</v>
      </c>
      <c r="E89" s="34" t="s">
        <v>558</v>
      </c>
      <c r="F89" s="16">
        <v>600057640</v>
      </c>
      <c r="G89" s="134" t="s">
        <v>1299</v>
      </c>
      <c r="H89" s="16" t="s">
        <v>62</v>
      </c>
      <c r="I89" s="16" t="s">
        <v>67</v>
      </c>
      <c r="J89" s="16" t="s">
        <v>67</v>
      </c>
      <c r="K89" s="136" t="s">
        <v>1300</v>
      </c>
      <c r="L89" s="6">
        <v>15000000</v>
      </c>
      <c r="M89" s="33">
        <f t="shared" si="1"/>
        <v>10500000</v>
      </c>
      <c r="N89" s="34" t="s">
        <v>253</v>
      </c>
      <c r="O89" s="34" t="s">
        <v>253</v>
      </c>
      <c r="P89" s="134" t="s">
        <v>78</v>
      </c>
      <c r="Q89" s="16" t="s">
        <v>78</v>
      </c>
      <c r="R89" s="16"/>
      <c r="S89" s="16" t="s">
        <v>78</v>
      </c>
      <c r="T89" s="16"/>
      <c r="U89" s="16"/>
      <c r="V89" s="16"/>
      <c r="W89" s="16"/>
      <c r="X89" s="16"/>
      <c r="Y89" s="122" t="s">
        <v>1199</v>
      </c>
      <c r="Z89" s="16" t="s">
        <v>867</v>
      </c>
      <c r="AA89" s="145"/>
    </row>
    <row r="90" spans="1:27" ht="56.4" customHeight="1" x14ac:dyDescent="0.3">
      <c r="A90" s="16">
        <v>86</v>
      </c>
      <c r="B90" s="37" t="s">
        <v>557</v>
      </c>
      <c r="C90" s="37" t="s">
        <v>156</v>
      </c>
      <c r="D90" s="37">
        <v>60077417</v>
      </c>
      <c r="E90" s="40" t="s">
        <v>558</v>
      </c>
      <c r="F90" s="37">
        <v>600057640</v>
      </c>
      <c r="G90" s="37" t="s">
        <v>868</v>
      </c>
      <c r="H90" s="37" t="s">
        <v>62</v>
      </c>
      <c r="I90" s="37" t="s">
        <v>67</v>
      </c>
      <c r="J90" s="37" t="s">
        <v>67</v>
      </c>
      <c r="K90" s="38" t="s">
        <v>869</v>
      </c>
      <c r="L90" s="39">
        <v>6000000</v>
      </c>
      <c r="M90" s="39">
        <f t="shared" si="1"/>
        <v>4200000</v>
      </c>
      <c r="N90" s="40" t="s">
        <v>253</v>
      </c>
      <c r="O90" s="40" t="s">
        <v>253</v>
      </c>
      <c r="P90" s="37"/>
      <c r="Q90" s="37"/>
      <c r="R90" s="37"/>
      <c r="S90" s="37" t="s">
        <v>78</v>
      </c>
      <c r="T90" s="37"/>
      <c r="U90" s="37"/>
      <c r="V90" s="37"/>
      <c r="W90" s="37"/>
      <c r="X90" s="37"/>
      <c r="Y90" s="37" t="s">
        <v>867</v>
      </c>
      <c r="Z90" s="37" t="s">
        <v>867</v>
      </c>
      <c r="AA90" s="200" t="s">
        <v>1198</v>
      </c>
    </row>
    <row r="91" spans="1:27" ht="58.2" customHeight="1" x14ac:dyDescent="0.3">
      <c r="A91" s="16">
        <v>87</v>
      </c>
      <c r="B91" s="37" t="s">
        <v>557</v>
      </c>
      <c r="C91" s="37" t="s">
        <v>156</v>
      </c>
      <c r="D91" s="37">
        <v>60077417</v>
      </c>
      <c r="E91" s="40" t="s">
        <v>558</v>
      </c>
      <c r="F91" s="37">
        <v>600057640</v>
      </c>
      <c r="G91" s="37" t="s">
        <v>870</v>
      </c>
      <c r="H91" s="37" t="s">
        <v>62</v>
      </c>
      <c r="I91" s="37" t="s">
        <v>67</v>
      </c>
      <c r="J91" s="37" t="s">
        <v>67</v>
      </c>
      <c r="K91" s="38" t="s">
        <v>871</v>
      </c>
      <c r="L91" s="39">
        <v>4500000</v>
      </c>
      <c r="M91" s="39">
        <f t="shared" si="1"/>
        <v>3150000</v>
      </c>
      <c r="N91" s="40" t="s">
        <v>340</v>
      </c>
      <c r="O91" s="40" t="s">
        <v>340</v>
      </c>
      <c r="P91" s="37" t="s">
        <v>78</v>
      </c>
      <c r="Q91" s="37"/>
      <c r="R91" s="37"/>
      <c r="S91" s="37"/>
      <c r="T91" s="37"/>
      <c r="U91" s="37"/>
      <c r="V91" s="37"/>
      <c r="W91" s="37"/>
      <c r="X91" s="37"/>
      <c r="Y91" s="37" t="s">
        <v>867</v>
      </c>
      <c r="Z91" s="37" t="s">
        <v>867</v>
      </c>
      <c r="AA91" s="200"/>
    </row>
    <row r="92" spans="1:27" ht="41.4" x14ac:dyDescent="0.3">
      <c r="A92" s="16">
        <v>88</v>
      </c>
      <c r="B92" s="16" t="s">
        <v>559</v>
      </c>
      <c r="C92" s="16" t="s">
        <v>156</v>
      </c>
      <c r="D92" s="16">
        <v>62537873</v>
      </c>
      <c r="E92" s="16">
        <v>107720230</v>
      </c>
      <c r="F92" s="16">
        <v>600057798</v>
      </c>
      <c r="G92" s="16" t="s">
        <v>560</v>
      </c>
      <c r="H92" s="16" t="s">
        <v>62</v>
      </c>
      <c r="I92" s="16" t="s">
        <v>67</v>
      </c>
      <c r="J92" s="16" t="s">
        <v>67</v>
      </c>
      <c r="K92" s="31" t="s">
        <v>561</v>
      </c>
      <c r="L92" s="33">
        <v>3000000</v>
      </c>
      <c r="M92" s="33">
        <f t="shared" si="1"/>
        <v>2100000</v>
      </c>
      <c r="N92" s="16">
        <v>2022</v>
      </c>
      <c r="O92" s="16">
        <v>2024</v>
      </c>
      <c r="P92" s="16"/>
      <c r="Q92" s="16" t="s">
        <v>78</v>
      </c>
      <c r="R92" s="16" t="s">
        <v>78</v>
      </c>
      <c r="S92" s="16" t="s">
        <v>78</v>
      </c>
      <c r="T92" s="16" t="s">
        <v>78</v>
      </c>
      <c r="U92" s="16"/>
      <c r="V92" s="16"/>
      <c r="W92" s="16"/>
      <c r="X92" s="16"/>
      <c r="Y92" s="16" t="s">
        <v>562</v>
      </c>
      <c r="Z92" s="16" t="s">
        <v>70</v>
      </c>
    </row>
    <row r="93" spans="1:27" ht="69" x14ac:dyDescent="0.3">
      <c r="A93" s="16">
        <v>89</v>
      </c>
      <c r="B93" s="16" t="s">
        <v>559</v>
      </c>
      <c r="C93" s="16" t="s">
        <v>156</v>
      </c>
      <c r="D93" s="16">
        <v>62537873</v>
      </c>
      <c r="E93" s="16">
        <v>107720230</v>
      </c>
      <c r="F93" s="16">
        <v>600057798</v>
      </c>
      <c r="G93" s="16" t="s">
        <v>563</v>
      </c>
      <c r="H93" s="16" t="s">
        <v>62</v>
      </c>
      <c r="I93" s="16" t="s">
        <v>67</v>
      </c>
      <c r="J93" s="16" t="s">
        <v>67</v>
      </c>
      <c r="K93" s="31" t="s">
        <v>564</v>
      </c>
      <c r="L93" s="33">
        <v>3000000</v>
      </c>
      <c r="M93" s="33">
        <f t="shared" si="1"/>
        <v>2100000</v>
      </c>
      <c r="N93" s="16">
        <v>2022</v>
      </c>
      <c r="O93" s="16">
        <v>2024</v>
      </c>
      <c r="P93" s="16" t="s">
        <v>78</v>
      </c>
      <c r="Q93" s="16"/>
      <c r="R93" s="16"/>
      <c r="S93" s="16" t="s">
        <v>78</v>
      </c>
      <c r="T93" s="16" t="s">
        <v>78</v>
      </c>
      <c r="U93" s="16"/>
      <c r="V93" s="16"/>
      <c r="W93" s="16"/>
      <c r="X93" s="16"/>
      <c r="Y93" s="16" t="s">
        <v>562</v>
      </c>
      <c r="Z93" s="16" t="s">
        <v>70</v>
      </c>
    </row>
    <row r="94" spans="1:27" ht="55.2" x14ac:dyDescent="0.3">
      <c r="A94" s="16">
        <v>90</v>
      </c>
      <c r="B94" s="16" t="s">
        <v>559</v>
      </c>
      <c r="C94" s="16" t="s">
        <v>156</v>
      </c>
      <c r="D94" s="16">
        <v>62537873</v>
      </c>
      <c r="E94" s="16">
        <v>107720230</v>
      </c>
      <c r="F94" s="16">
        <v>600057798</v>
      </c>
      <c r="G94" s="16" t="s">
        <v>565</v>
      </c>
      <c r="H94" s="16" t="s">
        <v>62</v>
      </c>
      <c r="I94" s="16" t="s">
        <v>67</v>
      </c>
      <c r="J94" s="16" t="s">
        <v>67</v>
      </c>
      <c r="K94" s="31" t="s">
        <v>566</v>
      </c>
      <c r="L94" s="6">
        <v>5000000</v>
      </c>
      <c r="M94" s="33">
        <f t="shared" si="1"/>
        <v>3500000</v>
      </c>
      <c r="N94" s="16">
        <v>2022</v>
      </c>
      <c r="O94" s="16">
        <v>2024</v>
      </c>
      <c r="P94" s="16"/>
      <c r="Q94" s="16"/>
      <c r="R94" s="16"/>
      <c r="S94" s="16"/>
      <c r="T94" s="16"/>
      <c r="U94" s="16"/>
      <c r="V94" s="16" t="s">
        <v>78</v>
      </c>
      <c r="W94" s="16"/>
      <c r="X94" s="16"/>
      <c r="Y94" s="16" t="s">
        <v>567</v>
      </c>
      <c r="Z94" s="16" t="s">
        <v>70</v>
      </c>
    </row>
    <row r="95" spans="1:27" ht="41.4" x14ac:dyDescent="0.3">
      <c r="A95" s="16">
        <v>91</v>
      </c>
      <c r="B95" s="16" t="s">
        <v>559</v>
      </c>
      <c r="C95" s="16" t="s">
        <v>156</v>
      </c>
      <c r="D95" s="16">
        <v>62537873</v>
      </c>
      <c r="E95" s="16">
        <v>107720230</v>
      </c>
      <c r="F95" s="16">
        <v>600057798</v>
      </c>
      <c r="G95" s="16" t="s">
        <v>568</v>
      </c>
      <c r="H95" s="16" t="s">
        <v>62</v>
      </c>
      <c r="I95" s="16" t="s">
        <v>67</v>
      </c>
      <c r="J95" s="16" t="s">
        <v>67</v>
      </c>
      <c r="K95" s="31" t="s">
        <v>569</v>
      </c>
      <c r="L95" s="33">
        <v>40000000</v>
      </c>
      <c r="M95" s="33">
        <f t="shared" si="1"/>
        <v>28000000</v>
      </c>
      <c r="N95" s="16">
        <v>2022</v>
      </c>
      <c r="O95" s="16">
        <v>2025</v>
      </c>
      <c r="P95" s="16"/>
      <c r="Q95" s="16"/>
      <c r="R95" s="16"/>
      <c r="S95" s="16"/>
      <c r="T95" s="16"/>
      <c r="U95" s="16"/>
      <c r="V95" s="16" t="s">
        <v>78</v>
      </c>
      <c r="W95" s="16"/>
      <c r="X95" s="16"/>
      <c r="Y95" s="16" t="s">
        <v>562</v>
      </c>
      <c r="Z95" s="16" t="s">
        <v>70</v>
      </c>
    </row>
    <row r="96" spans="1:27" ht="55.2" x14ac:dyDescent="0.3">
      <c r="A96" s="16">
        <v>92</v>
      </c>
      <c r="B96" s="16" t="s">
        <v>559</v>
      </c>
      <c r="C96" s="16" t="s">
        <v>156</v>
      </c>
      <c r="D96" s="16">
        <v>62537873</v>
      </c>
      <c r="E96" s="16">
        <v>107720230</v>
      </c>
      <c r="F96" s="16">
        <v>600057798</v>
      </c>
      <c r="G96" s="16" t="s">
        <v>570</v>
      </c>
      <c r="H96" s="16" t="s">
        <v>62</v>
      </c>
      <c r="I96" s="16" t="s">
        <v>67</v>
      </c>
      <c r="J96" s="16" t="s">
        <v>67</v>
      </c>
      <c r="K96" s="31" t="s">
        <v>571</v>
      </c>
      <c r="L96" s="33">
        <v>40000000</v>
      </c>
      <c r="M96" s="33">
        <f t="shared" si="1"/>
        <v>28000000</v>
      </c>
      <c r="N96" s="16">
        <v>2022</v>
      </c>
      <c r="O96" s="16">
        <v>2027</v>
      </c>
      <c r="P96" s="16" t="s">
        <v>78</v>
      </c>
      <c r="Q96" s="16" t="s">
        <v>78</v>
      </c>
      <c r="R96" s="16" t="s">
        <v>78</v>
      </c>
      <c r="S96" s="16" t="s">
        <v>78</v>
      </c>
      <c r="T96" s="16" t="s">
        <v>78</v>
      </c>
      <c r="U96" s="16"/>
      <c r="V96" s="16" t="s">
        <v>78</v>
      </c>
      <c r="W96" s="16"/>
      <c r="X96" s="16" t="s">
        <v>78</v>
      </c>
      <c r="Y96" s="16" t="s">
        <v>70</v>
      </c>
      <c r="Z96" s="16" t="s">
        <v>70</v>
      </c>
    </row>
    <row r="97" spans="1:27" ht="141.6" customHeight="1" x14ac:dyDescent="0.3">
      <c r="A97" s="16">
        <v>93</v>
      </c>
      <c r="B97" s="16" t="s">
        <v>559</v>
      </c>
      <c r="C97" s="16" t="s">
        <v>156</v>
      </c>
      <c r="D97" s="16">
        <v>62537873</v>
      </c>
      <c r="E97" s="16">
        <v>107720230</v>
      </c>
      <c r="F97" s="16">
        <v>600057798</v>
      </c>
      <c r="G97" s="134" t="s">
        <v>1308</v>
      </c>
      <c r="H97" s="16" t="s">
        <v>62</v>
      </c>
      <c r="I97" s="16" t="s">
        <v>67</v>
      </c>
      <c r="J97" s="16" t="s">
        <v>67</v>
      </c>
      <c r="K97" s="31" t="s">
        <v>861</v>
      </c>
      <c r="L97" s="33">
        <v>10100000</v>
      </c>
      <c r="M97" s="33">
        <f t="shared" si="1"/>
        <v>7070000</v>
      </c>
      <c r="N97" s="16">
        <v>2023</v>
      </c>
      <c r="O97" s="16">
        <v>2027</v>
      </c>
      <c r="P97" s="16" t="s">
        <v>78</v>
      </c>
      <c r="Q97" s="16" t="s">
        <v>78</v>
      </c>
      <c r="R97" s="16" t="s">
        <v>78</v>
      </c>
      <c r="S97" s="16" t="s">
        <v>78</v>
      </c>
      <c r="T97" s="16"/>
      <c r="U97" s="16"/>
      <c r="V97" s="16"/>
      <c r="W97" s="16"/>
      <c r="X97" s="16"/>
      <c r="Y97" s="16" t="s">
        <v>860</v>
      </c>
      <c r="Z97" s="16" t="s">
        <v>498</v>
      </c>
    </row>
    <row r="98" spans="1:27" ht="41.4" x14ac:dyDescent="0.3">
      <c r="A98" s="16">
        <v>94</v>
      </c>
      <c r="B98" s="16" t="s">
        <v>572</v>
      </c>
      <c r="C98" s="16" t="s">
        <v>156</v>
      </c>
      <c r="D98" s="34" t="s">
        <v>573</v>
      </c>
      <c r="E98" s="34" t="s">
        <v>574</v>
      </c>
      <c r="F98" s="16">
        <v>600057542</v>
      </c>
      <c r="G98" s="16" t="s">
        <v>575</v>
      </c>
      <c r="H98" s="16" t="s">
        <v>62</v>
      </c>
      <c r="I98" s="16" t="s">
        <v>67</v>
      </c>
      <c r="J98" s="16" t="s">
        <v>67</v>
      </c>
      <c r="K98" s="31" t="s">
        <v>576</v>
      </c>
      <c r="L98" s="33">
        <v>1000000</v>
      </c>
      <c r="M98" s="33">
        <f t="shared" si="1"/>
        <v>700000</v>
      </c>
      <c r="N98" s="16">
        <v>2021</v>
      </c>
      <c r="O98" s="16">
        <v>2024</v>
      </c>
      <c r="P98" s="49"/>
      <c r="Q98" s="16" t="s">
        <v>78</v>
      </c>
      <c r="R98" s="49"/>
      <c r="S98" s="49"/>
      <c r="T98" s="49"/>
      <c r="U98" s="49"/>
      <c r="V98" s="16" t="s">
        <v>78</v>
      </c>
      <c r="W98" s="16" t="s">
        <v>78</v>
      </c>
      <c r="X98" s="49"/>
      <c r="Y98" s="34" t="s">
        <v>577</v>
      </c>
      <c r="Z98" s="34" t="s">
        <v>577</v>
      </c>
    </row>
    <row r="99" spans="1:27" ht="41.4" x14ac:dyDescent="0.3">
      <c r="A99" s="16">
        <v>95</v>
      </c>
      <c r="B99" s="37" t="s">
        <v>572</v>
      </c>
      <c r="C99" s="37" t="s">
        <v>156</v>
      </c>
      <c r="D99" s="40" t="s">
        <v>573</v>
      </c>
      <c r="E99" s="40" t="s">
        <v>574</v>
      </c>
      <c r="F99" s="37">
        <v>600057542</v>
      </c>
      <c r="G99" s="37" t="s">
        <v>578</v>
      </c>
      <c r="H99" s="37" t="s">
        <v>62</v>
      </c>
      <c r="I99" s="37" t="s">
        <v>67</v>
      </c>
      <c r="J99" s="37" t="s">
        <v>67</v>
      </c>
      <c r="K99" s="38" t="s">
        <v>579</v>
      </c>
      <c r="L99" s="39">
        <v>34000000</v>
      </c>
      <c r="M99" s="39">
        <f t="shared" si="1"/>
        <v>23800000</v>
      </c>
      <c r="N99" s="37">
        <v>2021</v>
      </c>
      <c r="O99" s="37">
        <v>2022</v>
      </c>
      <c r="P99" s="47"/>
      <c r="Q99" s="47"/>
      <c r="R99" s="47"/>
      <c r="S99" s="47"/>
      <c r="T99" s="47"/>
      <c r="U99" s="47"/>
      <c r="V99" s="37"/>
      <c r="W99" s="47"/>
      <c r="X99" s="47"/>
      <c r="Y99" s="37" t="s">
        <v>580</v>
      </c>
      <c r="Z99" s="37" t="s">
        <v>581</v>
      </c>
      <c r="AA99" s="4" t="s">
        <v>948</v>
      </c>
    </row>
    <row r="100" spans="1:27" ht="41.4" x14ac:dyDescent="0.3">
      <c r="A100" s="16">
        <v>96</v>
      </c>
      <c r="B100" s="16" t="s">
        <v>572</v>
      </c>
      <c r="C100" s="16" t="s">
        <v>156</v>
      </c>
      <c r="D100" s="34" t="s">
        <v>573</v>
      </c>
      <c r="E100" s="34" t="s">
        <v>574</v>
      </c>
      <c r="F100" s="16">
        <v>600057542</v>
      </c>
      <c r="G100" s="16" t="s">
        <v>582</v>
      </c>
      <c r="H100" s="16" t="s">
        <v>62</v>
      </c>
      <c r="I100" s="16" t="s">
        <v>67</v>
      </c>
      <c r="J100" s="16" t="s">
        <v>67</v>
      </c>
      <c r="K100" s="31" t="s">
        <v>583</v>
      </c>
      <c r="L100" s="33">
        <v>1200000</v>
      </c>
      <c r="M100" s="33">
        <f t="shared" si="1"/>
        <v>840000</v>
      </c>
      <c r="N100" s="16">
        <v>2021</v>
      </c>
      <c r="O100" s="16">
        <v>2023</v>
      </c>
      <c r="P100" s="16" t="s">
        <v>78</v>
      </c>
      <c r="Q100" s="16" t="s">
        <v>78</v>
      </c>
      <c r="R100" s="16"/>
      <c r="S100" s="16" t="s">
        <v>78</v>
      </c>
      <c r="T100" s="49"/>
      <c r="U100" s="49"/>
      <c r="V100" s="16" t="s">
        <v>78</v>
      </c>
      <c r="W100" s="49"/>
      <c r="X100" s="16" t="s">
        <v>78</v>
      </c>
      <c r="Y100" s="16" t="s">
        <v>70</v>
      </c>
      <c r="Z100" s="16" t="s">
        <v>577</v>
      </c>
    </row>
    <row r="101" spans="1:27" ht="41.4" x14ac:dyDescent="0.3">
      <c r="A101" s="16">
        <v>97</v>
      </c>
      <c r="B101" s="16" t="s">
        <v>572</v>
      </c>
      <c r="C101" s="16" t="s">
        <v>156</v>
      </c>
      <c r="D101" s="34" t="s">
        <v>573</v>
      </c>
      <c r="E101" s="34" t="s">
        <v>574</v>
      </c>
      <c r="F101" s="16">
        <v>600057542</v>
      </c>
      <c r="G101" s="16" t="s">
        <v>530</v>
      </c>
      <c r="H101" s="16" t="s">
        <v>62</v>
      </c>
      <c r="I101" s="16" t="s">
        <v>67</v>
      </c>
      <c r="J101" s="16" t="s">
        <v>67</v>
      </c>
      <c r="K101" s="31" t="s">
        <v>584</v>
      </c>
      <c r="L101" s="33">
        <v>1200000</v>
      </c>
      <c r="M101" s="33">
        <f t="shared" si="1"/>
        <v>840000</v>
      </c>
      <c r="N101" s="16">
        <v>2021</v>
      </c>
      <c r="O101" s="16">
        <v>2023</v>
      </c>
      <c r="P101" s="49"/>
      <c r="Q101" s="49"/>
      <c r="R101" s="16" t="s">
        <v>78</v>
      </c>
      <c r="S101" s="16" t="s">
        <v>78</v>
      </c>
      <c r="T101" s="49"/>
      <c r="U101" s="49"/>
      <c r="V101" s="49"/>
      <c r="W101" s="49"/>
      <c r="X101" s="16" t="s">
        <v>78</v>
      </c>
      <c r="Y101" s="16" t="s">
        <v>577</v>
      </c>
      <c r="Z101" s="16" t="s">
        <v>577</v>
      </c>
    </row>
    <row r="102" spans="1:27" ht="55.2" x14ac:dyDescent="0.3">
      <c r="A102" s="16">
        <v>98</v>
      </c>
      <c r="B102" s="16" t="s">
        <v>572</v>
      </c>
      <c r="C102" s="16" t="s">
        <v>156</v>
      </c>
      <c r="D102" s="34" t="s">
        <v>573</v>
      </c>
      <c r="E102" s="34" t="s">
        <v>574</v>
      </c>
      <c r="F102" s="16">
        <v>600057542</v>
      </c>
      <c r="G102" s="16" t="s">
        <v>585</v>
      </c>
      <c r="H102" s="16" t="s">
        <v>62</v>
      </c>
      <c r="I102" s="16" t="s">
        <v>67</v>
      </c>
      <c r="J102" s="16" t="s">
        <v>67</v>
      </c>
      <c r="K102" s="31" t="s">
        <v>586</v>
      </c>
      <c r="L102" s="33">
        <v>8000000</v>
      </c>
      <c r="M102" s="33">
        <f t="shared" si="1"/>
        <v>5600000</v>
      </c>
      <c r="N102" s="16">
        <v>2023</v>
      </c>
      <c r="O102" s="16">
        <v>2027</v>
      </c>
      <c r="P102" s="49"/>
      <c r="Q102" s="49"/>
      <c r="R102" s="49"/>
      <c r="S102" s="49"/>
      <c r="T102" s="49"/>
      <c r="U102" s="49"/>
      <c r="V102" s="49"/>
      <c r="W102" s="16" t="s">
        <v>78</v>
      </c>
      <c r="X102" s="49"/>
      <c r="Y102" s="16" t="s">
        <v>70</v>
      </c>
      <c r="Z102" s="16" t="s">
        <v>70</v>
      </c>
    </row>
    <row r="103" spans="1:27" ht="41.4" x14ac:dyDescent="0.3">
      <c r="A103" s="16">
        <v>99</v>
      </c>
      <c r="B103" s="16" t="s">
        <v>572</v>
      </c>
      <c r="C103" s="16" t="s">
        <v>156</v>
      </c>
      <c r="D103" s="34" t="s">
        <v>573</v>
      </c>
      <c r="E103" s="34" t="s">
        <v>574</v>
      </c>
      <c r="F103" s="16">
        <v>600057542</v>
      </c>
      <c r="G103" s="16" t="s">
        <v>587</v>
      </c>
      <c r="H103" s="16" t="s">
        <v>62</v>
      </c>
      <c r="I103" s="16" t="s">
        <v>67</v>
      </c>
      <c r="J103" s="16" t="s">
        <v>67</v>
      </c>
      <c r="K103" s="31" t="s">
        <v>588</v>
      </c>
      <c r="L103" s="33">
        <v>8000000</v>
      </c>
      <c r="M103" s="33">
        <f t="shared" si="1"/>
        <v>5600000</v>
      </c>
      <c r="N103" s="16">
        <v>2023</v>
      </c>
      <c r="O103" s="16">
        <v>2027</v>
      </c>
      <c r="P103" s="49"/>
      <c r="Q103" s="49"/>
      <c r="R103" s="49"/>
      <c r="S103" s="49"/>
      <c r="T103" s="49"/>
      <c r="U103" s="49"/>
      <c r="V103" s="49"/>
      <c r="W103" s="49"/>
      <c r="X103" s="49"/>
      <c r="Y103" s="16" t="s">
        <v>70</v>
      </c>
      <c r="Z103" s="16" t="s">
        <v>70</v>
      </c>
    </row>
    <row r="104" spans="1:27" ht="82.8" x14ac:dyDescent="0.3">
      <c r="A104" s="16">
        <v>100</v>
      </c>
      <c r="B104" s="37" t="s">
        <v>572</v>
      </c>
      <c r="C104" s="37" t="s">
        <v>156</v>
      </c>
      <c r="D104" s="40" t="s">
        <v>573</v>
      </c>
      <c r="E104" s="40" t="s">
        <v>574</v>
      </c>
      <c r="F104" s="37">
        <v>600057542</v>
      </c>
      <c r="G104" s="37" t="s">
        <v>884</v>
      </c>
      <c r="H104" s="37" t="s">
        <v>62</v>
      </c>
      <c r="I104" s="37" t="s">
        <v>67</v>
      </c>
      <c r="J104" s="37" t="s">
        <v>67</v>
      </c>
      <c r="K104" s="38" t="s">
        <v>940</v>
      </c>
      <c r="L104" s="39">
        <v>5090102</v>
      </c>
      <c r="M104" s="39">
        <f t="shared" si="1"/>
        <v>3563071.4</v>
      </c>
      <c r="N104" s="37">
        <v>2023</v>
      </c>
      <c r="O104" s="37">
        <v>2025</v>
      </c>
      <c r="P104" s="47"/>
      <c r="Q104" s="47"/>
      <c r="R104" s="47"/>
      <c r="S104" s="37" t="s">
        <v>78</v>
      </c>
      <c r="T104" s="47"/>
      <c r="U104" s="47"/>
      <c r="V104" s="47"/>
      <c r="W104" s="47"/>
      <c r="X104" s="37" t="s">
        <v>78</v>
      </c>
      <c r="Y104" s="37" t="s">
        <v>589</v>
      </c>
      <c r="Z104" s="37" t="s">
        <v>577</v>
      </c>
      <c r="AA104" s="181" t="s">
        <v>1295</v>
      </c>
    </row>
    <row r="105" spans="1:27" ht="55.2" x14ac:dyDescent="0.3">
      <c r="A105" s="16">
        <v>101</v>
      </c>
      <c r="B105" s="16" t="s">
        <v>572</v>
      </c>
      <c r="C105" s="16" t="s">
        <v>156</v>
      </c>
      <c r="D105" s="34" t="s">
        <v>573</v>
      </c>
      <c r="E105" s="34" t="s">
        <v>574</v>
      </c>
      <c r="F105" s="16">
        <v>600057542</v>
      </c>
      <c r="G105" s="16" t="s">
        <v>590</v>
      </c>
      <c r="H105" s="16" t="s">
        <v>62</v>
      </c>
      <c r="I105" s="16" t="s">
        <v>67</v>
      </c>
      <c r="J105" s="16" t="s">
        <v>67</v>
      </c>
      <c r="K105" s="31" t="s">
        <v>591</v>
      </c>
      <c r="L105" s="33">
        <v>2800000</v>
      </c>
      <c r="M105" s="33">
        <f t="shared" si="1"/>
        <v>1960000</v>
      </c>
      <c r="N105" s="16">
        <v>2023</v>
      </c>
      <c r="O105" s="16">
        <v>2023</v>
      </c>
      <c r="P105" s="49"/>
      <c r="Q105" s="49"/>
      <c r="R105" s="49"/>
      <c r="S105" s="49"/>
      <c r="T105" s="49"/>
      <c r="U105" s="49"/>
      <c r="V105" s="16" t="s">
        <v>78</v>
      </c>
      <c r="W105" s="16" t="s">
        <v>78</v>
      </c>
      <c r="X105" s="49"/>
      <c r="Y105" s="16" t="s">
        <v>70</v>
      </c>
      <c r="Z105" s="16" t="s">
        <v>70</v>
      </c>
    </row>
    <row r="106" spans="1:27" ht="55.2" x14ac:dyDescent="0.3">
      <c r="A106" s="16">
        <v>102</v>
      </c>
      <c r="B106" s="16" t="s">
        <v>572</v>
      </c>
      <c r="C106" s="16" t="s">
        <v>156</v>
      </c>
      <c r="D106" s="34" t="s">
        <v>573</v>
      </c>
      <c r="E106" s="34" t="s">
        <v>574</v>
      </c>
      <c r="F106" s="16">
        <v>600057542</v>
      </c>
      <c r="G106" s="134" t="s">
        <v>1293</v>
      </c>
      <c r="H106" s="16" t="s">
        <v>62</v>
      </c>
      <c r="I106" s="16" t="s">
        <v>67</v>
      </c>
      <c r="J106" s="16" t="s">
        <v>67</v>
      </c>
      <c r="K106" s="136" t="s">
        <v>1294</v>
      </c>
      <c r="L106" s="6">
        <v>10000000</v>
      </c>
      <c r="M106" s="33">
        <f t="shared" si="1"/>
        <v>7000000</v>
      </c>
      <c r="N106" s="16">
        <v>2023</v>
      </c>
      <c r="O106" s="16">
        <v>2025</v>
      </c>
      <c r="P106" s="49"/>
      <c r="Q106" s="16" t="s">
        <v>78</v>
      </c>
      <c r="R106" s="49"/>
      <c r="S106" s="134" t="s">
        <v>78</v>
      </c>
      <c r="T106" s="49"/>
      <c r="U106" s="49"/>
      <c r="V106" s="49"/>
      <c r="W106" s="49"/>
      <c r="X106" s="49"/>
      <c r="Y106" s="16" t="s">
        <v>70</v>
      </c>
      <c r="Z106" s="16" t="s">
        <v>577</v>
      </c>
    </row>
    <row r="107" spans="1:27" ht="41.4" x14ac:dyDescent="0.3">
      <c r="A107" s="16">
        <v>103</v>
      </c>
      <c r="B107" s="16" t="s">
        <v>572</v>
      </c>
      <c r="C107" s="16" t="s">
        <v>156</v>
      </c>
      <c r="D107" s="34" t="s">
        <v>573</v>
      </c>
      <c r="E107" s="34" t="s">
        <v>574</v>
      </c>
      <c r="F107" s="16">
        <v>600057542</v>
      </c>
      <c r="G107" s="16" t="s">
        <v>592</v>
      </c>
      <c r="H107" s="16" t="s">
        <v>62</v>
      </c>
      <c r="I107" s="16" t="s">
        <v>67</v>
      </c>
      <c r="J107" s="16" t="s">
        <v>67</v>
      </c>
      <c r="K107" s="31" t="s">
        <v>593</v>
      </c>
      <c r="L107" s="33">
        <v>7000000</v>
      </c>
      <c r="M107" s="33">
        <f t="shared" si="1"/>
        <v>4900000</v>
      </c>
      <c r="N107" s="16">
        <v>2023</v>
      </c>
      <c r="O107" s="16">
        <v>2027</v>
      </c>
      <c r="P107" s="49"/>
      <c r="Q107" s="49"/>
      <c r="R107" s="49"/>
      <c r="S107" s="49"/>
      <c r="T107" s="49"/>
      <c r="U107" s="49"/>
      <c r="V107" s="49"/>
      <c r="W107" s="16" t="s">
        <v>78</v>
      </c>
      <c r="X107" s="49"/>
      <c r="Y107" s="16" t="s">
        <v>70</v>
      </c>
      <c r="Z107" s="16" t="s">
        <v>70</v>
      </c>
    </row>
    <row r="108" spans="1:27" ht="55.2" x14ac:dyDescent="0.3">
      <c r="A108" s="16">
        <v>104</v>
      </c>
      <c r="B108" s="16" t="s">
        <v>594</v>
      </c>
      <c r="C108" s="16" t="s">
        <v>156</v>
      </c>
      <c r="D108" s="34" t="s">
        <v>595</v>
      </c>
      <c r="E108" s="34" t="s">
        <v>596</v>
      </c>
      <c r="F108" s="16">
        <v>600057348</v>
      </c>
      <c r="G108" s="16" t="s">
        <v>597</v>
      </c>
      <c r="H108" s="16" t="s">
        <v>62</v>
      </c>
      <c r="I108" s="16" t="s">
        <v>67</v>
      </c>
      <c r="J108" s="16" t="s">
        <v>67</v>
      </c>
      <c r="K108" s="31" t="s">
        <v>598</v>
      </c>
      <c r="L108" s="33">
        <v>7000000</v>
      </c>
      <c r="M108" s="33">
        <f t="shared" si="1"/>
        <v>4900000</v>
      </c>
      <c r="N108" s="16">
        <v>2021</v>
      </c>
      <c r="O108" s="16">
        <v>2027</v>
      </c>
      <c r="P108" s="16"/>
      <c r="Q108" s="16"/>
      <c r="R108" s="16"/>
      <c r="S108" s="16"/>
      <c r="T108" s="16"/>
      <c r="U108" s="16"/>
      <c r="V108" s="16"/>
      <c r="W108" s="16"/>
      <c r="X108" s="16"/>
      <c r="Y108" s="16" t="s">
        <v>70</v>
      </c>
      <c r="Z108" s="16" t="s">
        <v>70</v>
      </c>
    </row>
    <row r="109" spans="1:27" ht="82.8" x14ac:dyDescent="0.3">
      <c r="A109" s="16">
        <v>105</v>
      </c>
      <c r="B109" s="16" t="s">
        <v>594</v>
      </c>
      <c r="C109" s="16" t="s">
        <v>156</v>
      </c>
      <c r="D109" s="34" t="s">
        <v>595</v>
      </c>
      <c r="E109" s="34" t="s">
        <v>596</v>
      </c>
      <c r="F109" s="16">
        <v>600057348</v>
      </c>
      <c r="G109" s="134" t="s">
        <v>1296</v>
      </c>
      <c r="H109" s="16" t="s">
        <v>62</v>
      </c>
      <c r="I109" s="16" t="s">
        <v>67</v>
      </c>
      <c r="J109" s="16" t="s">
        <v>67</v>
      </c>
      <c r="K109" s="136" t="s">
        <v>1297</v>
      </c>
      <c r="L109" s="6">
        <v>10000000</v>
      </c>
      <c r="M109" s="33">
        <f t="shared" si="1"/>
        <v>7000000</v>
      </c>
      <c r="N109" s="16">
        <v>2021</v>
      </c>
      <c r="O109" s="16">
        <v>2027</v>
      </c>
      <c r="P109" s="16"/>
      <c r="Q109" s="16" t="s">
        <v>78</v>
      </c>
      <c r="R109" s="16"/>
      <c r="S109" s="134" t="s">
        <v>78</v>
      </c>
      <c r="T109" s="16"/>
      <c r="U109" s="16"/>
      <c r="V109" s="16"/>
      <c r="W109" s="16"/>
      <c r="X109" s="16"/>
      <c r="Y109" s="7" t="s">
        <v>410</v>
      </c>
      <c r="Z109" s="16" t="s">
        <v>70</v>
      </c>
      <c r="AA109" s="135"/>
    </row>
    <row r="110" spans="1:27" ht="41.4" x14ac:dyDescent="0.3">
      <c r="A110" s="16">
        <v>106</v>
      </c>
      <c r="B110" s="16" t="s">
        <v>594</v>
      </c>
      <c r="C110" s="16" t="s">
        <v>156</v>
      </c>
      <c r="D110" s="34" t="s">
        <v>595</v>
      </c>
      <c r="E110" s="34" t="s">
        <v>596</v>
      </c>
      <c r="F110" s="16">
        <v>600057348</v>
      </c>
      <c r="G110" s="16" t="s">
        <v>599</v>
      </c>
      <c r="H110" s="16" t="s">
        <v>62</v>
      </c>
      <c r="I110" s="16" t="s">
        <v>67</v>
      </c>
      <c r="J110" s="16" t="s">
        <v>67</v>
      </c>
      <c r="K110" s="31" t="s">
        <v>600</v>
      </c>
      <c r="L110" s="33">
        <v>1200000</v>
      </c>
      <c r="M110" s="33">
        <f t="shared" si="1"/>
        <v>840000</v>
      </c>
      <c r="N110" s="16">
        <v>2021</v>
      </c>
      <c r="O110" s="16">
        <v>2027</v>
      </c>
      <c r="P110" s="16"/>
      <c r="Q110" s="16"/>
      <c r="R110" s="16"/>
      <c r="S110" s="16"/>
      <c r="T110" s="16"/>
      <c r="U110" s="16"/>
      <c r="V110" s="16"/>
      <c r="W110" s="16"/>
      <c r="X110" s="16"/>
      <c r="Y110" s="16" t="s">
        <v>70</v>
      </c>
      <c r="Z110" s="16" t="s">
        <v>70</v>
      </c>
    </row>
    <row r="111" spans="1:27" ht="41.4" x14ac:dyDescent="0.3">
      <c r="A111" s="16">
        <v>107</v>
      </c>
      <c r="B111" s="16" t="s">
        <v>594</v>
      </c>
      <c r="C111" s="16" t="s">
        <v>156</v>
      </c>
      <c r="D111" s="34" t="s">
        <v>595</v>
      </c>
      <c r="E111" s="34" t="s">
        <v>596</v>
      </c>
      <c r="F111" s="16">
        <v>600057348</v>
      </c>
      <c r="G111" s="16" t="s">
        <v>601</v>
      </c>
      <c r="H111" s="16" t="s">
        <v>62</v>
      </c>
      <c r="I111" s="16" t="s">
        <v>67</v>
      </c>
      <c r="J111" s="16" t="s">
        <v>67</v>
      </c>
      <c r="K111" s="31" t="s">
        <v>602</v>
      </c>
      <c r="L111" s="33">
        <v>7000000</v>
      </c>
      <c r="M111" s="33">
        <f t="shared" si="1"/>
        <v>4900000</v>
      </c>
      <c r="N111" s="16">
        <v>2021</v>
      </c>
      <c r="O111" s="16">
        <v>2027</v>
      </c>
      <c r="P111" s="16"/>
      <c r="Q111" s="16"/>
      <c r="R111" s="16"/>
      <c r="S111" s="16"/>
      <c r="T111" s="16"/>
      <c r="U111" s="16"/>
      <c r="V111" s="16"/>
      <c r="W111" s="16"/>
      <c r="X111" s="16"/>
      <c r="Y111" s="16" t="s">
        <v>70</v>
      </c>
      <c r="Z111" s="16" t="s">
        <v>70</v>
      </c>
    </row>
    <row r="112" spans="1:27" ht="86.4" x14ac:dyDescent="0.3">
      <c r="A112" s="16">
        <v>108</v>
      </c>
      <c r="B112" s="37" t="s">
        <v>594</v>
      </c>
      <c r="C112" s="37" t="s">
        <v>156</v>
      </c>
      <c r="D112" s="40" t="s">
        <v>595</v>
      </c>
      <c r="E112" s="40" t="s">
        <v>596</v>
      </c>
      <c r="F112" s="37">
        <v>600057348</v>
      </c>
      <c r="G112" s="37" t="s">
        <v>941</v>
      </c>
      <c r="H112" s="37" t="s">
        <v>62</v>
      </c>
      <c r="I112" s="37" t="s">
        <v>67</v>
      </c>
      <c r="J112" s="37" t="s">
        <v>67</v>
      </c>
      <c r="K112" s="38" t="s">
        <v>603</v>
      </c>
      <c r="L112" s="39">
        <v>4889000</v>
      </c>
      <c r="M112" s="39">
        <f t="shared" si="1"/>
        <v>3422300</v>
      </c>
      <c r="N112" s="37">
        <v>2021</v>
      </c>
      <c r="O112" s="37">
        <v>2027</v>
      </c>
      <c r="P112" s="37"/>
      <c r="Q112" s="37"/>
      <c r="R112" s="37"/>
      <c r="S112" s="37" t="s">
        <v>78</v>
      </c>
      <c r="T112" s="37"/>
      <c r="U112" s="37"/>
      <c r="V112" s="37"/>
      <c r="W112" s="37"/>
      <c r="X112" s="37"/>
      <c r="Y112" s="37" t="s">
        <v>70</v>
      </c>
      <c r="Z112" s="37" t="s">
        <v>70</v>
      </c>
      <c r="AA112" s="135" t="s">
        <v>1298</v>
      </c>
    </row>
    <row r="113" spans="1:26" ht="41.4" x14ac:dyDescent="0.3">
      <c r="A113" s="16">
        <v>109</v>
      </c>
      <c r="B113" s="16" t="s">
        <v>594</v>
      </c>
      <c r="C113" s="16" t="s">
        <v>156</v>
      </c>
      <c r="D113" s="34" t="s">
        <v>595</v>
      </c>
      <c r="E113" s="34" t="s">
        <v>596</v>
      </c>
      <c r="F113" s="16">
        <v>600057348</v>
      </c>
      <c r="G113" s="16" t="s">
        <v>604</v>
      </c>
      <c r="H113" s="16" t="s">
        <v>62</v>
      </c>
      <c r="I113" s="16" t="s">
        <v>67</v>
      </c>
      <c r="J113" s="16" t="s">
        <v>67</v>
      </c>
      <c r="K113" s="31" t="s">
        <v>605</v>
      </c>
      <c r="L113" s="33">
        <v>3000000</v>
      </c>
      <c r="M113" s="33">
        <f t="shared" si="1"/>
        <v>2100000</v>
      </c>
      <c r="N113" s="16">
        <v>2021</v>
      </c>
      <c r="O113" s="16">
        <v>2027</v>
      </c>
      <c r="P113" s="16"/>
      <c r="Q113" s="16"/>
      <c r="R113" s="16"/>
      <c r="S113" s="16"/>
      <c r="T113" s="16"/>
      <c r="U113" s="16"/>
      <c r="V113" s="16"/>
      <c r="W113" s="16"/>
      <c r="X113" s="16"/>
      <c r="Y113" s="16" t="s">
        <v>70</v>
      </c>
      <c r="Z113" s="16" t="s">
        <v>70</v>
      </c>
    </row>
    <row r="114" spans="1:26" ht="41.4" x14ac:dyDescent="0.3">
      <c r="A114" s="16">
        <v>110</v>
      </c>
      <c r="B114" s="16" t="s">
        <v>594</v>
      </c>
      <c r="C114" s="16" t="s">
        <v>156</v>
      </c>
      <c r="D114" s="34" t="s">
        <v>595</v>
      </c>
      <c r="E114" s="34" t="s">
        <v>596</v>
      </c>
      <c r="F114" s="16">
        <v>600057348</v>
      </c>
      <c r="G114" s="16" t="s">
        <v>606</v>
      </c>
      <c r="H114" s="16" t="s">
        <v>62</v>
      </c>
      <c r="I114" s="16" t="s">
        <v>67</v>
      </c>
      <c r="J114" s="16" t="s">
        <v>67</v>
      </c>
      <c r="K114" s="31" t="s">
        <v>607</v>
      </c>
      <c r="L114" s="33">
        <v>390000</v>
      </c>
      <c r="M114" s="33">
        <f t="shared" si="1"/>
        <v>273000</v>
      </c>
      <c r="N114" s="16">
        <v>2022</v>
      </c>
      <c r="O114" s="16">
        <v>2025</v>
      </c>
      <c r="P114" s="16"/>
      <c r="Q114" s="16"/>
      <c r="R114" s="16"/>
      <c r="S114" s="16"/>
      <c r="T114" s="16"/>
      <c r="U114" s="16"/>
      <c r="V114" s="16"/>
      <c r="W114" s="16"/>
      <c r="X114" s="16"/>
      <c r="Y114" s="16" t="s">
        <v>70</v>
      </c>
      <c r="Z114" s="16" t="s">
        <v>70</v>
      </c>
    </row>
    <row r="115" spans="1:26" ht="55.2" x14ac:dyDescent="0.3">
      <c r="A115" s="16">
        <v>111</v>
      </c>
      <c r="B115" s="16" t="s">
        <v>1078</v>
      </c>
      <c r="C115" s="16" t="s">
        <v>156</v>
      </c>
      <c r="D115" s="34" t="s">
        <v>595</v>
      </c>
      <c r="E115" s="34" t="s">
        <v>596</v>
      </c>
      <c r="F115" s="16">
        <v>600057348</v>
      </c>
      <c r="G115" s="16" t="s">
        <v>1049</v>
      </c>
      <c r="H115" s="16" t="s">
        <v>62</v>
      </c>
      <c r="I115" s="16" t="s">
        <v>67</v>
      </c>
      <c r="J115" s="16" t="s">
        <v>67</v>
      </c>
      <c r="K115" s="31" t="s">
        <v>1079</v>
      </c>
      <c r="L115" s="33">
        <v>1500000</v>
      </c>
      <c r="M115" s="33">
        <f>L115/100*70</f>
        <v>1050000</v>
      </c>
      <c r="N115" s="16">
        <v>2024</v>
      </c>
      <c r="O115" s="16">
        <v>2027</v>
      </c>
      <c r="P115" s="16" t="s">
        <v>78</v>
      </c>
      <c r="Q115" s="16" t="s">
        <v>78</v>
      </c>
      <c r="R115" s="16" t="s">
        <v>78</v>
      </c>
      <c r="S115" s="16"/>
      <c r="T115" s="16"/>
      <c r="U115" s="16"/>
      <c r="V115" s="16" t="s">
        <v>78</v>
      </c>
      <c r="W115" s="16" t="s">
        <v>78</v>
      </c>
      <c r="X115" s="16"/>
      <c r="Y115" s="16" t="s">
        <v>1080</v>
      </c>
      <c r="Z115" s="16" t="s">
        <v>70</v>
      </c>
    </row>
    <row r="116" spans="1:26" ht="55.2" x14ac:dyDescent="0.3">
      <c r="A116" s="16">
        <v>112</v>
      </c>
      <c r="B116" s="16" t="s">
        <v>1078</v>
      </c>
      <c r="C116" s="16" t="s">
        <v>156</v>
      </c>
      <c r="D116" s="34" t="s">
        <v>595</v>
      </c>
      <c r="E116" s="34" t="s">
        <v>596</v>
      </c>
      <c r="F116" s="16">
        <v>600057348</v>
      </c>
      <c r="G116" s="16" t="s">
        <v>1081</v>
      </c>
      <c r="H116" s="16" t="s">
        <v>62</v>
      </c>
      <c r="I116" s="16" t="s">
        <v>67</v>
      </c>
      <c r="J116" s="16" t="s">
        <v>67</v>
      </c>
      <c r="K116" s="31" t="s">
        <v>1082</v>
      </c>
      <c r="L116" s="6">
        <v>5400000</v>
      </c>
      <c r="M116" s="33">
        <f t="shared" ref="M116:M118" si="2">L116/100*70</f>
        <v>3780000</v>
      </c>
      <c r="N116" s="16">
        <v>2024</v>
      </c>
      <c r="O116" s="16">
        <v>2027</v>
      </c>
      <c r="P116" s="16"/>
      <c r="Q116" s="16"/>
      <c r="R116" s="16"/>
      <c r="S116" s="16"/>
      <c r="T116" s="16"/>
      <c r="U116" s="16"/>
      <c r="V116" s="16" t="s">
        <v>78</v>
      </c>
      <c r="W116" s="16" t="s">
        <v>78</v>
      </c>
      <c r="X116" s="16"/>
      <c r="Y116" s="16" t="s">
        <v>1083</v>
      </c>
      <c r="Z116" s="16" t="s">
        <v>70</v>
      </c>
    </row>
    <row r="117" spans="1:26" ht="55.2" x14ac:dyDescent="0.3">
      <c r="A117" s="16">
        <v>113</v>
      </c>
      <c r="B117" s="134" t="s">
        <v>1078</v>
      </c>
      <c r="C117" s="134" t="s">
        <v>156</v>
      </c>
      <c r="D117" s="9" t="s">
        <v>595</v>
      </c>
      <c r="E117" s="9" t="s">
        <v>596</v>
      </c>
      <c r="F117" s="134">
        <v>600057348</v>
      </c>
      <c r="G117" s="134" t="s">
        <v>1180</v>
      </c>
      <c r="H117" s="134" t="s">
        <v>62</v>
      </c>
      <c r="I117" s="134" t="s">
        <v>67</v>
      </c>
      <c r="J117" s="134" t="s">
        <v>67</v>
      </c>
      <c r="K117" s="136" t="s">
        <v>1181</v>
      </c>
      <c r="L117" s="137">
        <v>300000</v>
      </c>
      <c r="M117" s="137">
        <f t="shared" si="2"/>
        <v>210000</v>
      </c>
      <c r="N117" s="134">
        <v>2024</v>
      </c>
      <c r="O117" s="134">
        <v>2025</v>
      </c>
      <c r="P117" s="134"/>
      <c r="Q117" s="134"/>
      <c r="R117" s="134"/>
      <c r="S117" s="134"/>
      <c r="T117" s="134"/>
      <c r="U117" s="134"/>
      <c r="V117" s="134"/>
      <c r="W117" s="134"/>
      <c r="X117" s="134"/>
      <c r="Y117" s="134" t="s">
        <v>867</v>
      </c>
      <c r="Z117" s="134" t="s">
        <v>70</v>
      </c>
    </row>
    <row r="118" spans="1:26" ht="55.2" x14ac:dyDescent="0.3">
      <c r="A118" s="16">
        <v>114</v>
      </c>
      <c r="B118" s="134" t="s">
        <v>1078</v>
      </c>
      <c r="C118" s="134" t="s">
        <v>156</v>
      </c>
      <c r="D118" s="9" t="s">
        <v>595</v>
      </c>
      <c r="E118" s="9" t="s">
        <v>596</v>
      </c>
      <c r="F118" s="134">
        <v>600057348</v>
      </c>
      <c r="G118" s="134" t="s">
        <v>1182</v>
      </c>
      <c r="H118" s="134" t="s">
        <v>62</v>
      </c>
      <c r="I118" s="134" t="s">
        <v>67</v>
      </c>
      <c r="J118" s="134" t="s">
        <v>67</v>
      </c>
      <c r="K118" s="136" t="s">
        <v>1183</v>
      </c>
      <c r="L118" s="137">
        <v>1800000</v>
      </c>
      <c r="M118" s="137">
        <f t="shared" si="2"/>
        <v>1260000</v>
      </c>
      <c r="N118" s="134">
        <v>2026</v>
      </c>
      <c r="O118" s="134">
        <v>2027</v>
      </c>
      <c r="P118" s="134"/>
      <c r="Q118" s="134"/>
      <c r="R118" s="134"/>
      <c r="S118" s="134"/>
      <c r="T118" s="134"/>
      <c r="U118" s="134"/>
      <c r="V118" s="134"/>
      <c r="W118" s="134"/>
      <c r="X118" s="134"/>
      <c r="Y118" s="134" t="s">
        <v>867</v>
      </c>
      <c r="Z118" s="134" t="s">
        <v>80</v>
      </c>
    </row>
    <row r="119" spans="1:26" ht="55.2" x14ac:dyDescent="0.3">
      <c r="A119" s="16">
        <v>115</v>
      </c>
      <c r="B119" s="16" t="s">
        <v>608</v>
      </c>
      <c r="C119" s="16" t="s">
        <v>156</v>
      </c>
      <c r="D119" s="34" t="s">
        <v>609</v>
      </c>
      <c r="E119" s="34" t="s">
        <v>610</v>
      </c>
      <c r="F119" s="34" t="s">
        <v>611</v>
      </c>
      <c r="G119" s="16" t="s">
        <v>612</v>
      </c>
      <c r="H119" s="16" t="s">
        <v>62</v>
      </c>
      <c r="I119" s="16" t="s">
        <v>67</v>
      </c>
      <c r="J119" s="16" t="s">
        <v>67</v>
      </c>
      <c r="K119" s="31" t="s">
        <v>613</v>
      </c>
      <c r="L119" s="33">
        <v>7000000</v>
      </c>
      <c r="M119" s="33">
        <f t="shared" si="1"/>
        <v>4900000</v>
      </c>
      <c r="N119" s="16">
        <v>2021</v>
      </c>
      <c r="O119" s="16">
        <v>2025</v>
      </c>
      <c r="P119" s="16"/>
      <c r="Q119" s="16"/>
      <c r="R119" s="16"/>
      <c r="S119" s="16"/>
      <c r="T119" s="16"/>
      <c r="U119" s="16"/>
      <c r="V119" s="16" t="s">
        <v>78</v>
      </c>
      <c r="W119" s="16" t="s">
        <v>78</v>
      </c>
      <c r="X119" s="16"/>
      <c r="Y119" s="16" t="s">
        <v>70</v>
      </c>
      <c r="Z119" s="16" t="s">
        <v>70</v>
      </c>
    </row>
    <row r="120" spans="1:26" ht="55.2" x14ac:dyDescent="0.3">
      <c r="A120" s="16">
        <v>116</v>
      </c>
      <c r="B120" s="16" t="s">
        <v>608</v>
      </c>
      <c r="C120" s="16" t="s">
        <v>156</v>
      </c>
      <c r="D120" s="34" t="s">
        <v>609</v>
      </c>
      <c r="E120" s="34" t="s">
        <v>610</v>
      </c>
      <c r="F120" s="34" t="s">
        <v>611</v>
      </c>
      <c r="G120" s="16" t="s">
        <v>614</v>
      </c>
      <c r="H120" s="16" t="s">
        <v>62</v>
      </c>
      <c r="I120" s="16" t="s">
        <v>67</v>
      </c>
      <c r="J120" s="16" t="s">
        <v>67</v>
      </c>
      <c r="K120" s="31" t="s">
        <v>615</v>
      </c>
      <c r="L120" s="33">
        <v>50000000</v>
      </c>
      <c r="M120" s="33">
        <f t="shared" si="1"/>
        <v>35000000</v>
      </c>
      <c r="N120" s="16">
        <v>2021</v>
      </c>
      <c r="O120" s="16">
        <v>2024</v>
      </c>
      <c r="P120" s="16"/>
      <c r="Q120" s="16"/>
      <c r="R120" s="16"/>
      <c r="S120" s="16"/>
      <c r="T120" s="16"/>
      <c r="U120" s="16"/>
      <c r="V120" s="16" t="s">
        <v>78</v>
      </c>
      <c r="W120" s="16" t="s">
        <v>78</v>
      </c>
      <c r="X120" s="16"/>
      <c r="Y120" s="16" t="s">
        <v>80</v>
      </c>
      <c r="Z120" s="16" t="s">
        <v>80</v>
      </c>
    </row>
    <row r="121" spans="1:26" ht="41.4" x14ac:dyDescent="0.3">
      <c r="A121" s="16">
        <v>117</v>
      </c>
      <c r="B121" s="16" t="s">
        <v>608</v>
      </c>
      <c r="C121" s="16" t="s">
        <v>156</v>
      </c>
      <c r="D121" s="34" t="s">
        <v>609</v>
      </c>
      <c r="E121" s="34" t="s">
        <v>610</v>
      </c>
      <c r="F121" s="16" t="s">
        <v>611</v>
      </c>
      <c r="G121" s="16" t="s">
        <v>1092</v>
      </c>
      <c r="H121" s="16" t="s">
        <v>62</v>
      </c>
      <c r="I121" s="16" t="s">
        <v>67</v>
      </c>
      <c r="J121" s="16" t="s">
        <v>67</v>
      </c>
      <c r="K121" s="31" t="s">
        <v>1093</v>
      </c>
      <c r="L121" s="33">
        <v>2000000</v>
      </c>
      <c r="M121" s="33">
        <v>1400000</v>
      </c>
      <c r="N121" s="16">
        <v>2024</v>
      </c>
      <c r="O121" s="16">
        <v>2025</v>
      </c>
      <c r="P121" s="16"/>
      <c r="Q121" s="16"/>
      <c r="R121" s="16"/>
      <c r="S121" s="16"/>
      <c r="T121" s="16"/>
      <c r="U121" s="16"/>
      <c r="V121" s="16"/>
      <c r="W121" s="16"/>
      <c r="X121" s="16"/>
      <c r="Y121" s="16" t="s">
        <v>70</v>
      </c>
      <c r="Z121" s="16" t="s">
        <v>70</v>
      </c>
    </row>
    <row r="122" spans="1:26" ht="55.2" x14ac:dyDescent="0.3">
      <c r="A122" s="16">
        <v>118</v>
      </c>
      <c r="B122" s="16" t="s">
        <v>608</v>
      </c>
      <c r="C122" s="16" t="s">
        <v>156</v>
      </c>
      <c r="D122" s="34" t="s">
        <v>609</v>
      </c>
      <c r="E122" s="34" t="s">
        <v>610</v>
      </c>
      <c r="F122" s="16" t="s">
        <v>611</v>
      </c>
      <c r="G122" s="16" t="s">
        <v>1094</v>
      </c>
      <c r="H122" s="16" t="s">
        <v>62</v>
      </c>
      <c r="I122" s="16" t="s">
        <v>67</v>
      </c>
      <c r="J122" s="16" t="s">
        <v>67</v>
      </c>
      <c r="K122" s="31" t="s">
        <v>1095</v>
      </c>
      <c r="L122" s="33">
        <v>1000000</v>
      </c>
      <c r="M122" s="33">
        <v>700000</v>
      </c>
      <c r="N122" s="16">
        <v>2024</v>
      </c>
      <c r="O122" s="16">
        <v>2024</v>
      </c>
      <c r="P122" s="16"/>
      <c r="Q122" s="16"/>
      <c r="R122" s="16"/>
      <c r="S122" s="16"/>
      <c r="T122" s="16"/>
      <c r="U122" s="16"/>
      <c r="V122" s="16" t="s">
        <v>78</v>
      </c>
      <c r="W122" s="16"/>
      <c r="X122" s="16"/>
      <c r="Y122" s="16" t="s">
        <v>70</v>
      </c>
      <c r="Z122" s="16" t="s">
        <v>70</v>
      </c>
    </row>
    <row r="123" spans="1:26" ht="41.4" x14ac:dyDescent="0.3">
      <c r="A123" s="16">
        <v>119</v>
      </c>
      <c r="B123" s="16" t="s">
        <v>608</v>
      </c>
      <c r="C123" s="16" t="s">
        <v>156</v>
      </c>
      <c r="D123" s="34" t="s">
        <v>609</v>
      </c>
      <c r="E123" s="34" t="s">
        <v>610</v>
      </c>
      <c r="F123" s="16" t="s">
        <v>611</v>
      </c>
      <c r="G123" s="16" t="s">
        <v>1096</v>
      </c>
      <c r="H123" s="16" t="s">
        <v>62</v>
      </c>
      <c r="I123" s="16" t="s">
        <v>67</v>
      </c>
      <c r="J123" s="16" t="s">
        <v>67</v>
      </c>
      <c r="K123" s="31" t="s">
        <v>1097</v>
      </c>
      <c r="L123" s="33">
        <v>60000000</v>
      </c>
      <c r="M123" s="33">
        <v>42000000</v>
      </c>
      <c r="N123" s="16">
        <v>2025</v>
      </c>
      <c r="O123" s="16">
        <v>2026</v>
      </c>
      <c r="P123" s="16"/>
      <c r="Q123" s="16"/>
      <c r="R123" s="16"/>
      <c r="S123" s="16"/>
      <c r="T123" s="16"/>
      <c r="U123" s="16"/>
      <c r="V123" s="16"/>
      <c r="W123" s="16" t="s">
        <v>78</v>
      </c>
      <c r="X123" s="16"/>
      <c r="Y123" s="16" t="s">
        <v>70</v>
      </c>
      <c r="Z123" s="16" t="s">
        <v>70</v>
      </c>
    </row>
    <row r="124" spans="1:26" ht="55.2" x14ac:dyDescent="0.3">
      <c r="A124" s="16">
        <v>120</v>
      </c>
      <c r="B124" s="16" t="s">
        <v>616</v>
      </c>
      <c r="C124" s="16" t="s">
        <v>156</v>
      </c>
      <c r="D124" s="16">
        <v>62537784</v>
      </c>
      <c r="E124" s="16">
        <v>107720299</v>
      </c>
      <c r="F124" s="16">
        <v>600057801</v>
      </c>
      <c r="G124" s="16" t="s">
        <v>942</v>
      </c>
      <c r="H124" s="16" t="s">
        <v>62</v>
      </c>
      <c r="I124" s="16" t="s">
        <v>67</v>
      </c>
      <c r="J124" s="16" t="s">
        <v>67</v>
      </c>
      <c r="K124" s="31" t="s">
        <v>943</v>
      </c>
      <c r="L124" s="33">
        <v>3000000</v>
      </c>
      <c r="M124" s="33">
        <f t="shared" si="1"/>
        <v>2100000</v>
      </c>
      <c r="N124" s="34" t="s">
        <v>165</v>
      </c>
      <c r="O124" s="34" t="s">
        <v>154</v>
      </c>
      <c r="P124" s="16"/>
      <c r="Q124" s="16"/>
      <c r="R124" s="16"/>
      <c r="S124" s="16" t="s">
        <v>78</v>
      </c>
      <c r="T124" s="16"/>
      <c r="U124" s="16"/>
      <c r="V124" s="16"/>
      <c r="W124" s="16"/>
      <c r="X124" s="16"/>
      <c r="Y124" s="16" t="s">
        <v>218</v>
      </c>
      <c r="Z124" s="16" t="s">
        <v>70</v>
      </c>
    </row>
    <row r="125" spans="1:26" ht="55.2" x14ac:dyDescent="0.3">
      <c r="A125" s="16">
        <v>121</v>
      </c>
      <c r="B125" s="16" t="s">
        <v>616</v>
      </c>
      <c r="C125" s="16" t="s">
        <v>156</v>
      </c>
      <c r="D125" s="16">
        <v>62537784</v>
      </c>
      <c r="E125" s="16">
        <v>107720299</v>
      </c>
      <c r="F125" s="16">
        <v>600057801</v>
      </c>
      <c r="G125" s="16" t="s">
        <v>944</v>
      </c>
      <c r="H125" s="16" t="s">
        <v>62</v>
      </c>
      <c r="I125" s="16" t="s">
        <v>67</v>
      </c>
      <c r="J125" s="16" t="s">
        <v>67</v>
      </c>
      <c r="K125" s="31" t="s">
        <v>943</v>
      </c>
      <c r="L125" s="33">
        <v>3600000</v>
      </c>
      <c r="M125" s="33">
        <f t="shared" si="1"/>
        <v>2520000</v>
      </c>
      <c r="N125" s="34" t="s">
        <v>409</v>
      </c>
      <c r="O125" s="34" t="s">
        <v>305</v>
      </c>
      <c r="P125" s="16"/>
      <c r="Q125" s="16"/>
      <c r="R125" s="16"/>
      <c r="S125" s="16" t="s">
        <v>78</v>
      </c>
      <c r="T125" s="16"/>
      <c r="U125" s="16"/>
      <c r="V125" s="16"/>
      <c r="W125" s="16"/>
      <c r="X125" s="16"/>
      <c r="Y125" s="16" t="s">
        <v>218</v>
      </c>
      <c r="Z125" s="16" t="s">
        <v>70</v>
      </c>
    </row>
    <row r="126" spans="1:26" ht="41.4" x14ac:dyDescent="0.3">
      <c r="A126" s="16">
        <v>122</v>
      </c>
      <c r="B126" s="16" t="s">
        <v>616</v>
      </c>
      <c r="C126" s="16" t="s">
        <v>156</v>
      </c>
      <c r="D126" s="16">
        <v>62537784</v>
      </c>
      <c r="E126" s="16">
        <v>107720299</v>
      </c>
      <c r="F126" s="16">
        <v>600057801</v>
      </c>
      <c r="G126" s="16" t="s">
        <v>617</v>
      </c>
      <c r="H126" s="16" t="s">
        <v>62</v>
      </c>
      <c r="I126" s="16" t="s">
        <v>67</v>
      </c>
      <c r="J126" s="16" t="s">
        <v>67</v>
      </c>
      <c r="K126" s="31" t="s">
        <v>618</v>
      </c>
      <c r="L126" s="33">
        <v>1000000</v>
      </c>
      <c r="M126" s="33">
        <f t="shared" si="1"/>
        <v>700000</v>
      </c>
      <c r="N126" s="34" t="s">
        <v>409</v>
      </c>
      <c r="O126" s="100" t="s">
        <v>240</v>
      </c>
      <c r="P126" s="16" t="s">
        <v>78</v>
      </c>
      <c r="Q126" s="16" t="s">
        <v>78</v>
      </c>
      <c r="R126" s="16"/>
      <c r="S126" s="16" t="s">
        <v>78</v>
      </c>
      <c r="T126" s="16"/>
      <c r="U126" s="16"/>
      <c r="V126" s="16"/>
      <c r="W126" s="16"/>
      <c r="X126" s="16"/>
      <c r="Y126" s="16" t="s">
        <v>70</v>
      </c>
      <c r="Z126" s="16" t="s">
        <v>70</v>
      </c>
    </row>
    <row r="127" spans="1:26" ht="41.4" x14ac:dyDescent="0.3">
      <c r="A127" s="16">
        <v>123</v>
      </c>
      <c r="B127" s="16" t="s">
        <v>616</v>
      </c>
      <c r="C127" s="16" t="s">
        <v>156</v>
      </c>
      <c r="D127" s="16">
        <v>62537784</v>
      </c>
      <c r="E127" s="16">
        <v>107720299</v>
      </c>
      <c r="F127" s="16">
        <v>600057801</v>
      </c>
      <c r="G127" s="16" t="s">
        <v>563</v>
      </c>
      <c r="H127" s="16" t="s">
        <v>62</v>
      </c>
      <c r="I127" s="16" t="s">
        <v>67</v>
      </c>
      <c r="J127" s="16" t="s">
        <v>67</v>
      </c>
      <c r="K127" s="31" t="s">
        <v>619</v>
      </c>
      <c r="L127" s="33">
        <v>4000000</v>
      </c>
      <c r="M127" s="33">
        <f t="shared" si="1"/>
        <v>2800000</v>
      </c>
      <c r="N127" s="34" t="s">
        <v>409</v>
      </c>
      <c r="O127" s="34" t="s">
        <v>305</v>
      </c>
      <c r="P127" s="16" t="s">
        <v>78</v>
      </c>
      <c r="Q127" s="16"/>
      <c r="R127" s="16"/>
      <c r="S127" s="16" t="s">
        <v>78</v>
      </c>
      <c r="T127" s="16"/>
      <c r="U127" s="16"/>
      <c r="V127" s="16"/>
      <c r="W127" s="16"/>
      <c r="X127" s="16"/>
      <c r="Y127" s="16" t="s">
        <v>218</v>
      </c>
      <c r="Z127" s="16" t="s">
        <v>70</v>
      </c>
    </row>
    <row r="128" spans="1:26" ht="41.4" x14ac:dyDescent="0.3">
      <c r="A128" s="16">
        <v>124</v>
      </c>
      <c r="B128" s="16" t="s">
        <v>616</v>
      </c>
      <c r="C128" s="16" t="s">
        <v>156</v>
      </c>
      <c r="D128" s="16">
        <v>62537784</v>
      </c>
      <c r="E128" s="16">
        <v>107720299</v>
      </c>
      <c r="F128" s="16">
        <v>600057801</v>
      </c>
      <c r="G128" s="16" t="s">
        <v>620</v>
      </c>
      <c r="H128" s="16" t="s">
        <v>62</v>
      </c>
      <c r="I128" s="16" t="s">
        <v>67</v>
      </c>
      <c r="J128" s="16" t="s">
        <v>67</v>
      </c>
      <c r="K128" s="31" t="s">
        <v>621</v>
      </c>
      <c r="L128" s="33">
        <v>2500000</v>
      </c>
      <c r="M128" s="33">
        <f t="shared" si="1"/>
        <v>1750000</v>
      </c>
      <c r="N128" s="34" t="s">
        <v>165</v>
      </c>
      <c r="O128" s="100" t="s">
        <v>240</v>
      </c>
      <c r="P128" s="16"/>
      <c r="Q128" s="16"/>
      <c r="R128" s="16"/>
      <c r="S128" s="16"/>
      <c r="T128" s="16"/>
      <c r="U128" s="16"/>
      <c r="V128" s="16"/>
      <c r="W128" s="16" t="s">
        <v>78</v>
      </c>
      <c r="X128" s="16"/>
      <c r="Y128" s="16" t="s">
        <v>622</v>
      </c>
      <c r="Z128" s="16" t="s">
        <v>70</v>
      </c>
    </row>
    <row r="129" spans="1:27" ht="69" x14ac:dyDescent="0.3">
      <c r="A129" s="16">
        <v>125</v>
      </c>
      <c r="B129" s="16" t="s">
        <v>616</v>
      </c>
      <c r="C129" s="16" t="s">
        <v>156</v>
      </c>
      <c r="D129" s="16">
        <v>62537784</v>
      </c>
      <c r="E129" s="16">
        <v>114201366</v>
      </c>
      <c r="F129" s="16">
        <v>600057801</v>
      </c>
      <c r="G129" s="134" t="s">
        <v>1177</v>
      </c>
      <c r="H129" s="16" t="s">
        <v>62</v>
      </c>
      <c r="I129" s="16" t="s">
        <v>67</v>
      </c>
      <c r="J129" s="16" t="s">
        <v>67</v>
      </c>
      <c r="K129" s="31" t="s">
        <v>945</v>
      </c>
      <c r="L129" s="33">
        <v>4300000</v>
      </c>
      <c r="M129" s="33">
        <f t="shared" si="1"/>
        <v>3010000</v>
      </c>
      <c r="N129" s="34" t="s">
        <v>165</v>
      </c>
      <c r="O129" s="34" t="s">
        <v>253</v>
      </c>
      <c r="P129" s="16"/>
      <c r="Q129" s="16" t="s">
        <v>78</v>
      </c>
      <c r="R129" s="16"/>
      <c r="S129" s="16"/>
      <c r="T129" s="16"/>
      <c r="U129" s="16"/>
      <c r="V129" s="16"/>
      <c r="W129" s="16"/>
      <c r="X129" s="16"/>
      <c r="Y129" s="16" t="s">
        <v>218</v>
      </c>
      <c r="Z129" s="16" t="s">
        <v>70</v>
      </c>
    </row>
    <row r="130" spans="1:27" ht="55.2" x14ac:dyDescent="0.3">
      <c r="A130" s="16">
        <v>126</v>
      </c>
      <c r="B130" s="16" t="s">
        <v>616</v>
      </c>
      <c r="C130" s="16" t="s">
        <v>156</v>
      </c>
      <c r="D130" s="16">
        <v>62537784</v>
      </c>
      <c r="E130" s="16">
        <v>107720299</v>
      </c>
      <c r="F130" s="16">
        <v>600057801</v>
      </c>
      <c r="G130" s="16" t="s">
        <v>623</v>
      </c>
      <c r="H130" s="16" t="s">
        <v>62</v>
      </c>
      <c r="I130" s="16" t="s">
        <v>67</v>
      </c>
      <c r="J130" s="16" t="s">
        <v>67</v>
      </c>
      <c r="K130" s="31" t="s">
        <v>624</v>
      </c>
      <c r="L130" s="33">
        <v>60000000</v>
      </c>
      <c r="M130" s="33">
        <f t="shared" si="1"/>
        <v>42000000</v>
      </c>
      <c r="N130" s="34">
        <v>2022</v>
      </c>
      <c r="O130" s="34" t="s">
        <v>240</v>
      </c>
      <c r="P130" s="16" t="s">
        <v>78</v>
      </c>
      <c r="Q130" s="16" t="s">
        <v>78</v>
      </c>
      <c r="R130" s="16" t="s">
        <v>78</v>
      </c>
      <c r="S130" s="16" t="s">
        <v>78</v>
      </c>
      <c r="T130" s="16"/>
      <c r="U130" s="16"/>
      <c r="V130" s="16" t="s">
        <v>78</v>
      </c>
      <c r="W130" s="16" t="s">
        <v>78</v>
      </c>
      <c r="X130" s="16"/>
      <c r="Y130" s="16" t="s">
        <v>70</v>
      </c>
      <c r="Z130" s="16" t="s">
        <v>70</v>
      </c>
    </row>
    <row r="131" spans="1:27" ht="54.6" customHeight="1" x14ac:dyDescent="0.3">
      <c r="A131" s="16">
        <v>127</v>
      </c>
      <c r="B131" s="16" t="s">
        <v>616</v>
      </c>
      <c r="C131" s="16" t="s">
        <v>156</v>
      </c>
      <c r="D131" s="16">
        <v>62537784</v>
      </c>
      <c r="E131" s="16">
        <v>114201366</v>
      </c>
      <c r="F131" s="16">
        <v>600057801</v>
      </c>
      <c r="G131" s="16" t="s">
        <v>872</v>
      </c>
      <c r="H131" s="16" t="s">
        <v>62</v>
      </c>
      <c r="I131" s="16" t="s">
        <v>67</v>
      </c>
      <c r="J131" s="16" t="s">
        <v>67</v>
      </c>
      <c r="K131" s="31" t="s">
        <v>873</v>
      </c>
      <c r="L131" s="33">
        <v>3000000</v>
      </c>
      <c r="M131" s="33">
        <f t="shared" si="1"/>
        <v>2100000</v>
      </c>
      <c r="N131" s="34" t="s">
        <v>429</v>
      </c>
      <c r="O131" s="34" t="s">
        <v>240</v>
      </c>
      <c r="P131" s="16"/>
      <c r="Q131" s="16"/>
      <c r="R131" s="16"/>
      <c r="S131" s="16" t="s">
        <v>78</v>
      </c>
      <c r="T131" s="16"/>
      <c r="U131" s="16"/>
      <c r="V131" s="16"/>
      <c r="W131" s="16"/>
      <c r="X131" s="16"/>
      <c r="Y131" s="16" t="s">
        <v>218</v>
      </c>
      <c r="Z131" s="16" t="s">
        <v>70</v>
      </c>
    </row>
    <row r="132" spans="1:27" ht="55.2" x14ac:dyDescent="0.3">
      <c r="A132" s="16">
        <v>128</v>
      </c>
      <c r="B132" s="37" t="s">
        <v>625</v>
      </c>
      <c r="C132" s="37" t="s">
        <v>156</v>
      </c>
      <c r="D132" s="37">
        <v>62537661</v>
      </c>
      <c r="E132" s="37">
        <v>107720485</v>
      </c>
      <c r="F132" s="37">
        <v>600057887</v>
      </c>
      <c r="G132" s="37" t="s">
        <v>626</v>
      </c>
      <c r="H132" s="37" t="s">
        <v>62</v>
      </c>
      <c r="I132" s="37" t="s">
        <v>67</v>
      </c>
      <c r="J132" s="37" t="s">
        <v>67</v>
      </c>
      <c r="K132" s="38" t="s">
        <v>627</v>
      </c>
      <c r="L132" s="39">
        <v>22000000</v>
      </c>
      <c r="M132" s="39">
        <f t="shared" si="1"/>
        <v>15400000</v>
      </c>
      <c r="N132" s="40" t="s">
        <v>628</v>
      </c>
      <c r="O132" s="40" t="s">
        <v>443</v>
      </c>
      <c r="P132" s="37" t="s">
        <v>78</v>
      </c>
      <c r="Q132" s="37" t="s">
        <v>78</v>
      </c>
      <c r="R132" s="37" t="s">
        <v>78</v>
      </c>
      <c r="S132" s="37" t="s">
        <v>78</v>
      </c>
      <c r="T132" s="37"/>
      <c r="U132" s="37" t="s">
        <v>78</v>
      </c>
      <c r="V132" s="37"/>
      <c r="W132" s="37"/>
      <c r="X132" s="37" t="s">
        <v>78</v>
      </c>
      <c r="Y132" s="37" t="s">
        <v>629</v>
      </c>
      <c r="Z132" s="37" t="s">
        <v>80</v>
      </c>
      <c r="AA132" s="4" t="s">
        <v>948</v>
      </c>
    </row>
    <row r="133" spans="1:27" ht="69" x14ac:dyDescent="0.3">
      <c r="A133" s="16">
        <v>129</v>
      </c>
      <c r="B133" s="37" t="s">
        <v>625</v>
      </c>
      <c r="C133" s="37" t="s">
        <v>156</v>
      </c>
      <c r="D133" s="37">
        <v>62537661</v>
      </c>
      <c r="E133" s="37">
        <v>107720485</v>
      </c>
      <c r="F133" s="37">
        <v>600057887</v>
      </c>
      <c r="G133" s="37" t="s">
        <v>630</v>
      </c>
      <c r="H133" s="37" t="s">
        <v>62</v>
      </c>
      <c r="I133" s="37" t="s">
        <v>67</v>
      </c>
      <c r="J133" s="37" t="s">
        <v>67</v>
      </c>
      <c r="K133" s="38" t="s">
        <v>631</v>
      </c>
      <c r="L133" s="39">
        <v>5086000</v>
      </c>
      <c r="M133" s="39">
        <f t="shared" si="1"/>
        <v>3560200</v>
      </c>
      <c r="N133" s="40" t="s">
        <v>166</v>
      </c>
      <c r="O133" s="40" t="s">
        <v>443</v>
      </c>
      <c r="P133" s="37" t="s">
        <v>78</v>
      </c>
      <c r="Q133" s="37" t="s">
        <v>78</v>
      </c>
      <c r="R133" s="37" t="s">
        <v>78</v>
      </c>
      <c r="S133" s="37" t="s">
        <v>78</v>
      </c>
      <c r="T133" s="37"/>
      <c r="U133" s="37" t="s">
        <v>78</v>
      </c>
      <c r="V133" s="37"/>
      <c r="W133" s="37"/>
      <c r="X133" s="37" t="s">
        <v>78</v>
      </c>
      <c r="Y133" s="47" t="s">
        <v>632</v>
      </c>
      <c r="Z133" s="37" t="s">
        <v>70</v>
      </c>
      <c r="AA133" s="4" t="s">
        <v>948</v>
      </c>
    </row>
    <row r="134" spans="1:27" ht="41.4" x14ac:dyDescent="0.3">
      <c r="A134" s="16">
        <v>130</v>
      </c>
      <c r="B134" s="16" t="s">
        <v>625</v>
      </c>
      <c r="C134" s="16" t="s">
        <v>156</v>
      </c>
      <c r="D134" s="16">
        <v>62537661</v>
      </c>
      <c r="E134" s="16">
        <v>107720485</v>
      </c>
      <c r="F134" s="16">
        <v>600057887</v>
      </c>
      <c r="G134" s="16" t="s">
        <v>633</v>
      </c>
      <c r="H134" s="16" t="s">
        <v>62</v>
      </c>
      <c r="I134" s="16" t="s">
        <v>67</v>
      </c>
      <c r="J134" s="16" t="s">
        <v>67</v>
      </c>
      <c r="K134" s="31" t="s">
        <v>634</v>
      </c>
      <c r="L134" s="33">
        <v>15000000</v>
      </c>
      <c r="M134" s="33">
        <f t="shared" si="1"/>
        <v>10500000</v>
      </c>
      <c r="N134" s="100" t="s">
        <v>253</v>
      </c>
      <c r="O134" s="100" t="s">
        <v>340</v>
      </c>
      <c r="P134" s="16"/>
      <c r="Q134" s="16"/>
      <c r="R134" s="16"/>
      <c r="S134" s="16"/>
      <c r="T134" s="16"/>
      <c r="U134" s="16"/>
      <c r="V134" s="16" t="s">
        <v>78</v>
      </c>
      <c r="W134" s="16" t="s">
        <v>78</v>
      </c>
      <c r="X134" s="16" t="s">
        <v>78</v>
      </c>
      <c r="Y134" s="16" t="s">
        <v>70</v>
      </c>
      <c r="Z134" s="16" t="s">
        <v>70</v>
      </c>
    </row>
    <row r="135" spans="1:27" ht="55.2" x14ac:dyDescent="0.3">
      <c r="A135" s="16">
        <v>131</v>
      </c>
      <c r="B135" s="16" t="s">
        <v>625</v>
      </c>
      <c r="C135" s="16" t="s">
        <v>156</v>
      </c>
      <c r="D135" s="16">
        <v>62537661</v>
      </c>
      <c r="E135" s="16">
        <v>107720485</v>
      </c>
      <c r="F135" s="16">
        <v>600057887</v>
      </c>
      <c r="G135" s="16" t="s">
        <v>635</v>
      </c>
      <c r="H135" s="16" t="s">
        <v>62</v>
      </c>
      <c r="I135" s="16" t="s">
        <v>67</v>
      </c>
      <c r="J135" s="16" t="s">
        <v>67</v>
      </c>
      <c r="K135" s="31" t="s">
        <v>636</v>
      </c>
      <c r="L135" s="33">
        <v>4200000</v>
      </c>
      <c r="M135" s="33">
        <f t="shared" si="1"/>
        <v>2940000</v>
      </c>
      <c r="N135" s="34" t="s">
        <v>239</v>
      </c>
      <c r="O135" s="34" t="s">
        <v>256</v>
      </c>
      <c r="P135" s="16"/>
      <c r="Q135" s="16"/>
      <c r="R135" s="16"/>
      <c r="S135" s="16"/>
      <c r="T135" s="16"/>
      <c r="U135" s="16"/>
      <c r="V135" s="16" t="s">
        <v>78</v>
      </c>
      <c r="W135" s="16" t="s">
        <v>78</v>
      </c>
      <c r="X135" s="16"/>
      <c r="Y135" s="16" t="s">
        <v>70</v>
      </c>
      <c r="Z135" s="16" t="s">
        <v>70</v>
      </c>
    </row>
    <row r="136" spans="1:27" ht="80.400000000000006" customHeight="1" x14ac:dyDescent="0.3">
      <c r="A136" s="16">
        <v>132</v>
      </c>
      <c r="B136" s="41" t="s">
        <v>625</v>
      </c>
      <c r="C136" s="41" t="s">
        <v>156</v>
      </c>
      <c r="D136" s="41">
        <v>62537661</v>
      </c>
      <c r="E136" s="41">
        <v>107720485</v>
      </c>
      <c r="F136" s="41">
        <v>600057887</v>
      </c>
      <c r="G136" s="41" t="s">
        <v>637</v>
      </c>
      <c r="H136" s="41" t="s">
        <v>62</v>
      </c>
      <c r="I136" s="41" t="s">
        <v>67</v>
      </c>
      <c r="J136" s="41" t="s">
        <v>67</v>
      </c>
      <c r="K136" s="42" t="s">
        <v>638</v>
      </c>
      <c r="L136" s="43">
        <v>9000000</v>
      </c>
      <c r="M136" s="33">
        <f t="shared" si="1"/>
        <v>6300000</v>
      </c>
      <c r="N136" s="100" t="s">
        <v>253</v>
      </c>
      <c r="O136" s="100" t="s">
        <v>340</v>
      </c>
      <c r="P136" s="41"/>
      <c r="Q136" s="41"/>
      <c r="R136" s="41"/>
      <c r="S136" s="41"/>
      <c r="T136" s="41"/>
      <c r="U136" s="41"/>
      <c r="V136" s="41" t="s">
        <v>78</v>
      </c>
      <c r="W136" s="41" t="s">
        <v>78</v>
      </c>
      <c r="X136" s="41" t="s">
        <v>78</v>
      </c>
      <c r="Y136" s="16" t="s">
        <v>70</v>
      </c>
      <c r="Z136" s="16" t="s">
        <v>70</v>
      </c>
    </row>
    <row r="137" spans="1:27" ht="41.4" x14ac:dyDescent="0.3">
      <c r="A137" s="16">
        <v>133</v>
      </c>
      <c r="B137" s="37" t="s">
        <v>625</v>
      </c>
      <c r="C137" s="37" t="s">
        <v>156</v>
      </c>
      <c r="D137" s="37">
        <v>62537661</v>
      </c>
      <c r="E137" s="37">
        <v>107720485</v>
      </c>
      <c r="F137" s="37">
        <v>600057887</v>
      </c>
      <c r="G137" s="86" t="s">
        <v>885</v>
      </c>
      <c r="H137" s="37" t="s">
        <v>62</v>
      </c>
      <c r="I137" s="37" t="s">
        <v>67</v>
      </c>
      <c r="J137" s="37" t="s">
        <v>67</v>
      </c>
      <c r="K137" s="38" t="s">
        <v>639</v>
      </c>
      <c r="L137" s="39">
        <v>4560000</v>
      </c>
      <c r="M137" s="39">
        <f t="shared" si="1"/>
        <v>3192000</v>
      </c>
      <c r="N137" s="37">
        <v>2022</v>
      </c>
      <c r="O137" s="37">
        <v>2023</v>
      </c>
      <c r="P137" s="37" t="s">
        <v>78</v>
      </c>
      <c r="Q137" s="37"/>
      <c r="R137" s="37"/>
      <c r="S137" s="37" t="s">
        <v>78</v>
      </c>
      <c r="T137" s="37"/>
      <c r="U137" s="37"/>
      <c r="V137" s="37"/>
      <c r="W137" s="37"/>
      <c r="X137" s="37"/>
      <c r="Y137" s="37" t="s">
        <v>413</v>
      </c>
      <c r="Z137" s="37" t="s">
        <v>70</v>
      </c>
      <c r="AA137" s="199" t="s">
        <v>1207</v>
      </c>
    </row>
    <row r="138" spans="1:27" ht="55.2" x14ac:dyDescent="0.3">
      <c r="A138" s="16">
        <v>134</v>
      </c>
      <c r="B138" s="37" t="s">
        <v>625</v>
      </c>
      <c r="C138" s="37" t="s">
        <v>156</v>
      </c>
      <c r="D138" s="37">
        <v>62537661</v>
      </c>
      <c r="E138" s="37">
        <v>107720485</v>
      </c>
      <c r="F138" s="37">
        <v>600057887</v>
      </c>
      <c r="G138" s="86" t="s">
        <v>1063</v>
      </c>
      <c r="H138" s="37" t="s">
        <v>62</v>
      </c>
      <c r="I138" s="37" t="s">
        <v>67</v>
      </c>
      <c r="J138" s="37" t="s">
        <v>67</v>
      </c>
      <c r="K138" s="38" t="s">
        <v>639</v>
      </c>
      <c r="L138" s="39">
        <v>5820000</v>
      </c>
      <c r="M138" s="39">
        <f t="shared" si="1"/>
        <v>4074000</v>
      </c>
      <c r="N138" s="37">
        <v>2022</v>
      </c>
      <c r="O138" s="37">
        <v>2024</v>
      </c>
      <c r="P138" s="37"/>
      <c r="Q138" s="37" t="s">
        <v>78</v>
      </c>
      <c r="R138" s="37" t="s">
        <v>78</v>
      </c>
      <c r="S138" s="37" t="s">
        <v>78</v>
      </c>
      <c r="T138" s="37"/>
      <c r="U138" s="37"/>
      <c r="V138" s="37"/>
      <c r="W138" s="37"/>
      <c r="X138" s="37"/>
      <c r="Y138" s="37" t="s">
        <v>413</v>
      </c>
      <c r="Z138" s="37" t="s">
        <v>70</v>
      </c>
      <c r="AA138" s="199"/>
    </row>
    <row r="139" spans="1:27" ht="69" x14ac:dyDescent="0.3">
      <c r="A139" s="16">
        <v>135</v>
      </c>
      <c r="B139" s="16" t="s">
        <v>625</v>
      </c>
      <c r="C139" s="16" t="s">
        <v>156</v>
      </c>
      <c r="D139" s="16">
        <v>62537661</v>
      </c>
      <c r="E139" s="16">
        <v>107720485</v>
      </c>
      <c r="F139" s="16">
        <v>600057887</v>
      </c>
      <c r="G139" s="146" t="s">
        <v>1204</v>
      </c>
      <c r="H139" s="16" t="s">
        <v>62</v>
      </c>
      <c r="I139" s="16" t="s">
        <v>67</v>
      </c>
      <c r="J139" s="16" t="s">
        <v>67</v>
      </c>
      <c r="K139" s="136" t="s">
        <v>1205</v>
      </c>
      <c r="L139" s="156">
        <v>9173174</v>
      </c>
      <c r="M139" s="33">
        <f t="shared" si="1"/>
        <v>6421221.8000000007</v>
      </c>
      <c r="N139" s="7">
        <v>2024</v>
      </c>
      <c r="O139" s="7">
        <v>2024</v>
      </c>
      <c r="P139" s="16" t="s">
        <v>78</v>
      </c>
      <c r="Q139" s="134" t="s">
        <v>78</v>
      </c>
      <c r="R139" s="16"/>
      <c r="S139" s="16" t="s">
        <v>78</v>
      </c>
      <c r="T139" s="16"/>
      <c r="U139" s="16"/>
      <c r="V139" s="16"/>
      <c r="W139" s="16"/>
      <c r="X139" s="134" t="s">
        <v>78</v>
      </c>
      <c r="Y139" s="134" t="s">
        <v>1206</v>
      </c>
      <c r="Z139" s="16" t="s">
        <v>70</v>
      </c>
    </row>
    <row r="140" spans="1:27" ht="69" x14ac:dyDescent="0.3">
      <c r="A140" s="16">
        <v>136</v>
      </c>
      <c r="B140" s="142" t="s">
        <v>625</v>
      </c>
      <c r="C140" s="142" t="s">
        <v>156</v>
      </c>
      <c r="D140" s="142">
        <v>62537661</v>
      </c>
      <c r="E140" s="142">
        <v>107720485</v>
      </c>
      <c r="F140" s="142">
        <v>600057887</v>
      </c>
      <c r="G140" s="142" t="s">
        <v>1208</v>
      </c>
      <c r="H140" s="142" t="s">
        <v>62</v>
      </c>
      <c r="I140" s="142" t="s">
        <v>67</v>
      </c>
      <c r="J140" s="142" t="s">
        <v>67</v>
      </c>
      <c r="K140" s="147" t="s">
        <v>1209</v>
      </c>
      <c r="L140" s="148">
        <v>10000000</v>
      </c>
      <c r="M140" s="144">
        <f t="shared" si="1"/>
        <v>7000000</v>
      </c>
      <c r="N140" s="149">
        <v>2025</v>
      </c>
      <c r="O140" s="150">
        <v>2025</v>
      </c>
      <c r="P140" s="151"/>
      <c r="Q140" s="151"/>
      <c r="R140" s="151"/>
      <c r="S140" s="152"/>
      <c r="T140" s="153"/>
      <c r="U140" s="154"/>
      <c r="V140" s="151"/>
      <c r="W140" s="149" t="s">
        <v>78</v>
      </c>
      <c r="X140" s="149" t="s">
        <v>78</v>
      </c>
      <c r="Y140" s="157" t="s">
        <v>1210</v>
      </c>
      <c r="Z140" s="158" t="s">
        <v>70</v>
      </c>
    </row>
    <row r="141" spans="1:27" ht="69" x14ac:dyDescent="0.3">
      <c r="A141" s="16">
        <v>137</v>
      </c>
      <c r="B141" s="142" t="s">
        <v>625</v>
      </c>
      <c r="C141" s="142" t="s">
        <v>156</v>
      </c>
      <c r="D141" s="142">
        <v>62537661</v>
      </c>
      <c r="E141" s="142">
        <v>107720485</v>
      </c>
      <c r="F141" s="142">
        <v>600057887</v>
      </c>
      <c r="G141" s="142" t="s">
        <v>1211</v>
      </c>
      <c r="H141" s="142" t="s">
        <v>62</v>
      </c>
      <c r="I141" s="142" t="s">
        <v>67</v>
      </c>
      <c r="J141" s="142" t="s">
        <v>67</v>
      </c>
      <c r="K141" s="147" t="s">
        <v>1212</v>
      </c>
      <c r="L141" s="155">
        <v>4000000</v>
      </c>
      <c r="M141" s="144">
        <f t="shared" si="1"/>
        <v>2800000</v>
      </c>
      <c r="N141" s="149">
        <v>2025</v>
      </c>
      <c r="O141" s="150">
        <v>2025</v>
      </c>
      <c r="P141" s="151"/>
      <c r="Q141" s="151"/>
      <c r="R141" s="151"/>
      <c r="S141" s="151"/>
      <c r="T141" s="153"/>
      <c r="U141" s="154"/>
      <c r="V141" s="149" t="s">
        <v>78</v>
      </c>
      <c r="W141" s="149" t="s">
        <v>78</v>
      </c>
      <c r="X141" s="149" t="s">
        <v>78</v>
      </c>
      <c r="Y141" s="157" t="s">
        <v>1210</v>
      </c>
      <c r="Z141" s="158" t="s">
        <v>70</v>
      </c>
    </row>
    <row r="142" spans="1:27" ht="110.4" x14ac:dyDescent="0.3">
      <c r="A142" s="16">
        <v>138</v>
      </c>
      <c r="B142" s="16" t="s">
        <v>193</v>
      </c>
      <c r="C142" s="16" t="s">
        <v>194</v>
      </c>
      <c r="D142" s="34" t="s">
        <v>195</v>
      </c>
      <c r="E142" s="16">
        <v>181078392</v>
      </c>
      <c r="F142" s="16">
        <v>691008710</v>
      </c>
      <c r="G142" s="16" t="s">
        <v>846</v>
      </c>
      <c r="H142" s="16" t="s">
        <v>62</v>
      </c>
      <c r="I142" s="16" t="s">
        <v>67</v>
      </c>
      <c r="J142" s="16" t="s">
        <v>196</v>
      </c>
      <c r="K142" s="31" t="s">
        <v>847</v>
      </c>
      <c r="L142" s="33">
        <v>69800000</v>
      </c>
      <c r="M142" s="33">
        <f t="shared" si="1"/>
        <v>48860000</v>
      </c>
      <c r="N142" s="33">
        <v>2022</v>
      </c>
      <c r="O142" s="34">
        <v>2027</v>
      </c>
      <c r="P142" s="16" t="s">
        <v>78</v>
      </c>
      <c r="Q142" s="16" t="s">
        <v>78</v>
      </c>
      <c r="R142" s="16" t="s">
        <v>78</v>
      </c>
      <c r="S142" s="16" t="s">
        <v>78</v>
      </c>
      <c r="T142" s="16"/>
      <c r="U142" s="16" t="s">
        <v>78</v>
      </c>
      <c r="V142" s="16" t="s">
        <v>78</v>
      </c>
      <c r="W142" s="16" t="s">
        <v>78</v>
      </c>
      <c r="X142" s="16" t="s">
        <v>78</v>
      </c>
      <c r="Y142" s="16" t="s">
        <v>640</v>
      </c>
      <c r="Z142" s="16" t="s">
        <v>70</v>
      </c>
    </row>
    <row r="143" spans="1:27" ht="194.4" customHeight="1" x14ac:dyDescent="0.3">
      <c r="A143" s="16">
        <v>139</v>
      </c>
      <c r="B143" s="16" t="s">
        <v>193</v>
      </c>
      <c r="C143" s="16" t="s">
        <v>194</v>
      </c>
      <c r="D143" s="34" t="s">
        <v>195</v>
      </c>
      <c r="E143" s="16">
        <v>181078392</v>
      </c>
      <c r="F143" s="16">
        <v>691008710</v>
      </c>
      <c r="G143" s="16" t="s">
        <v>641</v>
      </c>
      <c r="H143" s="16" t="s">
        <v>62</v>
      </c>
      <c r="I143" s="16" t="s">
        <v>67</v>
      </c>
      <c r="J143" s="16" t="s">
        <v>196</v>
      </c>
      <c r="K143" s="31" t="s">
        <v>642</v>
      </c>
      <c r="L143" s="33">
        <v>6000000</v>
      </c>
      <c r="M143" s="33">
        <f t="shared" si="1"/>
        <v>4200000</v>
      </c>
      <c r="N143" s="34" t="s">
        <v>643</v>
      </c>
      <c r="O143" s="34" t="s">
        <v>324</v>
      </c>
      <c r="P143" s="16" t="s">
        <v>78</v>
      </c>
      <c r="Q143" s="16" t="s">
        <v>78</v>
      </c>
      <c r="R143" s="16" t="s">
        <v>78</v>
      </c>
      <c r="S143" s="16" t="s">
        <v>78</v>
      </c>
      <c r="T143" s="16"/>
      <c r="U143" s="16" t="s">
        <v>78</v>
      </c>
      <c r="V143" s="16" t="s">
        <v>78</v>
      </c>
      <c r="W143" s="16" t="s">
        <v>78</v>
      </c>
      <c r="X143" s="16" t="s">
        <v>78</v>
      </c>
      <c r="Y143" s="16" t="s">
        <v>644</v>
      </c>
      <c r="Z143" s="16" t="s">
        <v>70</v>
      </c>
    </row>
    <row r="144" spans="1:27" ht="110.4" x14ac:dyDescent="0.3">
      <c r="A144" s="16">
        <v>140</v>
      </c>
      <c r="B144" s="16" t="s">
        <v>193</v>
      </c>
      <c r="C144" s="16" t="s">
        <v>194</v>
      </c>
      <c r="D144" s="34" t="s">
        <v>195</v>
      </c>
      <c r="E144" s="34">
        <v>181078392</v>
      </c>
      <c r="F144" s="16">
        <v>691008710</v>
      </c>
      <c r="G144" s="16" t="s">
        <v>645</v>
      </c>
      <c r="H144" s="16" t="s">
        <v>62</v>
      </c>
      <c r="I144" s="16" t="s">
        <v>67</v>
      </c>
      <c r="J144" s="16" t="s">
        <v>67</v>
      </c>
      <c r="K144" s="31" t="s">
        <v>646</v>
      </c>
      <c r="L144" s="33">
        <v>68500000</v>
      </c>
      <c r="M144" s="33">
        <f t="shared" si="1"/>
        <v>47950000</v>
      </c>
      <c r="N144" s="33">
        <v>2022</v>
      </c>
      <c r="O144" s="34">
        <v>2027</v>
      </c>
      <c r="P144" s="34" t="s">
        <v>78</v>
      </c>
      <c r="Q144" s="16"/>
      <c r="R144" s="16"/>
      <c r="S144" s="16" t="s">
        <v>78</v>
      </c>
      <c r="T144" s="16"/>
      <c r="U144" s="16"/>
      <c r="V144" s="16" t="s">
        <v>78</v>
      </c>
      <c r="W144" s="16" t="s">
        <v>78</v>
      </c>
      <c r="X144" s="16" t="s">
        <v>78</v>
      </c>
      <c r="Y144" s="16" t="s">
        <v>640</v>
      </c>
      <c r="Z144" s="16" t="s">
        <v>70</v>
      </c>
    </row>
    <row r="145" spans="1:27" ht="110.4" x14ac:dyDescent="0.3">
      <c r="A145" s="16">
        <v>141</v>
      </c>
      <c r="B145" s="16" t="s">
        <v>193</v>
      </c>
      <c r="C145" s="16" t="s">
        <v>194</v>
      </c>
      <c r="D145" s="34" t="s">
        <v>195</v>
      </c>
      <c r="E145" s="34"/>
      <c r="F145" s="16">
        <v>691008710</v>
      </c>
      <c r="G145" s="16" t="s">
        <v>647</v>
      </c>
      <c r="H145" s="16" t="s">
        <v>62</v>
      </c>
      <c r="I145" s="16" t="s">
        <v>67</v>
      </c>
      <c r="J145" s="16" t="s">
        <v>67</v>
      </c>
      <c r="K145" s="31" t="s">
        <v>648</v>
      </c>
      <c r="L145" s="33">
        <v>39800000</v>
      </c>
      <c r="M145" s="33">
        <f t="shared" si="1"/>
        <v>27860000</v>
      </c>
      <c r="N145" s="33">
        <v>2022</v>
      </c>
      <c r="O145" s="34">
        <v>2027</v>
      </c>
      <c r="P145" s="34" t="s">
        <v>78</v>
      </c>
      <c r="Q145" s="16" t="s">
        <v>78</v>
      </c>
      <c r="R145" s="16" t="s">
        <v>78</v>
      </c>
      <c r="S145" s="16" t="s">
        <v>78</v>
      </c>
      <c r="T145" s="16"/>
      <c r="U145" s="16" t="s">
        <v>78</v>
      </c>
      <c r="V145" s="16" t="s">
        <v>78</v>
      </c>
      <c r="W145" s="16" t="s">
        <v>78</v>
      </c>
      <c r="X145" s="16" t="s">
        <v>78</v>
      </c>
      <c r="Y145" s="16" t="s">
        <v>640</v>
      </c>
      <c r="Z145" s="16" t="s">
        <v>70</v>
      </c>
    </row>
    <row r="146" spans="1:27" ht="110.4" x14ac:dyDescent="0.3">
      <c r="A146" s="16">
        <v>142</v>
      </c>
      <c r="B146" s="16" t="s">
        <v>193</v>
      </c>
      <c r="C146" s="16" t="s">
        <v>194</v>
      </c>
      <c r="D146" s="34" t="s">
        <v>195</v>
      </c>
      <c r="E146" s="34">
        <v>181078392</v>
      </c>
      <c r="F146" s="16">
        <v>691008710</v>
      </c>
      <c r="G146" s="16" t="s">
        <v>200</v>
      </c>
      <c r="H146" s="16" t="s">
        <v>62</v>
      </c>
      <c r="I146" s="16" t="s">
        <v>67</v>
      </c>
      <c r="J146" s="16" t="s">
        <v>67</v>
      </c>
      <c r="K146" s="31" t="s">
        <v>201</v>
      </c>
      <c r="L146" s="33">
        <v>24350000</v>
      </c>
      <c r="M146" s="33">
        <f t="shared" si="1"/>
        <v>17045000</v>
      </c>
      <c r="N146" s="33">
        <v>2022</v>
      </c>
      <c r="O146" s="34">
        <v>2027</v>
      </c>
      <c r="P146" s="34"/>
      <c r="Q146" s="16"/>
      <c r="R146" s="16"/>
      <c r="S146" s="16"/>
      <c r="T146" s="16"/>
      <c r="U146" s="16"/>
      <c r="V146" s="16" t="s">
        <v>78</v>
      </c>
      <c r="W146" s="16" t="s">
        <v>78</v>
      </c>
      <c r="X146" s="51" t="s">
        <v>78</v>
      </c>
      <c r="Y146" s="16" t="s">
        <v>640</v>
      </c>
      <c r="Z146" s="16" t="s">
        <v>70</v>
      </c>
    </row>
    <row r="147" spans="1:27" ht="69" x14ac:dyDescent="0.3">
      <c r="A147" s="16">
        <v>143</v>
      </c>
      <c r="B147" s="16" t="s">
        <v>649</v>
      </c>
      <c r="C147" s="16" t="s">
        <v>156</v>
      </c>
      <c r="D147" s="16">
        <v>60077093</v>
      </c>
      <c r="E147" s="16">
        <v>60077093</v>
      </c>
      <c r="F147" s="16">
        <v>600057623</v>
      </c>
      <c r="G147" s="134" t="s">
        <v>1309</v>
      </c>
      <c r="H147" s="16" t="s">
        <v>62</v>
      </c>
      <c r="I147" s="16" t="s">
        <v>67</v>
      </c>
      <c r="J147" s="16" t="s">
        <v>67</v>
      </c>
      <c r="K147" s="136" t="s">
        <v>1310</v>
      </c>
      <c r="L147" s="33">
        <v>15000000</v>
      </c>
      <c r="M147" s="33">
        <f t="shared" si="1"/>
        <v>10500000</v>
      </c>
      <c r="N147" s="16">
        <v>2023</v>
      </c>
      <c r="O147" s="16">
        <v>2024</v>
      </c>
      <c r="P147" s="16"/>
      <c r="Q147" s="16" t="s">
        <v>78</v>
      </c>
      <c r="R147" s="16" t="s">
        <v>78</v>
      </c>
      <c r="S147" s="16" t="s">
        <v>78</v>
      </c>
      <c r="T147" s="16"/>
      <c r="U147" s="16"/>
      <c r="V147" s="16"/>
      <c r="W147" s="16"/>
      <c r="X147" s="51"/>
      <c r="Y147" s="30" t="s">
        <v>858</v>
      </c>
      <c r="Z147" s="30" t="s">
        <v>859</v>
      </c>
    </row>
    <row r="148" spans="1:27" ht="55.2" x14ac:dyDescent="0.3">
      <c r="A148" s="16">
        <v>144</v>
      </c>
      <c r="B148" s="37" t="s">
        <v>649</v>
      </c>
      <c r="C148" s="37" t="s">
        <v>156</v>
      </c>
      <c r="D148" s="37">
        <v>60077093</v>
      </c>
      <c r="E148" s="37">
        <v>60077093</v>
      </c>
      <c r="F148" s="37">
        <v>600057623</v>
      </c>
      <c r="G148" s="37" t="s">
        <v>650</v>
      </c>
      <c r="H148" s="37" t="s">
        <v>62</v>
      </c>
      <c r="I148" s="37" t="s">
        <v>67</v>
      </c>
      <c r="J148" s="37" t="s">
        <v>67</v>
      </c>
      <c r="K148" s="38" t="s">
        <v>651</v>
      </c>
      <c r="L148" s="39">
        <v>7100000</v>
      </c>
      <c r="M148" s="39">
        <f t="shared" si="1"/>
        <v>4970000</v>
      </c>
      <c r="N148" s="37">
        <v>2023</v>
      </c>
      <c r="O148" s="37">
        <v>2023</v>
      </c>
      <c r="P148" s="37"/>
      <c r="Q148" s="37" t="s">
        <v>78</v>
      </c>
      <c r="R148" s="37"/>
      <c r="S148" s="37" t="s">
        <v>78</v>
      </c>
      <c r="T148" s="37"/>
      <c r="U148" s="37"/>
      <c r="V148" s="37"/>
      <c r="W148" s="37"/>
      <c r="X148" s="116"/>
      <c r="Y148" s="128" t="s">
        <v>858</v>
      </c>
      <c r="Z148" s="128" t="s">
        <v>859</v>
      </c>
      <c r="AA148" s="184" t="s">
        <v>1311</v>
      </c>
    </row>
    <row r="149" spans="1:27" ht="41.4" x14ac:dyDescent="0.3">
      <c r="A149" s="16">
        <v>145</v>
      </c>
      <c r="B149" s="16" t="s">
        <v>652</v>
      </c>
      <c r="C149" s="16" t="s">
        <v>653</v>
      </c>
      <c r="D149" s="16">
        <v>70988471</v>
      </c>
      <c r="E149" s="16">
        <v>107720469</v>
      </c>
      <c r="F149" s="16">
        <v>650032811</v>
      </c>
      <c r="G149" s="41" t="s">
        <v>654</v>
      </c>
      <c r="H149" s="41" t="s">
        <v>62</v>
      </c>
      <c r="I149" s="41" t="s">
        <v>67</v>
      </c>
      <c r="J149" s="41" t="s">
        <v>655</v>
      </c>
      <c r="K149" s="42" t="s">
        <v>656</v>
      </c>
      <c r="L149" s="43">
        <v>22500000</v>
      </c>
      <c r="M149" s="33">
        <f t="shared" si="1"/>
        <v>15750000</v>
      </c>
      <c r="N149" s="34" t="s">
        <v>305</v>
      </c>
      <c r="O149" s="34" t="s">
        <v>1108</v>
      </c>
      <c r="P149" s="41"/>
      <c r="Q149" s="41"/>
      <c r="R149" s="41"/>
      <c r="S149" s="41"/>
      <c r="T149" s="41"/>
      <c r="U149" s="41"/>
      <c r="V149" s="41"/>
      <c r="W149" s="41"/>
      <c r="X149" s="52"/>
      <c r="Y149" s="41" t="s">
        <v>218</v>
      </c>
      <c r="Z149" s="41" t="s">
        <v>80</v>
      </c>
    </row>
    <row r="150" spans="1:27" ht="41.4" x14ac:dyDescent="0.3">
      <c r="A150" s="16">
        <v>146</v>
      </c>
      <c r="B150" s="16" t="s">
        <v>212</v>
      </c>
      <c r="C150" s="16" t="s">
        <v>213</v>
      </c>
      <c r="D150" s="16">
        <v>75000369</v>
      </c>
      <c r="E150" s="16">
        <v>107720434</v>
      </c>
      <c r="F150" s="51">
        <v>650036140</v>
      </c>
      <c r="G150" s="16" t="s">
        <v>657</v>
      </c>
      <c r="H150" s="16" t="s">
        <v>62</v>
      </c>
      <c r="I150" s="16" t="s">
        <v>67</v>
      </c>
      <c r="J150" s="16" t="s">
        <v>214</v>
      </c>
      <c r="K150" s="31" t="s">
        <v>1162</v>
      </c>
      <c r="L150" s="33">
        <v>14000000</v>
      </c>
      <c r="M150" s="33">
        <f t="shared" si="1"/>
        <v>9800000</v>
      </c>
      <c r="N150" s="100" t="s">
        <v>253</v>
      </c>
      <c r="O150" s="34" t="s">
        <v>227</v>
      </c>
      <c r="P150" s="16"/>
      <c r="Q150" s="16" t="s">
        <v>78</v>
      </c>
      <c r="R150" s="16" t="s">
        <v>78</v>
      </c>
      <c r="S150" s="16" t="s">
        <v>78</v>
      </c>
      <c r="T150" s="16"/>
      <c r="U150" s="16"/>
      <c r="V150" s="16"/>
      <c r="W150" s="16"/>
      <c r="X150" s="51"/>
      <c r="Y150" s="170" t="s">
        <v>589</v>
      </c>
      <c r="Z150" s="170" t="s">
        <v>1244</v>
      </c>
    </row>
    <row r="151" spans="1:27" ht="82.8" x14ac:dyDescent="0.3">
      <c r="A151" s="16">
        <v>147</v>
      </c>
      <c r="B151" s="16" t="s">
        <v>212</v>
      </c>
      <c r="C151" s="16" t="s">
        <v>213</v>
      </c>
      <c r="D151" s="16">
        <v>75000369</v>
      </c>
      <c r="E151" s="16">
        <v>107720434</v>
      </c>
      <c r="F151" s="51">
        <v>650036140</v>
      </c>
      <c r="G151" s="16" t="s">
        <v>848</v>
      </c>
      <c r="H151" s="16" t="s">
        <v>62</v>
      </c>
      <c r="I151" s="16" t="s">
        <v>67</v>
      </c>
      <c r="J151" s="16" t="s">
        <v>214</v>
      </c>
      <c r="K151" s="31" t="s">
        <v>849</v>
      </c>
      <c r="L151" s="33">
        <v>34500000</v>
      </c>
      <c r="M151" s="33">
        <f t="shared" si="1"/>
        <v>24150000</v>
      </c>
      <c r="N151" s="100" t="s">
        <v>253</v>
      </c>
      <c r="O151" s="34" t="s">
        <v>227</v>
      </c>
      <c r="P151" s="16" t="s">
        <v>78</v>
      </c>
      <c r="Q151" s="16" t="s">
        <v>78</v>
      </c>
      <c r="R151" s="16" t="s">
        <v>78</v>
      </c>
      <c r="S151" s="16" t="s">
        <v>78</v>
      </c>
      <c r="T151" s="16"/>
      <c r="U151" s="16"/>
      <c r="V151" s="16"/>
      <c r="W151" s="16" t="s">
        <v>78</v>
      </c>
      <c r="X151" s="16"/>
      <c r="Y151" s="16" t="s">
        <v>218</v>
      </c>
      <c r="Z151" s="16" t="s">
        <v>80</v>
      </c>
      <c r="AA151" s="168" t="s">
        <v>1242</v>
      </c>
    </row>
    <row r="152" spans="1:27" ht="82.8" x14ac:dyDescent="0.3">
      <c r="A152" s="16">
        <v>148</v>
      </c>
      <c r="B152" s="16" t="s">
        <v>212</v>
      </c>
      <c r="C152" s="16" t="s">
        <v>213</v>
      </c>
      <c r="D152" s="16">
        <v>75000369</v>
      </c>
      <c r="E152" s="16">
        <v>107720434</v>
      </c>
      <c r="F152" s="51">
        <v>650036140</v>
      </c>
      <c r="G152" s="16" t="s">
        <v>658</v>
      </c>
      <c r="H152" s="16" t="s">
        <v>62</v>
      </c>
      <c r="I152" s="16" t="s">
        <v>67</v>
      </c>
      <c r="J152" s="16" t="s">
        <v>214</v>
      </c>
      <c r="K152" s="31" t="s">
        <v>850</v>
      </c>
      <c r="L152" s="33">
        <v>22000000</v>
      </c>
      <c r="M152" s="33">
        <f t="shared" si="1"/>
        <v>15400000</v>
      </c>
      <c r="N152" s="100" t="s">
        <v>253</v>
      </c>
      <c r="O152" s="34" t="s">
        <v>227</v>
      </c>
      <c r="P152" s="16" t="s">
        <v>78</v>
      </c>
      <c r="Q152" s="16" t="s">
        <v>78</v>
      </c>
      <c r="R152" s="16" t="s">
        <v>78</v>
      </c>
      <c r="S152" s="16" t="s">
        <v>78</v>
      </c>
      <c r="T152" s="16"/>
      <c r="U152" s="16"/>
      <c r="V152" s="16"/>
      <c r="W152" s="16" t="s">
        <v>78</v>
      </c>
      <c r="X152" s="16"/>
      <c r="Y152" s="16" t="s">
        <v>70</v>
      </c>
      <c r="Z152" s="16" t="s">
        <v>70</v>
      </c>
    </row>
    <row r="153" spans="1:27" ht="115.2" customHeight="1" x14ac:dyDescent="0.3">
      <c r="A153" s="16">
        <v>149</v>
      </c>
      <c r="B153" s="16" t="s">
        <v>212</v>
      </c>
      <c r="C153" s="16" t="s">
        <v>213</v>
      </c>
      <c r="D153" s="16">
        <v>75000369</v>
      </c>
      <c r="E153" s="16">
        <v>107720434</v>
      </c>
      <c r="F153" s="51">
        <v>650036140</v>
      </c>
      <c r="G153" s="16" t="s">
        <v>659</v>
      </c>
      <c r="H153" s="16" t="s">
        <v>62</v>
      </c>
      <c r="I153" s="16" t="s">
        <v>67</v>
      </c>
      <c r="J153" s="16" t="s">
        <v>214</v>
      </c>
      <c r="K153" s="31" t="s">
        <v>1163</v>
      </c>
      <c r="L153" s="33">
        <v>35000000</v>
      </c>
      <c r="M153" s="33">
        <f t="shared" si="1"/>
        <v>24500000</v>
      </c>
      <c r="N153" s="100" t="s">
        <v>253</v>
      </c>
      <c r="O153" s="34" t="s">
        <v>227</v>
      </c>
      <c r="P153" s="16" t="s">
        <v>78</v>
      </c>
      <c r="Q153" s="16" t="s">
        <v>78</v>
      </c>
      <c r="R153" s="16" t="s">
        <v>78</v>
      </c>
      <c r="S153" s="16" t="s">
        <v>78</v>
      </c>
      <c r="T153" s="16"/>
      <c r="U153" s="16"/>
      <c r="V153" s="16"/>
      <c r="W153" s="16" t="s">
        <v>78</v>
      </c>
      <c r="X153" s="16"/>
      <c r="Y153" s="16" t="s">
        <v>218</v>
      </c>
      <c r="Z153" s="16" t="s">
        <v>80</v>
      </c>
    </row>
    <row r="154" spans="1:27" ht="82.8" x14ac:dyDescent="0.3">
      <c r="A154" s="16">
        <v>150</v>
      </c>
      <c r="B154" s="16" t="s">
        <v>212</v>
      </c>
      <c r="C154" s="16" t="s">
        <v>213</v>
      </c>
      <c r="D154" s="16">
        <v>75000369</v>
      </c>
      <c r="E154" s="16">
        <v>107720434</v>
      </c>
      <c r="F154" s="51">
        <v>650036140</v>
      </c>
      <c r="G154" s="16" t="s">
        <v>660</v>
      </c>
      <c r="H154" s="16" t="s">
        <v>62</v>
      </c>
      <c r="I154" s="16" t="s">
        <v>67</v>
      </c>
      <c r="J154" s="16" t="s">
        <v>214</v>
      </c>
      <c r="K154" s="169" t="s">
        <v>1245</v>
      </c>
      <c r="L154" s="6">
        <v>24000000</v>
      </c>
      <c r="M154" s="33">
        <f t="shared" si="1"/>
        <v>16800000</v>
      </c>
      <c r="N154" s="100" t="s">
        <v>253</v>
      </c>
      <c r="O154" s="9" t="s">
        <v>1246</v>
      </c>
      <c r="P154" s="134" t="s">
        <v>78</v>
      </c>
      <c r="Q154" s="134" t="s">
        <v>78</v>
      </c>
      <c r="R154" s="16" t="s">
        <v>78</v>
      </c>
      <c r="S154" s="16" t="s">
        <v>78</v>
      </c>
      <c r="T154" s="16"/>
      <c r="U154" s="16" t="s">
        <v>78</v>
      </c>
      <c r="V154" s="16"/>
      <c r="W154" s="16" t="s">
        <v>78</v>
      </c>
      <c r="X154" s="51"/>
      <c r="Y154" s="16" t="s">
        <v>661</v>
      </c>
      <c r="Z154" s="16" t="s">
        <v>70</v>
      </c>
    </row>
    <row r="155" spans="1:27" ht="96.6" x14ac:dyDescent="0.3">
      <c r="A155" s="16">
        <v>151</v>
      </c>
      <c r="B155" s="16" t="s">
        <v>212</v>
      </c>
      <c r="C155" s="16" t="s">
        <v>213</v>
      </c>
      <c r="D155" s="16">
        <v>75000369</v>
      </c>
      <c r="E155" s="16">
        <v>107720434</v>
      </c>
      <c r="F155" s="51">
        <v>650036140</v>
      </c>
      <c r="G155" s="16" t="s">
        <v>662</v>
      </c>
      <c r="H155" s="16" t="s">
        <v>62</v>
      </c>
      <c r="I155" s="16" t="s">
        <v>67</v>
      </c>
      <c r="J155" s="16" t="s">
        <v>214</v>
      </c>
      <c r="K155" s="31" t="s">
        <v>663</v>
      </c>
      <c r="L155" s="33">
        <v>150000000</v>
      </c>
      <c r="M155" s="33">
        <f t="shared" si="1"/>
        <v>105000000</v>
      </c>
      <c r="N155" s="100" t="s">
        <v>253</v>
      </c>
      <c r="O155" s="34" t="s">
        <v>227</v>
      </c>
      <c r="P155" s="16"/>
      <c r="Q155" s="16"/>
      <c r="R155" s="16"/>
      <c r="S155" s="16"/>
      <c r="T155" s="16"/>
      <c r="U155" s="16"/>
      <c r="V155" s="16" t="s">
        <v>78</v>
      </c>
      <c r="W155" s="16"/>
      <c r="X155" s="51"/>
      <c r="Y155" s="16" t="s">
        <v>218</v>
      </c>
      <c r="Z155" s="16" t="s">
        <v>80</v>
      </c>
    </row>
    <row r="156" spans="1:27" ht="110.4" x14ac:dyDescent="0.3">
      <c r="A156" s="16">
        <v>152</v>
      </c>
      <c r="B156" s="16" t="s">
        <v>212</v>
      </c>
      <c r="C156" s="16" t="s">
        <v>213</v>
      </c>
      <c r="D156" s="16">
        <v>75000369</v>
      </c>
      <c r="E156" s="16">
        <v>107720434</v>
      </c>
      <c r="F156" s="51">
        <v>650036140</v>
      </c>
      <c r="G156" s="16" t="s">
        <v>664</v>
      </c>
      <c r="H156" s="16" t="s">
        <v>62</v>
      </c>
      <c r="I156" s="16" t="s">
        <v>67</v>
      </c>
      <c r="J156" s="16" t="s">
        <v>214</v>
      </c>
      <c r="K156" s="31" t="s">
        <v>1164</v>
      </c>
      <c r="L156" s="33">
        <v>40000000</v>
      </c>
      <c r="M156" s="33">
        <f t="shared" si="1"/>
        <v>28000000</v>
      </c>
      <c r="N156" s="100" t="s">
        <v>253</v>
      </c>
      <c r="O156" s="34" t="s">
        <v>227</v>
      </c>
      <c r="P156" s="16"/>
      <c r="Q156" s="16"/>
      <c r="R156" s="16" t="s">
        <v>78</v>
      </c>
      <c r="S156" s="16" t="s">
        <v>78</v>
      </c>
      <c r="T156" s="16"/>
      <c r="U156" s="16"/>
      <c r="V156" s="16"/>
      <c r="W156" s="16"/>
      <c r="X156" s="16"/>
      <c r="Y156" s="171" t="s">
        <v>589</v>
      </c>
      <c r="Z156" s="171" t="s">
        <v>1244</v>
      </c>
    </row>
    <row r="157" spans="1:27" ht="124.2" x14ac:dyDescent="0.3">
      <c r="A157" s="16">
        <v>153</v>
      </c>
      <c r="B157" s="16" t="s">
        <v>212</v>
      </c>
      <c r="C157" s="16" t="s">
        <v>213</v>
      </c>
      <c r="D157" s="16">
        <v>75000369</v>
      </c>
      <c r="E157" s="16">
        <v>107720434</v>
      </c>
      <c r="F157" s="51">
        <v>650036140</v>
      </c>
      <c r="G157" s="16" t="s">
        <v>665</v>
      </c>
      <c r="H157" s="16" t="s">
        <v>62</v>
      </c>
      <c r="I157" s="16" t="s">
        <v>67</v>
      </c>
      <c r="J157" s="16" t="s">
        <v>214</v>
      </c>
      <c r="K157" s="31" t="s">
        <v>666</v>
      </c>
      <c r="L157" s="33">
        <v>5000000</v>
      </c>
      <c r="M157" s="33">
        <f t="shared" si="1"/>
        <v>3500000</v>
      </c>
      <c r="N157" s="100" t="s">
        <v>253</v>
      </c>
      <c r="O157" s="34" t="s">
        <v>227</v>
      </c>
      <c r="P157" s="16" t="s">
        <v>78</v>
      </c>
      <c r="Q157" s="16" t="s">
        <v>78</v>
      </c>
      <c r="R157" s="16" t="s">
        <v>78</v>
      </c>
      <c r="S157" s="16" t="s">
        <v>78</v>
      </c>
      <c r="T157" s="16"/>
      <c r="U157" s="16"/>
      <c r="V157" s="16" t="s">
        <v>78</v>
      </c>
      <c r="W157" s="16"/>
      <c r="X157" s="16"/>
      <c r="Y157" s="16" t="s">
        <v>70</v>
      </c>
      <c r="Z157" s="16" t="s">
        <v>70</v>
      </c>
    </row>
    <row r="158" spans="1:27" ht="69" x14ac:dyDescent="0.3">
      <c r="A158" s="16">
        <v>154</v>
      </c>
      <c r="B158" s="16" t="s">
        <v>212</v>
      </c>
      <c r="C158" s="16" t="s">
        <v>213</v>
      </c>
      <c r="D158" s="16">
        <v>75000369</v>
      </c>
      <c r="E158" s="16">
        <v>107720434</v>
      </c>
      <c r="F158" s="51">
        <v>650036140</v>
      </c>
      <c r="G158" s="16" t="s">
        <v>667</v>
      </c>
      <c r="H158" s="16" t="s">
        <v>62</v>
      </c>
      <c r="I158" s="16" t="s">
        <v>67</v>
      </c>
      <c r="J158" s="16" t="s">
        <v>214</v>
      </c>
      <c r="K158" s="31" t="s">
        <v>851</v>
      </c>
      <c r="L158" s="33">
        <v>5000000</v>
      </c>
      <c r="M158" s="33">
        <f t="shared" si="1"/>
        <v>3500000</v>
      </c>
      <c r="N158" s="100" t="s">
        <v>253</v>
      </c>
      <c r="O158" s="34" t="s">
        <v>227</v>
      </c>
      <c r="P158" s="57" t="s">
        <v>78</v>
      </c>
      <c r="Q158" s="41" t="s">
        <v>78</v>
      </c>
      <c r="R158" s="41" t="s">
        <v>78</v>
      </c>
      <c r="S158" s="58" t="s">
        <v>78</v>
      </c>
      <c r="T158" s="59"/>
      <c r="U158" s="59"/>
      <c r="V158" s="59"/>
      <c r="W158" s="59" t="s">
        <v>78</v>
      </c>
      <c r="X158" s="16"/>
      <c r="Y158" s="16" t="s">
        <v>70</v>
      </c>
      <c r="Z158" s="16" t="s">
        <v>70</v>
      </c>
    </row>
    <row r="159" spans="1:27" ht="41.4" x14ac:dyDescent="0.3">
      <c r="A159" s="16">
        <v>155</v>
      </c>
      <c r="B159" s="16" t="s">
        <v>212</v>
      </c>
      <c r="C159" s="16" t="s">
        <v>213</v>
      </c>
      <c r="D159" s="16">
        <v>75000369</v>
      </c>
      <c r="E159" s="16">
        <v>107720434</v>
      </c>
      <c r="F159" s="51">
        <v>650036140</v>
      </c>
      <c r="G159" s="16" t="s">
        <v>668</v>
      </c>
      <c r="H159" s="16" t="s">
        <v>62</v>
      </c>
      <c r="I159" s="16" t="s">
        <v>67</v>
      </c>
      <c r="J159" s="16" t="s">
        <v>214</v>
      </c>
      <c r="K159" s="31" t="s">
        <v>852</v>
      </c>
      <c r="L159" s="33">
        <v>15000000</v>
      </c>
      <c r="M159" s="33">
        <f t="shared" si="1"/>
        <v>10500000</v>
      </c>
      <c r="N159" s="100" t="s">
        <v>253</v>
      </c>
      <c r="O159" s="34" t="s">
        <v>227</v>
      </c>
      <c r="P159" s="16"/>
      <c r="Q159" s="16"/>
      <c r="R159" s="16"/>
      <c r="S159" s="16"/>
      <c r="T159" s="16"/>
      <c r="U159" s="16"/>
      <c r="V159" s="16"/>
      <c r="W159" s="16"/>
      <c r="X159" s="16"/>
      <c r="Y159" s="172" t="s">
        <v>1247</v>
      </c>
      <c r="Z159" s="16" t="s">
        <v>70</v>
      </c>
    </row>
    <row r="160" spans="1:27" ht="41.4" x14ac:dyDescent="0.3">
      <c r="A160" s="16">
        <v>156</v>
      </c>
      <c r="B160" s="16" t="s">
        <v>212</v>
      </c>
      <c r="C160" s="16" t="s">
        <v>213</v>
      </c>
      <c r="D160" s="16">
        <v>75000369</v>
      </c>
      <c r="E160" s="16">
        <v>107720434</v>
      </c>
      <c r="F160" s="51">
        <v>650036140</v>
      </c>
      <c r="G160" s="16" t="s">
        <v>669</v>
      </c>
      <c r="H160" s="16" t="s">
        <v>62</v>
      </c>
      <c r="I160" s="16" t="s">
        <v>67</v>
      </c>
      <c r="J160" s="16" t="s">
        <v>214</v>
      </c>
      <c r="K160" s="42" t="s">
        <v>670</v>
      </c>
      <c r="L160" s="43">
        <v>15000000</v>
      </c>
      <c r="M160" s="33">
        <f t="shared" ref="M160:M249" si="3">L160/100*70</f>
        <v>10500000</v>
      </c>
      <c r="N160" s="34" t="s">
        <v>389</v>
      </c>
      <c r="O160" s="34" t="s">
        <v>227</v>
      </c>
      <c r="P160" s="16"/>
      <c r="Q160" s="16"/>
      <c r="R160" s="16"/>
      <c r="S160" s="16"/>
      <c r="T160" s="16"/>
      <c r="U160" s="16"/>
      <c r="V160" s="16" t="s">
        <v>78</v>
      </c>
      <c r="W160" s="16"/>
      <c r="X160" s="16"/>
      <c r="Y160" s="16" t="s">
        <v>70</v>
      </c>
      <c r="Z160" s="16" t="s">
        <v>70</v>
      </c>
    </row>
    <row r="161" spans="1:27" ht="41.4" x14ac:dyDescent="0.3">
      <c r="A161" s="16">
        <v>157</v>
      </c>
      <c r="B161" s="16" t="s">
        <v>212</v>
      </c>
      <c r="C161" s="16" t="s">
        <v>213</v>
      </c>
      <c r="D161" s="16">
        <v>75000369</v>
      </c>
      <c r="E161" s="16">
        <v>107720434</v>
      </c>
      <c r="F161" s="51">
        <v>650036140</v>
      </c>
      <c r="G161" s="16" t="s">
        <v>1156</v>
      </c>
      <c r="H161" s="16" t="s">
        <v>62</v>
      </c>
      <c r="I161" s="16" t="s">
        <v>67</v>
      </c>
      <c r="J161" s="16" t="s">
        <v>214</v>
      </c>
      <c r="K161" s="42" t="s">
        <v>1157</v>
      </c>
      <c r="L161" s="43">
        <v>8500000</v>
      </c>
      <c r="M161" s="33">
        <f>L161/100*70</f>
        <v>5950000</v>
      </c>
      <c r="N161" s="34">
        <v>2023</v>
      </c>
      <c r="O161" s="34">
        <v>2025</v>
      </c>
      <c r="P161" s="16"/>
      <c r="Q161" s="16"/>
      <c r="R161" s="16"/>
      <c r="S161" s="16"/>
      <c r="T161" s="16"/>
      <c r="U161" s="16"/>
      <c r="V161" s="16"/>
      <c r="W161" s="16"/>
      <c r="X161" s="16"/>
      <c r="Y161" s="134" t="s">
        <v>589</v>
      </c>
      <c r="Z161" s="7" t="s">
        <v>80</v>
      </c>
      <c r="AA161" s="168" t="s">
        <v>1242</v>
      </c>
    </row>
    <row r="162" spans="1:27" ht="41.4" x14ac:dyDescent="0.3">
      <c r="A162" s="16">
        <v>158</v>
      </c>
      <c r="B162" s="16" t="s">
        <v>212</v>
      </c>
      <c r="C162" s="16" t="s">
        <v>213</v>
      </c>
      <c r="D162" s="16">
        <v>75000369</v>
      </c>
      <c r="E162" s="16">
        <v>107720434</v>
      </c>
      <c r="F162" s="51">
        <v>650036140</v>
      </c>
      <c r="G162" s="16" t="s">
        <v>1154</v>
      </c>
      <c r="H162" s="16" t="s">
        <v>62</v>
      </c>
      <c r="I162" s="16" t="s">
        <v>67</v>
      </c>
      <c r="J162" s="16" t="s">
        <v>214</v>
      </c>
      <c r="K162" s="42" t="s">
        <v>1158</v>
      </c>
      <c r="L162" s="43">
        <v>10000000</v>
      </c>
      <c r="M162" s="33">
        <f>L162/100*70</f>
        <v>7000000</v>
      </c>
      <c r="N162" s="34">
        <v>2024</v>
      </c>
      <c r="O162" s="34">
        <v>2027</v>
      </c>
      <c r="P162" s="16"/>
      <c r="Q162" s="16"/>
      <c r="R162" s="16"/>
      <c r="S162" s="16"/>
      <c r="T162" s="16"/>
      <c r="U162" s="16"/>
      <c r="V162" s="16"/>
      <c r="W162" s="16"/>
      <c r="X162" s="16"/>
      <c r="Y162" s="16" t="s">
        <v>70</v>
      </c>
      <c r="Z162" s="16" t="s">
        <v>70</v>
      </c>
    </row>
    <row r="163" spans="1:27" ht="27.6" x14ac:dyDescent="0.3">
      <c r="A163" s="16">
        <v>159</v>
      </c>
      <c r="B163" s="16" t="s">
        <v>212</v>
      </c>
      <c r="C163" s="16" t="s">
        <v>213</v>
      </c>
      <c r="D163" s="16">
        <v>75000369</v>
      </c>
      <c r="E163" s="16">
        <v>107720434</v>
      </c>
      <c r="F163" s="51">
        <v>650036140</v>
      </c>
      <c r="G163" s="16" t="s">
        <v>1159</v>
      </c>
      <c r="H163" s="16" t="s">
        <v>62</v>
      </c>
      <c r="I163" s="16" t="s">
        <v>67</v>
      </c>
      <c r="J163" s="16" t="s">
        <v>214</v>
      </c>
      <c r="K163" s="42" t="s">
        <v>1160</v>
      </c>
      <c r="L163" s="43">
        <v>5000000</v>
      </c>
      <c r="M163" s="33">
        <f>L163/100*70</f>
        <v>3500000</v>
      </c>
      <c r="N163" s="34">
        <v>2024</v>
      </c>
      <c r="O163" s="34">
        <v>2027</v>
      </c>
      <c r="P163" s="16"/>
      <c r="Q163" s="16"/>
      <c r="R163" s="16"/>
      <c r="S163" s="16"/>
      <c r="T163" s="16"/>
      <c r="U163" s="16"/>
      <c r="V163" s="16"/>
      <c r="W163" s="16"/>
      <c r="X163" s="16"/>
      <c r="Y163" s="16" t="s">
        <v>1153</v>
      </c>
      <c r="Z163" s="16" t="s">
        <v>70</v>
      </c>
    </row>
    <row r="164" spans="1:27" ht="69" x14ac:dyDescent="0.3">
      <c r="A164" s="16">
        <v>160</v>
      </c>
      <c r="B164" s="37" t="s">
        <v>671</v>
      </c>
      <c r="C164" s="37" t="s">
        <v>156</v>
      </c>
      <c r="D164" s="37">
        <v>581631</v>
      </c>
      <c r="E164" s="37">
        <v>581631</v>
      </c>
      <c r="F164" s="37">
        <v>600057569</v>
      </c>
      <c r="G164" s="37" t="s">
        <v>672</v>
      </c>
      <c r="H164" s="37" t="s">
        <v>62</v>
      </c>
      <c r="I164" s="37" t="s">
        <v>67</v>
      </c>
      <c r="J164" s="116" t="s">
        <v>67</v>
      </c>
      <c r="K164" s="178" t="s">
        <v>673</v>
      </c>
      <c r="L164" s="63">
        <v>3600000</v>
      </c>
      <c r="M164" s="39">
        <f t="shared" si="3"/>
        <v>2520000</v>
      </c>
      <c r="N164" s="40" t="s">
        <v>245</v>
      </c>
      <c r="O164" s="40" t="s">
        <v>239</v>
      </c>
      <c r="P164" s="37" t="s">
        <v>78</v>
      </c>
      <c r="Q164" s="37"/>
      <c r="R164" s="37"/>
      <c r="S164" s="37" t="s">
        <v>78</v>
      </c>
      <c r="T164" s="37"/>
      <c r="U164" s="37"/>
      <c r="V164" s="37"/>
      <c r="W164" s="37"/>
      <c r="X164" s="37"/>
      <c r="Y164" s="37" t="s">
        <v>70</v>
      </c>
      <c r="Z164" s="37" t="s">
        <v>70</v>
      </c>
      <c r="AA164" s="181" t="s">
        <v>1307</v>
      </c>
    </row>
    <row r="165" spans="1:27" ht="69" x14ac:dyDescent="0.3">
      <c r="A165" s="16">
        <v>161</v>
      </c>
      <c r="B165" s="16" t="s">
        <v>671</v>
      </c>
      <c r="C165" s="16" t="s">
        <v>156</v>
      </c>
      <c r="D165" s="16">
        <v>581631</v>
      </c>
      <c r="E165" s="16">
        <v>581631</v>
      </c>
      <c r="F165" s="16">
        <v>600057569</v>
      </c>
      <c r="G165" s="134" t="s">
        <v>1306</v>
      </c>
      <c r="H165" s="16" t="s">
        <v>62</v>
      </c>
      <c r="I165" s="16" t="s">
        <v>67</v>
      </c>
      <c r="J165" s="51" t="s">
        <v>67</v>
      </c>
      <c r="K165" s="60" t="s">
        <v>674</v>
      </c>
      <c r="L165" s="183">
        <v>10000000</v>
      </c>
      <c r="M165" s="33">
        <f t="shared" si="3"/>
        <v>7000000</v>
      </c>
      <c r="N165" s="34" t="s">
        <v>239</v>
      </c>
      <c r="O165" s="34" t="s">
        <v>256</v>
      </c>
      <c r="P165" s="134" t="s">
        <v>78</v>
      </c>
      <c r="Q165" s="16" t="s">
        <v>78</v>
      </c>
      <c r="R165" s="16"/>
      <c r="S165" s="16" t="s">
        <v>78</v>
      </c>
      <c r="T165" s="16"/>
      <c r="U165" s="16"/>
      <c r="V165" s="16"/>
      <c r="W165" s="16"/>
      <c r="X165" s="16"/>
      <c r="Y165" s="7" t="s">
        <v>589</v>
      </c>
      <c r="Z165" s="16" t="s">
        <v>70</v>
      </c>
      <c r="AA165" s="168" t="s">
        <v>1292</v>
      </c>
    </row>
    <row r="166" spans="1:27" ht="41.4" x14ac:dyDescent="0.3">
      <c r="A166" s="16">
        <v>162</v>
      </c>
      <c r="B166" s="16" t="s">
        <v>671</v>
      </c>
      <c r="C166" s="16" t="s">
        <v>156</v>
      </c>
      <c r="D166" s="16">
        <v>581631</v>
      </c>
      <c r="E166" s="16">
        <v>581631</v>
      </c>
      <c r="F166" s="16">
        <v>600057569</v>
      </c>
      <c r="G166" s="16" t="s">
        <v>675</v>
      </c>
      <c r="H166" s="16" t="s">
        <v>62</v>
      </c>
      <c r="I166" s="16" t="s">
        <v>67</v>
      </c>
      <c r="J166" s="51" t="s">
        <v>67</v>
      </c>
      <c r="K166" s="60" t="s">
        <v>676</v>
      </c>
      <c r="L166" s="61">
        <v>2000000</v>
      </c>
      <c r="M166" s="33">
        <f t="shared" si="3"/>
        <v>1400000</v>
      </c>
      <c r="N166" s="34" t="s">
        <v>239</v>
      </c>
      <c r="O166" s="34" t="s">
        <v>253</v>
      </c>
      <c r="P166" s="16"/>
      <c r="Q166" s="16"/>
      <c r="R166" s="16" t="s">
        <v>78</v>
      </c>
      <c r="S166" s="16" t="s">
        <v>78</v>
      </c>
      <c r="T166" s="16"/>
      <c r="U166" s="16"/>
      <c r="V166" s="16"/>
      <c r="W166" s="16" t="s">
        <v>78</v>
      </c>
      <c r="X166" s="16"/>
      <c r="Y166" s="16" t="s">
        <v>70</v>
      </c>
      <c r="Z166" s="16" t="s">
        <v>70</v>
      </c>
    </row>
    <row r="167" spans="1:27" ht="55.2" x14ac:dyDescent="0.3">
      <c r="A167" s="16">
        <v>163</v>
      </c>
      <c r="B167" s="16" t="s">
        <v>671</v>
      </c>
      <c r="C167" s="16" t="s">
        <v>156</v>
      </c>
      <c r="D167" s="16">
        <v>581631</v>
      </c>
      <c r="E167" s="16">
        <v>581631</v>
      </c>
      <c r="F167" s="16">
        <v>600057569</v>
      </c>
      <c r="G167" s="16" t="s">
        <v>677</v>
      </c>
      <c r="H167" s="16" t="s">
        <v>62</v>
      </c>
      <c r="I167" s="16" t="s">
        <v>67</v>
      </c>
      <c r="J167" s="51" t="s">
        <v>67</v>
      </c>
      <c r="K167" s="60" t="s">
        <v>678</v>
      </c>
      <c r="L167" s="61">
        <v>1500000</v>
      </c>
      <c r="M167" s="33">
        <f t="shared" si="3"/>
        <v>1050000</v>
      </c>
      <c r="N167" s="34" t="s">
        <v>239</v>
      </c>
      <c r="O167" s="34" t="s">
        <v>240</v>
      </c>
      <c r="P167" s="16"/>
      <c r="Q167" s="16"/>
      <c r="R167" s="16" t="s">
        <v>78</v>
      </c>
      <c r="S167" s="16" t="s">
        <v>78</v>
      </c>
      <c r="T167" s="16"/>
      <c r="U167" s="16"/>
      <c r="V167" s="16"/>
      <c r="W167" s="16" t="s">
        <v>78</v>
      </c>
      <c r="X167" s="16"/>
      <c r="Y167" s="16" t="s">
        <v>70</v>
      </c>
      <c r="Z167" s="16" t="s">
        <v>70</v>
      </c>
    </row>
    <row r="168" spans="1:27" ht="41.4" x14ac:dyDescent="0.3">
      <c r="A168" s="16">
        <v>164</v>
      </c>
      <c r="B168" s="16" t="s">
        <v>671</v>
      </c>
      <c r="C168" s="16" t="s">
        <v>156</v>
      </c>
      <c r="D168" s="16">
        <v>581631</v>
      </c>
      <c r="E168" s="16">
        <v>581631</v>
      </c>
      <c r="F168" s="16">
        <v>600057569</v>
      </c>
      <c r="G168" s="16" t="s">
        <v>679</v>
      </c>
      <c r="H168" s="16" t="s">
        <v>62</v>
      </c>
      <c r="I168" s="16" t="s">
        <v>67</v>
      </c>
      <c r="J168" s="51" t="s">
        <v>67</v>
      </c>
      <c r="K168" s="60" t="s">
        <v>680</v>
      </c>
      <c r="L168" s="61">
        <v>2500000</v>
      </c>
      <c r="M168" s="33">
        <f t="shared" si="3"/>
        <v>1750000</v>
      </c>
      <c r="N168" s="34" t="s">
        <v>239</v>
      </c>
      <c r="O168" s="34" t="s">
        <v>340</v>
      </c>
      <c r="P168" s="16"/>
      <c r="Q168" s="16"/>
      <c r="R168" s="16"/>
      <c r="S168" s="16"/>
      <c r="T168" s="16"/>
      <c r="U168" s="16"/>
      <c r="V168" s="16"/>
      <c r="W168" s="16"/>
      <c r="X168" s="16"/>
      <c r="Y168" s="16" t="s">
        <v>70</v>
      </c>
      <c r="Z168" s="16" t="s">
        <v>70</v>
      </c>
    </row>
    <row r="169" spans="1:27" ht="41.4" x14ac:dyDescent="0.3">
      <c r="A169" s="16">
        <v>165</v>
      </c>
      <c r="B169" s="16" t="s">
        <v>671</v>
      </c>
      <c r="C169" s="16" t="s">
        <v>156</v>
      </c>
      <c r="D169" s="16">
        <v>581631</v>
      </c>
      <c r="E169" s="16">
        <v>581631</v>
      </c>
      <c r="F169" s="16">
        <v>600057569</v>
      </c>
      <c r="G169" s="16" t="s">
        <v>681</v>
      </c>
      <c r="H169" s="16" t="s">
        <v>62</v>
      </c>
      <c r="I169" s="16" t="s">
        <v>67</v>
      </c>
      <c r="J169" s="51" t="s">
        <v>67</v>
      </c>
      <c r="K169" s="60" t="s">
        <v>682</v>
      </c>
      <c r="L169" s="61">
        <v>1000000</v>
      </c>
      <c r="M169" s="33">
        <f t="shared" si="3"/>
        <v>700000</v>
      </c>
      <c r="N169" s="34" t="s">
        <v>239</v>
      </c>
      <c r="O169" s="34" t="s">
        <v>253</v>
      </c>
      <c r="P169" s="16"/>
      <c r="Q169" s="16"/>
      <c r="R169" s="16"/>
      <c r="S169" s="16"/>
      <c r="T169" s="16"/>
      <c r="U169" s="16"/>
      <c r="V169" s="16"/>
      <c r="W169" s="16"/>
      <c r="X169" s="16"/>
      <c r="Y169" s="16" t="s">
        <v>70</v>
      </c>
      <c r="Z169" s="16" t="s">
        <v>70</v>
      </c>
      <c r="AA169" s="168" t="s">
        <v>1292</v>
      </c>
    </row>
    <row r="170" spans="1:27" ht="41.4" x14ac:dyDescent="0.3">
      <c r="A170" s="16">
        <v>166</v>
      </c>
      <c r="B170" s="16" t="s">
        <v>671</v>
      </c>
      <c r="C170" s="16" t="s">
        <v>156</v>
      </c>
      <c r="D170" s="16">
        <v>581631</v>
      </c>
      <c r="E170" s="16">
        <v>581631</v>
      </c>
      <c r="F170" s="16">
        <v>600057569</v>
      </c>
      <c r="G170" s="16" t="s">
        <v>683</v>
      </c>
      <c r="H170" s="16" t="s">
        <v>62</v>
      </c>
      <c r="I170" s="16" t="s">
        <v>67</v>
      </c>
      <c r="J170" s="51" t="s">
        <v>67</v>
      </c>
      <c r="K170" s="60" t="s">
        <v>684</v>
      </c>
      <c r="L170" s="61">
        <v>3000000</v>
      </c>
      <c r="M170" s="33">
        <f t="shared" si="3"/>
        <v>2100000</v>
      </c>
      <c r="N170" s="34" t="s">
        <v>340</v>
      </c>
      <c r="O170" s="34" t="s">
        <v>685</v>
      </c>
      <c r="P170" s="16"/>
      <c r="Q170" s="16"/>
      <c r="R170" s="16"/>
      <c r="S170" s="16"/>
      <c r="T170" s="16"/>
      <c r="U170" s="16"/>
      <c r="V170" s="16"/>
      <c r="W170" s="16" t="s">
        <v>78</v>
      </c>
      <c r="X170" s="16"/>
      <c r="Y170" s="16" t="s">
        <v>70</v>
      </c>
      <c r="Z170" s="16" t="s">
        <v>70</v>
      </c>
    </row>
    <row r="171" spans="1:27" ht="44.4" customHeight="1" x14ac:dyDescent="0.3">
      <c r="A171" s="16">
        <v>167</v>
      </c>
      <c r="B171" s="16" t="s">
        <v>671</v>
      </c>
      <c r="C171" s="16" t="s">
        <v>156</v>
      </c>
      <c r="D171" s="16">
        <v>581631</v>
      </c>
      <c r="E171" s="16">
        <v>581631</v>
      </c>
      <c r="F171" s="16">
        <v>600057569</v>
      </c>
      <c r="G171" s="16" t="s">
        <v>892</v>
      </c>
      <c r="H171" s="16" t="s">
        <v>62</v>
      </c>
      <c r="I171" s="16" t="s">
        <v>67</v>
      </c>
      <c r="J171" s="51" t="s">
        <v>67</v>
      </c>
      <c r="K171" s="60" t="s">
        <v>893</v>
      </c>
      <c r="L171" s="61">
        <v>10000000</v>
      </c>
      <c r="M171" s="33">
        <f t="shared" si="3"/>
        <v>7000000</v>
      </c>
      <c r="N171" s="34" t="s">
        <v>256</v>
      </c>
      <c r="O171" s="34" t="s">
        <v>240</v>
      </c>
      <c r="P171" s="16" t="s">
        <v>78</v>
      </c>
      <c r="Q171" s="16" t="s">
        <v>78</v>
      </c>
      <c r="R171" s="16"/>
      <c r="S171" s="16" t="s">
        <v>78</v>
      </c>
      <c r="T171" s="16"/>
      <c r="U171" s="16"/>
      <c r="V171" s="16"/>
      <c r="W171" s="16"/>
      <c r="X171" s="16"/>
      <c r="Y171" s="16" t="s">
        <v>70</v>
      </c>
      <c r="Z171" s="16" t="s">
        <v>70</v>
      </c>
    </row>
    <row r="172" spans="1:27" ht="44.4" customHeight="1" x14ac:dyDescent="0.3">
      <c r="A172" s="16">
        <v>168</v>
      </c>
      <c r="B172" s="142" t="s">
        <v>671</v>
      </c>
      <c r="C172" s="142" t="s">
        <v>156</v>
      </c>
      <c r="D172" s="142">
        <v>581631</v>
      </c>
      <c r="E172" s="142">
        <v>581631</v>
      </c>
      <c r="F172" s="142">
        <v>600057569</v>
      </c>
      <c r="G172" s="142" t="s">
        <v>1271</v>
      </c>
      <c r="H172" s="142" t="s">
        <v>62</v>
      </c>
      <c r="I172" s="142" t="s">
        <v>67</v>
      </c>
      <c r="J172" s="142" t="s">
        <v>67</v>
      </c>
      <c r="K172" s="179" t="s">
        <v>1272</v>
      </c>
      <c r="L172" s="180">
        <v>500000</v>
      </c>
      <c r="M172" s="144">
        <f t="shared" si="3"/>
        <v>350000</v>
      </c>
      <c r="N172" s="141" t="s">
        <v>253</v>
      </c>
      <c r="O172" s="141" t="s">
        <v>340</v>
      </c>
      <c r="P172" s="142"/>
      <c r="Q172" s="142"/>
      <c r="R172" s="142"/>
      <c r="S172" s="142"/>
      <c r="T172" s="142"/>
      <c r="U172" s="142"/>
      <c r="V172" s="142"/>
      <c r="W172" s="142"/>
      <c r="X172" s="142"/>
      <c r="Y172" s="142" t="s">
        <v>80</v>
      </c>
      <c r="Z172" s="142" t="s">
        <v>70</v>
      </c>
    </row>
    <row r="173" spans="1:27" ht="44.4" customHeight="1" x14ac:dyDescent="0.3">
      <c r="A173" s="16">
        <v>169</v>
      </c>
      <c r="B173" s="142" t="s">
        <v>671</v>
      </c>
      <c r="C173" s="142" t="s">
        <v>156</v>
      </c>
      <c r="D173" s="142">
        <v>581631</v>
      </c>
      <c r="E173" s="142">
        <v>581631</v>
      </c>
      <c r="F173" s="142">
        <v>600057569</v>
      </c>
      <c r="G173" s="142" t="s">
        <v>1273</v>
      </c>
      <c r="H173" s="142" t="s">
        <v>62</v>
      </c>
      <c r="I173" s="142" t="s">
        <v>67</v>
      </c>
      <c r="J173" s="142" t="s">
        <v>67</v>
      </c>
      <c r="K173" s="179" t="s">
        <v>1274</v>
      </c>
      <c r="L173" s="180">
        <v>500000</v>
      </c>
      <c r="M173" s="144">
        <f t="shared" si="3"/>
        <v>350000</v>
      </c>
      <c r="N173" s="141" t="s">
        <v>253</v>
      </c>
      <c r="O173" s="141" t="s">
        <v>340</v>
      </c>
      <c r="P173" s="142"/>
      <c r="Q173" s="142"/>
      <c r="R173" s="142"/>
      <c r="S173" s="142"/>
      <c r="T173" s="142"/>
      <c r="U173" s="142"/>
      <c r="V173" s="142"/>
      <c r="W173" s="142"/>
      <c r="X173" s="142"/>
      <c r="Y173" s="142" t="s">
        <v>80</v>
      </c>
      <c r="Z173" s="142" t="s">
        <v>70</v>
      </c>
    </row>
    <row r="174" spans="1:27" ht="44.4" customHeight="1" x14ac:dyDescent="0.3">
      <c r="A174" s="16">
        <v>170</v>
      </c>
      <c r="B174" s="142" t="s">
        <v>671</v>
      </c>
      <c r="C174" s="142" t="s">
        <v>156</v>
      </c>
      <c r="D174" s="142">
        <v>581631</v>
      </c>
      <c r="E174" s="142">
        <v>581631</v>
      </c>
      <c r="F174" s="142">
        <v>600057569</v>
      </c>
      <c r="G174" s="142" t="s">
        <v>1275</v>
      </c>
      <c r="H174" s="142" t="s">
        <v>62</v>
      </c>
      <c r="I174" s="142" t="s">
        <v>67</v>
      </c>
      <c r="J174" s="142" t="s">
        <v>67</v>
      </c>
      <c r="K174" s="179" t="s">
        <v>1276</v>
      </c>
      <c r="L174" s="180">
        <v>600000</v>
      </c>
      <c r="M174" s="144">
        <f t="shared" si="3"/>
        <v>420000</v>
      </c>
      <c r="N174" s="141" t="s">
        <v>253</v>
      </c>
      <c r="O174" s="141" t="s">
        <v>240</v>
      </c>
      <c r="P174" s="142"/>
      <c r="Q174" s="142"/>
      <c r="R174" s="142"/>
      <c r="S174" s="142"/>
      <c r="T174" s="142"/>
      <c r="U174" s="142"/>
      <c r="V174" s="142"/>
      <c r="W174" s="142"/>
      <c r="X174" s="142"/>
      <c r="Y174" s="142" t="s">
        <v>80</v>
      </c>
      <c r="Z174" s="142" t="s">
        <v>1277</v>
      </c>
    </row>
    <row r="175" spans="1:27" ht="44.4" customHeight="1" x14ac:dyDescent="0.3">
      <c r="A175" s="16">
        <v>171</v>
      </c>
      <c r="B175" s="142" t="s">
        <v>671</v>
      </c>
      <c r="C175" s="142" t="s">
        <v>156</v>
      </c>
      <c r="D175" s="142">
        <v>581631</v>
      </c>
      <c r="E175" s="142">
        <v>581631</v>
      </c>
      <c r="F175" s="142">
        <v>600057569</v>
      </c>
      <c r="G175" s="142" t="s">
        <v>1278</v>
      </c>
      <c r="H175" s="142" t="s">
        <v>62</v>
      </c>
      <c r="I175" s="142" t="s">
        <v>67</v>
      </c>
      <c r="J175" s="142" t="s">
        <v>67</v>
      </c>
      <c r="K175" s="179" t="s">
        <v>1279</v>
      </c>
      <c r="L175" s="180">
        <v>3000000</v>
      </c>
      <c r="M175" s="144">
        <f t="shared" si="3"/>
        <v>2100000</v>
      </c>
      <c r="N175" s="141" t="s">
        <v>253</v>
      </c>
      <c r="O175" s="141" t="s">
        <v>240</v>
      </c>
      <c r="P175" s="142"/>
      <c r="Q175" s="142"/>
      <c r="R175" s="142"/>
      <c r="S175" s="142"/>
      <c r="T175" s="142"/>
      <c r="U175" s="142"/>
      <c r="V175" s="142"/>
      <c r="W175" s="142"/>
      <c r="X175" s="142"/>
      <c r="Y175" s="142" t="s">
        <v>80</v>
      </c>
      <c r="Z175" s="142" t="s">
        <v>70</v>
      </c>
    </row>
    <row r="176" spans="1:27" ht="44.4" customHeight="1" x14ac:dyDescent="0.3">
      <c r="A176" s="16">
        <v>172</v>
      </c>
      <c r="B176" s="142" t="s">
        <v>671</v>
      </c>
      <c r="C176" s="142" t="s">
        <v>156</v>
      </c>
      <c r="D176" s="142">
        <v>581631</v>
      </c>
      <c r="E176" s="142">
        <v>581631</v>
      </c>
      <c r="F176" s="142">
        <v>600057569</v>
      </c>
      <c r="G176" s="142" t="s">
        <v>1280</v>
      </c>
      <c r="H176" s="142" t="s">
        <v>62</v>
      </c>
      <c r="I176" s="142" t="s">
        <v>67</v>
      </c>
      <c r="J176" s="142" t="s">
        <v>67</v>
      </c>
      <c r="K176" s="179" t="s">
        <v>1281</v>
      </c>
      <c r="L176" s="180">
        <v>1000000</v>
      </c>
      <c r="M176" s="144">
        <f t="shared" si="3"/>
        <v>700000</v>
      </c>
      <c r="N176" s="141" t="s">
        <v>253</v>
      </c>
      <c r="O176" s="141" t="s">
        <v>240</v>
      </c>
      <c r="P176" s="142"/>
      <c r="Q176" s="142"/>
      <c r="R176" s="142"/>
      <c r="S176" s="142"/>
      <c r="T176" s="142"/>
      <c r="U176" s="142"/>
      <c r="V176" s="142"/>
      <c r="W176" s="142"/>
      <c r="X176" s="142"/>
      <c r="Y176" s="142" t="s">
        <v>70</v>
      </c>
      <c r="Z176" s="142" t="s">
        <v>70</v>
      </c>
    </row>
    <row r="177" spans="1:27" ht="44.4" customHeight="1" x14ac:dyDescent="0.3">
      <c r="A177" s="16">
        <v>173</v>
      </c>
      <c r="B177" s="142" t="s">
        <v>671</v>
      </c>
      <c r="C177" s="142" t="s">
        <v>156</v>
      </c>
      <c r="D177" s="142">
        <v>581631</v>
      </c>
      <c r="E177" s="142">
        <v>581631</v>
      </c>
      <c r="F177" s="142">
        <v>600057569</v>
      </c>
      <c r="G177" s="142" t="s">
        <v>1282</v>
      </c>
      <c r="H177" s="142" t="s">
        <v>62</v>
      </c>
      <c r="I177" s="142" t="s">
        <v>67</v>
      </c>
      <c r="J177" s="142" t="s">
        <v>67</v>
      </c>
      <c r="K177" s="179" t="s">
        <v>1283</v>
      </c>
      <c r="L177" s="180">
        <v>1000000</v>
      </c>
      <c r="M177" s="144">
        <f t="shared" si="3"/>
        <v>700000</v>
      </c>
      <c r="N177" s="141" t="s">
        <v>340</v>
      </c>
      <c r="O177" s="141" t="s">
        <v>240</v>
      </c>
      <c r="P177" s="142"/>
      <c r="Q177" s="142"/>
      <c r="R177" s="142"/>
      <c r="S177" s="142" t="s">
        <v>78</v>
      </c>
      <c r="T177" s="142"/>
      <c r="U177" s="142"/>
      <c r="V177" s="142"/>
      <c r="W177" s="142"/>
      <c r="X177" s="142"/>
      <c r="Y177" s="142" t="s">
        <v>70</v>
      </c>
      <c r="Z177" s="142" t="s">
        <v>70</v>
      </c>
    </row>
    <row r="178" spans="1:27" ht="44.4" customHeight="1" x14ac:dyDescent="0.3">
      <c r="A178" s="16">
        <v>174</v>
      </c>
      <c r="B178" s="142" t="s">
        <v>671</v>
      </c>
      <c r="C178" s="142" t="s">
        <v>156</v>
      </c>
      <c r="D178" s="142">
        <v>581631</v>
      </c>
      <c r="E178" s="142">
        <v>581631</v>
      </c>
      <c r="F178" s="142">
        <v>600057569</v>
      </c>
      <c r="G178" s="142" t="s">
        <v>1284</v>
      </c>
      <c r="H178" s="142" t="s">
        <v>62</v>
      </c>
      <c r="I178" s="142" t="s">
        <v>67</v>
      </c>
      <c r="J178" s="142" t="s">
        <v>67</v>
      </c>
      <c r="K178" s="179" t="s">
        <v>1285</v>
      </c>
      <c r="L178" s="180">
        <v>1000000</v>
      </c>
      <c r="M178" s="144">
        <f t="shared" si="3"/>
        <v>700000</v>
      </c>
      <c r="N178" s="141" t="s">
        <v>340</v>
      </c>
      <c r="O178" s="141" t="s">
        <v>240</v>
      </c>
      <c r="P178" s="142"/>
      <c r="Q178" s="142"/>
      <c r="R178" s="142"/>
      <c r="S178" s="142" t="s">
        <v>78</v>
      </c>
      <c r="T178" s="142"/>
      <c r="U178" s="142"/>
      <c r="V178" s="142"/>
      <c r="W178" s="142"/>
      <c r="X178" s="142"/>
      <c r="Y178" s="142" t="s">
        <v>70</v>
      </c>
      <c r="Z178" s="142" t="s">
        <v>70</v>
      </c>
    </row>
    <row r="179" spans="1:27" ht="42.6" customHeight="1" x14ac:dyDescent="0.3">
      <c r="A179" s="16">
        <v>175</v>
      </c>
      <c r="B179" s="142" t="s">
        <v>671</v>
      </c>
      <c r="C179" s="142" t="s">
        <v>156</v>
      </c>
      <c r="D179" s="142">
        <v>581631</v>
      </c>
      <c r="E179" s="142">
        <v>581631</v>
      </c>
      <c r="F179" s="142">
        <v>600057569</v>
      </c>
      <c r="G179" s="142" t="s">
        <v>1286</v>
      </c>
      <c r="H179" s="142" t="s">
        <v>62</v>
      </c>
      <c r="I179" s="142" t="s">
        <v>67</v>
      </c>
      <c r="J179" s="142" t="s">
        <v>67</v>
      </c>
      <c r="K179" s="179" t="s">
        <v>1287</v>
      </c>
      <c r="L179" s="180">
        <v>500000</v>
      </c>
      <c r="M179" s="144">
        <f t="shared" si="3"/>
        <v>350000</v>
      </c>
      <c r="N179" s="141" t="s">
        <v>253</v>
      </c>
      <c r="O179" s="141" t="s">
        <v>340</v>
      </c>
      <c r="P179" s="142"/>
      <c r="Q179" s="142"/>
      <c r="R179" s="142"/>
      <c r="S179" s="142"/>
      <c r="T179" s="142"/>
      <c r="U179" s="142"/>
      <c r="V179" s="142"/>
      <c r="W179" s="142"/>
      <c r="X179" s="142" t="s">
        <v>78</v>
      </c>
      <c r="Y179" s="142" t="s">
        <v>70</v>
      </c>
      <c r="Z179" s="142" t="s">
        <v>70</v>
      </c>
    </row>
    <row r="180" spans="1:27" ht="55.2" customHeight="1" x14ac:dyDescent="0.3">
      <c r="A180" s="16">
        <v>176</v>
      </c>
      <c r="B180" s="142" t="s">
        <v>671</v>
      </c>
      <c r="C180" s="142" t="s">
        <v>156</v>
      </c>
      <c r="D180" s="142">
        <v>581631</v>
      </c>
      <c r="E180" s="142">
        <v>581631</v>
      </c>
      <c r="F180" s="142">
        <v>600057569</v>
      </c>
      <c r="G180" s="142" t="s">
        <v>1288</v>
      </c>
      <c r="H180" s="142" t="s">
        <v>62</v>
      </c>
      <c r="I180" s="142" t="s">
        <v>67</v>
      </c>
      <c r="J180" s="142" t="s">
        <v>67</v>
      </c>
      <c r="K180" s="179" t="s">
        <v>1289</v>
      </c>
      <c r="L180" s="180">
        <v>5000000</v>
      </c>
      <c r="M180" s="144">
        <f t="shared" si="3"/>
        <v>3500000</v>
      </c>
      <c r="N180" s="141" t="s">
        <v>340</v>
      </c>
      <c r="O180" s="141" t="s">
        <v>240</v>
      </c>
      <c r="P180" s="142"/>
      <c r="Q180" s="142"/>
      <c r="R180" s="142"/>
      <c r="S180" s="142"/>
      <c r="T180" s="142"/>
      <c r="U180" s="142"/>
      <c r="V180" s="142"/>
      <c r="W180" s="142"/>
      <c r="X180" s="142" t="s">
        <v>78</v>
      </c>
      <c r="Y180" s="142" t="s">
        <v>70</v>
      </c>
      <c r="Z180" s="142" t="s">
        <v>70</v>
      </c>
    </row>
    <row r="181" spans="1:27" ht="42.6" customHeight="1" x14ac:dyDescent="0.3">
      <c r="A181" s="16">
        <v>177</v>
      </c>
      <c r="B181" s="142" t="s">
        <v>671</v>
      </c>
      <c r="C181" s="142" t="s">
        <v>156</v>
      </c>
      <c r="D181" s="142">
        <v>581631</v>
      </c>
      <c r="E181" s="142">
        <v>581631</v>
      </c>
      <c r="F181" s="142">
        <v>600057569</v>
      </c>
      <c r="G181" s="142" t="s">
        <v>1290</v>
      </c>
      <c r="H181" s="142" t="s">
        <v>62</v>
      </c>
      <c r="I181" s="142" t="s">
        <v>67</v>
      </c>
      <c r="J181" s="142" t="s">
        <v>67</v>
      </c>
      <c r="K181" s="179" t="s">
        <v>1291</v>
      </c>
      <c r="L181" s="180">
        <v>10000000</v>
      </c>
      <c r="M181" s="144">
        <f t="shared" si="3"/>
        <v>7000000</v>
      </c>
      <c r="N181" s="141" t="s">
        <v>964</v>
      </c>
      <c r="O181" s="141" t="s">
        <v>240</v>
      </c>
      <c r="P181" s="142"/>
      <c r="Q181" s="142"/>
      <c r="R181" s="142"/>
      <c r="S181" s="142"/>
      <c r="T181" s="142"/>
      <c r="U181" s="142"/>
      <c r="V181" s="142"/>
      <c r="W181" s="142"/>
      <c r="X181" s="142"/>
      <c r="Y181" s="142" t="s">
        <v>70</v>
      </c>
      <c r="Z181" s="142" t="s">
        <v>70</v>
      </c>
    </row>
    <row r="182" spans="1:27" ht="187.2" customHeight="1" x14ac:dyDescent="0.3">
      <c r="A182" s="16">
        <v>178</v>
      </c>
      <c r="B182" s="37" t="s">
        <v>686</v>
      </c>
      <c r="C182" s="37" t="s">
        <v>687</v>
      </c>
      <c r="D182" s="40" t="s">
        <v>688</v>
      </c>
      <c r="E182" s="37">
        <v>107720477</v>
      </c>
      <c r="F182" s="37">
        <v>691012652</v>
      </c>
      <c r="G182" s="37" t="s">
        <v>689</v>
      </c>
      <c r="H182" s="37" t="s">
        <v>62</v>
      </c>
      <c r="I182" s="37" t="s">
        <v>67</v>
      </c>
      <c r="J182" s="37" t="s">
        <v>690</v>
      </c>
      <c r="K182" s="62" t="s">
        <v>691</v>
      </c>
      <c r="L182" s="63">
        <v>63000000</v>
      </c>
      <c r="M182" s="39">
        <f t="shared" si="3"/>
        <v>44100000</v>
      </c>
      <c r="N182" s="40" t="s">
        <v>239</v>
      </c>
      <c r="O182" s="40" t="s">
        <v>240</v>
      </c>
      <c r="P182" s="37" t="s">
        <v>78</v>
      </c>
      <c r="Q182" s="37" t="s">
        <v>78</v>
      </c>
      <c r="R182" s="37" t="s">
        <v>78</v>
      </c>
      <c r="S182" s="37" t="s">
        <v>78</v>
      </c>
      <c r="T182" s="37"/>
      <c r="U182" s="37"/>
      <c r="V182" s="37"/>
      <c r="W182" s="37" t="s">
        <v>78</v>
      </c>
      <c r="X182" s="37"/>
      <c r="Y182" s="37" t="s">
        <v>70</v>
      </c>
      <c r="Z182" s="37" t="s">
        <v>70</v>
      </c>
      <c r="AA182" s="4" t="s">
        <v>948</v>
      </c>
    </row>
    <row r="183" spans="1:27" ht="41.4" x14ac:dyDescent="0.3">
      <c r="A183" s="16">
        <v>179</v>
      </c>
      <c r="B183" s="37" t="s">
        <v>686</v>
      </c>
      <c r="C183" s="37" t="s">
        <v>687</v>
      </c>
      <c r="D183" s="40" t="s">
        <v>688</v>
      </c>
      <c r="E183" s="37">
        <v>107720477</v>
      </c>
      <c r="F183" s="37">
        <v>691012652</v>
      </c>
      <c r="G183" s="37" t="s">
        <v>270</v>
      </c>
      <c r="H183" s="37" t="s">
        <v>62</v>
      </c>
      <c r="I183" s="37" t="s">
        <v>67</v>
      </c>
      <c r="J183" s="37" t="s">
        <v>690</v>
      </c>
      <c r="K183" s="62" t="s">
        <v>692</v>
      </c>
      <c r="L183" s="63">
        <v>3000000</v>
      </c>
      <c r="M183" s="39">
        <f t="shared" si="3"/>
        <v>2100000</v>
      </c>
      <c r="N183" s="40" t="s">
        <v>239</v>
      </c>
      <c r="O183" s="40" t="s">
        <v>240</v>
      </c>
      <c r="P183" s="37"/>
      <c r="Q183" s="37"/>
      <c r="R183" s="37"/>
      <c r="S183" s="37"/>
      <c r="T183" s="37"/>
      <c r="U183" s="37"/>
      <c r="V183" s="37"/>
      <c r="W183" s="37"/>
      <c r="X183" s="37"/>
      <c r="Y183" s="37" t="s">
        <v>70</v>
      </c>
      <c r="Z183" s="37" t="s">
        <v>70</v>
      </c>
      <c r="AA183" s="4" t="s">
        <v>948</v>
      </c>
    </row>
    <row r="184" spans="1:27" ht="55.2" x14ac:dyDescent="0.3">
      <c r="A184" s="16">
        <v>180</v>
      </c>
      <c r="B184" s="16" t="s">
        <v>686</v>
      </c>
      <c r="C184" s="16" t="s">
        <v>687</v>
      </c>
      <c r="D184" s="34" t="s">
        <v>688</v>
      </c>
      <c r="E184" s="16">
        <v>107720477</v>
      </c>
      <c r="F184" s="16">
        <v>691012652</v>
      </c>
      <c r="G184" s="16" t="s">
        <v>693</v>
      </c>
      <c r="H184" s="16" t="s">
        <v>62</v>
      </c>
      <c r="I184" s="16" t="s">
        <v>67</v>
      </c>
      <c r="J184" s="16" t="s">
        <v>690</v>
      </c>
      <c r="K184" s="31" t="s">
        <v>694</v>
      </c>
      <c r="L184" s="33">
        <v>4000000</v>
      </c>
      <c r="M184" s="33">
        <f t="shared" si="3"/>
        <v>2800000</v>
      </c>
      <c r="N184" s="34" t="s">
        <v>239</v>
      </c>
      <c r="O184" s="34" t="s">
        <v>240</v>
      </c>
      <c r="P184" s="16"/>
      <c r="Q184" s="16"/>
      <c r="R184" s="16" t="s">
        <v>78</v>
      </c>
      <c r="S184" s="16"/>
      <c r="T184" s="16"/>
      <c r="U184" s="16"/>
      <c r="V184" s="16"/>
      <c r="W184" s="16"/>
      <c r="X184" s="16"/>
      <c r="Y184" s="16" t="s">
        <v>70</v>
      </c>
      <c r="Z184" s="16" t="s">
        <v>70</v>
      </c>
    </row>
    <row r="185" spans="1:27" ht="124.2" x14ac:dyDescent="0.3">
      <c r="A185" s="16">
        <v>181</v>
      </c>
      <c r="B185" s="16" t="s">
        <v>686</v>
      </c>
      <c r="C185" s="16" t="s">
        <v>687</v>
      </c>
      <c r="D185" s="34" t="s">
        <v>688</v>
      </c>
      <c r="E185" s="16">
        <v>107720477</v>
      </c>
      <c r="F185" s="16">
        <v>691012652</v>
      </c>
      <c r="G185" s="16" t="s">
        <v>1064</v>
      </c>
      <c r="H185" s="16" t="s">
        <v>62</v>
      </c>
      <c r="I185" s="16" t="s">
        <v>67</v>
      </c>
      <c r="J185" s="16" t="s">
        <v>690</v>
      </c>
      <c r="K185" s="31" t="s">
        <v>1065</v>
      </c>
      <c r="L185" s="33">
        <v>4000000</v>
      </c>
      <c r="M185" s="33">
        <f t="shared" si="3"/>
        <v>2800000</v>
      </c>
      <c r="N185" s="34" t="s">
        <v>465</v>
      </c>
      <c r="O185" s="34" t="s">
        <v>154</v>
      </c>
      <c r="P185" s="16"/>
      <c r="Q185" s="16" t="s">
        <v>78</v>
      </c>
      <c r="R185" s="16" t="s">
        <v>78</v>
      </c>
      <c r="S185" s="16" t="s">
        <v>78</v>
      </c>
      <c r="T185" s="16"/>
      <c r="U185" s="16"/>
      <c r="V185" s="16"/>
      <c r="W185" s="16"/>
      <c r="X185" s="16"/>
      <c r="Y185" s="16" t="s">
        <v>1028</v>
      </c>
      <c r="Z185" s="16" t="s">
        <v>80</v>
      </c>
    </row>
    <row r="186" spans="1:27" ht="82.8" x14ac:dyDescent="0.3">
      <c r="A186" s="16">
        <v>182</v>
      </c>
      <c r="B186" s="37" t="s">
        <v>686</v>
      </c>
      <c r="C186" s="37" t="s">
        <v>687</v>
      </c>
      <c r="D186" s="40" t="s">
        <v>688</v>
      </c>
      <c r="E186" s="37">
        <v>107720477</v>
      </c>
      <c r="F186" s="37">
        <v>691012652</v>
      </c>
      <c r="G186" s="37" t="s">
        <v>695</v>
      </c>
      <c r="H186" s="37" t="s">
        <v>62</v>
      </c>
      <c r="I186" s="37" t="s">
        <v>67</v>
      </c>
      <c r="J186" s="37" t="s">
        <v>690</v>
      </c>
      <c r="K186" s="38" t="s">
        <v>696</v>
      </c>
      <c r="L186" s="39">
        <v>3000000</v>
      </c>
      <c r="M186" s="39">
        <f t="shared" si="3"/>
        <v>2100000</v>
      </c>
      <c r="N186" s="40" t="s">
        <v>239</v>
      </c>
      <c r="O186" s="40" t="s">
        <v>240</v>
      </c>
      <c r="P186" s="37"/>
      <c r="Q186" s="37"/>
      <c r="R186" s="37"/>
      <c r="S186" s="37"/>
      <c r="T186" s="37"/>
      <c r="U186" s="37"/>
      <c r="V186" s="37"/>
      <c r="W186" s="37"/>
      <c r="X186" s="37"/>
      <c r="Y186" s="37" t="s">
        <v>70</v>
      </c>
      <c r="Z186" s="37" t="s">
        <v>70</v>
      </c>
      <c r="AA186" s="1" t="s">
        <v>948</v>
      </c>
    </row>
    <row r="187" spans="1:27" ht="41.4" x14ac:dyDescent="0.3">
      <c r="A187" s="16">
        <v>183</v>
      </c>
      <c r="B187" s="16" t="s">
        <v>686</v>
      </c>
      <c r="C187" s="16" t="s">
        <v>687</v>
      </c>
      <c r="D187" s="34" t="s">
        <v>688</v>
      </c>
      <c r="E187" s="16">
        <v>107720477</v>
      </c>
      <c r="F187" s="16">
        <v>691012652</v>
      </c>
      <c r="G187" s="16" t="s">
        <v>697</v>
      </c>
      <c r="H187" s="16" t="s">
        <v>62</v>
      </c>
      <c r="I187" s="16" t="s">
        <v>67</v>
      </c>
      <c r="J187" s="16" t="s">
        <v>690</v>
      </c>
      <c r="K187" s="31" t="s">
        <v>698</v>
      </c>
      <c r="L187" s="33">
        <v>1000000</v>
      </c>
      <c r="M187" s="33">
        <f t="shared" si="3"/>
        <v>700000</v>
      </c>
      <c r="N187" s="34" t="s">
        <v>239</v>
      </c>
      <c r="O187" s="34" t="s">
        <v>240</v>
      </c>
      <c r="P187" s="16"/>
      <c r="Q187" s="16"/>
      <c r="R187" s="16"/>
      <c r="S187" s="16"/>
      <c r="T187" s="16"/>
      <c r="U187" s="16"/>
      <c r="V187" s="16"/>
      <c r="W187" s="16"/>
      <c r="X187" s="16"/>
      <c r="Y187" s="16" t="s">
        <v>70</v>
      </c>
      <c r="Z187" s="16" t="s">
        <v>70</v>
      </c>
    </row>
    <row r="188" spans="1:27" ht="55.2" x14ac:dyDescent="0.3">
      <c r="A188" s="16">
        <v>184</v>
      </c>
      <c r="B188" s="16" t="s">
        <v>686</v>
      </c>
      <c r="C188" s="16" t="s">
        <v>687</v>
      </c>
      <c r="D188" s="34" t="s">
        <v>688</v>
      </c>
      <c r="E188" s="16">
        <v>107720477</v>
      </c>
      <c r="F188" s="16">
        <v>691012652</v>
      </c>
      <c r="G188" s="16" t="s">
        <v>699</v>
      </c>
      <c r="H188" s="16" t="s">
        <v>62</v>
      </c>
      <c r="I188" s="16" t="s">
        <v>67</v>
      </c>
      <c r="J188" s="16" t="s">
        <v>690</v>
      </c>
      <c r="K188" s="31" t="s">
        <v>700</v>
      </c>
      <c r="L188" s="33">
        <v>3000000</v>
      </c>
      <c r="M188" s="33">
        <f t="shared" si="3"/>
        <v>2100000</v>
      </c>
      <c r="N188" s="34" t="s">
        <v>239</v>
      </c>
      <c r="O188" s="34" t="s">
        <v>240</v>
      </c>
      <c r="P188" s="16"/>
      <c r="Q188" s="16"/>
      <c r="R188" s="16"/>
      <c r="S188" s="16"/>
      <c r="T188" s="16"/>
      <c r="U188" s="16"/>
      <c r="V188" s="16"/>
      <c r="W188" s="16" t="s">
        <v>78</v>
      </c>
      <c r="X188" s="16"/>
      <c r="Y188" s="16" t="s">
        <v>70</v>
      </c>
      <c r="Z188" s="16" t="s">
        <v>70</v>
      </c>
    </row>
    <row r="189" spans="1:27" ht="69" x14ac:dyDescent="0.3">
      <c r="A189" s="16">
        <v>185</v>
      </c>
      <c r="B189" s="37" t="s">
        <v>686</v>
      </c>
      <c r="C189" s="37" t="s">
        <v>687</v>
      </c>
      <c r="D189" s="40" t="s">
        <v>688</v>
      </c>
      <c r="E189" s="37">
        <v>107720477</v>
      </c>
      <c r="F189" s="37">
        <v>691012652</v>
      </c>
      <c r="G189" s="37" t="s">
        <v>701</v>
      </c>
      <c r="H189" s="37" t="s">
        <v>62</v>
      </c>
      <c r="I189" s="37" t="s">
        <v>67</v>
      </c>
      <c r="J189" s="37" t="s">
        <v>690</v>
      </c>
      <c r="K189" s="38" t="s">
        <v>702</v>
      </c>
      <c r="L189" s="39">
        <v>25000000</v>
      </c>
      <c r="M189" s="39">
        <f t="shared" si="3"/>
        <v>17500000</v>
      </c>
      <c r="N189" s="40" t="s">
        <v>239</v>
      </c>
      <c r="O189" s="40" t="s">
        <v>240</v>
      </c>
      <c r="P189" s="37"/>
      <c r="Q189" s="37"/>
      <c r="R189" s="37"/>
      <c r="S189" s="37"/>
      <c r="T189" s="37"/>
      <c r="U189" s="37"/>
      <c r="V189" s="37"/>
      <c r="W189" s="37"/>
      <c r="X189" s="37"/>
      <c r="Y189" s="37" t="s">
        <v>70</v>
      </c>
      <c r="Z189" s="37" t="s">
        <v>70</v>
      </c>
      <c r="AA189" s="1" t="s">
        <v>948</v>
      </c>
    </row>
    <row r="190" spans="1:27" ht="69" x14ac:dyDescent="0.3">
      <c r="A190" s="16">
        <v>186</v>
      </c>
      <c r="B190" s="16" t="s">
        <v>686</v>
      </c>
      <c r="C190" s="16" t="s">
        <v>687</v>
      </c>
      <c r="D190" s="34" t="s">
        <v>688</v>
      </c>
      <c r="E190" s="16">
        <v>107720477</v>
      </c>
      <c r="F190" s="16">
        <v>691012652</v>
      </c>
      <c r="G190" s="16" t="s">
        <v>703</v>
      </c>
      <c r="H190" s="16" t="s">
        <v>62</v>
      </c>
      <c r="I190" s="16" t="s">
        <v>67</v>
      </c>
      <c r="J190" s="16" t="s">
        <v>690</v>
      </c>
      <c r="K190" s="31" t="s">
        <v>704</v>
      </c>
      <c r="L190" s="33">
        <v>2000000</v>
      </c>
      <c r="M190" s="33">
        <f t="shared" si="3"/>
        <v>1400000</v>
      </c>
      <c r="N190" s="34" t="s">
        <v>216</v>
      </c>
      <c r="O190" s="34" t="s">
        <v>389</v>
      </c>
      <c r="P190" s="16"/>
      <c r="Q190" s="16"/>
      <c r="R190" s="16"/>
      <c r="S190" s="16"/>
      <c r="T190" s="16"/>
      <c r="U190" s="16"/>
      <c r="V190" s="16"/>
      <c r="W190" s="16"/>
      <c r="X190" s="16"/>
      <c r="Y190" s="16" t="s">
        <v>705</v>
      </c>
      <c r="Z190" s="16" t="s">
        <v>70</v>
      </c>
    </row>
    <row r="191" spans="1:27" ht="82.8" x14ac:dyDescent="0.3">
      <c r="A191" s="16">
        <v>187</v>
      </c>
      <c r="B191" s="16" t="s">
        <v>686</v>
      </c>
      <c r="C191" s="16" t="s">
        <v>687</v>
      </c>
      <c r="D191" s="34" t="s">
        <v>688</v>
      </c>
      <c r="E191" s="16">
        <v>107720477</v>
      </c>
      <c r="F191" s="16">
        <v>691012652</v>
      </c>
      <c r="G191" s="16" t="s">
        <v>1066</v>
      </c>
      <c r="H191" s="16" t="s">
        <v>62</v>
      </c>
      <c r="I191" s="16" t="s">
        <v>67</v>
      </c>
      <c r="J191" s="16" t="s">
        <v>690</v>
      </c>
      <c r="K191" s="31" t="s">
        <v>706</v>
      </c>
      <c r="L191" s="33">
        <v>4000000</v>
      </c>
      <c r="M191" s="33">
        <f t="shared" si="3"/>
        <v>2800000</v>
      </c>
      <c r="N191" s="34" t="s">
        <v>465</v>
      </c>
      <c r="O191" s="34" t="s">
        <v>154</v>
      </c>
      <c r="P191" s="16"/>
      <c r="Q191" s="16" t="s">
        <v>78</v>
      </c>
      <c r="R191" s="16" t="s">
        <v>78</v>
      </c>
      <c r="S191" s="16" t="s">
        <v>78</v>
      </c>
      <c r="T191" s="16"/>
      <c r="U191" s="16"/>
      <c r="V191" s="16"/>
      <c r="W191" s="16"/>
      <c r="X191" s="16"/>
      <c r="Y191" s="16" t="s">
        <v>705</v>
      </c>
      <c r="Z191" s="16" t="s">
        <v>70</v>
      </c>
    </row>
    <row r="192" spans="1:27" ht="96.6" x14ac:dyDescent="0.3">
      <c r="A192" s="16">
        <v>188</v>
      </c>
      <c r="B192" s="16" t="s">
        <v>686</v>
      </c>
      <c r="C192" s="16" t="s">
        <v>687</v>
      </c>
      <c r="D192" s="34" t="s">
        <v>688</v>
      </c>
      <c r="E192" s="16">
        <v>107720477</v>
      </c>
      <c r="F192" s="16">
        <v>691012652</v>
      </c>
      <c r="G192" s="16" t="s">
        <v>707</v>
      </c>
      <c r="H192" s="16" t="s">
        <v>62</v>
      </c>
      <c r="I192" s="16" t="s">
        <v>67</v>
      </c>
      <c r="J192" s="16" t="s">
        <v>690</v>
      </c>
      <c r="K192" s="31" t="s">
        <v>925</v>
      </c>
      <c r="L192" s="33">
        <v>60000000</v>
      </c>
      <c r="M192" s="33">
        <f t="shared" si="3"/>
        <v>42000000</v>
      </c>
      <c r="N192" s="34" t="s">
        <v>239</v>
      </c>
      <c r="O192" s="34" t="s">
        <v>240</v>
      </c>
      <c r="P192" s="16"/>
      <c r="Q192" s="16"/>
      <c r="R192" s="16"/>
      <c r="S192" s="16"/>
      <c r="T192" s="16"/>
      <c r="U192" s="16"/>
      <c r="V192" s="16" t="s">
        <v>78</v>
      </c>
      <c r="W192" s="16" t="s">
        <v>78</v>
      </c>
      <c r="X192" s="16"/>
      <c r="Y192" s="16" t="s">
        <v>70</v>
      </c>
      <c r="Z192" s="16" t="s">
        <v>70</v>
      </c>
    </row>
    <row r="193" spans="1:27" ht="55.2" x14ac:dyDescent="0.3">
      <c r="A193" s="16">
        <v>189</v>
      </c>
      <c r="B193" s="16" t="s">
        <v>708</v>
      </c>
      <c r="C193" s="16" t="s">
        <v>156</v>
      </c>
      <c r="D193" s="16">
        <v>4677773</v>
      </c>
      <c r="E193" s="16">
        <v>181076101</v>
      </c>
      <c r="F193" s="16">
        <v>691008957</v>
      </c>
      <c r="G193" s="16" t="s">
        <v>709</v>
      </c>
      <c r="H193" s="49" t="s">
        <v>62</v>
      </c>
      <c r="I193" s="16" t="s">
        <v>67</v>
      </c>
      <c r="J193" s="16" t="s">
        <v>67</v>
      </c>
      <c r="K193" s="31" t="s">
        <v>710</v>
      </c>
      <c r="L193" s="33">
        <v>700000</v>
      </c>
      <c r="M193" s="33">
        <f t="shared" si="3"/>
        <v>490000</v>
      </c>
      <c r="N193" s="100" t="s">
        <v>253</v>
      </c>
      <c r="O193" s="100" t="s">
        <v>340</v>
      </c>
      <c r="P193" s="16"/>
      <c r="Q193" s="16" t="s">
        <v>78</v>
      </c>
      <c r="R193" s="16"/>
      <c r="S193" s="16"/>
      <c r="T193" s="16"/>
      <c r="U193" s="16"/>
      <c r="V193" s="16"/>
      <c r="W193" s="16"/>
      <c r="X193" s="16"/>
      <c r="Y193" s="16" t="s">
        <v>553</v>
      </c>
      <c r="Z193" s="16" t="s">
        <v>70</v>
      </c>
    </row>
    <row r="194" spans="1:27" ht="110.4" customHeight="1" x14ac:dyDescent="0.3">
      <c r="A194" s="16">
        <v>190</v>
      </c>
      <c r="B194" s="16" t="s">
        <v>708</v>
      </c>
      <c r="C194" s="16" t="s">
        <v>156</v>
      </c>
      <c r="D194" s="16">
        <v>4677773</v>
      </c>
      <c r="E194" s="16">
        <v>181076101</v>
      </c>
      <c r="F194" s="16">
        <v>691008957</v>
      </c>
      <c r="G194" s="16" t="s">
        <v>711</v>
      </c>
      <c r="H194" s="49" t="s">
        <v>62</v>
      </c>
      <c r="I194" s="16" t="s">
        <v>67</v>
      </c>
      <c r="J194" s="16" t="s">
        <v>67</v>
      </c>
      <c r="K194" s="136" t="s">
        <v>1224</v>
      </c>
      <c r="L194" s="6">
        <v>3420000</v>
      </c>
      <c r="M194" s="33">
        <f t="shared" si="3"/>
        <v>2394000</v>
      </c>
      <c r="N194" s="100" t="s">
        <v>253</v>
      </c>
      <c r="O194" s="100" t="s">
        <v>240</v>
      </c>
      <c r="P194" s="49"/>
      <c r="Q194" s="134" t="s">
        <v>78</v>
      </c>
      <c r="R194" s="134" t="s">
        <v>78</v>
      </c>
      <c r="S194" s="16"/>
      <c r="T194" s="16"/>
      <c r="U194" s="16"/>
      <c r="V194" s="134" t="s">
        <v>78</v>
      </c>
      <c r="W194" s="134" t="s">
        <v>78</v>
      </c>
      <c r="X194" s="49"/>
      <c r="Y194" s="7" t="s">
        <v>80</v>
      </c>
      <c r="Z194" s="16" t="s">
        <v>70</v>
      </c>
    </row>
    <row r="195" spans="1:27" ht="55.2" x14ac:dyDescent="0.3">
      <c r="A195" s="16">
        <v>191</v>
      </c>
      <c r="B195" s="37" t="s">
        <v>708</v>
      </c>
      <c r="C195" s="37" t="s">
        <v>156</v>
      </c>
      <c r="D195" s="37">
        <v>4677773</v>
      </c>
      <c r="E195" s="37">
        <v>181076101</v>
      </c>
      <c r="F195" s="37">
        <v>691008957</v>
      </c>
      <c r="G195" s="37" t="s">
        <v>712</v>
      </c>
      <c r="H195" s="47" t="s">
        <v>62</v>
      </c>
      <c r="I195" s="37" t="s">
        <v>67</v>
      </c>
      <c r="J195" s="37" t="s">
        <v>67</v>
      </c>
      <c r="K195" s="38" t="s">
        <v>713</v>
      </c>
      <c r="L195" s="39">
        <v>4000000</v>
      </c>
      <c r="M195" s="39">
        <f t="shared" si="3"/>
        <v>2800000</v>
      </c>
      <c r="N195" s="40" t="s">
        <v>245</v>
      </c>
      <c r="O195" s="40" t="s">
        <v>239</v>
      </c>
      <c r="P195" s="47"/>
      <c r="Q195" s="47"/>
      <c r="R195" s="47"/>
      <c r="S195" s="47"/>
      <c r="T195" s="47"/>
      <c r="U195" s="47"/>
      <c r="V195" s="47"/>
      <c r="W195" s="47"/>
      <c r="X195" s="47"/>
      <c r="Y195" s="37" t="s">
        <v>70</v>
      </c>
      <c r="Z195" s="37" t="s">
        <v>70</v>
      </c>
      <c r="AA195" s="4" t="s">
        <v>948</v>
      </c>
    </row>
    <row r="196" spans="1:27" ht="55.2" x14ac:dyDescent="0.3">
      <c r="A196" s="16">
        <v>192</v>
      </c>
      <c r="B196" s="142" t="s">
        <v>708</v>
      </c>
      <c r="C196" s="142" t="s">
        <v>156</v>
      </c>
      <c r="D196" s="142">
        <v>4677773</v>
      </c>
      <c r="E196" s="142">
        <v>181076101</v>
      </c>
      <c r="F196" s="142">
        <v>691008957</v>
      </c>
      <c r="G196" s="142" t="s">
        <v>1225</v>
      </c>
      <c r="H196" s="159" t="s">
        <v>62</v>
      </c>
      <c r="I196" s="142" t="s">
        <v>67</v>
      </c>
      <c r="J196" s="142" t="s">
        <v>67</v>
      </c>
      <c r="K196" s="143" t="s">
        <v>1226</v>
      </c>
      <c r="L196" s="144">
        <v>800000</v>
      </c>
      <c r="M196" s="144">
        <f t="shared" si="3"/>
        <v>560000</v>
      </c>
      <c r="N196" s="141" t="s">
        <v>340</v>
      </c>
      <c r="O196" s="141" t="s">
        <v>964</v>
      </c>
      <c r="P196" s="142" t="s">
        <v>78</v>
      </c>
      <c r="Q196" s="142" t="s">
        <v>78</v>
      </c>
      <c r="R196" s="142"/>
      <c r="S196" s="142" t="s">
        <v>78</v>
      </c>
      <c r="T196" s="142"/>
      <c r="U196" s="142"/>
      <c r="V196" s="142"/>
      <c r="W196" s="142"/>
      <c r="X196" s="142" t="s">
        <v>78</v>
      </c>
      <c r="Y196" s="142" t="s">
        <v>80</v>
      </c>
      <c r="Z196" s="142" t="s">
        <v>70</v>
      </c>
      <c r="AA196" s="4"/>
    </row>
    <row r="197" spans="1:27" ht="55.2" x14ac:dyDescent="0.3">
      <c r="A197" s="16">
        <v>193</v>
      </c>
      <c r="B197" s="142" t="s">
        <v>708</v>
      </c>
      <c r="C197" s="142" t="s">
        <v>156</v>
      </c>
      <c r="D197" s="142">
        <v>4677773</v>
      </c>
      <c r="E197" s="142">
        <v>181076101</v>
      </c>
      <c r="F197" s="142">
        <v>691008957</v>
      </c>
      <c r="G197" s="142" t="s">
        <v>1227</v>
      </c>
      <c r="H197" s="159" t="s">
        <v>62</v>
      </c>
      <c r="I197" s="142" t="s">
        <v>67</v>
      </c>
      <c r="J197" s="142" t="s">
        <v>67</v>
      </c>
      <c r="K197" s="143" t="s">
        <v>1228</v>
      </c>
      <c r="L197" s="162">
        <v>900000</v>
      </c>
      <c r="M197" s="162">
        <f>L197/100*70</f>
        <v>630000</v>
      </c>
      <c r="N197" s="149">
        <v>2024</v>
      </c>
      <c r="O197" s="149">
        <v>2026</v>
      </c>
      <c r="P197" s="149" t="s">
        <v>78</v>
      </c>
      <c r="Q197" s="149" t="s">
        <v>78</v>
      </c>
      <c r="R197" s="149" t="s">
        <v>78</v>
      </c>
      <c r="S197" s="149" t="s">
        <v>78</v>
      </c>
      <c r="T197" s="151"/>
      <c r="U197" s="151"/>
      <c r="V197" s="151"/>
      <c r="W197" s="151"/>
      <c r="X197" s="149" t="s">
        <v>78</v>
      </c>
      <c r="Y197" s="142" t="s">
        <v>80</v>
      </c>
      <c r="Z197" s="142" t="s">
        <v>70</v>
      </c>
      <c r="AA197" s="4"/>
    </row>
    <row r="198" spans="1:27" ht="82.8" x14ac:dyDescent="0.3">
      <c r="A198" s="16">
        <v>194</v>
      </c>
      <c r="B198" s="142" t="s">
        <v>708</v>
      </c>
      <c r="C198" s="142" t="s">
        <v>156</v>
      </c>
      <c r="D198" s="142">
        <v>4677773</v>
      </c>
      <c r="E198" s="142">
        <v>181076101</v>
      </c>
      <c r="F198" s="142">
        <v>691008957</v>
      </c>
      <c r="G198" s="142" t="s">
        <v>1229</v>
      </c>
      <c r="H198" s="159" t="s">
        <v>62</v>
      </c>
      <c r="I198" s="142" t="s">
        <v>67</v>
      </c>
      <c r="J198" s="142" t="s">
        <v>67</v>
      </c>
      <c r="K198" s="143" t="s">
        <v>1230</v>
      </c>
      <c r="L198" s="162">
        <v>10000000</v>
      </c>
      <c r="M198" s="162">
        <f t="shared" ref="M198:M203" si="4">L198/100*70</f>
        <v>7000000</v>
      </c>
      <c r="N198" s="149">
        <v>2024</v>
      </c>
      <c r="O198" s="149">
        <v>2025</v>
      </c>
      <c r="P198" s="151"/>
      <c r="Q198" s="151"/>
      <c r="R198" s="151"/>
      <c r="S198" s="151"/>
      <c r="T198" s="151"/>
      <c r="U198" s="151"/>
      <c r="V198" s="149" t="s">
        <v>78</v>
      </c>
      <c r="W198" s="151"/>
      <c r="X198" s="151"/>
      <c r="Y198" s="142" t="s">
        <v>70</v>
      </c>
      <c r="Z198" s="142" t="s">
        <v>70</v>
      </c>
      <c r="AA198" s="4"/>
    </row>
    <row r="199" spans="1:27" ht="110.4" x14ac:dyDescent="0.3">
      <c r="A199" s="16">
        <v>195</v>
      </c>
      <c r="B199" s="142" t="s">
        <v>708</v>
      </c>
      <c r="C199" s="142" t="s">
        <v>156</v>
      </c>
      <c r="D199" s="142">
        <v>4677773</v>
      </c>
      <c r="E199" s="142">
        <v>181076101</v>
      </c>
      <c r="F199" s="142">
        <v>691008957</v>
      </c>
      <c r="G199" s="142" t="s">
        <v>1049</v>
      </c>
      <c r="H199" s="159" t="s">
        <v>62</v>
      </c>
      <c r="I199" s="142" t="s">
        <v>67</v>
      </c>
      <c r="J199" s="142" t="s">
        <v>67</v>
      </c>
      <c r="K199" s="143" t="s">
        <v>1231</v>
      </c>
      <c r="L199" s="162">
        <v>1400000</v>
      </c>
      <c r="M199" s="162">
        <f t="shared" si="4"/>
        <v>980000</v>
      </c>
      <c r="N199" s="149">
        <v>2025</v>
      </c>
      <c r="O199" s="149">
        <v>2025</v>
      </c>
      <c r="P199" s="149" t="s">
        <v>78</v>
      </c>
      <c r="Q199" s="149" t="s">
        <v>78</v>
      </c>
      <c r="R199" s="149" t="s">
        <v>78</v>
      </c>
      <c r="S199" s="151"/>
      <c r="T199" s="151"/>
      <c r="U199" s="151"/>
      <c r="V199" s="149" t="s">
        <v>78</v>
      </c>
      <c r="W199" s="149" t="s">
        <v>78</v>
      </c>
      <c r="X199" s="151"/>
      <c r="Y199" s="142" t="s">
        <v>867</v>
      </c>
      <c r="Z199" s="149" t="s">
        <v>70</v>
      </c>
      <c r="AA199" s="4"/>
    </row>
    <row r="200" spans="1:27" ht="138" x14ac:dyDescent="0.3">
      <c r="A200" s="16">
        <v>196</v>
      </c>
      <c r="B200" s="142" t="s">
        <v>708</v>
      </c>
      <c r="C200" s="142" t="s">
        <v>156</v>
      </c>
      <c r="D200" s="142">
        <v>4677773</v>
      </c>
      <c r="E200" s="142">
        <v>181076101</v>
      </c>
      <c r="F200" s="142">
        <v>691008957</v>
      </c>
      <c r="G200" s="142" t="s">
        <v>1232</v>
      </c>
      <c r="H200" s="159" t="s">
        <v>62</v>
      </c>
      <c r="I200" s="142" t="s">
        <v>67</v>
      </c>
      <c r="J200" s="142" t="s">
        <v>67</v>
      </c>
      <c r="K200" s="160" t="s">
        <v>1233</v>
      </c>
      <c r="L200" s="162">
        <v>995000</v>
      </c>
      <c r="M200" s="162">
        <f t="shared" si="4"/>
        <v>696500</v>
      </c>
      <c r="N200" s="149">
        <v>2025</v>
      </c>
      <c r="O200" s="149">
        <v>2025</v>
      </c>
      <c r="P200" s="149"/>
      <c r="Q200" s="149"/>
      <c r="R200" s="149"/>
      <c r="S200" s="149"/>
      <c r="T200" s="149"/>
      <c r="U200" s="149"/>
      <c r="V200" s="149"/>
      <c r="W200" s="149" t="s">
        <v>78</v>
      </c>
      <c r="X200" s="149"/>
      <c r="Y200" s="142" t="s">
        <v>1234</v>
      </c>
      <c r="Z200" s="149" t="s">
        <v>70</v>
      </c>
      <c r="AA200" s="4"/>
    </row>
    <row r="201" spans="1:27" ht="124.2" x14ac:dyDescent="0.3">
      <c r="A201" s="16">
        <v>197</v>
      </c>
      <c r="B201" s="142" t="s">
        <v>708</v>
      </c>
      <c r="C201" s="142" t="s">
        <v>156</v>
      </c>
      <c r="D201" s="142">
        <v>4677773</v>
      </c>
      <c r="E201" s="142">
        <v>181076101</v>
      </c>
      <c r="F201" s="142">
        <v>691008957</v>
      </c>
      <c r="G201" s="142" t="s">
        <v>1235</v>
      </c>
      <c r="H201" s="159" t="s">
        <v>62</v>
      </c>
      <c r="I201" s="142" t="s">
        <v>67</v>
      </c>
      <c r="J201" s="142" t="s">
        <v>67</v>
      </c>
      <c r="K201" s="161" t="s">
        <v>1236</v>
      </c>
      <c r="L201" s="162">
        <v>800000</v>
      </c>
      <c r="M201" s="162">
        <f t="shared" si="4"/>
        <v>560000</v>
      </c>
      <c r="N201" s="149">
        <v>2024</v>
      </c>
      <c r="O201" s="149">
        <v>2026</v>
      </c>
      <c r="P201" s="149"/>
      <c r="Q201" s="149" t="s">
        <v>78</v>
      </c>
      <c r="R201" s="149" t="s">
        <v>78</v>
      </c>
      <c r="S201" s="149"/>
      <c r="T201" s="149"/>
      <c r="U201" s="149"/>
      <c r="V201" s="149" t="s">
        <v>78</v>
      </c>
      <c r="W201" s="149" t="s">
        <v>78</v>
      </c>
      <c r="X201" s="149"/>
      <c r="Y201" s="142" t="s">
        <v>1234</v>
      </c>
      <c r="Z201" s="142" t="s">
        <v>498</v>
      </c>
      <c r="AA201" s="4"/>
    </row>
    <row r="202" spans="1:27" ht="69" x14ac:dyDescent="0.3">
      <c r="A202" s="16">
        <v>198</v>
      </c>
      <c r="B202" s="142" t="s">
        <v>708</v>
      </c>
      <c r="C202" s="142" t="s">
        <v>156</v>
      </c>
      <c r="D202" s="142">
        <v>4677773</v>
      </c>
      <c r="E202" s="142">
        <v>181076101</v>
      </c>
      <c r="F202" s="142">
        <v>691008957</v>
      </c>
      <c r="G202" s="142" t="s">
        <v>1237</v>
      </c>
      <c r="H202" s="159" t="s">
        <v>62</v>
      </c>
      <c r="I202" s="142" t="s">
        <v>67</v>
      </c>
      <c r="J202" s="142" t="s">
        <v>67</v>
      </c>
      <c r="K202" s="161" t="s">
        <v>1238</v>
      </c>
      <c r="L202" s="162">
        <v>1790000</v>
      </c>
      <c r="M202" s="144">
        <f t="shared" si="4"/>
        <v>1253000</v>
      </c>
      <c r="N202" s="149">
        <v>2024</v>
      </c>
      <c r="O202" s="149">
        <v>2027</v>
      </c>
      <c r="P202" s="149"/>
      <c r="Q202" s="149" t="s">
        <v>78</v>
      </c>
      <c r="R202" s="149" t="s">
        <v>78</v>
      </c>
      <c r="S202" s="149"/>
      <c r="T202" s="149"/>
      <c r="U202" s="149"/>
      <c r="V202" s="149" t="s">
        <v>78</v>
      </c>
      <c r="W202" s="149"/>
      <c r="X202" s="149"/>
      <c r="Y202" s="142" t="s">
        <v>1234</v>
      </c>
      <c r="Z202" s="142" t="s">
        <v>498</v>
      </c>
      <c r="AA202" s="4"/>
    </row>
    <row r="203" spans="1:27" ht="94.8" customHeight="1" x14ac:dyDescent="0.3">
      <c r="A203" s="16">
        <v>199</v>
      </c>
      <c r="B203" s="142" t="s">
        <v>708</v>
      </c>
      <c r="C203" s="142" t="s">
        <v>156</v>
      </c>
      <c r="D203" s="142">
        <v>4677773</v>
      </c>
      <c r="E203" s="142">
        <v>181076101</v>
      </c>
      <c r="F203" s="142">
        <v>691008957</v>
      </c>
      <c r="G203" s="142" t="s">
        <v>1239</v>
      </c>
      <c r="H203" s="159" t="s">
        <v>62</v>
      </c>
      <c r="I203" s="142" t="s">
        <v>67</v>
      </c>
      <c r="J203" s="142" t="s">
        <v>67</v>
      </c>
      <c r="K203" s="161" t="s">
        <v>1240</v>
      </c>
      <c r="L203" s="162">
        <v>500000</v>
      </c>
      <c r="M203" s="162">
        <f t="shared" si="4"/>
        <v>350000</v>
      </c>
      <c r="N203" s="149">
        <v>2024</v>
      </c>
      <c r="O203" s="149">
        <v>2026</v>
      </c>
      <c r="P203" s="149"/>
      <c r="Q203" s="149"/>
      <c r="R203" s="149"/>
      <c r="S203" s="149"/>
      <c r="T203" s="149"/>
      <c r="U203" s="149"/>
      <c r="V203" s="149" t="s">
        <v>78</v>
      </c>
      <c r="W203" s="149"/>
      <c r="X203" s="149"/>
      <c r="Y203" s="149" t="s">
        <v>70</v>
      </c>
      <c r="Z203" s="149" t="s">
        <v>70</v>
      </c>
      <c r="AA203" s="4"/>
    </row>
    <row r="204" spans="1:27" ht="123.6" customHeight="1" x14ac:dyDescent="0.3">
      <c r="A204" s="16">
        <v>200</v>
      </c>
      <c r="B204" s="16" t="s">
        <v>714</v>
      </c>
      <c r="C204" s="16" t="s">
        <v>715</v>
      </c>
      <c r="D204" s="34" t="s">
        <v>790</v>
      </c>
      <c r="E204" s="16">
        <v>150004222</v>
      </c>
      <c r="F204" s="16">
        <v>600008088</v>
      </c>
      <c r="G204" s="16" t="s">
        <v>716</v>
      </c>
      <c r="H204" s="16" t="s">
        <v>62</v>
      </c>
      <c r="I204" s="16" t="s">
        <v>67</v>
      </c>
      <c r="J204" s="16" t="s">
        <v>67</v>
      </c>
      <c r="K204" s="31" t="s">
        <v>717</v>
      </c>
      <c r="L204" s="33">
        <v>4000000</v>
      </c>
      <c r="M204" s="33">
        <f t="shared" si="3"/>
        <v>2800000</v>
      </c>
      <c r="N204" s="34">
        <v>2021</v>
      </c>
      <c r="O204" s="34">
        <v>2027</v>
      </c>
      <c r="P204" s="16"/>
      <c r="Q204" s="16"/>
      <c r="R204" s="16"/>
      <c r="S204" s="16"/>
      <c r="T204" s="16"/>
      <c r="U204" s="16"/>
      <c r="V204" s="16"/>
      <c r="W204" s="16"/>
      <c r="X204" s="16"/>
      <c r="Y204" s="16" t="s">
        <v>70</v>
      </c>
      <c r="Z204" s="16" t="s">
        <v>70</v>
      </c>
    </row>
    <row r="205" spans="1:27" ht="82.8" x14ac:dyDescent="0.3">
      <c r="A205" s="16">
        <v>201</v>
      </c>
      <c r="B205" s="16" t="s">
        <v>714</v>
      </c>
      <c r="C205" s="16" t="s">
        <v>715</v>
      </c>
      <c r="D205" s="34" t="s">
        <v>790</v>
      </c>
      <c r="E205" s="16">
        <v>150004222</v>
      </c>
      <c r="F205" s="16">
        <v>600008088</v>
      </c>
      <c r="G205" s="16" t="s">
        <v>718</v>
      </c>
      <c r="H205" s="16" t="s">
        <v>62</v>
      </c>
      <c r="I205" s="16" t="s">
        <v>67</v>
      </c>
      <c r="J205" s="16" t="s">
        <v>67</v>
      </c>
      <c r="K205" s="31" t="s">
        <v>719</v>
      </c>
      <c r="L205" s="33">
        <v>3000000</v>
      </c>
      <c r="M205" s="33">
        <f t="shared" si="3"/>
        <v>2100000</v>
      </c>
      <c r="N205" s="34">
        <v>2021</v>
      </c>
      <c r="O205" s="34">
        <v>2027</v>
      </c>
      <c r="P205" s="16"/>
      <c r="Q205" s="16" t="s">
        <v>78</v>
      </c>
      <c r="R205" s="16"/>
      <c r="S205" s="16" t="s">
        <v>78</v>
      </c>
      <c r="T205" s="16"/>
      <c r="U205" s="16"/>
      <c r="V205" s="16"/>
      <c r="W205" s="16"/>
      <c r="X205" s="16"/>
      <c r="Y205" s="16" t="s">
        <v>70</v>
      </c>
      <c r="Z205" s="16" t="s">
        <v>70</v>
      </c>
    </row>
    <row r="206" spans="1:27" ht="55.2" x14ac:dyDescent="0.3">
      <c r="A206" s="16">
        <v>202</v>
      </c>
      <c r="B206" s="16" t="s">
        <v>714</v>
      </c>
      <c r="C206" s="16" t="s">
        <v>715</v>
      </c>
      <c r="D206" s="34" t="s">
        <v>790</v>
      </c>
      <c r="E206" s="16">
        <v>150004222</v>
      </c>
      <c r="F206" s="16">
        <v>600008088</v>
      </c>
      <c r="G206" s="16" t="s">
        <v>1027</v>
      </c>
      <c r="H206" s="16" t="s">
        <v>62</v>
      </c>
      <c r="I206" s="16" t="s">
        <v>67</v>
      </c>
      <c r="J206" s="16" t="s">
        <v>67</v>
      </c>
      <c r="K206" s="31" t="s">
        <v>720</v>
      </c>
      <c r="L206" s="33">
        <v>50000000</v>
      </c>
      <c r="M206" s="33">
        <f t="shared" si="3"/>
        <v>35000000</v>
      </c>
      <c r="N206" s="16">
        <v>2022</v>
      </c>
      <c r="O206" s="16">
        <v>2027</v>
      </c>
      <c r="P206" s="16"/>
      <c r="Q206" s="16" t="s">
        <v>78</v>
      </c>
      <c r="R206" s="16"/>
      <c r="S206" s="16"/>
      <c r="T206" s="16"/>
      <c r="U206" s="16"/>
      <c r="V206" s="16"/>
      <c r="W206" s="16" t="s">
        <v>78</v>
      </c>
      <c r="X206" s="16"/>
      <c r="Y206" s="16" t="s">
        <v>70</v>
      </c>
      <c r="Z206" s="16" t="s">
        <v>70</v>
      </c>
    </row>
    <row r="207" spans="1:27" ht="69" x14ac:dyDescent="0.3">
      <c r="A207" s="16">
        <v>203</v>
      </c>
      <c r="B207" s="16" t="s">
        <v>721</v>
      </c>
      <c r="C207" s="16" t="s">
        <v>722</v>
      </c>
      <c r="D207" s="16">
        <v>25158392</v>
      </c>
      <c r="E207" s="16">
        <v>181068745</v>
      </c>
      <c r="F207" s="16">
        <v>600008266</v>
      </c>
      <c r="G207" s="16" t="s">
        <v>723</v>
      </c>
      <c r="H207" s="16" t="s">
        <v>62</v>
      </c>
      <c r="I207" s="16" t="s">
        <v>67</v>
      </c>
      <c r="J207" s="16" t="s">
        <v>67</v>
      </c>
      <c r="K207" s="31" t="s">
        <v>724</v>
      </c>
      <c r="L207" s="33">
        <v>1600000</v>
      </c>
      <c r="M207" s="33">
        <f t="shared" si="3"/>
        <v>1120000</v>
      </c>
      <c r="N207" s="16">
        <v>2021</v>
      </c>
      <c r="O207" s="16">
        <v>2027</v>
      </c>
      <c r="P207" s="16" t="s">
        <v>78</v>
      </c>
      <c r="Q207" s="16" t="s">
        <v>78</v>
      </c>
      <c r="R207" s="16" t="s">
        <v>78</v>
      </c>
      <c r="S207" s="16" t="s">
        <v>78</v>
      </c>
      <c r="T207" s="16" t="s">
        <v>78</v>
      </c>
      <c r="U207" s="16"/>
      <c r="V207" s="16"/>
      <c r="W207" s="16"/>
      <c r="X207" s="16"/>
      <c r="Y207" s="16" t="s">
        <v>70</v>
      </c>
      <c r="Z207" s="16" t="s">
        <v>70</v>
      </c>
    </row>
    <row r="208" spans="1:27" ht="55.2" x14ac:dyDescent="0.3">
      <c r="A208" s="16">
        <v>204</v>
      </c>
      <c r="B208" s="16" t="s">
        <v>721</v>
      </c>
      <c r="C208" s="16" t="s">
        <v>722</v>
      </c>
      <c r="D208" s="16">
        <v>25158392</v>
      </c>
      <c r="E208" s="16">
        <v>181068745</v>
      </c>
      <c r="F208" s="16">
        <v>600008266</v>
      </c>
      <c r="G208" s="16" t="s">
        <v>725</v>
      </c>
      <c r="H208" s="16" t="s">
        <v>62</v>
      </c>
      <c r="I208" s="16" t="s">
        <v>67</v>
      </c>
      <c r="J208" s="16" t="s">
        <v>67</v>
      </c>
      <c r="K208" s="31" t="s">
        <v>726</v>
      </c>
      <c r="L208" s="33">
        <v>1850000</v>
      </c>
      <c r="M208" s="33">
        <f t="shared" si="3"/>
        <v>1295000</v>
      </c>
      <c r="N208" s="16">
        <v>2024</v>
      </c>
      <c r="O208" s="16">
        <v>2027</v>
      </c>
      <c r="P208" s="16" t="s">
        <v>78</v>
      </c>
      <c r="Q208" s="16" t="s">
        <v>78</v>
      </c>
      <c r="R208" s="16"/>
      <c r="S208" s="16" t="s">
        <v>78</v>
      </c>
      <c r="T208" s="16"/>
      <c r="U208" s="16"/>
      <c r="V208" s="16"/>
      <c r="W208" s="16"/>
      <c r="X208" s="16"/>
      <c r="Y208" s="16" t="s">
        <v>70</v>
      </c>
      <c r="Z208" s="16" t="s">
        <v>70</v>
      </c>
    </row>
    <row r="209" spans="1:26" ht="55.2" x14ac:dyDescent="0.3">
      <c r="A209" s="16">
        <v>205</v>
      </c>
      <c r="B209" s="16" t="s">
        <v>727</v>
      </c>
      <c r="C209" s="16" t="s">
        <v>728</v>
      </c>
      <c r="D209" s="16">
        <v>75000211</v>
      </c>
      <c r="E209" s="16">
        <v>107531020</v>
      </c>
      <c r="F209" s="16">
        <v>650030788</v>
      </c>
      <c r="G209" s="16" t="s">
        <v>729</v>
      </c>
      <c r="H209" s="16" t="s">
        <v>62</v>
      </c>
      <c r="I209" s="16" t="s">
        <v>67</v>
      </c>
      <c r="J209" s="16" t="s">
        <v>730</v>
      </c>
      <c r="K209" s="31" t="s">
        <v>731</v>
      </c>
      <c r="L209" s="33">
        <v>7000000</v>
      </c>
      <c r="M209" s="33">
        <f t="shared" si="3"/>
        <v>4900000</v>
      </c>
      <c r="N209" s="16">
        <v>2022</v>
      </c>
      <c r="O209" s="16">
        <v>2026</v>
      </c>
      <c r="P209" s="16" t="s">
        <v>78</v>
      </c>
      <c r="Q209" s="16" t="s">
        <v>78</v>
      </c>
      <c r="R209" s="16" t="s">
        <v>78</v>
      </c>
      <c r="S209" s="16" t="s">
        <v>78</v>
      </c>
      <c r="T209" s="16"/>
      <c r="U209" s="16"/>
      <c r="V209" s="16" t="s">
        <v>78</v>
      </c>
      <c r="W209" s="16" t="s">
        <v>78</v>
      </c>
      <c r="X209" s="16"/>
      <c r="Y209" s="49" t="s">
        <v>732</v>
      </c>
      <c r="Z209" s="16" t="s">
        <v>70</v>
      </c>
    </row>
    <row r="210" spans="1:26" ht="190.8" customHeight="1" x14ac:dyDescent="0.3">
      <c r="A210" s="16">
        <v>206</v>
      </c>
      <c r="B210" s="16" t="s">
        <v>733</v>
      </c>
      <c r="C210" s="16" t="s">
        <v>301</v>
      </c>
      <c r="D210" s="34" t="s">
        <v>734</v>
      </c>
      <c r="E210" s="34" t="s">
        <v>735</v>
      </c>
      <c r="F210" s="16">
        <v>600057364</v>
      </c>
      <c r="G210" s="16" t="s">
        <v>1018</v>
      </c>
      <c r="H210" s="16" t="s">
        <v>62</v>
      </c>
      <c r="I210" s="16" t="s">
        <v>67</v>
      </c>
      <c r="J210" s="16" t="s">
        <v>302</v>
      </c>
      <c r="K210" s="31" t="s">
        <v>928</v>
      </c>
      <c r="L210" s="33">
        <v>18000000</v>
      </c>
      <c r="M210" s="33">
        <f t="shared" si="3"/>
        <v>12600000</v>
      </c>
      <c r="N210" s="34" t="s">
        <v>216</v>
      </c>
      <c r="O210" s="34" t="s">
        <v>736</v>
      </c>
      <c r="P210" s="16" t="s">
        <v>78</v>
      </c>
      <c r="Q210" s="16" t="s">
        <v>78</v>
      </c>
      <c r="R210" s="16" t="s">
        <v>78</v>
      </c>
      <c r="S210" s="16" t="s">
        <v>78</v>
      </c>
      <c r="T210" s="16"/>
      <c r="U210" s="16" t="s">
        <v>78</v>
      </c>
      <c r="V210" s="16" t="s">
        <v>78</v>
      </c>
      <c r="W210" s="16" t="s">
        <v>78</v>
      </c>
      <c r="X210" s="16"/>
      <c r="Y210" s="65" t="s">
        <v>317</v>
      </c>
      <c r="Z210" s="66" t="s">
        <v>929</v>
      </c>
    </row>
    <row r="211" spans="1:26" ht="204.6" customHeight="1" x14ac:dyDescent="0.3">
      <c r="A211" s="16">
        <v>207</v>
      </c>
      <c r="B211" s="16" t="s">
        <v>733</v>
      </c>
      <c r="C211" s="16" t="s">
        <v>301</v>
      </c>
      <c r="D211" s="34" t="s">
        <v>734</v>
      </c>
      <c r="E211" s="34" t="s">
        <v>735</v>
      </c>
      <c r="F211" s="16">
        <v>600057364</v>
      </c>
      <c r="G211" s="16" t="s">
        <v>1019</v>
      </c>
      <c r="H211" s="16" t="s">
        <v>62</v>
      </c>
      <c r="I211" s="16" t="s">
        <v>67</v>
      </c>
      <c r="J211" s="16" t="s">
        <v>302</v>
      </c>
      <c r="K211" s="31" t="s">
        <v>930</v>
      </c>
      <c r="L211" s="33">
        <v>6000000</v>
      </c>
      <c r="M211" s="33">
        <v>4200000</v>
      </c>
      <c r="N211" s="34" t="s">
        <v>216</v>
      </c>
      <c r="O211" s="34" t="s">
        <v>736</v>
      </c>
      <c r="P211" s="16" t="s">
        <v>78</v>
      </c>
      <c r="Q211" s="16" t="s">
        <v>78</v>
      </c>
      <c r="R211" s="16" t="s">
        <v>78</v>
      </c>
      <c r="S211" s="16" t="s">
        <v>78</v>
      </c>
      <c r="T211" s="16"/>
      <c r="U211" s="16"/>
      <c r="V211" s="16" t="s">
        <v>78</v>
      </c>
      <c r="W211" s="16"/>
      <c r="X211" s="16"/>
      <c r="Y211" s="49" t="s">
        <v>737</v>
      </c>
      <c r="Z211" s="16" t="s">
        <v>738</v>
      </c>
    </row>
    <row r="212" spans="1:26" ht="55.2" x14ac:dyDescent="0.3">
      <c r="A212" s="16">
        <v>208</v>
      </c>
      <c r="B212" s="16" t="s">
        <v>733</v>
      </c>
      <c r="C212" s="16" t="s">
        <v>301</v>
      </c>
      <c r="D212" s="34" t="s">
        <v>734</v>
      </c>
      <c r="E212" s="16">
        <v>114200467</v>
      </c>
      <c r="F212" s="16">
        <v>600057364</v>
      </c>
      <c r="G212" s="16" t="s">
        <v>739</v>
      </c>
      <c r="H212" s="16" t="s">
        <v>62</v>
      </c>
      <c r="I212" s="16" t="s">
        <v>67</v>
      </c>
      <c r="J212" s="16" t="s">
        <v>302</v>
      </c>
      <c r="K212" s="31" t="s">
        <v>740</v>
      </c>
      <c r="L212" s="33">
        <v>10000000</v>
      </c>
      <c r="M212" s="33">
        <f t="shared" si="3"/>
        <v>7000000</v>
      </c>
      <c r="N212" s="34" t="s">
        <v>741</v>
      </c>
      <c r="O212" s="34" t="s">
        <v>742</v>
      </c>
      <c r="P212" s="16"/>
      <c r="Q212" s="16"/>
      <c r="R212" s="16"/>
      <c r="S212" s="16"/>
      <c r="T212" s="16"/>
      <c r="U212" s="16"/>
      <c r="V212" s="16"/>
      <c r="W212" s="16"/>
      <c r="X212" s="16"/>
      <c r="Y212" s="49" t="s">
        <v>743</v>
      </c>
      <c r="Z212" s="16" t="s">
        <v>309</v>
      </c>
    </row>
    <row r="213" spans="1:26" ht="96.6" x14ac:dyDescent="0.3">
      <c r="A213" s="16">
        <v>209</v>
      </c>
      <c r="B213" s="16" t="s">
        <v>733</v>
      </c>
      <c r="C213" s="16" t="s">
        <v>301</v>
      </c>
      <c r="D213" s="34" t="s">
        <v>734</v>
      </c>
      <c r="E213" s="16">
        <v>150077831</v>
      </c>
      <c r="F213" s="16">
        <v>600057364</v>
      </c>
      <c r="G213" s="16" t="s">
        <v>1115</v>
      </c>
      <c r="H213" s="16" t="s">
        <v>62</v>
      </c>
      <c r="I213" s="16" t="s">
        <v>67</v>
      </c>
      <c r="J213" s="16" t="s">
        <v>302</v>
      </c>
      <c r="K213" s="31" t="s">
        <v>1115</v>
      </c>
      <c r="L213" s="33">
        <v>12000000</v>
      </c>
      <c r="M213" s="33">
        <f t="shared" si="3"/>
        <v>8400000</v>
      </c>
      <c r="N213" s="34" t="s">
        <v>744</v>
      </c>
      <c r="O213" s="34" t="s">
        <v>736</v>
      </c>
      <c r="P213" s="16"/>
      <c r="Q213" s="16"/>
      <c r="R213" s="16"/>
      <c r="S213" s="16"/>
      <c r="T213" s="16"/>
      <c r="U213" s="16"/>
      <c r="V213" s="16"/>
      <c r="W213" s="16"/>
      <c r="X213" s="16"/>
      <c r="Y213" s="49" t="s">
        <v>589</v>
      </c>
      <c r="Z213" s="16" t="s">
        <v>309</v>
      </c>
    </row>
    <row r="214" spans="1:26" ht="138" x14ac:dyDescent="0.3">
      <c r="A214" s="16">
        <v>210</v>
      </c>
      <c r="B214" s="16" t="s">
        <v>733</v>
      </c>
      <c r="C214" s="16" t="s">
        <v>301</v>
      </c>
      <c r="D214" s="34" t="s">
        <v>734</v>
      </c>
      <c r="E214" s="16">
        <v>102475679</v>
      </c>
      <c r="F214" s="16">
        <v>600057364</v>
      </c>
      <c r="G214" s="16" t="s">
        <v>745</v>
      </c>
      <c r="H214" s="16" t="s">
        <v>62</v>
      </c>
      <c r="I214" s="16" t="s">
        <v>67</v>
      </c>
      <c r="J214" s="16" t="s">
        <v>302</v>
      </c>
      <c r="K214" s="31" t="s">
        <v>746</v>
      </c>
      <c r="L214" s="33">
        <v>3300000</v>
      </c>
      <c r="M214" s="33">
        <f t="shared" si="3"/>
        <v>2310000</v>
      </c>
      <c r="N214" s="34" t="s">
        <v>216</v>
      </c>
      <c r="O214" s="34" t="s">
        <v>747</v>
      </c>
      <c r="P214" s="16"/>
      <c r="Q214" s="16"/>
      <c r="R214" s="16"/>
      <c r="S214" s="16"/>
      <c r="T214" s="16"/>
      <c r="U214" s="16"/>
      <c r="V214" s="16"/>
      <c r="W214" s="16"/>
      <c r="X214" s="16"/>
      <c r="Y214" s="49" t="s">
        <v>308</v>
      </c>
      <c r="Z214" s="16" t="s">
        <v>309</v>
      </c>
    </row>
    <row r="215" spans="1:26" ht="55.2" x14ac:dyDescent="0.3">
      <c r="A215" s="16">
        <v>211</v>
      </c>
      <c r="B215" s="30" t="s">
        <v>733</v>
      </c>
      <c r="C215" s="30" t="s">
        <v>301</v>
      </c>
      <c r="D215" s="19" t="s">
        <v>734</v>
      </c>
      <c r="E215" s="19" t="s">
        <v>735</v>
      </c>
      <c r="F215" s="16">
        <v>600057364</v>
      </c>
      <c r="G215" s="30" t="s">
        <v>650</v>
      </c>
      <c r="H215" s="30" t="s">
        <v>62</v>
      </c>
      <c r="I215" s="30" t="s">
        <v>67</v>
      </c>
      <c r="J215" s="30" t="s">
        <v>302</v>
      </c>
      <c r="K215" s="45" t="s">
        <v>526</v>
      </c>
      <c r="L215" s="32">
        <v>3000000</v>
      </c>
      <c r="M215" s="32">
        <f t="shared" si="3"/>
        <v>2100000</v>
      </c>
      <c r="N215" s="30">
        <v>2023</v>
      </c>
      <c r="O215" s="30">
        <v>2027</v>
      </c>
      <c r="P215" s="30"/>
      <c r="Q215" s="30" t="s">
        <v>78</v>
      </c>
      <c r="R215" s="53"/>
      <c r="S215" s="53"/>
      <c r="T215" s="53"/>
      <c r="U215" s="53"/>
      <c r="V215" s="30"/>
      <c r="W215" s="30"/>
      <c r="X215" s="53"/>
      <c r="Y215" s="30" t="s">
        <v>70</v>
      </c>
      <c r="Z215" s="30" t="s">
        <v>70</v>
      </c>
    </row>
    <row r="216" spans="1:26" ht="55.2" x14ac:dyDescent="0.3">
      <c r="A216" s="16">
        <v>212</v>
      </c>
      <c r="B216" s="30" t="s">
        <v>733</v>
      </c>
      <c r="C216" s="30" t="s">
        <v>301</v>
      </c>
      <c r="D216" s="19" t="s">
        <v>734</v>
      </c>
      <c r="E216" s="19" t="s">
        <v>735</v>
      </c>
      <c r="F216" s="16">
        <v>600057364</v>
      </c>
      <c r="G216" s="30" t="s">
        <v>855</v>
      </c>
      <c r="H216" s="30" t="s">
        <v>62</v>
      </c>
      <c r="I216" s="30" t="s">
        <v>67</v>
      </c>
      <c r="J216" s="30" t="s">
        <v>302</v>
      </c>
      <c r="K216" s="45" t="s">
        <v>1111</v>
      </c>
      <c r="L216" s="32">
        <v>3000000</v>
      </c>
      <c r="M216" s="32">
        <f t="shared" si="3"/>
        <v>2100000</v>
      </c>
      <c r="N216" s="30">
        <v>2023</v>
      </c>
      <c r="O216" s="30">
        <v>2027</v>
      </c>
      <c r="P216" s="53"/>
      <c r="Q216" s="53"/>
      <c r="R216" s="30"/>
      <c r="S216" s="30" t="s">
        <v>78</v>
      </c>
      <c r="T216" s="53"/>
      <c r="U216" s="53"/>
      <c r="V216" s="30"/>
      <c r="W216" s="30"/>
      <c r="X216" s="53"/>
      <c r="Y216" s="30" t="s">
        <v>70</v>
      </c>
      <c r="Z216" s="30" t="s">
        <v>70</v>
      </c>
    </row>
    <row r="217" spans="1:26" ht="55.2" x14ac:dyDescent="0.3">
      <c r="A217" s="16">
        <v>213</v>
      </c>
      <c r="B217" s="30" t="s">
        <v>733</v>
      </c>
      <c r="C217" s="30" t="s">
        <v>301</v>
      </c>
      <c r="D217" s="19" t="s">
        <v>734</v>
      </c>
      <c r="E217" s="19" t="s">
        <v>735</v>
      </c>
      <c r="F217" s="16">
        <v>600057364</v>
      </c>
      <c r="G217" s="30" t="s">
        <v>486</v>
      </c>
      <c r="H217" s="30" t="s">
        <v>62</v>
      </c>
      <c r="I217" s="30" t="s">
        <v>67</v>
      </c>
      <c r="J217" s="30" t="s">
        <v>302</v>
      </c>
      <c r="K217" s="45" t="s">
        <v>1112</v>
      </c>
      <c r="L217" s="32">
        <v>3000000</v>
      </c>
      <c r="M217" s="32">
        <f t="shared" si="3"/>
        <v>2100000</v>
      </c>
      <c r="N217" s="30">
        <v>2021</v>
      </c>
      <c r="O217" s="30">
        <v>2027</v>
      </c>
      <c r="P217" s="30" t="s">
        <v>78</v>
      </c>
      <c r="Q217" s="30"/>
      <c r="R217" s="30"/>
      <c r="S217" s="30" t="s">
        <v>78</v>
      </c>
      <c r="T217" s="30"/>
      <c r="U217" s="30"/>
      <c r="V217" s="30"/>
      <c r="W217" s="30"/>
      <c r="X217" s="30"/>
      <c r="Y217" s="30" t="s">
        <v>70</v>
      </c>
      <c r="Z217" s="30" t="s">
        <v>70</v>
      </c>
    </row>
    <row r="218" spans="1:26" ht="55.2" x14ac:dyDescent="0.3">
      <c r="A218" s="16">
        <v>214</v>
      </c>
      <c r="B218" s="30" t="s">
        <v>733</v>
      </c>
      <c r="C218" s="30" t="s">
        <v>301</v>
      </c>
      <c r="D218" s="19" t="s">
        <v>734</v>
      </c>
      <c r="E218" s="19" t="s">
        <v>735</v>
      </c>
      <c r="F218" s="16">
        <v>600057364</v>
      </c>
      <c r="G218" s="30" t="s">
        <v>1113</v>
      </c>
      <c r="H218" s="30" t="s">
        <v>62</v>
      </c>
      <c r="I218" s="30" t="s">
        <v>67</v>
      </c>
      <c r="J218" s="30" t="s">
        <v>302</v>
      </c>
      <c r="K218" s="45" t="s">
        <v>1114</v>
      </c>
      <c r="L218" s="32">
        <v>3000000</v>
      </c>
      <c r="M218" s="32">
        <f t="shared" si="3"/>
        <v>2100000</v>
      </c>
      <c r="N218" s="30">
        <v>2021</v>
      </c>
      <c r="O218" s="30">
        <v>2027</v>
      </c>
      <c r="P218" s="30"/>
      <c r="Q218" s="30"/>
      <c r="R218" s="30" t="s">
        <v>78</v>
      </c>
      <c r="S218" s="30"/>
      <c r="T218" s="30"/>
      <c r="U218" s="30"/>
      <c r="V218" s="30"/>
      <c r="W218" s="30"/>
      <c r="X218" s="30"/>
      <c r="Y218" s="30" t="s">
        <v>70</v>
      </c>
      <c r="Z218" s="30" t="s">
        <v>70</v>
      </c>
    </row>
    <row r="219" spans="1:26" ht="96.6" x14ac:dyDescent="0.3">
      <c r="A219" s="16">
        <v>215</v>
      </c>
      <c r="B219" s="16" t="s">
        <v>748</v>
      </c>
      <c r="C219" s="16" t="s">
        <v>749</v>
      </c>
      <c r="D219" s="34">
        <v>62537831</v>
      </c>
      <c r="E219" s="16">
        <v>107720043</v>
      </c>
      <c r="F219" s="16">
        <v>600057402</v>
      </c>
      <c r="G219" s="16" t="s">
        <v>750</v>
      </c>
      <c r="H219" s="16" t="s">
        <v>62</v>
      </c>
      <c r="I219" s="16" t="s">
        <v>67</v>
      </c>
      <c r="J219" s="16" t="s">
        <v>751</v>
      </c>
      <c r="K219" s="31" t="s">
        <v>1067</v>
      </c>
      <c r="L219" s="33">
        <v>23450000</v>
      </c>
      <c r="M219" s="33">
        <f t="shared" si="3"/>
        <v>16415000</v>
      </c>
      <c r="N219" s="34" t="s">
        <v>752</v>
      </c>
      <c r="O219" s="34" t="s">
        <v>753</v>
      </c>
      <c r="P219" s="16" t="s">
        <v>78</v>
      </c>
      <c r="Q219" s="16"/>
      <c r="R219" s="16"/>
      <c r="S219" s="16" t="s">
        <v>78</v>
      </c>
      <c r="T219" s="16"/>
      <c r="U219" s="16"/>
      <c r="V219" s="16" t="s">
        <v>78</v>
      </c>
      <c r="W219" s="16" t="s">
        <v>78</v>
      </c>
      <c r="X219" s="16" t="s">
        <v>78</v>
      </c>
      <c r="Y219" s="16" t="s">
        <v>589</v>
      </c>
      <c r="Z219" s="16" t="s">
        <v>80</v>
      </c>
    </row>
    <row r="220" spans="1:26" ht="220.8" x14ac:dyDescent="0.3">
      <c r="A220" s="16">
        <v>216</v>
      </c>
      <c r="B220" s="16" t="s">
        <v>318</v>
      </c>
      <c r="C220" s="34" t="s">
        <v>319</v>
      </c>
      <c r="D220" s="16">
        <v>75000695</v>
      </c>
      <c r="E220" s="16">
        <v>108023613</v>
      </c>
      <c r="F220" s="16">
        <v>650043898</v>
      </c>
      <c r="G220" s="16" t="s">
        <v>320</v>
      </c>
      <c r="H220" s="16" t="s">
        <v>62</v>
      </c>
      <c r="I220" s="16" t="s">
        <v>67</v>
      </c>
      <c r="J220" s="16" t="s">
        <v>321</v>
      </c>
      <c r="K220" s="67" t="s">
        <v>754</v>
      </c>
      <c r="L220" s="33">
        <v>148000000</v>
      </c>
      <c r="M220" s="33">
        <f t="shared" si="3"/>
        <v>103600000</v>
      </c>
      <c r="N220" s="34" t="s">
        <v>323</v>
      </c>
      <c r="O220" s="34" t="s">
        <v>324</v>
      </c>
      <c r="P220" s="16" t="s">
        <v>78</v>
      </c>
      <c r="Q220" s="16"/>
      <c r="R220" s="16" t="s">
        <v>78</v>
      </c>
      <c r="S220" s="16" t="s">
        <v>78</v>
      </c>
      <c r="T220" s="16"/>
      <c r="U220" s="16"/>
      <c r="V220" s="16"/>
      <c r="W220" s="16" t="s">
        <v>78</v>
      </c>
      <c r="X220" s="49" t="s">
        <v>78</v>
      </c>
      <c r="Y220" s="16" t="s">
        <v>755</v>
      </c>
      <c r="Z220" s="16" t="s">
        <v>70</v>
      </c>
    </row>
    <row r="221" spans="1:26" ht="82.8" x14ac:dyDescent="0.3">
      <c r="A221" s="16">
        <v>217</v>
      </c>
      <c r="B221" s="134" t="s">
        <v>318</v>
      </c>
      <c r="C221" s="9" t="s">
        <v>319</v>
      </c>
      <c r="D221" s="134">
        <v>75000695</v>
      </c>
      <c r="E221" s="134">
        <v>108023613</v>
      </c>
      <c r="F221" s="134">
        <v>650043898</v>
      </c>
      <c r="G221" s="134" t="s">
        <v>1314</v>
      </c>
      <c r="H221" s="134" t="s">
        <v>62</v>
      </c>
      <c r="I221" s="134" t="s">
        <v>67</v>
      </c>
      <c r="J221" s="134" t="s">
        <v>321</v>
      </c>
      <c r="K221" s="177" t="s">
        <v>1315</v>
      </c>
      <c r="L221" s="137">
        <v>1000000</v>
      </c>
      <c r="M221" s="137">
        <f t="shared" si="3"/>
        <v>700000</v>
      </c>
      <c r="N221" s="9" t="s">
        <v>323</v>
      </c>
      <c r="O221" s="9" t="s">
        <v>753</v>
      </c>
      <c r="P221" s="134"/>
      <c r="Q221" s="134" t="s">
        <v>78</v>
      </c>
      <c r="R221" s="134" t="s">
        <v>78</v>
      </c>
      <c r="S221" s="134"/>
      <c r="T221" s="134"/>
      <c r="U221" s="134"/>
      <c r="V221" s="134" t="s">
        <v>78</v>
      </c>
      <c r="W221" s="134" t="s">
        <v>78</v>
      </c>
      <c r="X221" s="10"/>
      <c r="Y221" s="134" t="s">
        <v>1316</v>
      </c>
      <c r="Z221" s="134" t="s">
        <v>70</v>
      </c>
    </row>
    <row r="222" spans="1:26" ht="69" x14ac:dyDescent="0.3">
      <c r="A222" s="16">
        <v>218</v>
      </c>
      <c r="B222" s="16" t="s">
        <v>147</v>
      </c>
      <c r="C222" s="34" t="s">
        <v>756</v>
      </c>
      <c r="D222" s="16">
        <v>75000202</v>
      </c>
      <c r="E222" s="16">
        <v>107720493</v>
      </c>
      <c r="F222" s="16">
        <v>650033124</v>
      </c>
      <c r="G222" s="16" t="s">
        <v>505</v>
      </c>
      <c r="H222" s="16" t="s">
        <v>62</v>
      </c>
      <c r="I222" s="16" t="s">
        <v>67</v>
      </c>
      <c r="J222" s="16" t="s">
        <v>133</v>
      </c>
      <c r="K222" s="67" t="s">
        <v>506</v>
      </c>
      <c r="L222" s="33">
        <v>3500000</v>
      </c>
      <c r="M222" s="33">
        <f t="shared" si="3"/>
        <v>2450000</v>
      </c>
      <c r="N222" s="34">
        <v>2021</v>
      </c>
      <c r="O222" s="34">
        <v>2027</v>
      </c>
      <c r="P222" s="16"/>
      <c r="Q222" s="16" t="s">
        <v>78</v>
      </c>
      <c r="R222" s="16"/>
      <c r="S222" s="16"/>
      <c r="T222" s="16"/>
      <c r="U222" s="16"/>
      <c r="V222" s="16"/>
      <c r="W222" s="16"/>
      <c r="X222" s="49"/>
      <c r="Y222" s="16" t="s">
        <v>70</v>
      </c>
      <c r="Z222" s="16" t="s">
        <v>70</v>
      </c>
    </row>
    <row r="223" spans="1:26" ht="69" x14ac:dyDescent="0.3">
      <c r="A223" s="16">
        <v>219</v>
      </c>
      <c r="B223" s="16" t="s">
        <v>147</v>
      </c>
      <c r="C223" s="34" t="s">
        <v>756</v>
      </c>
      <c r="D223" s="16">
        <v>75000202</v>
      </c>
      <c r="E223" s="16">
        <v>107720493</v>
      </c>
      <c r="F223" s="16">
        <v>650033124</v>
      </c>
      <c r="G223" s="16" t="s">
        <v>507</v>
      </c>
      <c r="H223" s="16" t="s">
        <v>62</v>
      </c>
      <c r="I223" s="16" t="s">
        <v>67</v>
      </c>
      <c r="J223" s="16" t="s">
        <v>133</v>
      </c>
      <c r="K223" s="67" t="s">
        <v>508</v>
      </c>
      <c r="L223" s="33">
        <v>2500000</v>
      </c>
      <c r="M223" s="33">
        <f t="shared" si="3"/>
        <v>1750000</v>
      </c>
      <c r="N223" s="34">
        <v>2021</v>
      </c>
      <c r="O223" s="34">
        <v>2027</v>
      </c>
      <c r="P223" s="16"/>
      <c r="Q223" s="16" t="s">
        <v>78</v>
      </c>
      <c r="R223" s="16"/>
      <c r="S223" s="16"/>
      <c r="T223" s="16"/>
      <c r="U223" s="16"/>
      <c r="V223" s="16"/>
      <c r="W223" s="16"/>
      <c r="X223" s="49"/>
      <c r="Y223" s="16" t="s">
        <v>70</v>
      </c>
      <c r="Z223" s="16" t="s">
        <v>70</v>
      </c>
    </row>
    <row r="224" spans="1:26" ht="55.2" x14ac:dyDescent="0.3">
      <c r="A224" s="16">
        <v>220</v>
      </c>
      <c r="B224" s="16" t="s">
        <v>147</v>
      </c>
      <c r="C224" s="34" t="s">
        <v>756</v>
      </c>
      <c r="D224" s="16">
        <v>75000202</v>
      </c>
      <c r="E224" s="16">
        <v>107720493</v>
      </c>
      <c r="F224" s="16">
        <v>650033124</v>
      </c>
      <c r="G224" s="16" t="s">
        <v>509</v>
      </c>
      <c r="H224" s="16" t="s">
        <v>62</v>
      </c>
      <c r="I224" s="16" t="s">
        <v>67</v>
      </c>
      <c r="J224" s="16" t="s">
        <v>133</v>
      </c>
      <c r="K224" s="67" t="s">
        <v>510</v>
      </c>
      <c r="L224" s="33">
        <v>2500000</v>
      </c>
      <c r="M224" s="33">
        <f t="shared" si="3"/>
        <v>1750000</v>
      </c>
      <c r="N224" s="34">
        <v>2021</v>
      </c>
      <c r="O224" s="34">
        <v>2027</v>
      </c>
      <c r="P224" s="16"/>
      <c r="Q224" s="16"/>
      <c r="R224" s="16" t="s">
        <v>78</v>
      </c>
      <c r="S224" s="16"/>
      <c r="T224" s="16"/>
      <c r="U224" s="16"/>
      <c r="V224" s="16"/>
      <c r="W224" s="16"/>
      <c r="X224" s="49"/>
      <c r="Y224" s="16" t="s">
        <v>70</v>
      </c>
      <c r="Z224" s="16" t="s">
        <v>70</v>
      </c>
    </row>
    <row r="225" spans="1:26" ht="163.19999999999999" customHeight="1" x14ac:dyDescent="0.3">
      <c r="A225" s="16">
        <v>221</v>
      </c>
      <c r="B225" s="16" t="s">
        <v>338</v>
      </c>
      <c r="C225" s="16" t="s">
        <v>338</v>
      </c>
      <c r="D225" s="16">
        <v>22612220</v>
      </c>
      <c r="E225" s="16">
        <v>181095718</v>
      </c>
      <c r="F225" s="16">
        <v>691010951</v>
      </c>
      <c r="G225" s="16" t="s">
        <v>757</v>
      </c>
      <c r="H225" s="16" t="s">
        <v>62</v>
      </c>
      <c r="I225" s="16" t="s">
        <v>67</v>
      </c>
      <c r="J225" s="16" t="s">
        <v>238</v>
      </c>
      <c r="K225" s="67" t="s">
        <v>758</v>
      </c>
      <c r="L225" s="33">
        <v>50000000</v>
      </c>
      <c r="M225" s="33">
        <f t="shared" si="3"/>
        <v>35000000</v>
      </c>
      <c r="N225" s="34">
        <v>2022</v>
      </c>
      <c r="O225" s="34">
        <v>2027</v>
      </c>
      <c r="P225" s="16" t="s">
        <v>78</v>
      </c>
      <c r="Q225" s="16"/>
      <c r="R225" s="16" t="s">
        <v>78</v>
      </c>
      <c r="S225" s="16"/>
      <c r="T225" s="16" t="s">
        <v>78</v>
      </c>
      <c r="U225" s="16"/>
      <c r="V225" s="16"/>
      <c r="W225" s="16" t="s">
        <v>78</v>
      </c>
      <c r="X225" s="49"/>
      <c r="Y225" s="16" t="s">
        <v>70</v>
      </c>
      <c r="Z225" s="16" t="s">
        <v>70</v>
      </c>
    </row>
    <row r="226" spans="1:26" ht="110.4" x14ac:dyDescent="0.3">
      <c r="A226" s="16">
        <v>222</v>
      </c>
      <c r="B226" s="16" t="s">
        <v>347</v>
      </c>
      <c r="C226" s="16" t="s">
        <v>347</v>
      </c>
      <c r="D226" s="16">
        <v>28068769</v>
      </c>
      <c r="E226" s="16">
        <v>151040630</v>
      </c>
      <c r="F226" s="16">
        <v>651040621</v>
      </c>
      <c r="G226" s="16" t="s">
        <v>437</v>
      </c>
      <c r="H226" s="16" t="s">
        <v>62</v>
      </c>
      <c r="I226" s="16" t="s">
        <v>67</v>
      </c>
      <c r="J226" s="16" t="s">
        <v>67</v>
      </c>
      <c r="K226" s="67" t="s">
        <v>759</v>
      </c>
      <c r="L226" s="33">
        <v>150000</v>
      </c>
      <c r="M226" s="33">
        <f t="shared" si="3"/>
        <v>105000</v>
      </c>
      <c r="N226" s="34" t="s">
        <v>350</v>
      </c>
      <c r="O226" s="34">
        <v>2025</v>
      </c>
      <c r="P226" s="16"/>
      <c r="Q226" s="16"/>
      <c r="R226" s="16"/>
      <c r="S226" s="16"/>
      <c r="T226" s="16"/>
      <c r="U226" s="16"/>
      <c r="V226" s="16"/>
      <c r="W226" s="16"/>
      <c r="X226" s="49"/>
      <c r="Y226" s="16" t="s">
        <v>70</v>
      </c>
      <c r="Z226" s="16" t="s">
        <v>70</v>
      </c>
    </row>
    <row r="227" spans="1:26" ht="110.4" x14ac:dyDescent="0.3">
      <c r="A227" s="16">
        <v>223</v>
      </c>
      <c r="B227" s="16" t="s">
        <v>347</v>
      </c>
      <c r="C227" s="16" t="s">
        <v>347</v>
      </c>
      <c r="D227" s="16">
        <v>28068769</v>
      </c>
      <c r="E227" s="16">
        <v>151040630</v>
      </c>
      <c r="F227" s="16">
        <v>651040621</v>
      </c>
      <c r="G227" s="16" t="s">
        <v>760</v>
      </c>
      <c r="H227" s="16" t="s">
        <v>62</v>
      </c>
      <c r="I227" s="16" t="s">
        <v>67</v>
      </c>
      <c r="J227" s="16" t="s">
        <v>67</v>
      </c>
      <c r="K227" s="67" t="s">
        <v>761</v>
      </c>
      <c r="L227" s="33">
        <v>350000</v>
      </c>
      <c r="M227" s="33">
        <f t="shared" si="3"/>
        <v>245000</v>
      </c>
      <c r="N227" s="34" t="s">
        <v>350</v>
      </c>
      <c r="O227" s="34">
        <v>2025</v>
      </c>
      <c r="P227" s="16"/>
      <c r="Q227" s="16"/>
      <c r="R227" s="16"/>
      <c r="S227" s="16"/>
      <c r="T227" s="16"/>
      <c r="U227" s="16"/>
      <c r="V227" s="16" t="s">
        <v>78</v>
      </c>
      <c r="W227" s="16"/>
      <c r="X227" s="49"/>
      <c r="Y227" s="16" t="s">
        <v>70</v>
      </c>
      <c r="Z227" s="16" t="s">
        <v>70</v>
      </c>
    </row>
    <row r="228" spans="1:26" ht="110.4" x14ac:dyDescent="0.3">
      <c r="A228" s="16">
        <v>224</v>
      </c>
      <c r="B228" s="16" t="s">
        <v>347</v>
      </c>
      <c r="C228" s="16" t="s">
        <v>347</v>
      </c>
      <c r="D228" s="16">
        <v>28068769</v>
      </c>
      <c r="E228" s="16">
        <v>151040630</v>
      </c>
      <c r="F228" s="16">
        <v>651040621</v>
      </c>
      <c r="G228" s="16" t="s">
        <v>762</v>
      </c>
      <c r="H228" s="16" t="s">
        <v>62</v>
      </c>
      <c r="I228" s="16" t="s">
        <v>67</v>
      </c>
      <c r="J228" s="16" t="s">
        <v>67</v>
      </c>
      <c r="K228" s="67" t="s">
        <v>763</v>
      </c>
      <c r="L228" s="33">
        <v>35000000</v>
      </c>
      <c r="M228" s="33">
        <f t="shared" si="3"/>
        <v>24500000</v>
      </c>
      <c r="N228" s="34" t="s">
        <v>350</v>
      </c>
      <c r="O228" s="34">
        <v>2025</v>
      </c>
      <c r="P228" s="16"/>
      <c r="Q228" s="16"/>
      <c r="R228" s="16" t="s">
        <v>78</v>
      </c>
      <c r="S228" s="16"/>
      <c r="T228" s="16"/>
      <c r="U228" s="16"/>
      <c r="V228" s="16"/>
      <c r="W228" s="16" t="s">
        <v>78</v>
      </c>
      <c r="X228" s="49"/>
      <c r="Y228" s="16" t="s">
        <v>70</v>
      </c>
      <c r="Z228" s="16" t="s">
        <v>70</v>
      </c>
    </row>
    <row r="229" spans="1:26" ht="110.4" x14ac:dyDescent="0.3">
      <c r="A229" s="16">
        <v>225</v>
      </c>
      <c r="B229" s="16" t="s">
        <v>347</v>
      </c>
      <c r="C229" s="16" t="s">
        <v>347</v>
      </c>
      <c r="D229" s="16">
        <v>28068769</v>
      </c>
      <c r="E229" s="16">
        <v>151040630</v>
      </c>
      <c r="F229" s="16">
        <v>651040621</v>
      </c>
      <c r="G229" s="16" t="s">
        <v>764</v>
      </c>
      <c r="H229" s="16" t="s">
        <v>62</v>
      </c>
      <c r="I229" s="16" t="s">
        <v>67</v>
      </c>
      <c r="J229" s="16" t="s">
        <v>67</v>
      </c>
      <c r="K229" s="67" t="s">
        <v>765</v>
      </c>
      <c r="L229" s="33">
        <v>2000000</v>
      </c>
      <c r="M229" s="33">
        <f t="shared" si="3"/>
        <v>1400000</v>
      </c>
      <c r="N229" s="34" t="s">
        <v>350</v>
      </c>
      <c r="O229" s="34">
        <v>2025</v>
      </c>
      <c r="P229" s="16" t="s">
        <v>78</v>
      </c>
      <c r="Q229" s="16" t="s">
        <v>78</v>
      </c>
      <c r="R229" s="16"/>
      <c r="S229" s="16" t="s">
        <v>78</v>
      </c>
      <c r="T229" s="16"/>
      <c r="U229" s="16"/>
      <c r="V229" s="16"/>
      <c r="W229" s="16"/>
      <c r="X229" s="49"/>
      <c r="Y229" s="16" t="s">
        <v>70</v>
      </c>
      <c r="Z229" s="16" t="s">
        <v>70</v>
      </c>
    </row>
    <row r="230" spans="1:26" ht="110.4" x14ac:dyDescent="0.3">
      <c r="A230" s="16">
        <v>226</v>
      </c>
      <c r="B230" s="16" t="s">
        <v>347</v>
      </c>
      <c r="C230" s="16" t="s">
        <v>347</v>
      </c>
      <c r="D230" s="16">
        <v>28068769</v>
      </c>
      <c r="E230" s="16">
        <v>151040630</v>
      </c>
      <c r="F230" s="16">
        <v>651040621</v>
      </c>
      <c r="G230" s="16" t="s">
        <v>766</v>
      </c>
      <c r="H230" s="16" t="s">
        <v>62</v>
      </c>
      <c r="I230" s="16" t="s">
        <v>67</v>
      </c>
      <c r="J230" s="16" t="s">
        <v>67</v>
      </c>
      <c r="K230" s="67" t="s">
        <v>767</v>
      </c>
      <c r="L230" s="33">
        <v>600000</v>
      </c>
      <c r="M230" s="33">
        <f t="shared" si="3"/>
        <v>420000</v>
      </c>
      <c r="N230" s="34" t="s">
        <v>350</v>
      </c>
      <c r="O230" s="34">
        <v>2025</v>
      </c>
      <c r="P230" s="16"/>
      <c r="Q230" s="16"/>
      <c r="R230" s="16"/>
      <c r="S230" s="16"/>
      <c r="T230" s="16"/>
      <c r="U230" s="16"/>
      <c r="V230" s="16"/>
      <c r="W230" s="16"/>
      <c r="X230" s="49"/>
      <c r="Y230" s="16" t="s">
        <v>70</v>
      </c>
      <c r="Z230" s="16" t="s">
        <v>70</v>
      </c>
    </row>
    <row r="231" spans="1:26" ht="110.4" x14ac:dyDescent="0.3">
      <c r="A231" s="16">
        <v>227</v>
      </c>
      <c r="B231" s="16" t="s">
        <v>347</v>
      </c>
      <c r="C231" s="16" t="s">
        <v>347</v>
      </c>
      <c r="D231" s="16">
        <v>28068769</v>
      </c>
      <c r="E231" s="16">
        <v>151040630</v>
      </c>
      <c r="F231" s="16">
        <v>651040621</v>
      </c>
      <c r="G231" s="16" t="s">
        <v>768</v>
      </c>
      <c r="H231" s="16" t="s">
        <v>62</v>
      </c>
      <c r="I231" s="16" t="s">
        <v>67</v>
      </c>
      <c r="J231" s="16" t="s">
        <v>67</v>
      </c>
      <c r="K231" s="67" t="s">
        <v>769</v>
      </c>
      <c r="L231" s="33">
        <v>400000</v>
      </c>
      <c r="M231" s="33">
        <f t="shared" si="3"/>
        <v>280000</v>
      </c>
      <c r="N231" s="34" t="s">
        <v>350</v>
      </c>
      <c r="O231" s="34">
        <v>2025</v>
      </c>
      <c r="P231" s="16" t="s">
        <v>78</v>
      </c>
      <c r="Q231" s="16"/>
      <c r="R231" s="16" t="s">
        <v>78</v>
      </c>
      <c r="S231" s="16" t="s">
        <v>78</v>
      </c>
      <c r="T231" s="16"/>
      <c r="U231" s="16"/>
      <c r="V231" s="16"/>
      <c r="W231" s="16"/>
      <c r="X231" s="49"/>
      <c r="Y231" s="16" t="s">
        <v>70</v>
      </c>
      <c r="Z231" s="16" t="s">
        <v>70</v>
      </c>
    </row>
    <row r="232" spans="1:26" ht="110.4" x14ac:dyDescent="0.3">
      <c r="A232" s="16">
        <v>228</v>
      </c>
      <c r="B232" s="16" t="s">
        <v>347</v>
      </c>
      <c r="C232" s="16" t="s">
        <v>347</v>
      </c>
      <c r="D232" s="16">
        <v>28068769</v>
      </c>
      <c r="E232" s="16">
        <v>151040630</v>
      </c>
      <c r="F232" s="16">
        <v>651040621</v>
      </c>
      <c r="G232" s="16" t="s">
        <v>770</v>
      </c>
      <c r="H232" s="16" t="s">
        <v>62</v>
      </c>
      <c r="I232" s="16" t="s">
        <v>67</v>
      </c>
      <c r="J232" s="16" t="s">
        <v>67</v>
      </c>
      <c r="K232" s="67" t="s">
        <v>771</v>
      </c>
      <c r="L232" s="33">
        <v>3000000</v>
      </c>
      <c r="M232" s="33">
        <f t="shared" si="3"/>
        <v>2100000</v>
      </c>
      <c r="N232" s="34" t="s">
        <v>350</v>
      </c>
      <c r="O232" s="34">
        <v>2025</v>
      </c>
      <c r="P232" s="16"/>
      <c r="Q232" s="16"/>
      <c r="R232" s="16" t="s">
        <v>78</v>
      </c>
      <c r="S232" s="16"/>
      <c r="T232" s="16"/>
      <c r="U232" s="16"/>
      <c r="V232" s="16"/>
      <c r="W232" s="16"/>
      <c r="X232" s="49"/>
      <c r="Y232" s="16" t="s">
        <v>70</v>
      </c>
      <c r="Z232" s="16" t="s">
        <v>70</v>
      </c>
    </row>
    <row r="233" spans="1:26" ht="110.4" x14ac:dyDescent="0.3">
      <c r="A233" s="16">
        <v>229</v>
      </c>
      <c r="B233" s="16" t="s">
        <v>347</v>
      </c>
      <c r="C233" s="16" t="s">
        <v>347</v>
      </c>
      <c r="D233" s="16">
        <v>28068769</v>
      </c>
      <c r="E233" s="16">
        <v>151040630</v>
      </c>
      <c r="F233" s="16">
        <v>651040621</v>
      </c>
      <c r="G233" s="16" t="s">
        <v>772</v>
      </c>
      <c r="H233" s="16" t="s">
        <v>62</v>
      </c>
      <c r="I233" s="16" t="s">
        <v>67</v>
      </c>
      <c r="J233" s="16" t="s">
        <v>67</v>
      </c>
      <c r="K233" s="67" t="s">
        <v>773</v>
      </c>
      <c r="L233" s="33">
        <v>2000000</v>
      </c>
      <c r="M233" s="33">
        <f t="shared" si="3"/>
        <v>1400000</v>
      </c>
      <c r="N233" s="34" t="s">
        <v>350</v>
      </c>
      <c r="O233" s="34">
        <v>2025</v>
      </c>
      <c r="P233" s="16"/>
      <c r="Q233" s="16"/>
      <c r="R233" s="16"/>
      <c r="S233" s="16"/>
      <c r="T233" s="16"/>
      <c r="U233" s="16"/>
      <c r="V233" s="16" t="s">
        <v>78</v>
      </c>
      <c r="W233" s="16"/>
      <c r="X233" s="49"/>
      <c r="Y233" s="16" t="s">
        <v>70</v>
      </c>
      <c r="Z233" s="16" t="s">
        <v>70</v>
      </c>
    </row>
    <row r="234" spans="1:26" ht="129" customHeight="1" x14ac:dyDescent="0.3">
      <c r="A234" s="16">
        <v>230</v>
      </c>
      <c r="B234" s="16" t="s">
        <v>347</v>
      </c>
      <c r="C234" s="16" t="s">
        <v>347</v>
      </c>
      <c r="D234" s="16">
        <v>28068769</v>
      </c>
      <c r="E234" s="16">
        <v>151040630</v>
      </c>
      <c r="F234" s="16">
        <v>651040621</v>
      </c>
      <c r="G234" s="16" t="s">
        <v>774</v>
      </c>
      <c r="H234" s="16" t="s">
        <v>62</v>
      </c>
      <c r="I234" s="16" t="s">
        <v>67</v>
      </c>
      <c r="J234" s="16" t="s">
        <v>67</v>
      </c>
      <c r="K234" s="67" t="s">
        <v>775</v>
      </c>
      <c r="L234" s="33">
        <v>10000000</v>
      </c>
      <c r="M234" s="33">
        <f t="shared" si="3"/>
        <v>7000000</v>
      </c>
      <c r="N234" s="34" t="s">
        <v>350</v>
      </c>
      <c r="O234" s="34">
        <v>2025</v>
      </c>
      <c r="P234" s="16"/>
      <c r="Q234" s="16"/>
      <c r="R234" s="16"/>
      <c r="S234" s="16"/>
      <c r="T234" s="16"/>
      <c r="U234" s="16"/>
      <c r="V234" s="16" t="s">
        <v>78</v>
      </c>
      <c r="W234" s="16"/>
      <c r="X234" s="49"/>
      <c r="Y234" s="16" t="s">
        <v>70</v>
      </c>
      <c r="Z234" s="16" t="s">
        <v>70</v>
      </c>
    </row>
    <row r="235" spans="1:26" ht="55.2" x14ac:dyDescent="0.3">
      <c r="A235" s="16">
        <v>231</v>
      </c>
      <c r="B235" s="16" t="s">
        <v>776</v>
      </c>
      <c r="C235" s="16" t="s">
        <v>777</v>
      </c>
      <c r="D235" s="16">
        <v>28086830</v>
      </c>
      <c r="E235" s="16">
        <v>181006961</v>
      </c>
      <c r="F235" s="16">
        <v>691000450</v>
      </c>
      <c r="G235" s="16" t="s">
        <v>778</v>
      </c>
      <c r="H235" s="16" t="s">
        <v>62</v>
      </c>
      <c r="I235" s="16" t="s">
        <v>67</v>
      </c>
      <c r="J235" s="16" t="s">
        <v>67</v>
      </c>
      <c r="K235" s="67" t="s">
        <v>779</v>
      </c>
      <c r="L235" s="33">
        <v>600000</v>
      </c>
      <c r="M235" s="33">
        <f t="shared" si="3"/>
        <v>420000</v>
      </c>
      <c r="N235" s="34">
        <v>2022</v>
      </c>
      <c r="O235" s="34">
        <v>2027</v>
      </c>
      <c r="P235" s="16"/>
      <c r="Q235" s="16" t="s">
        <v>78</v>
      </c>
      <c r="R235" s="16" t="s">
        <v>78</v>
      </c>
      <c r="S235" s="16"/>
      <c r="T235" s="16"/>
      <c r="U235" s="16"/>
      <c r="V235" s="16"/>
      <c r="W235" s="16"/>
      <c r="X235" s="49"/>
      <c r="Y235" s="16" t="s">
        <v>70</v>
      </c>
      <c r="Z235" s="16" t="s">
        <v>70</v>
      </c>
    </row>
    <row r="236" spans="1:26" ht="55.2" x14ac:dyDescent="0.3">
      <c r="A236" s="16">
        <v>232</v>
      </c>
      <c r="B236" s="16" t="s">
        <v>776</v>
      </c>
      <c r="C236" s="16" t="s">
        <v>777</v>
      </c>
      <c r="D236" s="16">
        <v>28086830</v>
      </c>
      <c r="E236" s="16">
        <v>181006961</v>
      </c>
      <c r="F236" s="16">
        <v>691000450</v>
      </c>
      <c r="G236" s="16" t="s">
        <v>482</v>
      </c>
      <c r="H236" s="16" t="s">
        <v>62</v>
      </c>
      <c r="I236" s="16" t="s">
        <v>67</v>
      </c>
      <c r="J236" s="16" t="s">
        <v>67</v>
      </c>
      <c r="K236" s="67" t="s">
        <v>780</v>
      </c>
      <c r="L236" s="33">
        <v>500000</v>
      </c>
      <c r="M236" s="33">
        <f t="shared" si="3"/>
        <v>350000</v>
      </c>
      <c r="N236" s="34">
        <v>2022</v>
      </c>
      <c r="O236" s="34">
        <v>2027</v>
      </c>
      <c r="P236" s="16"/>
      <c r="Q236" s="16"/>
      <c r="R236" s="16"/>
      <c r="S236" s="16"/>
      <c r="T236" s="16"/>
      <c r="U236" s="16" t="s">
        <v>78</v>
      </c>
      <c r="V236" s="16"/>
      <c r="W236" s="16"/>
      <c r="X236" s="49"/>
      <c r="Y236" s="16" t="s">
        <v>70</v>
      </c>
      <c r="Z236" s="16" t="s">
        <v>70</v>
      </c>
    </row>
    <row r="237" spans="1:26" ht="27.6" x14ac:dyDescent="0.3">
      <c r="A237" s="16">
        <v>233</v>
      </c>
      <c r="B237" s="16" t="s">
        <v>366</v>
      </c>
      <c r="C237" s="16" t="s">
        <v>367</v>
      </c>
      <c r="D237" s="16">
        <v>75000661</v>
      </c>
      <c r="E237" s="16">
        <v>107720141</v>
      </c>
      <c r="F237" s="16">
        <v>650033060</v>
      </c>
      <c r="G237" s="16" t="s">
        <v>141</v>
      </c>
      <c r="H237" s="16" t="s">
        <v>62</v>
      </c>
      <c r="I237" s="16" t="s">
        <v>67</v>
      </c>
      <c r="J237" s="16" t="s">
        <v>369</v>
      </c>
      <c r="K237" s="67" t="s">
        <v>781</v>
      </c>
      <c r="L237" s="33">
        <v>500000</v>
      </c>
      <c r="M237" s="33">
        <f t="shared" si="3"/>
        <v>350000</v>
      </c>
      <c r="N237" s="34">
        <v>2022</v>
      </c>
      <c r="O237" s="34">
        <v>2027</v>
      </c>
      <c r="P237" s="16"/>
      <c r="Q237" s="16"/>
      <c r="R237" s="16"/>
      <c r="S237" s="16"/>
      <c r="T237" s="16"/>
      <c r="U237" s="16"/>
      <c r="V237" s="16"/>
      <c r="W237" s="16"/>
      <c r="X237" s="49"/>
      <c r="Y237" s="16" t="s">
        <v>70</v>
      </c>
      <c r="Z237" s="16" t="s">
        <v>70</v>
      </c>
    </row>
    <row r="238" spans="1:26" ht="27.6" x14ac:dyDescent="0.3">
      <c r="A238" s="16">
        <v>234</v>
      </c>
      <c r="B238" s="16" t="s">
        <v>366</v>
      </c>
      <c r="C238" s="16" t="s">
        <v>367</v>
      </c>
      <c r="D238" s="16">
        <v>75000661</v>
      </c>
      <c r="E238" s="16">
        <v>107720141</v>
      </c>
      <c r="F238" s="16">
        <v>650033060</v>
      </c>
      <c r="G238" s="16" t="s">
        <v>782</v>
      </c>
      <c r="H238" s="16" t="s">
        <v>62</v>
      </c>
      <c r="I238" s="16" t="s">
        <v>67</v>
      </c>
      <c r="J238" s="16" t="s">
        <v>369</v>
      </c>
      <c r="K238" s="67" t="s">
        <v>783</v>
      </c>
      <c r="L238" s="33">
        <v>600000</v>
      </c>
      <c r="M238" s="33">
        <f t="shared" si="3"/>
        <v>420000</v>
      </c>
      <c r="N238" s="34">
        <v>2022</v>
      </c>
      <c r="O238" s="34">
        <v>2027</v>
      </c>
      <c r="P238" s="16"/>
      <c r="Q238" s="16"/>
      <c r="R238" s="16"/>
      <c r="S238" s="16"/>
      <c r="T238" s="16"/>
      <c r="U238" s="16"/>
      <c r="V238" s="16"/>
      <c r="W238" s="16"/>
      <c r="X238" s="49"/>
      <c r="Y238" s="16" t="s">
        <v>70</v>
      </c>
      <c r="Z238" s="16" t="s">
        <v>70</v>
      </c>
    </row>
    <row r="239" spans="1:26" ht="55.2" x14ac:dyDescent="0.3">
      <c r="A239" s="16">
        <v>235</v>
      </c>
      <c r="B239" s="16" t="s">
        <v>366</v>
      </c>
      <c r="C239" s="16" t="s">
        <v>367</v>
      </c>
      <c r="D239" s="16">
        <v>75000661</v>
      </c>
      <c r="E239" s="16">
        <v>102475385</v>
      </c>
      <c r="F239" s="16">
        <v>650033060</v>
      </c>
      <c r="G239" s="16" t="s">
        <v>368</v>
      </c>
      <c r="H239" s="16" t="s">
        <v>62</v>
      </c>
      <c r="I239" s="16" t="s">
        <v>67</v>
      </c>
      <c r="J239" s="16" t="s">
        <v>369</v>
      </c>
      <c r="K239" s="67" t="s">
        <v>370</v>
      </c>
      <c r="L239" s="33">
        <v>900000</v>
      </c>
      <c r="M239" s="33">
        <f t="shared" si="3"/>
        <v>630000</v>
      </c>
      <c r="N239" s="34">
        <v>2021</v>
      </c>
      <c r="O239" s="34">
        <v>2024</v>
      </c>
      <c r="P239" s="16"/>
      <c r="Q239" s="16"/>
      <c r="R239" s="16"/>
      <c r="S239" s="16"/>
      <c r="T239" s="16"/>
      <c r="U239" s="16"/>
      <c r="V239" s="16"/>
      <c r="W239" s="16"/>
      <c r="X239" s="49"/>
      <c r="Y239" s="16" t="s">
        <v>70</v>
      </c>
      <c r="Z239" s="16" t="s">
        <v>70</v>
      </c>
    </row>
    <row r="240" spans="1:26" ht="27.6" x14ac:dyDescent="0.3">
      <c r="A240" s="16">
        <v>236</v>
      </c>
      <c r="B240" s="16" t="s">
        <v>366</v>
      </c>
      <c r="C240" s="16" t="s">
        <v>367</v>
      </c>
      <c r="D240" s="16">
        <v>75000661</v>
      </c>
      <c r="E240" s="16">
        <v>107720141</v>
      </c>
      <c r="F240" s="16">
        <v>650033060</v>
      </c>
      <c r="G240" s="16" t="s">
        <v>784</v>
      </c>
      <c r="H240" s="16" t="s">
        <v>62</v>
      </c>
      <c r="I240" s="16" t="s">
        <v>67</v>
      </c>
      <c r="J240" s="16" t="s">
        <v>369</v>
      </c>
      <c r="K240" s="67" t="s">
        <v>1068</v>
      </c>
      <c r="L240" s="33">
        <v>1500000</v>
      </c>
      <c r="M240" s="33">
        <f t="shared" si="3"/>
        <v>1050000</v>
      </c>
      <c r="N240" s="34">
        <v>2022</v>
      </c>
      <c r="O240" s="34">
        <v>2027</v>
      </c>
      <c r="P240" s="16"/>
      <c r="Q240" s="16"/>
      <c r="R240" s="16"/>
      <c r="S240" s="16"/>
      <c r="T240" s="16"/>
      <c r="U240" s="16"/>
      <c r="V240" s="16"/>
      <c r="W240" s="16"/>
      <c r="X240" s="49"/>
      <c r="Y240" s="16" t="s">
        <v>70</v>
      </c>
      <c r="Z240" s="16" t="s">
        <v>70</v>
      </c>
    </row>
    <row r="241" spans="1:26" ht="41.4" x14ac:dyDescent="0.3">
      <c r="A241" s="16">
        <v>237</v>
      </c>
      <c r="B241" s="16" t="s">
        <v>366</v>
      </c>
      <c r="C241" s="16" t="s">
        <v>367</v>
      </c>
      <c r="D241" s="16">
        <v>75000661</v>
      </c>
      <c r="E241" s="16">
        <v>107720141</v>
      </c>
      <c r="F241" s="16">
        <v>650033060</v>
      </c>
      <c r="G241" s="16" t="s">
        <v>785</v>
      </c>
      <c r="H241" s="16" t="s">
        <v>62</v>
      </c>
      <c r="I241" s="16" t="s">
        <v>67</v>
      </c>
      <c r="J241" s="16" t="s">
        <v>369</v>
      </c>
      <c r="K241" s="67" t="s">
        <v>786</v>
      </c>
      <c r="L241" s="33">
        <v>800000</v>
      </c>
      <c r="M241" s="33">
        <f t="shared" si="3"/>
        <v>560000</v>
      </c>
      <c r="N241" s="34">
        <v>2022</v>
      </c>
      <c r="O241" s="34">
        <v>2027</v>
      </c>
      <c r="P241" s="16"/>
      <c r="Q241" s="16"/>
      <c r="R241" s="16"/>
      <c r="S241" s="16"/>
      <c r="T241" s="16"/>
      <c r="U241" s="16"/>
      <c r="V241" s="16"/>
      <c r="W241" s="16"/>
      <c r="X241" s="49"/>
      <c r="Y241" s="16" t="s">
        <v>70</v>
      </c>
      <c r="Z241" s="16" t="s">
        <v>70</v>
      </c>
    </row>
    <row r="242" spans="1:26" ht="27.6" x14ac:dyDescent="0.3">
      <c r="A242" s="16">
        <v>238</v>
      </c>
      <c r="B242" s="16" t="s">
        <v>366</v>
      </c>
      <c r="C242" s="16" t="s">
        <v>367</v>
      </c>
      <c r="D242" s="16">
        <v>75000661</v>
      </c>
      <c r="E242" s="16">
        <v>107720141</v>
      </c>
      <c r="F242" s="16">
        <v>650033060</v>
      </c>
      <c r="G242" s="16" t="s">
        <v>787</v>
      </c>
      <c r="H242" s="16" t="s">
        <v>62</v>
      </c>
      <c r="I242" s="16" t="s">
        <v>67</v>
      </c>
      <c r="J242" s="16" t="s">
        <v>369</v>
      </c>
      <c r="K242" s="67" t="s">
        <v>788</v>
      </c>
      <c r="L242" s="33">
        <v>600000</v>
      </c>
      <c r="M242" s="33">
        <f t="shared" si="3"/>
        <v>420000</v>
      </c>
      <c r="N242" s="34">
        <v>2022</v>
      </c>
      <c r="O242" s="68">
        <v>2027</v>
      </c>
      <c r="P242" s="16"/>
      <c r="Q242" s="16"/>
      <c r="R242" s="16"/>
      <c r="S242" s="16"/>
      <c r="T242" s="16"/>
      <c r="U242" s="16"/>
      <c r="V242" s="16"/>
      <c r="W242" s="16"/>
      <c r="X242" s="49"/>
      <c r="Y242" s="16" t="s">
        <v>70</v>
      </c>
      <c r="Z242" s="16" t="s">
        <v>70</v>
      </c>
    </row>
    <row r="243" spans="1:26" ht="27.6" x14ac:dyDescent="0.3">
      <c r="A243" s="16">
        <v>239</v>
      </c>
      <c r="B243" s="16" t="s">
        <v>366</v>
      </c>
      <c r="C243" s="16" t="s">
        <v>367</v>
      </c>
      <c r="D243" s="16">
        <v>75000661</v>
      </c>
      <c r="E243" s="16">
        <v>107720141</v>
      </c>
      <c r="F243" s="16">
        <v>650033060</v>
      </c>
      <c r="G243" s="16" t="s">
        <v>789</v>
      </c>
      <c r="H243" s="16" t="s">
        <v>62</v>
      </c>
      <c r="I243" s="16" t="s">
        <v>67</v>
      </c>
      <c r="J243" s="16" t="s">
        <v>369</v>
      </c>
      <c r="K243" s="67" t="s">
        <v>1069</v>
      </c>
      <c r="L243" s="33">
        <v>3000000</v>
      </c>
      <c r="M243" s="33">
        <f t="shared" si="3"/>
        <v>2100000</v>
      </c>
      <c r="N243" s="34">
        <v>2022</v>
      </c>
      <c r="O243" s="68">
        <v>2027</v>
      </c>
      <c r="P243" s="16"/>
      <c r="Q243" s="16"/>
      <c r="R243" s="16"/>
      <c r="S243" s="16"/>
      <c r="T243" s="16"/>
      <c r="U243" s="16"/>
      <c r="V243" s="16"/>
      <c r="W243" s="16"/>
      <c r="X243" s="49"/>
      <c r="Y243" s="16" t="s">
        <v>70</v>
      </c>
      <c r="Z243" s="16" t="s">
        <v>70</v>
      </c>
    </row>
    <row r="244" spans="1:26" ht="41.4" x14ac:dyDescent="0.3">
      <c r="A244" s="16">
        <v>240</v>
      </c>
      <c r="B244" s="16" t="s">
        <v>366</v>
      </c>
      <c r="C244" s="16" t="s">
        <v>367</v>
      </c>
      <c r="D244" s="16">
        <v>75000661</v>
      </c>
      <c r="E244" s="16">
        <v>107720141</v>
      </c>
      <c r="F244" s="16">
        <v>650033060</v>
      </c>
      <c r="G244" s="30" t="s">
        <v>973</v>
      </c>
      <c r="H244" s="30" t="s">
        <v>62</v>
      </c>
      <c r="I244" s="30" t="s">
        <v>67</v>
      </c>
      <c r="J244" s="30" t="s">
        <v>369</v>
      </c>
      <c r="K244" s="69" t="s">
        <v>974</v>
      </c>
      <c r="L244" s="32">
        <v>3500000</v>
      </c>
      <c r="M244" s="32">
        <f t="shared" si="3"/>
        <v>2450000</v>
      </c>
      <c r="N244" s="19" t="s">
        <v>256</v>
      </c>
      <c r="O244" s="70">
        <v>2027</v>
      </c>
      <c r="P244" s="71"/>
      <c r="Q244" s="71"/>
      <c r="R244" s="71"/>
      <c r="S244" s="71"/>
      <c r="T244" s="71"/>
      <c r="U244" s="71"/>
      <c r="V244" s="71"/>
      <c r="W244" s="71"/>
      <c r="X244" s="71"/>
      <c r="Y244" s="16" t="s">
        <v>70</v>
      </c>
      <c r="Z244" s="16" t="s">
        <v>70</v>
      </c>
    </row>
    <row r="245" spans="1:26" ht="27.6" x14ac:dyDescent="0.3">
      <c r="A245" s="16">
        <v>241</v>
      </c>
      <c r="B245" s="16" t="s">
        <v>366</v>
      </c>
      <c r="C245" s="16" t="s">
        <v>367</v>
      </c>
      <c r="D245" s="16">
        <v>75000661</v>
      </c>
      <c r="E245" s="16">
        <v>107720141</v>
      </c>
      <c r="F245" s="16">
        <v>650033060</v>
      </c>
      <c r="G245" s="30" t="s">
        <v>975</v>
      </c>
      <c r="H245" s="30" t="s">
        <v>62</v>
      </c>
      <c r="I245" s="30" t="s">
        <v>67</v>
      </c>
      <c r="J245" s="30" t="s">
        <v>369</v>
      </c>
      <c r="K245" s="69" t="s">
        <v>1056</v>
      </c>
      <c r="L245" s="32">
        <v>10000000</v>
      </c>
      <c r="M245" s="32">
        <f t="shared" si="3"/>
        <v>7000000</v>
      </c>
      <c r="N245" s="19" t="s">
        <v>256</v>
      </c>
      <c r="O245" s="70">
        <v>2027</v>
      </c>
      <c r="P245" s="71"/>
      <c r="Q245" s="71"/>
      <c r="R245" s="71"/>
      <c r="S245" s="71"/>
      <c r="T245" s="71"/>
      <c r="U245" s="71"/>
      <c r="V245" s="71"/>
      <c r="W245" s="71"/>
      <c r="X245" s="71"/>
      <c r="Y245" s="16" t="s">
        <v>70</v>
      </c>
      <c r="Z245" s="16" t="s">
        <v>70</v>
      </c>
    </row>
    <row r="246" spans="1:26" ht="27.6" x14ac:dyDescent="0.3">
      <c r="A246" s="16">
        <v>242</v>
      </c>
      <c r="B246" s="16" t="s">
        <v>366</v>
      </c>
      <c r="C246" s="16" t="s">
        <v>367</v>
      </c>
      <c r="D246" s="16">
        <v>75000661</v>
      </c>
      <c r="E246" s="16">
        <v>107720141</v>
      </c>
      <c r="F246" s="16">
        <v>650033060</v>
      </c>
      <c r="G246" s="30" t="s">
        <v>976</v>
      </c>
      <c r="H246" s="30" t="s">
        <v>62</v>
      </c>
      <c r="I246" s="30" t="s">
        <v>67</v>
      </c>
      <c r="J246" s="30" t="s">
        <v>369</v>
      </c>
      <c r="K246" s="69" t="s">
        <v>976</v>
      </c>
      <c r="L246" s="32">
        <v>11000000</v>
      </c>
      <c r="M246" s="32">
        <f t="shared" si="3"/>
        <v>7700000</v>
      </c>
      <c r="N246" s="19" t="s">
        <v>256</v>
      </c>
      <c r="O246" s="70">
        <v>2027</v>
      </c>
      <c r="P246" s="71"/>
      <c r="Q246" s="71"/>
      <c r="R246" s="71"/>
      <c r="S246" s="71"/>
      <c r="T246" s="71"/>
      <c r="U246" s="71"/>
      <c r="V246" s="71"/>
      <c r="W246" s="71"/>
      <c r="X246" s="71"/>
      <c r="Y246" s="16" t="s">
        <v>70</v>
      </c>
      <c r="Z246" s="16" t="s">
        <v>70</v>
      </c>
    </row>
    <row r="247" spans="1:26" ht="55.2" x14ac:dyDescent="0.3">
      <c r="A247" s="16">
        <v>243</v>
      </c>
      <c r="B247" s="16" t="s">
        <v>366</v>
      </c>
      <c r="C247" s="16" t="s">
        <v>367</v>
      </c>
      <c r="D247" s="16">
        <v>75000661</v>
      </c>
      <c r="E247" s="16">
        <v>107720141</v>
      </c>
      <c r="F247" s="16">
        <v>650033060</v>
      </c>
      <c r="G247" s="30" t="s">
        <v>971</v>
      </c>
      <c r="H247" s="30" t="s">
        <v>62</v>
      </c>
      <c r="I247" s="30" t="s">
        <v>67</v>
      </c>
      <c r="J247" s="30" t="s">
        <v>369</v>
      </c>
      <c r="K247" s="69" t="s">
        <v>972</v>
      </c>
      <c r="L247" s="32">
        <v>3000000</v>
      </c>
      <c r="M247" s="32">
        <f t="shared" si="3"/>
        <v>2100000</v>
      </c>
      <c r="N247" s="19" t="s">
        <v>256</v>
      </c>
      <c r="O247" s="70">
        <v>2027</v>
      </c>
      <c r="P247" s="71"/>
      <c r="Q247" s="71"/>
      <c r="R247" s="71"/>
      <c r="S247" s="71"/>
      <c r="T247" s="71"/>
      <c r="U247" s="71"/>
      <c r="V247" s="71"/>
      <c r="W247" s="71"/>
      <c r="X247" s="71"/>
      <c r="Y247" s="16" t="s">
        <v>70</v>
      </c>
      <c r="Z247" s="16" t="s">
        <v>70</v>
      </c>
    </row>
    <row r="248" spans="1:26" ht="41.4" x14ac:dyDescent="0.3">
      <c r="A248" s="16">
        <v>244</v>
      </c>
      <c r="B248" s="16" t="s">
        <v>916</v>
      </c>
      <c r="C248" s="16" t="s">
        <v>917</v>
      </c>
      <c r="D248" s="16">
        <v>8393800</v>
      </c>
      <c r="E248" s="16">
        <v>181105411</v>
      </c>
      <c r="F248" s="16">
        <v>691013446</v>
      </c>
      <c r="G248" s="16" t="s">
        <v>913</v>
      </c>
      <c r="H248" s="16" t="s">
        <v>914</v>
      </c>
      <c r="I248" s="16" t="s">
        <v>67</v>
      </c>
      <c r="J248" s="16" t="s">
        <v>67</v>
      </c>
      <c r="K248" s="67" t="s">
        <v>915</v>
      </c>
      <c r="L248" s="33">
        <v>2000000</v>
      </c>
      <c r="M248" s="33">
        <f t="shared" si="3"/>
        <v>1400000</v>
      </c>
      <c r="N248" s="34">
        <v>2023</v>
      </c>
      <c r="O248" s="34">
        <v>2026</v>
      </c>
      <c r="P248" s="72" t="s">
        <v>78</v>
      </c>
      <c r="Q248" s="72" t="s">
        <v>78</v>
      </c>
      <c r="R248" s="72" t="s">
        <v>78</v>
      </c>
      <c r="S248" s="72" t="s">
        <v>78</v>
      </c>
      <c r="T248" s="72"/>
      <c r="U248" s="72" t="s">
        <v>78</v>
      </c>
      <c r="V248" s="72" t="s">
        <v>78</v>
      </c>
      <c r="W248" s="72" t="s">
        <v>78</v>
      </c>
      <c r="X248" s="72" t="s">
        <v>78</v>
      </c>
      <c r="Y248" s="72" t="s">
        <v>70</v>
      </c>
      <c r="Z248" s="72" t="s">
        <v>70</v>
      </c>
    </row>
    <row r="249" spans="1:26" ht="96.6" x14ac:dyDescent="0.3">
      <c r="A249" s="16">
        <v>245</v>
      </c>
      <c r="B249" s="16" t="s">
        <v>127</v>
      </c>
      <c r="C249" s="16" t="s">
        <v>128</v>
      </c>
      <c r="D249" s="16">
        <v>28133447</v>
      </c>
      <c r="E249" s="16">
        <v>181044706</v>
      </c>
      <c r="F249" s="16">
        <v>691003734</v>
      </c>
      <c r="G249" s="16" t="s">
        <v>923</v>
      </c>
      <c r="H249" s="16" t="s">
        <v>62</v>
      </c>
      <c r="I249" s="16" t="s">
        <v>67</v>
      </c>
      <c r="J249" s="16" t="s">
        <v>67</v>
      </c>
      <c r="K249" s="67" t="s">
        <v>924</v>
      </c>
      <c r="L249" s="6">
        <v>60000000</v>
      </c>
      <c r="M249" s="33">
        <f t="shared" si="3"/>
        <v>42000000</v>
      </c>
      <c r="N249" s="34">
        <v>2021</v>
      </c>
      <c r="O249" s="34">
        <v>2027</v>
      </c>
      <c r="P249" s="16" t="s">
        <v>78</v>
      </c>
      <c r="Q249" s="16" t="s">
        <v>78</v>
      </c>
      <c r="R249" s="16" t="s">
        <v>78</v>
      </c>
      <c r="S249" s="16" t="s">
        <v>78</v>
      </c>
      <c r="T249" s="16"/>
      <c r="U249" s="16"/>
      <c r="V249" s="16" t="s">
        <v>78</v>
      </c>
      <c r="W249" s="16" t="s">
        <v>78</v>
      </c>
      <c r="X249" s="16" t="s">
        <v>78</v>
      </c>
      <c r="Y249" s="16" t="s">
        <v>70</v>
      </c>
      <c r="Z249" s="16" t="s">
        <v>70</v>
      </c>
    </row>
    <row r="250" spans="1:26" ht="96.6" x14ac:dyDescent="0.3">
      <c r="A250" s="16">
        <v>246</v>
      </c>
      <c r="B250" s="30" t="s">
        <v>127</v>
      </c>
      <c r="C250" s="30" t="s">
        <v>128</v>
      </c>
      <c r="D250" s="30">
        <v>28133447</v>
      </c>
      <c r="E250" s="30">
        <v>181044706</v>
      </c>
      <c r="F250" s="30">
        <v>691003734</v>
      </c>
      <c r="G250" s="30" t="s">
        <v>1047</v>
      </c>
      <c r="H250" s="30" t="s">
        <v>62</v>
      </c>
      <c r="I250" s="30" t="s">
        <v>67</v>
      </c>
      <c r="J250" s="30" t="s">
        <v>67</v>
      </c>
      <c r="K250" s="69" t="s">
        <v>1048</v>
      </c>
      <c r="L250" s="32">
        <v>750000</v>
      </c>
      <c r="M250" s="32">
        <f t="shared" ref="M250:M254" si="5">L250/100*70</f>
        <v>525000</v>
      </c>
      <c r="N250" s="19">
        <v>2021</v>
      </c>
      <c r="O250" s="19">
        <v>2027</v>
      </c>
      <c r="P250" s="30"/>
      <c r="Q250" s="30" t="s">
        <v>78</v>
      </c>
      <c r="R250" s="30" t="s">
        <v>78</v>
      </c>
      <c r="S250" s="30" t="s">
        <v>78</v>
      </c>
      <c r="T250" s="30"/>
      <c r="U250" s="30"/>
      <c r="V250" s="30" t="s">
        <v>78</v>
      </c>
      <c r="W250" s="30" t="s">
        <v>78</v>
      </c>
      <c r="X250" s="30" t="s">
        <v>78</v>
      </c>
      <c r="Y250" s="30" t="s">
        <v>70</v>
      </c>
      <c r="Z250" s="30" t="s">
        <v>70</v>
      </c>
    </row>
    <row r="251" spans="1:26" ht="96.6" x14ac:dyDescent="0.3">
      <c r="A251" s="16">
        <v>247</v>
      </c>
      <c r="B251" s="30" t="s">
        <v>127</v>
      </c>
      <c r="C251" s="30" t="s">
        <v>128</v>
      </c>
      <c r="D251" s="30">
        <v>28133447</v>
      </c>
      <c r="E251" s="30">
        <v>181044706</v>
      </c>
      <c r="F251" s="30">
        <v>691003734</v>
      </c>
      <c r="G251" s="30" t="s">
        <v>1049</v>
      </c>
      <c r="H251" s="30" t="s">
        <v>62</v>
      </c>
      <c r="I251" s="30" t="s">
        <v>67</v>
      </c>
      <c r="J251" s="30" t="s">
        <v>67</v>
      </c>
      <c r="K251" s="69" t="s">
        <v>1049</v>
      </c>
      <c r="L251" s="32">
        <v>25000000</v>
      </c>
      <c r="M251" s="32">
        <f t="shared" si="5"/>
        <v>17500000</v>
      </c>
      <c r="N251" s="19">
        <v>2021</v>
      </c>
      <c r="O251" s="19">
        <v>2027</v>
      </c>
      <c r="P251" s="30" t="s">
        <v>78</v>
      </c>
      <c r="Q251" s="30" t="s">
        <v>78</v>
      </c>
      <c r="R251" s="30" t="s">
        <v>78</v>
      </c>
      <c r="S251" s="30" t="s">
        <v>78</v>
      </c>
      <c r="T251" s="30"/>
      <c r="U251" s="30"/>
      <c r="V251" s="30" t="s">
        <v>78</v>
      </c>
      <c r="W251" s="30" t="s">
        <v>78</v>
      </c>
      <c r="X251" s="30" t="s">
        <v>78</v>
      </c>
      <c r="Y251" s="30" t="s">
        <v>70</v>
      </c>
      <c r="Z251" s="30" t="s">
        <v>70</v>
      </c>
    </row>
    <row r="252" spans="1:26" ht="96.6" x14ac:dyDescent="0.3">
      <c r="A252" s="16">
        <v>248</v>
      </c>
      <c r="B252" s="30" t="s">
        <v>127</v>
      </c>
      <c r="C252" s="30" t="s">
        <v>128</v>
      </c>
      <c r="D252" s="30">
        <v>28133447</v>
      </c>
      <c r="E252" s="30">
        <v>181044706</v>
      </c>
      <c r="F252" s="30">
        <v>691003734</v>
      </c>
      <c r="G252" s="30" t="s">
        <v>1050</v>
      </c>
      <c r="H252" s="30" t="s">
        <v>62</v>
      </c>
      <c r="I252" s="30" t="s">
        <v>67</v>
      </c>
      <c r="J252" s="30" t="s">
        <v>67</v>
      </c>
      <c r="K252" s="69" t="s">
        <v>1051</v>
      </c>
      <c r="L252" s="32">
        <v>500000</v>
      </c>
      <c r="M252" s="32">
        <f t="shared" si="5"/>
        <v>350000</v>
      </c>
      <c r="N252" s="19">
        <v>2021</v>
      </c>
      <c r="O252" s="19">
        <v>2027</v>
      </c>
      <c r="P252" s="30" t="s">
        <v>78</v>
      </c>
      <c r="Q252" s="30" t="s">
        <v>78</v>
      </c>
      <c r="R252" s="30" t="s">
        <v>78</v>
      </c>
      <c r="S252" s="30" t="s">
        <v>78</v>
      </c>
      <c r="T252" s="30"/>
      <c r="U252" s="30"/>
      <c r="V252" s="30" t="s">
        <v>78</v>
      </c>
      <c r="W252" s="30"/>
      <c r="X252" s="30" t="s">
        <v>78</v>
      </c>
      <c r="Y252" s="30" t="s">
        <v>70</v>
      </c>
      <c r="Z252" s="30" t="s">
        <v>70</v>
      </c>
    </row>
    <row r="253" spans="1:26" ht="96.6" x14ac:dyDescent="0.3">
      <c r="A253" s="16">
        <v>249</v>
      </c>
      <c r="B253" s="30" t="s">
        <v>127</v>
      </c>
      <c r="C253" s="30" t="s">
        <v>128</v>
      </c>
      <c r="D253" s="30">
        <v>28133447</v>
      </c>
      <c r="E253" s="30">
        <v>181044706</v>
      </c>
      <c r="F253" s="30">
        <v>691003734</v>
      </c>
      <c r="G253" s="30" t="s">
        <v>1052</v>
      </c>
      <c r="H253" s="30" t="s">
        <v>62</v>
      </c>
      <c r="I253" s="30" t="s">
        <v>67</v>
      </c>
      <c r="J253" s="30" t="s">
        <v>67</v>
      </c>
      <c r="K253" s="69" t="s">
        <v>1053</v>
      </c>
      <c r="L253" s="32">
        <v>300000</v>
      </c>
      <c r="M253" s="32">
        <f t="shared" si="5"/>
        <v>210000</v>
      </c>
      <c r="N253" s="19">
        <v>2021</v>
      </c>
      <c r="O253" s="19">
        <v>2027</v>
      </c>
      <c r="P253" s="30" t="s">
        <v>78</v>
      </c>
      <c r="Q253" s="30" t="s">
        <v>78</v>
      </c>
      <c r="R253" s="30" t="s">
        <v>78</v>
      </c>
      <c r="S253" s="30" t="s">
        <v>78</v>
      </c>
      <c r="T253" s="30"/>
      <c r="U253" s="30"/>
      <c r="V253" s="30" t="s">
        <v>78</v>
      </c>
      <c r="W253" s="30" t="s">
        <v>78</v>
      </c>
      <c r="X253" s="30" t="s">
        <v>78</v>
      </c>
      <c r="Y253" s="30" t="s">
        <v>70</v>
      </c>
      <c r="Z253" s="30" t="s">
        <v>70</v>
      </c>
    </row>
    <row r="254" spans="1:26" ht="96.6" x14ac:dyDescent="0.3">
      <c r="A254" s="16">
        <v>250</v>
      </c>
      <c r="B254" s="30" t="s">
        <v>127</v>
      </c>
      <c r="C254" s="30" t="s">
        <v>128</v>
      </c>
      <c r="D254" s="30">
        <v>28133447</v>
      </c>
      <c r="E254" s="30">
        <v>181044706</v>
      </c>
      <c r="F254" s="30">
        <v>691003734</v>
      </c>
      <c r="G254" s="30" t="s">
        <v>1054</v>
      </c>
      <c r="H254" s="30" t="s">
        <v>62</v>
      </c>
      <c r="I254" s="30" t="s">
        <v>67</v>
      </c>
      <c r="J254" s="30" t="s">
        <v>67</v>
      </c>
      <c r="K254" s="69" t="s">
        <v>1055</v>
      </c>
      <c r="L254" s="32">
        <v>500000</v>
      </c>
      <c r="M254" s="32">
        <f t="shared" si="5"/>
        <v>350000</v>
      </c>
      <c r="N254" s="19">
        <v>2021</v>
      </c>
      <c r="O254" s="19">
        <v>2027</v>
      </c>
      <c r="P254" s="30"/>
      <c r="Q254" s="30" t="s">
        <v>78</v>
      </c>
      <c r="R254" s="30" t="s">
        <v>78</v>
      </c>
      <c r="S254" s="30" t="s">
        <v>78</v>
      </c>
      <c r="T254" s="30"/>
      <c r="U254" s="30"/>
      <c r="V254" s="30" t="s">
        <v>78</v>
      </c>
      <c r="W254" s="30"/>
      <c r="X254" s="30" t="s">
        <v>78</v>
      </c>
      <c r="Y254" s="30" t="s">
        <v>70</v>
      </c>
      <c r="Z254" s="30" t="s">
        <v>70</v>
      </c>
    </row>
    <row r="255" spans="1:26" ht="268.2" customHeight="1" x14ac:dyDescent="0.3">
      <c r="A255" s="16">
        <v>251</v>
      </c>
      <c r="B255" s="41" t="s">
        <v>982</v>
      </c>
      <c r="C255" s="41" t="s">
        <v>983</v>
      </c>
      <c r="D255" s="41">
        <v>70991189</v>
      </c>
      <c r="E255" s="41">
        <v>107720205</v>
      </c>
      <c r="F255" s="41">
        <v>650038151</v>
      </c>
      <c r="G255" s="41" t="s">
        <v>984</v>
      </c>
      <c r="H255" s="41" t="s">
        <v>62</v>
      </c>
      <c r="I255" s="41" t="s">
        <v>67</v>
      </c>
      <c r="J255" s="41" t="s">
        <v>985</v>
      </c>
      <c r="K255" s="103" t="s">
        <v>988</v>
      </c>
      <c r="L255" s="43">
        <v>41000000</v>
      </c>
      <c r="M255" s="43">
        <f>L255/100*70</f>
        <v>28700000</v>
      </c>
      <c r="N255" s="44">
        <v>2024</v>
      </c>
      <c r="O255" s="44">
        <v>2026</v>
      </c>
      <c r="P255" s="41" t="s">
        <v>78</v>
      </c>
      <c r="Q255" s="41" t="s">
        <v>78</v>
      </c>
      <c r="R255" s="41" t="s">
        <v>78</v>
      </c>
      <c r="S255" s="41" t="s">
        <v>78</v>
      </c>
      <c r="T255" s="41" t="s">
        <v>78</v>
      </c>
      <c r="U255" s="41"/>
      <c r="V255" s="41" t="s">
        <v>986</v>
      </c>
      <c r="W255" s="41" t="s">
        <v>78</v>
      </c>
      <c r="X255" s="41" t="s">
        <v>78</v>
      </c>
      <c r="Y255" s="41" t="s">
        <v>987</v>
      </c>
      <c r="Z255" s="41" t="s">
        <v>70</v>
      </c>
    </row>
    <row r="256" spans="1:26" ht="55.2" x14ac:dyDescent="0.3">
      <c r="A256" s="16">
        <v>252</v>
      </c>
      <c r="B256" s="30" t="s">
        <v>982</v>
      </c>
      <c r="C256" s="30" t="s">
        <v>983</v>
      </c>
      <c r="D256" s="30">
        <v>70991189</v>
      </c>
      <c r="E256" s="30">
        <v>107720205</v>
      </c>
      <c r="F256" s="30">
        <v>650038151</v>
      </c>
      <c r="G256" s="30" t="s">
        <v>1119</v>
      </c>
      <c r="H256" s="30" t="s">
        <v>62</v>
      </c>
      <c r="I256" s="30" t="s">
        <v>67</v>
      </c>
      <c r="J256" s="30" t="s">
        <v>985</v>
      </c>
      <c r="K256" s="69" t="s">
        <v>1120</v>
      </c>
      <c r="L256" s="32">
        <v>13500000</v>
      </c>
      <c r="M256" s="32">
        <f>L256/100*70</f>
        <v>9450000</v>
      </c>
      <c r="N256" s="19">
        <v>2024</v>
      </c>
      <c r="O256" s="19">
        <v>2026</v>
      </c>
      <c r="P256" s="30" t="s">
        <v>78</v>
      </c>
      <c r="Q256" s="30" t="s">
        <v>78</v>
      </c>
      <c r="R256" s="30" t="s">
        <v>78</v>
      </c>
      <c r="S256" s="30" t="s">
        <v>78</v>
      </c>
      <c r="T256" s="30" t="s">
        <v>78</v>
      </c>
      <c r="U256" s="30" t="s">
        <v>78</v>
      </c>
      <c r="V256" s="30" t="s">
        <v>78</v>
      </c>
      <c r="W256" s="30" t="s">
        <v>78</v>
      </c>
      <c r="X256" s="30" t="s">
        <v>78</v>
      </c>
      <c r="Y256" s="30" t="s">
        <v>987</v>
      </c>
      <c r="Z256" s="30" t="s">
        <v>80</v>
      </c>
    </row>
    <row r="257" spans="1:27" ht="41.4" x14ac:dyDescent="0.3">
      <c r="A257" s="16">
        <v>253</v>
      </c>
      <c r="B257" s="30" t="s">
        <v>982</v>
      </c>
      <c r="C257" s="30" t="s">
        <v>983</v>
      </c>
      <c r="D257" s="30">
        <v>70991189</v>
      </c>
      <c r="E257" s="30">
        <v>107720205</v>
      </c>
      <c r="F257" s="30">
        <v>650038151</v>
      </c>
      <c r="G257" s="30" t="s">
        <v>1121</v>
      </c>
      <c r="H257" s="30" t="s">
        <v>62</v>
      </c>
      <c r="I257" s="30" t="s">
        <v>67</v>
      </c>
      <c r="J257" s="30" t="s">
        <v>985</v>
      </c>
      <c r="K257" s="53" t="s">
        <v>1122</v>
      </c>
      <c r="L257" s="54">
        <v>5000000</v>
      </c>
      <c r="M257" s="54">
        <f t="shared" ref="M257:M269" si="6">L257/100*70</f>
        <v>3500000</v>
      </c>
      <c r="N257" s="55">
        <v>2024</v>
      </c>
      <c r="O257" s="55">
        <v>2026</v>
      </c>
      <c r="P257" s="30" t="s">
        <v>986</v>
      </c>
      <c r="Q257" s="30" t="s">
        <v>986</v>
      </c>
      <c r="R257" s="30"/>
      <c r="S257" s="30" t="s">
        <v>986</v>
      </c>
      <c r="T257" s="30" t="s">
        <v>986</v>
      </c>
      <c r="U257" s="55"/>
      <c r="V257" s="55"/>
      <c r="W257" s="55"/>
      <c r="X257" s="55"/>
      <c r="Y257" s="30" t="s">
        <v>987</v>
      </c>
      <c r="Z257" s="30" t="s">
        <v>80</v>
      </c>
    </row>
    <row r="258" spans="1:27" ht="55.2" x14ac:dyDescent="0.3">
      <c r="A258" s="16">
        <v>254</v>
      </c>
      <c r="B258" s="30" t="s">
        <v>982</v>
      </c>
      <c r="C258" s="30" t="s">
        <v>983</v>
      </c>
      <c r="D258" s="30">
        <v>70991189</v>
      </c>
      <c r="E258" s="30">
        <v>107720205</v>
      </c>
      <c r="F258" s="30">
        <v>650038151</v>
      </c>
      <c r="G258" s="30" t="s">
        <v>1123</v>
      </c>
      <c r="H258" s="30" t="s">
        <v>62</v>
      </c>
      <c r="I258" s="30" t="s">
        <v>67</v>
      </c>
      <c r="J258" s="30" t="s">
        <v>985</v>
      </c>
      <c r="K258" s="35" t="s">
        <v>1124</v>
      </c>
      <c r="L258" s="54">
        <v>8000000</v>
      </c>
      <c r="M258" s="54">
        <f t="shared" si="6"/>
        <v>5600000</v>
      </c>
      <c r="N258" s="55">
        <v>2024</v>
      </c>
      <c r="O258" s="55">
        <v>2026</v>
      </c>
      <c r="P258" s="30"/>
      <c r="Q258" s="30"/>
      <c r="R258" s="30"/>
      <c r="S258" s="30"/>
      <c r="T258" s="30" t="s">
        <v>78</v>
      </c>
      <c r="U258" s="55"/>
      <c r="V258" s="55"/>
      <c r="W258" s="55"/>
      <c r="X258" s="55"/>
      <c r="Y258" s="30" t="s">
        <v>987</v>
      </c>
      <c r="Z258" s="30" t="s">
        <v>80</v>
      </c>
    </row>
    <row r="259" spans="1:27" ht="41.4" x14ac:dyDescent="0.3">
      <c r="A259" s="16">
        <v>255</v>
      </c>
      <c r="B259" s="30" t="s">
        <v>982</v>
      </c>
      <c r="C259" s="30" t="s">
        <v>983</v>
      </c>
      <c r="D259" s="30">
        <v>70991189</v>
      </c>
      <c r="E259" s="30">
        <v>107720205</v>
      </c>
      <c r="F259" s="30">
        <v>650038151</v>
      </c>
      <c r="G259" s="30" t="s">
        <v>1125</v>
      </c>
      <c r="H259" s="30" t="s">
        <v>62</v>
      </c>
      <c r="I259" s="30" t="s">
        <v>67</v>
      </c>
      <c r="J259" s="30" t="s">
        <v>985</v>
      </c>
      <c r="K259" s="53" t="s">
        <v>1126</v>
      </c>
      <c r="L259" s="54">
        <v>3000000</v>
      </c>
      <c r="M259" s="54">
        <f t="shared" si="6"/>
        <v>2100000</v>
      </c>
      <c r="N259" s="55">
        <v>2024</v>
      </c>
      <c r="O259" s="55">
        <v>2026</v>
      </c>
      <c r="P259" s="30"/>
      <c r="Q259" s="30"/>
      <c r="R259" s="30"/>
      <c r="S259" s="30"/>
      <c r="T259" s="30"/>
      <c r="U259" s="55" t="s">
        <v>78</v>
      </c>
      <c r="V259" s="55"/>
      <c r="W259" s="55" t="s">
        <v>986</v>
      </c>
      <c r="X259" s="55" t="s">
        <v>78</v>
      </c>
      <c r="Y259" s="30" t="s">
        <v>987</v>
      </c>
      <c r="Z259" s="30" t="s">
        <v>80</v>
      </c>
    </row>
    <row r="260" spans="1:27" ht="41.4" x14ac:dyDescent="0.3">
      <c r="A260" s="16">
        <v>256</v>
      </c>
      <c r="B260" s="30" t="s">
        <v>982</v>
      </c>
      <c r="C260" s="30" t="s">
        <v>983</v>
      </c>
      <c r="D260" s="30">
        <v>70991189</v>
      </c>
      <c r="E260" s="30">
        <v>107720205</v>
      </c>
      <c r="F260" s="30">
        <v>650038151</v>
      </c>
      <c r="G260" s="30" t="s">
        <v>1127</v>
      </c>
      <c r="H260" s="30" t="s">
        <v>62</v>
      </c>
      <c r="I260" s="30" t="s">
        <v>67</v>
      </c>
      <c r="J260" s="30" t="s">
        <v>985</v>
      </c>
      <c r="K260" s="53" t="s">
        <v>1128</v>
      </c>
      <c r="L260" s="54">
        <v>5000000</v>
      </c>
      <c r="M260" s="54">
        <f t="shared" si="6"/>
        <v>3500000</v>
      </c>
      <c r="N260" s="55">
        <v>2024</v>
      </c>
      <c r="O260" s="55">
        <v>2026</v>
      </c>
      <c r="P260" s="30"/>
      <c r="Q260" s="30"/>
      <c r="R260" s="30"/>
      <c r="S260" s="30" t="s">
        <v>78</v>
      </c>
      <c r="T260" s="30" t="s">
        <v>78</v>
      </c>
      <c r="U260" s="55"/>
      <c r="V260" s="55"/>
      <c r="W260" s="55" t="s">
        <v>78</v>
      </c>
      <c r="X260" s="55" t="s">
        <v>78</v>
      </c>
      <c r="Y260" s="30" t="s">
        <v>987</v>
      </c>
      <c r="Z260" s="30" t="s">
        <v>80</v>
      </c>
    </row>
    <row r="261" spans="1:27" ht="41.4" x14ac:dyDescent="0.3">
      <c r="A261" s="16">
        <v>257</v>
      </c>
      <c r="B261" s="30" t="s">
        <v>982</v>
      </c>
      <c r="C261" s="30" t="s">
        <v>983</v>
      </c>
      <c r="D261" s="30">
        <v>70991189</v>
      </c>
      <c r="E261" s="30">
        <v>107720205</v>
      </c>
      <c r="F261" s="30">
        <v>650038151</v>
      </c>
      <c r="G261" s="30" t="s">
        <v>1129</v>
      </c>
      <c r="H261" s="30" t="s">
        <v>62</v>
      </c>
      <c r="I261" s="30" t="s">
        <v>67</v>
      </c>
      <c r="J261" s="30" t="s">
        <v>985</v>
      </c>
      <c r="K261" s="53" t="s">
        <v>1130</v>
      </c>
      <c r="L261" s="54">
        <v>5000000</v>
      </c>
      <c r="M261" s="54">
        <f t="shared" si="6"/>
        <v>3500000</v>
      </c>
      <c r="N261" s="55">
        <v>2024</v>
      </c>
      <c r="O261" s="55">
        <v>2026</v>
      </c>
      <c r="P261" s="30" t="s">
        <v>78</v>
      </c>
      <c r="Q261" s="30" t="s">
        <v>78</v>
      </c>
      <c r="R261" s="30" t="s">
        <v>78</v>
      </c>
      <c r="S261" s="30" t="s">
        <v>78</v>
      </c>
      <c r="T261" s="30" t="s">
        <v>78</v>
      </c>
      <c r="U261" s="55" t="s">
        <v>78</v>
      </c>
      <c r="V261" s="55" t="s">
        <v>78</v>
      </c>
      <c r="W261" s="55" t="s">
        <v>78</v>
      </c>
      <c r="X261" s="55" t="s">
        <v>78</v>
      </c>
      <c r="Y261" s="30" t="s">
        <v>987</v>
      </c>
      <c r="Z261" s="30" t="s">
        <v>80</v>
      </c>
    </row>
    <row r="262" spans="1:27" ht="69" x14ac:dyDescent="0.3">
      <c r="A262" s="16">
        <v>258</v>
      </c>
      <c r="B262" s="30" t="s">
        <v>982</v>
      </c>
      <c r="C262" s="30" t="s">
        <v>983</v>
      </c>
      <c r="D262" s="30">
        <v>70991189</v>
      </c>
      <c r="E262" s="30">
        <v>107720205</v>
      </c>
      <c r="F262" s="30">
        <v>650038151</v>
      </c>
      <c r="G262" s="30" t="s">
        <v>1131</v>
      </c>
      <c r="H262" s="30" t="s">
        <v>62</v>
      </c>
      <c r="I262" s="30" t="s">
        <v>67</v>
      </c>
      <c r="J262" s="30" t="s">
        <v>985</v>
      </c>
      <c r="K262" s="53" t="s">
        <v>1132</v>
      </c>
      <c r="L262" s="54">
        <v>3500000</v>
      </c>
      <c r="M262" s="54">
        <f t="shared" si="6"/>
        <v>2450000</v>
      </c>
      <c r="N262" s="55">
        <v>2024</v>
      </c>
      <c r="O262" s="55">
        <v>2026</v>
      </c>
      <c r="P262" s="30" t="s">
        <v>986</v>
      </c>
      <c r="Q262" s="30" t="s">
        <v>986</v>
      </c>
      <c r="R262" s="30" t="s">
        <v>986</v>
      </c>
      <c r="S262" s="30" t="s">
        <v>986</v>
      </c>
      <c r="T262" s="30" t="s">
        <v>986</v>
      </c>
      <c r="U262" s="55" t="s">
        <v>78</v>
      </c>
      <c r="V262" s="55" t="s">
        <v>78</v>
      </c>
      <c r="W262" s="55" t="s">
        <v>986</v>
      </c>
      <c r="X262" s="55" t="s">
        <v>986</v>
      </c>
      <c r="Y262" s="30" t="s">
        <v>987</v>
      </c>
      <c r="Z262" s="30" t="s">
        <v>80</v>
      </c>
    </row>
    <row r="263" spans="1:27" ht="41.4" x14ac:dyDescent="0.3">
      <c r="A263" s="16">
        <v>259</v>
      </c>
      <c r="B263" s="30" t="s">
        <v>982</v>
      </c>
      <c r="C263" s="30" t="s">
        <v>983</v>
      </c>
      <c r="D263" s="30">
        <v>70991189</v>
      </c>
      <c r="E263" s="30">
        <v>107720205</v>
      </c>
      <c r="F263" s="30">
        <v>650038151</v>
      </c>
      <c r="G263" s="30" t="s">
        <v>1133</v>
      </c>
      <c r="H263" s="30" t="s">
        <v>62</v>
      </c>
      <c r="I263" s="30" t="s">
        <v>67</v>
      </c>
      <c r="J263" s="30" t="s">
        <v>985</v>
      </c>
      <c r="K263" s="53" t="s">
        <v>1134</v>
      </c>
      <c r="L263" s="54">
        <v>3000000</v>
      </c>
      <c r="M263" s="54">
        <f t="shared" si="6"/>
        <v>2100000</v>
      </c>
      <c r="N263" s="55">
        <v>2024</v>
      </c>
      <c r="O263" s="55">
        <v>2026</v>
      </c>
      <c r="P263" s="30" t="s">
        <v>986</v>
      </c>
      <c r="Q263" s="30" t="s">
        <v>78</v>
      </c>
      <c r="R263" s="30" t="s">
        <v>78</v>
      </c>
      <c r="S263" s="30" t="s">
        <v>986</v>
      </c>
      <c r="T263" s="30" t="s">
        <v>986</v>
      </c>
      <c r="U263" s="55" t="s">
        <v>986</v>
      </c>
      <c r="V263" s="55" t="s">
        <v>78</v>
      </c>
      <c r="W263" s="55" t="s">
        <v>78</v>
      </c>
      <c r="X263" s="55" t="s">
        <v>78</v>
      </c>
      <c r="Y263" s="30" t="s">
        <v>987</v>
      </c>
      <c r="Z263" s="30" t="s">
        <v>80</v>
      </c>
    </row>
    <row r="264" spans="1:27" ht="41.4" x14ac:dyDescent="0.3">
      <c r="A264" s="16">
        <v>260</v>
      </c>
      <c r="B264" s="30" t="s">
        <v>982</v>
      </c>
      <c r="C264" s="30" t="s">
        <v>983</v>
      </c>
      <c r="D264" s="30">
        <v>70991189</v>
      </c>
      <c r="E264" s="30">
        <v>107720205</v>
      </c>
      <c r="F264" s="30">
        <v>650038151</v>
      </c>
      <c r="G264" s="30" t="s">
        <v>1135</v>
      </c>
      <c r="H264" s="30" t="s">
        <v>62</v>
      </c>
      <c r="I264" s="30" t="s">
        <v>67</v>
      </c>
      <c r="J264" s="30" t="s">
        <v>985</v>
      </c>
      <c r="K264" s="53" t="s">
        <v>1136</v>
      </c>
      <c r="L264" s="54">
        <v>1000000</v>
      </c>
      <c r="M264" s="54">
        <f t="shared" si="6"/>
        <v>700000</v>
      </c>
      <c r="N264" s="55">
        <v>2024</v>
      </c>
      <c r="O264" s="55">
        <v>2026</v>
      </c>
      <c r="P264" s="30" t="s">
        <v>986</v>
      </c>
      <c r="Q264" s="30"/>
      <c r="R264" s="30"/>
      <c r="S264" s="30" t="s">
        <v>986</v>
      </c>
      <c r="T264" s="30" t="s">
        <v>986</v>
      </c>
      <c r="U264" s="55" t="s">
        <v>986</v>
      </c>
      <c r="V264" s="55"/>
      <c r="W264" s="55"/>
      <c r="X264" s="55"/>
      <c r="Y264" s="30" t="s">
        <v>987</v>
      </c>
      <c r="Z264" s="30" t="s">
        <v>80</v>
      </c>
    </row>
    <row r="265" spans="1:27" ht="109.8" customHeight="1" x14ac:dyDescent="0.3">
      <c r="A265" s="16">
        <v>261</v>
      </c>
      <c r="B265" s="142" t="s">
        <v>1321</v>
      </c>
      <c r="C265" s="142" t="s">
        <v>1318</v>
      </c>
      <c r="D265" s="142">
        <v>75000326</v>
      </c>
      <c r="E265" s="142">
        <v>102023522</v>
      </c>
      <c r="F265" s="142">
        <v>650024770</v>
      </c>
      <c r="G265" s="142" t="s">
        <v>1319</v>
      </c>
      <c r="H265" s="142" t="s">
        <v>62</v>
      </c>
      <c r="I265" s="142" t="s">
        <v>67</v>
      </c>
      <c r="J265" s="142" t="s">
        <v>1325</v>
      </c>
      <c r="K265" s="159" t="s">
        <v>1320</v>
      </c>
      <c r="L265" s="162">
        <v>950000</v>
      </c>
      <c r="M265" s="162">
        <f t="shared" si="6"/>
        <v>665000</v>
      </c>
      <c r="N265" s="149">
        <v>2024</v>
      </c>
      <c r="O265" s="149">
        <v>2027</v>
      </c>
      <c r="P265" s="142"/>
      <c r="Q265" s="142" t="s">
        <v>78</v>
      </c>
      <c r="R265" s="142"/>
      <c r="S265" s="142"/>
      <c r="T265" s="142"/>
      <c r="U265" s="149"/>
      <c r="V265" s="149" t="s">
        <v>78</v>
      </c>
      <c r="W265" s="149" t="s">
        <v>78</v>
      </c>
      <c r="X265" s="149"/>
      <c r="Y265" s="142" t="s">
        <v>70</v>
      </c>
      <c r="Z265" s="142" t="s">
        <v>70</v>
      </c>
    </row>
    <row r="266" spans="1:27" ht="49.8" customHeight="1" x14ac:dyDescent="0.3">
      <c r="A266" s="16">
        <v>262</v>
      </c>
      <c r="B266" s="142" t="s">
        <v>1321</v>
      </c>
      <c r="C266" s="142" t="s">
        <v>1318</v>
      </c>
      <c r="D266" s="142">
        <v>75000326</v>
      </c>
      <c r="E266" s="142">
        <v>102023522</v>
      </c>
      <c r="F266" s="142">
        <v>650024770</v>
      </c>
      <c r="G266" s="142" t="s">
        <v>1326</v>
      </c>
      <c r="H266" s="142" t="s">
        <v>62</v>
      </c>
      <c r="I266" s="142" t="s">
        <v>67</v>
      </c>
      <c r="J266" s="142" t="s">
        <v>1325</v>
      </c>
      <c r="K266" s="159" t="s">
        <v>1327</v>
      </c>
      <c r="L266" s="162">
        <v>1300000</v>
      </c>
      <c r="M266" s="162">
        <f t="shared" si="6"/>
        <v>910000</v>
      </c>
      <c r="N266" s="149">
        <v>2024</v>
      </c>
      <c r="O266" s="149">
        <v>2026</v>
      </c>
      <c r="P266" s="142" t="s">
        <v>78</v>
      </c>
      <c r="Q266" s="142" t="s">
        <v>78</v>
      </c>
      <c r="R266" s="142" t="s">
        <v>78</v>
      </c>
      <c r="S266" s="142" t="s">
        <v>78</v>
      </c>
      <c r="T266" s="142"/>
      <c r="U266" s="149"/>
      <c r="V266" s="149"/>
      <c r="W266" s="149"/>
      <c r="X266" s="149" t="s">
        <v>78</v>
      </c>
      <c r="Y266" s="142" t="s">
        <v>70</v>
      </c>
      <c r="Z266" s="142" t="s">
        <v>70</v>
      </c>
    </row>
    <row r="267" spans="1:27" ht="124.2" x14ac:dyDescent="0.3">
      <c r="A267" s="16">
        <v>263</v>
      </c>
      <c r="B267" s="142" t="s">
        <v>1321</v>
      </c>
      <c r="C267" s="142" t="s">
        <v>1318</v>
      </c>
      <c r="D267" s="142">
        <v>75000326</v>
      </c>
      <c r="E267" s="142">
        <v>102023522</v>
      </c>
      <c r="F267" s="142">
        <v>650024770</v>
      </c>
      <c r="G267" s="142" t="s">
        <v>431</v>
      </c>
      <c r="H267" s="142" t="s">
        <v>62</v>
      </c>
      <c r="I267" s="142" t="s">
        <v>67</v>
      </c>
      <c r="J267" s="142" t="s">
        <v>1325</v>
      </c>
      <c r="K267" s="159" t="s">
        <v>1322</v>
      </c>
      <c r="L267" s="162">
        <v>1800000</v>
      </c>
      <c r="M267" s="162">
        <f t="shared" si="6"/>
        <v>1260000</v>
      </c>
      <c r="N267" s="149">
        <v>2024</v>
      </c>
      <c r="O267" s="149">
        <v>2027</v>
      </c>
      <c r="P267" s="142"/>
      <c r="Q267" s="142"/>
      <c r="R267" s="142"/>
      <c r="S267" s="142"/>
      <c r="T267" s="142"/>
      <c r="U267" s="149"/>
      <c r="V267" s="149" t="s">
        <v>78</v>
      </c>
      <c r="W267" s="149" t="s">
        <v>78</v>
      </c>
      <c r="X267" s="149"/>
      <c r="Y267" s="142" t="s">
        <v>70</v>
      </c>
      <c r="Z267" s="142" t="s">
        <v>70</v>
      </c>
    </row>
    <row r="268" spans="1:27" ht="82.2" customHeight="1" x14ac:dyDescent="0.3">
      <c r="A268" s="16">
        <v>264</v>
      </c>
      <c r="B268" s="142" t="s">
        <v>1321</v>
      </c>
      <c r="C268" s="142" t="s">
        <v>1318</v>
      </c>
      <c r="D268" s="142">
        <v>75000326</v>
      </c>
      <c r="E268" s="142">
        <v>102023522</v>
      </c>
      <c r="F268" s="142">
        <v>650024770</v>
      </c>
      <c r="G268" s="142" t="s">
        <v>1328</v>
      </c>
      <c r="H268" s="142" t="s">
        <v>62</v>
      </c>
      <c r="I268" s="142" t="s">
        <v>67</v>
      </c>
      <c r="J268" s="142" t="s">
        <v>1325</v>
      </c>
      <c r="K268" s="159" t="s">
        <v>1329</v>
      </c>
      <c r="L268" s="162">
        <v>2000000</v>
      </c>
      <c r="M268" s="162">
        <f t="shared" si="6"/>
        <v>1400000</v>
      </c>
      <c r="N268" s="149">
        <v>2024</v>
      </c>
      <c r="O268" s="149">
        <v>2027</v>
      </c>
      <c r="P268" s="142"/>
      <c r="Q268" s="142"/>
      <c r="R268" s="142"/>
      <c r="S268" s="142"/>
      <c r="T268" s="142"/>
      <c r="U268" s="149"/>
      <c r="V268" s="149"/>
      <c r="W268" s="149" t="s">
        <v>78</v>
      </c>
      <c r="X268" s="149"/>
      <c r="Y268" s="142" t="s">
        <v>70</v>
      </c>
      <c r="Z268" s="142" t="s">
        <v>70</v>
      </c>
    </row>
    <row r="269" spans="1:27" ht="139.80000000000001" customHeight="1" x14ac:dyDescent="0.3">
      <c r="A269" s="16">
        <v>265</v>
      </c>
      <c r="B269" s="142" t="s">
        <v>1321</v>
      </c>
      <c r="C269" s="142" t="s">
        <v>1318</v>
      </c>
      <c r="D269" s="142">
        <v>75000326</v>
      </c>
      <c r="E269" s="142">
        <v>102023522</v>
      </c>
      <c r="F269" s="142">
        <v>650024770</v>
      </c>
      <c r="G269" s="142" t="s">
        <v>1323</v>
      </c>
      <c r="H269" s="142" t="s">
        <v>62</v>
      </c>
      <c r="I269" s="142" t="s">
        <v>67</v>
      </c>
      <c r="J269" s="142" t="s">
        <v>1325</v>
      </c>
      <c r="K269" s="159" t="s">
        <v>1324</v>
      </c>
      <c r="L269" s="162">
        <v>2800000</v>
      </c>
      <c r="M269" s="162">
        <f t="shared" si="6"/>
        <v>1960000</v>
      </c>
      <c r="N269" s="149">
        <v>2024</v>
      </c>
      <c r="O269" s="149">
        <v>2027</v>
      </c>
      <c r="P269" s="142"/>
      <c r="Q269" s="142"/>
      <c r="R269" s="142"/>
      <c r="S269" s="142"/>
      <c r="T269" s="142"/>
      <c r="U269" s="149"/>
      <c r="V269" s="149"/>
      <c r="W269" s="149" t="s">
        <v>78</v>
      </c>
      <c r="X269" s="149"/>
      <c r="Y269" s="142" t="s">
        <v>70</v>
      </c>
      <c r="Z269" s="142" t="s">
        <v>70</v>
      </c>
    </row>
    <row r="270" spans="1:27" x14ac:dyDescent="0.3">
      <c r="A270" s="104"/>
      <c r="B270" s="105"/>
      <c r="C270" s="105"/>
      <c r="D270" s="105"/>
      <c r="E270" s="105"/>
      <c r="F270" s="105"/>
      <c r="G270" s="105"/>
      <c r="H270" s="105"/>
      <c r="I270" s="105"/>
      <c r="J270" s="105"/>
      <c r="K270" s="113"/>
      <c r="L270" s="114"/>
      <c r="M270" s="114"/>
      <c r="N270" s="115"/>
      <c r="O270" s="115"/>
      <c r="P270" s="105"/>
      <c r="Q270" s="105"/>
      <c r="R270" s="105"/>
      <c r="S270" s="105"/>
      <c r="T270" s="105"/>
      <c r="U270" s="115"/>
      <c r="V270" s="115"/>
      <c r="W270" s="115"/>
      <c r="X270" s="115"/>
      <c r="Y270" s="105"/>
      <c r="Z270" s="105"/>
    </row>
    <row r="271" spans="1:27" x14ac:dyDescent="0.3">
      <c r="A271" s="106"/>
      <c r="B271" s="106"/>
      <c r="C271" s="106"/>
      <c r="D271" s="106"/>
      <c r="E271" s="106"/>
      <c r="F271" s="107"/>
      <c r="G271" s="106"/>
      <c r="H271" s="106"/>
      <c r="I271" s="106"/>
      <c r="J271" s="106"/>
      <c r="K271" s="106"/>
      <c r="L271" s="108"/>
      <c r="M271" s="108"/>
      <c r="N271" s="106"/>
      <c r="O271" s="106"/>
      <c r="P271" s="106"/>
      <c r="Q271" s="106"/>
      <c r="R271" s="106"/>
      <c r="S271" s="106"/>
      <c r="T271" s="106"/>
      <c r="U271" s="106"/>
      <c r="V271" s="106"/>
      <c r="W271" s="106"/>
      <c r="X271" s="106"/>
      <c r="Y271" s="106"/>
      <c r="Z271" s="106"/>
      <c r="AA271" s="106"/>
    </row>
    <row r="272" spans="1:27" x14ac:dyDescent="0.3">
      <c r="A272" s="186" t="s">
        <v>1332</v>
      </c>
      <c r="B272" s="27"/>
      <c r="C272" s="27"/>
      <c r="D272" s="27"/>
      <c r="E272" s="27"/>
      <c r="F272" s="102"/>
      <c r="G272" s="27"/>
      <c r="H272" s="27"/>
      <c r="I272" s="27"/>
      <c r="J272" s="27"/>
    </row>
    <row r="273" spans="1:7" x14ac:dyDescent="0.3">
      <c r="A273" s="12"/>
    </row>
    <row r="274" spans="1:7" x14ac:dyDescent="0.3">
      <c r="A274" s="27" t="s">
        <v>1241</v>
      </c>
      <c r="B274" s="27"/>
      <c r="C274" s="27"/>
      <c r="D274" s="27"/>
      <c r="E274" s="27"/>
      <c r="F274" s="102"/>
      <c r="G274" s="27"/>
    </row>
    <row r="276" spans="1:7" x14ac:dyDescent="0.3">
      <c r="A276" s="13" t="s">
        <v>18</v>
      </c>
    </row>
    <row r="277" spans="1:7" x14ac:dyDescent="0.3">
      <c r="A277" s="18" t="s">
        <v>27</v>
      </c>
    </row>
    <row r="278" spans="1:7" x14ac:dyDescent="0.3">
      <c r="A278" s="13" t="s">
        <v>853</v>
      </c>
    </row>
    <row r="279" spans="1:7" x14ac:dyDescent="0.3">
      <c r="A279" s="13" t="s">
        <v>63</v>
      </c>
    </row>
    <row r="281" spans="1:7" x14ac:dyDescent="0.3">
      <c r="A281" s="13" t="s">
        <v>28</v>
      </c>
    </row>
    <row r="283" spans="1:7" x14ac:dyDescent="0.3">
      <c r="A283" s="13" t="s">
        <v>56</v>
      </c>
    </row>
    <row r="284" spans="1:7" x14ac:dyDescent="0.3">
      <c r="A284" s="13" t="s">
        <v>52</v>
      </c>
    </row>
    <row r="285" spans="1:7" x14ac:dyDescent="0.3">
      <c r="A285" s="13" t="s">
        <v>48</v>
      </c>
    </row>
    <row r="286" spans="1:7" x14ac:dyDescent="0.3">
      <c r="A286" s="13" t="s">
        <v>49</v>
      </c>
    </row>
    <row r="287" spans="1:7" x14ac:dyDescent="0.3">
      <c r="A287" s="13" t="s">
        <v>50</v>
      </c>
    </row>
    <row r="288" spans="1:7" x14ac:dyDescent="0.3">
      <c r="A288" s="13" t="s">
        <v>51</v>
      </c>
    </row>
    <row r="289" spans="1:1" x14ac:dyDescent="0.3">
      <c r="A289" s="13" t="s">
        <v>54</v>
      </c>
    </row>
    <row r="290" spans="1:1" x14ac:dyDescent="0.3">
      <c r="A290" s="13" t="s">
        <v>53</v>
      </c>
    </row>
    <row r="291" spans="1:1" x14ac:dyDescent="0.3">
      <c r="A291" s="13" t="s">
        <v>55</v>
      </c>
    </row>
    <row r="292" spans="1:1" x14ac:dyDescent="0.3">
      <c r="A292" s="13" t="s">
        <v>30</v>
      </c>
    </row>
    <row r="294" spans="1:1" x14ac:dyDescent="0.3">
      <c r="A294" s="13" t="s">
        <v>57</v>
      </c>
    </row>
    <row r="295" spans="1:1" x14ac:dyDescent="0.3">
      <c r="A295" s="13" t="s">
        <v>45</v>
      </c>
    </row>
    <row r="297" spans="1:1" x14ac:dyDescent="0.3">
      <c r="A297" s="13" t="s">
        <v>31</v>
      </c>
    </row>
    <row r="298" spans="1:1" x14ac:dyDescent="0.3">
      <c r="A298" s="13" t="s">
        <v>32</v>
      </c>
    </row>
    <row r="299" spans="1:1" x14ac:dyDescent="0.3">
      <c r="A299" s="13" t="s">
        <v>33</v>
      </c>
    </row>
  </sheetData>
  <mergeCells count="32">
    <mergeCell ref="Y2:Z2"/>
    <mergeCell ref="Y3:Y4"/>
    <mergeCell ref="Z3:Z4"/>
    <mergeCell ref="L3:L4"/>
    <mergeCell ref="M3:M4"/>
    <mergeCell ref="N3:N4"/>
    <mergeCell ref="O3:O4"/>
    <mergeCell ref="W3:W4"/>
    <mergeCell ref="P3:S3"/>
    <mergeCell ref="U3:U4"/>
    <mergeCell ref="K2:K4"/>
    <mergeCell ref="B2:F2"/>
    <mergeCell ref="L2:M2"/>
    <mergeCell ref="N2:O2"/>
    <mergeCell ref="H2:H4"/>
    <mergeCell ref="I2:I4"/>
    <mergeCell ref="AA137:AA138"/>
    <mergeCell ref="AA90:AA91"/>
    <mergeCell ref="AA61:AB61"/>
    <mergeCell ref="A1:Z1"/>
    <mergeCell ref="A2:A4"/>
    <mergeCell ref="C3:C4"/>
    <mergeCell ref="D3:D4"/>
    <mergeCell ref="E3:E4"/>
    <mergeCell ref="F3:F4"/>
    <mergeCell ref="G2:G4"/>
    <mergeCell ref="J2:J4"/>
    <mergeCell ref="T3:T4"/>
    <mergeCell ref="V3:V4"/>
    <mergeCell ref="X3:X4"/>
    <mergeCell ref="P2:X2"/>
    <mergeCell ref="B3:B4"/>
  </mergeCells>
  <phoneticPr fontId="13" type="noConversion"/>
  <pageMargins left="0.7" right="0.7" top="0.78740157499999996" bottom="0.78740157499999996" header="0.3" footer="0.3"/>
  <pageSetup paperSize="9" scale="3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55"/>
  <sheetViews>
    <sheetView topLeftCell="B25" zoomScale="80" zoomScaleNormal="80" workbookViewId="0">
      <selection activeCell="B28" sqref="B28"/>
    </sheetView>
  </sheetViews>
  <sheetFormatPr defaultColWidth="8.6640625" defaultRowHeight="14.4" x14ac:dyDescent="0.3"/>
  <cols>
    <col min="1" max="1" width="14.33203125" style="13" hidden="1" customWidth="1"/>
    <col min="2" max="2" width="7.33203125" style="13" customWidth="1"/>
    <col min="3" max="3" width="18.33203125" style="13" customWidth="1"/>
    <col min="4" max="4" width="17.5546875" style="13" customWidth="1"/>
    <col min="5" max="5" width="9.6640625" style="13" customWidth="1"/>
    <col min="6" max="6" width="22.33203125" style="13" customWidth="1"/>
    <col min="7" max="8" width="13.6640625" style="13" customWidth="1"/>
    <col min="9" max="9" width="16.6640625" style="13" customWidth="1"/>
    <col min="10" max="10" width="39.44140625" style="13" customWidth="1"/>
    <col min="11" max="11" width="12.5546875" style="17" customWidth="1"/>
    <col min="12" max="12" width="13" style="17" customWidth="1"/>
    <col min="13" max="13" width="9" style="13" customWidth="1"/>
    <col min="14" max="14" width="8.6640625" style="13"/>
    <col min="15" max="18" width="11.109375" style="13" customWidth="1"/>
    <col min="19" max="19" width="16.109375" style="13" customWidth="1"/>
    <col min="20" max="20" width="10.5546875" style="13" customWidth="1"/>
    <col min="21" max="16384" width="8.6640625" style="13"/>
  </cols>
  <sheetData>
    <row r="1" spans="1:20" ht="21.75" customHeight="1" thickBot="1" x14ac:dyDescent="0.4">
      <c r="A1" s="237" t="s">
        <v>34</v>
      </c>
      <c r="B1" s="238"/>
      <c r="C1" s="238"/>
      <c r="D1" s="238"/>
      <c r="E1" s="238"/>
      <c r="F1" s="238"/>
      <c r="G1" s="238"/>
      <c r="H1" s="238"/>
      <c r="I1" s="238"/>
      <c r="J1" s="238"/>
      <c r="K1" s="238"/>
      <c r="L1" s="238"/>
      <c r="M1" s="238"/>
      <c r="N1" s="238"/>
      <c r="O1" s="238"/>
      <c r="P1" s="238"/>
      <c r="Q1" s="238"/>
      <c r="R1" s="238"/>
      <c r="S1" s="238"/>
      <c r="T1" s="239"/>
    </row>
    <row r="2" spans="1:20" ht="30" customHeight="1" thickBot="1" x14ac:dyDescent="0.35">
      <c r="A2" s="240" t="s">
        <v>35</v>
      </c>
      <c r="B2" s="234" t="s">
        <v>1</v>
      </c>
      <c r="C2" s="243" t="s">
        <v>36</v>
      </c>
      <c r="D2" s="244"/>
      <c r="E2" s="244"/>
      <c r="F2" s="234" t="s">
        <v>3</v>
      </c>
      <c r="G2" s="234" t="s">
        <v>23</v>
      </c>
      <c r="H2" s="234" t="s">
        <v>46</v>
      </c>
      <c r="I2" s="234" t="s">
        <v>5</v>
      </c>
      <c r="J2" s="234" t="s">
        <v>6</v>
      </c>
      <c r="K2" s="245" t="s">
        <v>1021</v>
      </c>
      <c r="L2" s="246"/>
      <c r="M2" s="247" t="s">
        <v>1010</v>
      </c>
      <c r="N2" s="248"/>
      <c r="O2" s="253" t="s">
        <v>1011</v>
      </c>
      <c r="P2" s="254"/>
      <c r="Q2" s="254"/>
      <c r="R2" s="254"/>
      <c r="S2" s="247" t="s">
        <v>7</v>
      </c>
      <c r="T2" s="248"/>
    </row>
    <row r="3" spans="1:20" ht="22.35" customHeight="1" thickBot="1" x14ac:dyDescent="0.35">
      <c r="A3" s="241"/>
      <c r="B3" s="235"/>
      <c r="C3" s="230" t="s">
        <v>37</v>
      </c>
      <c r="D3" s="226" t="s">
        <v>38</v>
      </c>
      <c r="E3" s="226" t="s">
        <v>39</v>
      </c>
      <c r="F3" s="235"/>
      <c r="G3" s="235"/>
      <c r="H3" s="235"/>
      <c r="I3" s="235"/>
      <c r="J3" s="235"/>
      <c r="K3" s="228" t="s">
        <v>40</v>
      </c>
      <c r="L3" s="228" t="s">
        <v>61</v>
      </c>
      <c r="M3" s="230" t="s">
        <v>14</v>
      </c>
      <c r="N3" s="232" t="s">
        <v>15</v>
      </c>
      <c r="O3" s="255" t="s">
        <v>24</v>
      </c>
      <c r="P3" s="256"/>
      <c r="Q3" s="256"/>
      <c r="R3" s="256"/>
      <c r="S3" s="249" t="s">
        <v>854</v>
      </c>
      <c r="T3" s="251" t="s">
        <v>17</v>
      </c>
    </row>
    <row r="4" spans="1:20" ht="68.25" customHeight="1" thickBot="1" x14ac:dyDescent="0.35">
      <c r="A4" s="242"/>
      <c r="B4" s="236"/>
      <c r="C4" s="231"/>
      <c r="D4" s="227"/>
      <c r="E4" s="227"/>
      <c r="F4" s="236"/>
      <c r="G4" s="236"/>
      <c r="H4" s="236"/>
      <c r="I4" s="236"/>
      <c r="J4" s="236"/>
      <c r="K4" s="229"/>
      <c r="L4" s="229"/>
      <c r="M4" s="231"/>
      <c r="N4" s="233"/>
      <c r="O4" s="109" t="s">
        <v>41</v>
      </c>
      <c r="P4" s="110" t="s">
        <v>1015</v>
      </c>
      <c r="Q4" s="110" t="s">
        <v>1016</v>
      </c>
      <c r="R4" s="111" t="s">
        <v>1022</v>
      </c>
      <c r="S4" s="250"/>
      <c r="T4" s="252"/>
    </row>
    <row r="5" spans="1:20" ht="127.2" customHeight="1" x14ac:dyDescent="0.3">
      <c r="A5" s="13">
        <v>1</v>
      </c>
      <c r="B5" s="72">
        <v>1</v>
      </c>
      <c r="C5" s="72" t="s">
        <v>791</v>
      </c>
      <c r="D5" s="72" t="s">
        <v>792</v>
      </c>
      <c r="E5" s="72">
        <v>62537601</v>
      </c>
      <c r="F5" s="96" t="s">
        <v>965</v>
      </c>
      <c r="G5" s="72" t="s">
        <v>62</v>
      </c>
      <c r="H5" s="96" t="s">
        <v>1059</v>
      </c>
      <c r="I5" s="72" t="s">
        <v>793</v>
      </c>
      <c r="J5" s="97" t="s">
        <v>794</v>
      </c>
      <c r="K5" s="98">
        <v>5600000</v>
      </c>
      <c r="L5" s="81">
        <f>K5/100*70</f>
        <v>3920000</v>
      </c>
      <c r="M5" s="72">
        <v>2022</v>
      </c>
      <c r="N5" s="99">
        <v>2025</v>
      </c>
      <c r="O5" s="72"/>
      <c r="P5" s="99" t="s">
        <v>78</v>
      </c>
      <c r="Q5" s="99" t="s">
        <v>78</v>
      </c>
      <c r="R5" s="72"/>
      <c r="S5" s="72" t="s">
        <v>795</v>
      </c>
      <c r="T5" s="96" t="s">
        <v>1060</v>
      </c>
    </row>
    <row r="6" spans="1:20" ht="210.6" customHeight="1" x14ac:dyDescent="0.3">
      <c r="B6" s="16">
        <v>2</v>
      </c>
      <c r="C6" s="16" t="s">
        <v>824</v>
      </c>
      <c r="D6" s="16" t="s">
        <v>792</v>
      </c>
      <c r="E6" s="34">
        <v>62537601</v>
      </c>
      <c r="F6" s="16" t="s">
        <v>825</v>
      </c>
      <c r="G6" s="16" t="s">
        <v>62</v>
      </c>
      <c r="H6" s="16" t="s">
        <v>67</v>
      </c>
      <c r="I6" s="16" t="s">
        <v>67</v>
      </c>
      <c r="J6" s="31" t="s">
        <v>826</v>
      </c>
      <c r="K6" s="33">
        <v>2009500</v>
      </c>
      <c r="L6" s="33">
        <f t="shared" ref="L6:L22" si="0">K6/100*70</f>
        <v>1406650</v>
      </c>
      <c r="M6" s="34" t="s">
        <v>465</v>
      </c>
      <c r="N6" s="34" t="s">
        <v>324</v>
      </c>
      <c r="O6" s="16"/>
      <c r="P6" s="16" t="s">
        <v>78</v>
      </c>
      <c r="Q6" s="16" t="s">
        <v>78</v>
      </c>
      <c r="R6" s="16" t="s">
        <v>78</v>
      </c>
      <c r="S6" s="16" t="s">
        <v>827</v>
      </c>
      <c r="T6" s="16" t="s">
        <v>828</v>
      </c>
    </row>
    <row r="7" spans="1:20" ht="41.4" x14ac:dyDescent="0.3">
      <c r="A7" s="13">
        <v>2</v>
      </c>
      <c r="B7" s="16">
        <v>3</v>
      </c>
      <c r="C7" s="16" t="s">
        <v>147</v>
      </c>
      <c r="D7" s="16" t="s">
        <v>131</v>
      </c>
      <c r="E7" s="16">
        <v>75000202</v>
      </c>
      <c r="F7" s="16" t="s">
        <v>505</v>
      </c>
      <c r="G7" s="16" t="s">
        <v>62</v>
      </c>
      <c r="H7" s="16" t="s">
        <v>67</v>
      </c>
      <c r="I7" s="16" t="s">
        <v>133</v>
      </c>
      <c r="J7" s="31" t="s">
        <v>506</v>
      </c>
      <c r="K7" s="33">
        <v>3500000</v>
      </c>
      <c r="L7" s="33">
        <f t="shared" si="0"/>
        <v>2450000</v>
      </c>
      <c r="M7" s="16">
        <v>2021</v>
      </c>
      <c r="N7" s="16">
        <v>2027</v>
      </c>
      <c r="O7" s="16"/>
      <c r="P7" s="16" t="s">
        <v>78</v>
      </c>
      <c r="Q7" s="16"/>
      <c r="R7" s="16"/>
      <c r="S7" s="16" t="s">
        <v>70</v>
      </c>
      <c r="T7" s="16" t="s">
        <v>70</v>
      </c>
    </row>
    <row r="8" spans="1:20" ht="41.4" x14ac:dyDescent="0.3">
      <c r="A8" s="13">
        <v>3</v>
      </c>
      <c r="B8" s="16">
        <v>4</v>
      </c>
      <c r="C8" s="16" t="s">
        <v>147</v>
      </c>
      <c r="D8" s="16" t="s">
        <v>131</v>
      </c>
      <c r="E8" s="16">
        <v>75000202</v>
      </c>
      <c r="F8" s="16" t="s">
        <v>507</v>
      </c>
      <c r="G8" s="16" t="s">
        <v>62</v>
      </c>
      <c r="H8" s="16" t="s">
        <v>67</v>
      </c>
      <c r="I8" s="16" t="s">
        <v>133</v>
      </c>
      <c r="J8" s="31" t="s">
        <v>508</v>
      </c>
      <c r="K8" s="33">
        <v>3000000</v>
      </c>
      <c r="L8" s="33">
        <f t="shared" si="0"/>
        <v>2100000</v>
      </c>
      <c r="M8" s="16">
        <v>2021</v>
      </c>
      <c r="N8" s="16">
        <v>2027</v>
      </c>
      <c r="O8" s="16"/>
      <c r="P8" s="16" t="s">
        <v>78</v>
      </c>
      <c r="Q8" s="16"/>
      <c r="R8" s="16"/>
      <c r="S8" s="16" t="s">
        <v>70</v>
      </c>
      <c r="T8" s="16" t="s">
        <v>70</v>
      </c>
    </row>
    <row r="9" spans="1:20" ht="41.4" x14ac:dyDescent="0.3">
      <c r="B9" s="16">
        <v>5</v>
      </c>
      <c r="C9" s="16" t="s">
        <v>147</v>
      </c>
      <c r="D9" s="16" t="s">
        <v>131</v>
      </c>
      <c r="E9" s="16">
        <v>75000202</v>
      </c>
      <c r="F9" s="16" t="s">
        <v>509</v>
      </c>
      <c r="G9" s="16" t="s">
        <v>62</v>
      </c>
      <c r="H9" s="16" t="s">
        <v>67</v>
      </c>
      <c r="I9" s="16" t="s">
        <v>133</v>
      </c>
      <c r="J9" s="31" t="s">
        <v>510</v>
      </c>
      <c r="K9" s="33">
        <v>3000000</v>
      </c>
      <c r="L9" s="33">
        <f t="shared" si="0"/>
        <v>2100000</v>
      </c>
      <c r="M9" s="16">
        <v>2021</v>
      </c>
      <c r="N9" s="16">
        <v>2027</v>
      </c>
      <c r="O9" s="16"/>
      <c r="P9" s="16"/>
      <c r="Q9" s="16" t="s">
        <v>78</v>
      </c>
      <c r="R9" s="16"/>
      <c r="S9" s="16" t="s">
        <v>70</v>
      </c>
      <c r="T9" s="16" t="s">
        <v>70</v>
      </c>
    </row>
    <row r="10" spans="1:20" ht="75" customHeight="1" x14ac:dyDescent="0.3">
      <c r="B10" s="16">
        <v>6</v>
      </c>
      <c r="C10" s="16" t="s">
        <v>796</v>
      </c>
      <c r="D10" s="16" t="s">
        <v>796</v>
      </c>
      <c r="E10" s="16">
        <v>581798</v>
      </c>
      <c r="F10" s="16" t="s">
        <v>797</v>
      </c>
      <c r="G10" s="16" t="s">
        <v>62</v>
      </c>
      <c r="H10" s="16" t="s">
        <v>67</v>
      </c>
      <c r="I10" s="16" t="s">
        <v>798</v>
      </c>
      <c r="J10" s="36" t="s">
        <v>799</v>
      </c>
      <c r="K10" s="33">
        <v>5000000</v>
      </c>
      <c r="L10" s="33">
        <f t="shared" si="0"/>
        <v>3500000</v>
      </c>
      <c r="M10" s="16">
        <v>2024</v>
      </c>
      <c r="N10" s="16">
        <v>2027</v>
      </c>
      <c r="O10" s="16"/>
      <c r="P10" s="16"/>
      <c r="Q10" s="16" t="s">
        <v>78</v>
      </c>
      <c r="R10" s="16"/>
      <c r="S10" s="16" t="s">
        <v>70</v>
      </c>
      <c r="T10" s="16" t="s">
        <v>70</v>
      </c>
    </row>
    <row r="11" spans="1:20" ht="124.2" customHeight="1" x14ac:dyDescent="0.3">
      <c r="B11" s="16">
        <v>7</v>
      </c>
      <c r="C11" s="16" t="s">
        <v>800</v>
      </c>
      <c r="D11" s="16" t="s">
        <v>301</v>
      </c>
      <c r="E11" s="34" t="s">
        <v>801</v>
      </c>
      <c r="F11" s="16" t="s">
        <v>837</v>
      </c>
      <c r="G11" s="16" t="s">
        <v>62</v>
      </c>
      <c r="H11" s="16" t="s">
        <v>67</v>
      </c>
      <c r="I11" s="16" t="s">
        <v>302</v>
      </c>
      <c r="J11" s="36" t="s">
        <v>802</v>
      </c>
      <c r="K11" s="33">
        <v>3400000</v>
      </c>
      <c r="L11" s="33">
        <f t="shared" si="0"/>
        <v>2380000</v>
      </c>
      <c r="M11" s="34" t="s">
        <v>744</v>
      </c>
      <c r="N11" s="34" t="s">
        <v>803</v>
      </c>
      <c r="O11" s="16" t="s">
        <v>78</v>
      </c>
      <c r="P11" s="16" t="s">
        <v>78</v>
      </c>
      <c r="Q11" s="16" t="s">
        <v>78</v>
      </c>
      <c r="R11" s="16" t="s">
        <v>78</v>
      </c>
      <c r="S11" s="16" t="s">
        <v>308</v>
      </c>
      <c r="T11" s="16" t="s">
        <v>309</v>
      </c>
    </row>
    <row r="12" spans="1:20" ht="45" customHeight="1" x14ac:dyDescent="0.3">
      <c r="B12" s="16">
        <v>8</v>
      </c>
      <c r="C12" s="16" t="s">
        <v>800</v>
      </c>
      <c r="D12" s="16" t="s">
        <v>301</v>
      </c>
      <c r="E12" s="34" t="s">
        <v>801</v>
      </c>
      <c r="F12" s="16" t="s">
        <v>804</v>
      </c>
      <c r="G12" s="16" t="s">
        <v>62</v>
      </c>
      <c r="H12" s="16" t="s">
        <v>67</v>
      </c>
      <c r="I12" s="16" t="s">
        <v>302</v>
      </c>
      <c r="J12" s="31" t="s">
        <v>805</v>
      </c>
      <c r="K12" s="33">
        <v>90000000</v>
      </c>
      <c r="L12" s="33">
        <f t="shared" si="0"/>
        <v>63000000</v>
      </c>
      <c r="M12" s="34" t="s">
        <v>806</v>
      </c>
      <c r="N12" s="34" t="s">
        <v>217</v>
      </c>
      <c r="O12" s="16"/>
      <c r="P12" s="16"/>
      <c r="Q12" s="16"/>
      <c r="R12" s="16"/>
      <c r="S12" s="16" t="s">
        <v>807</v>
      </c>
      <c r="T12" s="16" t="s">
        <v>556</v>
      </c>
    </row>
    <row r="13" spans="1:20" ht="55.2" x14ac:dyDescent="0.3">
      <c r="B13" s="16">
        <v>9</v>
      </c>
      <c r="C13" s="16" t="s">
        <v>733</v>
      </c>
      <c r="D13" s="16" t="s">
        <v>301</v>
      </c>
      <c r="E13" s="34" t="s">
        <v>734</v>
      </c>
      <c r="F13" s="16" t="s">
        <v>808</v>
      </c>
      <c r="G13" s="16" t="s">
        <v>62</v>
      </c>
      <c r="H13" s="16" t="s">
        <v>67</v>
      </c>
      <c r="I13" s="16" t="s">
        <v>302</v>
      </c>
      <c r="J13" s="31" t="s">
        <v>809</v>
      </c>
      <c r="K13" s="33">
        <v>500000</v>
      </c>
      <c r="L13" s="33">
        <f t="shared" si="0"/>
        <v>350000</v>
      </c>
      <c r="M13" s="34" t="s">
        <v>810</v>
      </c>
      <c r="N13" s="34" t="s">
        <v>217</v>
      </c>
      <c r="O13" s="16"/>
      <c r="P13" s="16"/>
      <c r="Q13" s="16"/>
      <c r="R13" s="16"/>
      <c r="S13" s="16" t="s">
        <v>317</v>
      </c>
      <c r="T13" s="16" t="s">
        <v>309</v>
      </c>
    </row>
    <row r="14" spans="1:20" ht="55.2" x14ac:dyDescent="0.3">
      <c r="B14" s="16">
        <v>10</v>
      </c>
      <c r="C14" s="16" t="s">
        <v>193</v>
      </c>
      <c r="D14" s="16" t="s">
        <v>193</v>
      </c>
      <c r="E14" s="34" t="s">
        <v>195</v>
      </c>
      <c r="F14" s="16" t="s">
        <v>811</v>
      </c>
      <c r="G14" s="16" t="s">
        <v>62</v>
      </c>
      <c r="H14" s="16" t="s">
        <v>67</v>
      </c>
      <c r="I14" s="16" t="s">
        <v>67</v>
      </c>
      <c r="J14" s="31" t="s">
        <v>812</v>
      </c>
      <c r="K14" s="33">
        <v>68500000</v>
      </c>
      <c r="L14" s="33">
        <f t="shared" si="0"/>
        <v>47950000</v>
      </c>
      <c r="M14" s="34">
        <v>2022</v>
      </c>
      <c r="N14" s="34">
        <v>2027</v>
      </c>
      <c r="O14" s="16" t="s">
        <v>78</v>
      </c>
      <c r="P14" s="16"/>
      <c r="Q14" s="16"/>
      <c r="R14" s="16" t="s">
        <v>78</v>
      </c>
      <c r="S14" s="16" t="s">
        <v>813</v>
      </c>
      <c r="T14" s="16" t="s">
        <v>70</v>
      </c>
    </row>
    <row r="15" spans="1:20" ht="55.2" x14ac:dyDescent="0.3">
      <c r="B15" s="16">
        <v>11</v>
      </c>
      <c r="C15" s="16" t="s">
        <v>193</v>
      </c>
      <c r="D15" s="16" t="s">
        <v>193</v>
      </c>
      <c r="E15" s="34" t="s">
        <v>195</v>
      </c>
      <c r="F15" s="16" t="s">
        <v>647</v>
      </c>
      <c r="G15" s="16" t="s">
        <v>62</v>
      </c>
      <c r="H15" s="16" t="s">
        <v>67</v>
      </c>
      <c r="I15" s="16" t="s">
        <v>67</v>
      </c>
      <c r="J15" s="31" t="s">
        <v>814</v>
      </c>
      <c r="K15" s="33">
        <v>25700000</v>
      </c>
      <c r="L15" s="33">
        <f t="shared" si="0"/>
        <v>17990000</v>
      </c>
      <c r="M15" s="34">
        <v>2022</v>
      </c>
      <c r="N15" s="34">
        <v>2027</v>
      </c>
      <c r="O15" s="16" t="s">
        <v>78</v>
      </c>
      <c r="P15" s="16" t="s">
        <v>78</v>
      </c>
      <c r="Q15" s="16" t="s">
        <v>78</v>
      </c>
      <c r="R15" s="16" t="s">
        <v>78</v>
      </c>
      <c r="S15" s="16" t="s">
        <v>813</v>
      </c>
      <c r="T15" s="16" t="s">
        <v>70</v>
      </c>
    </row>
    <row r="16" spans="1:20" ht="49.8" customHeight="1" x14ac:dyDescent="0.3">
      <c r="B16" s="16">
        <v>12</v>
      </c>
      <c r="C16" s="16" t="s">
        <v>815</v>
      </c>
      <c r="D16" s="16" t="s">
        <v>815</v>
      </c>
      <c r="E16" s="34" t="s">
        <v>816</v>
      </c>
      <c r="F16" s="16" t="s">
        <v>817</v>
      </c>
      <c r="G16" s="16" t="s">
        <v>62</v>
      </c>
      <c r="H16" s="16" t="s">
        <v>67</v>
      </c>
      <c r="I16" s="16" t="s">
        <v>1003</v>
      </c>
      <c r="J16" s="31" t="s">
        <v>818</v>
      </c>
      <c r="K16" s="33">
        <v>2500000</v>
      </c>
      <c r="L16" s="33">
        <f t="shared" si="0"/>
        <v>1750000</v>
      </c>
      <c r="M16" s="34">
        <v>2022</v>
      </c>
      <c r="N16" s="34">
        <v>2023</v>
      </c>
      <c r="O16" s="16" t="s">
        <v>78</v>
      </c>
      <c r="P16" s="16" t="s">
        <v>78</v>
      </c>
      <c r="Q16" s="16" t="s">
        <v>78</v>
      </c>
      <c r="R16" s="16" t="s">
        <v>78</v>
      </c>
      <c r="S16" s="16" t="s">
        <v>70</v>
      </c>
      <c r="T16" s="16" t="s">
        <v>70</v>
      </c>
    </row>
    <row r="17" spans="1:20" ht="55.2" x14ac:dyDescent="0.3">
      <c r="A17" s="13" t="s">
        <v>42</v>
      </c>
      <c r="B17" s="16">
        <v>13</v>
      </c>
      <c r="C17" s="16" t="s">
        <v>819</v>
      </c>
      <c r="D17" s="16" t="s">
        <v>819</v>
      </c>
      <c r="E17" s="34">
        <v>26644339</v>
      </c>
      <c r="F17" s="16" t="s">
        <v>820</v>
      </c>
      <c r="G17" s="16" t="s">
        <v>62</v>
      </c>
      <c r="H17" s="16" t="s">
        <v>67</v>
      </c>
      <c r="I17" s="16" t="s">
        <v>214</v>
      </c>
      <c r="J17" s="31" t="s">
        <v>821</v>
      </c>
      <c r="K17" s="33">
        <v>2800000</v>
      </c>
      <c r="L17" s="33">
        <f t="shared" si="0"/>
        <v>1960000</v>
      </c>
      <c r="M17" s="34" t="s">
        <v>744</v>
      </c>
      <c r="N17" s="34" t="s">
        <v>822</v>
      </c>
      <c r="O17" s="16"/>
      <c r="P17" s="16" t="s">
        <v>78</v>
      </c>
      <c r="Q17" s="16" t="s">
        <v>78</v>
      </c>
      <c r="R17" s="16" t="s">
        <v>78</v>
      </c>
      <c r="S17" s="16" t="s">
        <v>823</v>
      </c>
      <c r="T17" s="16" t="s">
        <v>309</v>
      </c>
    </row>
    <row r="18" spans="1:20" ht="60.6" customHeight="1" x14ac:dyDescent="0.3">
      <c r="B18" s="16">
        <v>14</v>
      </c>
      <c r="C18" s="16" t="s">
        <v>461</v>
      </c>
      <c r="D18" s="16" t="s">
        <v>462</v>
      </c>
      <c r="E18" s="34">
        <v>244899</v>
      </c>
      <c r="F18" s="16" t="s">
        <v>469</v>
      </c>
      <c r="G18" s="16" t="s">
        <v>62</v>
      </c>
      <c r="H18" s="16" t="s">
        <v>67</v>
      </c>
      <c r="I18" s="16" t="s">
        <v>464</v>
      </c>
      <c r="J18" s="31" t="s">
        <v>470</v>
      </c>
      <c r="K18" s="33">
        <v>10000000</v>
      </c>
      <c r="L18" s="33">
        <f t="shared" si="0"/>
        <v>7000000</v>
      </c>
      <c r="M18" s="34">
        <v>2022</v>
      </c>
      <c r="N18" s="34">
        <v>2027</v>
      </c>
      <c r="O18" s="16" t="s">
        <v>78</v>
      </c>
      <c r="P18" s="16" t="s">
        <v>78</v>
      </c>
      <c r="Q18" s="16" t="s">
        <v>78</v>
      </c>
      <c r="R18" s="16" t="s">
        <v>78</v>
      </c>
      <c r="S18" s="16" t="s">
        <v>471</v>
      </c>
      <c r="T18" s="16" t="s">
        <v>70</v>
      </c>
    </row>
    <row r="19" spans="1:20" ht="108.6" customHeight="1" x14ac:dyDescent="0.3">
      <c r="B19" s="16">
        <v>15</v>
      </c>
      <c r="C19" s="16" t="s">
        <v>829</v>
      </c>
      <c r="D19" s="16" t="s">
        <v>830</v>
      </c>
      <c r="E19" s="34">
        <v>60077638</v>
      </c>
      <c r="F19" s="16" t="s">
        <v>831</v>
      </c>
      <c r="G19" s="16" t="s">
        <v>62</v>
      </c>
      <c r="H19" s="16" t="s">
        <v>67</v>
      </c>
      <c r="I19" s="16" t="s">
        <v>67</v>
      </c>
      <c r="J19" s="31" t="s">
        <v>832</v>
      </c>
      <c r="K19" s="33">
        <v>9900000</v>
      </c>
      <c r="L19" s="33">
        <f t="shared" si="0"/>
        <v>6930000</v>
      </c>
      <c r="M19" s="16" t="s">
        <v>165</v>
      </c>
      <c r="N19" s="34" t="s">
        <v>154</v>
      </c>
      <c r="O19" s="16"/>
      <c r="P19" s="16" t="s">
        <v>78</v>
      </c>
      <c r="Q19" s="16" t="s">
        <v>78</v>
      </c>
      <c r="R19" s="16" t="s">
        <v>78</v>
      </c>
      <c r="S19" s="16" t="s">
        <v>391</v>
      </c>
      <c r="T19" s="16" t="s">
        <v>70</v>
      </c>
    </row>
    <row r="20" spans="1:20" ht="110.4" customHeight="1" x14ac:dyDescent="0.3">
      <c r="B20" s="16">
        <v>16</v>
      </c>
      <c r="C20" s="16" t="s">
        <v>829</v>
      </c>
      <c r="D20" s="16" t="s">
        <v>830</v>
      </c>
      <c r="E20" s="34" t="s">
        <v>833</v>
      </c>
      <c r="F20" s="16" t="s">
        <v>834</v>
      </c>
      <c r="G20" s="16" t="s">
        <v>62</v>
      </c>
      <c r="H20" s="16" t="s">
        <v>67</v>
      </c>
      <c r="I20" s="16" t="s">
        <v>835</v>
      </c>
      <c r="J20" s="31" t="s">
        <v>836</v>
      </c>
      <c r="K20" s="33">
        <v>5500000</v>
      </c>
      <c r="L20" s="33">
        <f t="shared" si="0"/>
        <v>3850000</v>
      </c>
      <c r="M20" s="16" t="s">
        <v>165</v>
      </c>
      <c r="N20" s="34" t="s">
        <v>154</v>
      </c>
      <c r="O20" s="16" t="s">
        <v>78</v>
      </c>
      <c r="P20" s="16" t="s">
        <v>78</v>
      </c>
      <c r="Q20" s="16" t="s">
        <v>78</v>
      </c>
      <c r="R20" s="16" t="s">
        <v>78</v>
      </c>
      <c r="S20" s="16" t="s">
        <v>391</v>
      </c>
      <c r="T20" s="16" t="s">
        <v>70</v>
      </c>
    </row>
    <row r="21" spans="1:20" ht="141" customHeight="1" x14ac:dyDescent="0.3">
      <c r="B21" s="16">
        <v>17</v>
      </c>
      <c r="C21" s="16" t="s">
        <v>862</v>
      </c>
      <c r="D21" s="16" t="s">
        <v>156</v>
      </c>
      <c r="E21" s="19" t="s">
        <v>1006</v>
      </c>
      <c r="F21" s="16" t="s">
        <v>863</v>
      </c>
      <c r="G21" s="30" t="s">
        <v>62</v>
      </c>
      <c r="H21" s="16" t="s">
        <v>67</v>
      </c>
      <c r="I21" s="16" t="s">
        <v>67</v>
      </c>
      <c r="J21" s="31" t="s">
        <v>864</v>
      </c>
      <c r="K21" s="32">
        <v>6000000</v>
      </c>
      <c r="L21" s="33">
        <f t="shared" si="0"/>
        <v>4200000</v>
      </c>
      <c r="M21" s="34" t="s">
        <v>323</v>
      </c>
      <c r="N21" s="34" t="s">
        <v>747</v>
      </c>
      <c r="O21" s="35"/>
      <c r="P21" s="35"/>
      <c r="Q21" s="35"/>
      <c r="R21" s="35"/>
      <c r="S21" s="112" t="s">
        <v>865</v>
      </c>
      <c r="T21" s="30" t="s">
        <v>70</v>
      </c>
    </row>
    <row r="22" spans="1:20" ht="55.2" x14ac:dyDescent="0.3">
      <c r="B22" s="16">
        <v>18</v>
      </c>
      <c r="C22" s="16" t="s">
        <v>1002</v>
      </c>
      <c r="D22" s="16" t="s">
        <v>1002</v>
      </c>
      <c r="E22" s="19" t="s">
        <v>1005</v>
      </c>
      <c r="F22" s="16" t="s">
        <v>1004</v>
      </c>
      <c r="G22" s="30" t="s">
        <v>62</v>
      </c>
      <c r="H22" s="16" t="s">
        <v>67</v>
      </c>
      <c r="I22" s="16" t="s">
        <v>1001</v>
      </c>
      <c r="J22" s="31" t="s">
        <v>799</v>
      </c>
      <c r="K22" s="32">
        <v>5000000</v>
      </c>
      <c r="L22" s="33">
        <f t="shared" si="0"/>
        <v>3500000</v>
      </c>
      <c r="M22" s="34" t="s">
        <v>256</v>
      </c>
      <c r="N22" s="34" t="s">
        <v>240</v>
      </c>
      <c r="O22" s="35"/>
      <c r="P22" s="16" t="s">
        <v>78</v>
      </c>
      <c r="Q22" s="35"/>
      <c r="R22" s="35"/>
      <c r="S22" s="30" t="s">
        <v>70</v>
      </c>
      <c r="T22" s="30" t="s">
        <v>70</v>
      </c>
    </row>
    <row r="23" spans="1:20" ht="41.4" x14ac:dyDescent="0.3">
      <c r="B23" s="16">
        <v>19</v>
      </c>
      <c r="C23" s="16" t="s">
        <v>1085</v>
      </c>
      <c r="D23" s="16" t="s">
        <v>1085</v>
      </c>
      <c r="E23" s="16">
        <v>25161008</v>
      </c>
      <c r="F23" s="16" t="s">
        <v>1086</v>
      </c>
      <c r="G23" s="19" t="s">
        <v>62</v>
      </c>
      <c r="H23" s="16" t="s">
        <v>67</v>
      </c>
      <c r="I23" s="30" t="s">
        <v>67</v>
      </c>
      <c r="J23" s="31" t="s">
        <v>1087</v>
      </c>
      <c r="K23" s="32">
        <v>3000000</v>
      </c>
      <c r="L23" s="32">
        <f>K23/100*70</f>
        <v>2100000</v>
      </c>
      <c r="M23" s="34">
        <v>2024</v>
      </c>
      <c r="N23" s="34">
        <v>2025</v>
      </c>
      <c r="O23" s="34"/>
      <c r="P23" s="34"/>
      <c r="Q23" s="35"/>
      <c r="R23" s="16"/>
      <c r="S23" s="30" t="s">
        <v>70</v>
      </c>
      <c r="T23" s="30" t="s">
        <v>309</v>
      </c>
    </row>
    <row r="24" spans="1:20" ht="41.4" x14ac:dyDescent="0.3">
      <c r="B24" s="16">
        <v>20</v>
      </c>
      <c r="C24" s="16" t="s">
        <v>1085</v>
      </c>
      <c r="D24" s="16" t="s">
        <v>1085</v>
      </c>
      <c r="E24" s="16">
        <v>25161008</v>
      </c>
      <c r="F24" s="16" t="s">
        <v>1088</v>
      </c>
      <c r="G24" s="19" t="s">
        <v>62</v>
      </c>
      <c r="H24" s="16" t="s">
        <v>67</v>
      </c>
      <c r="I24" s="30" t="s">
        <v>67</v>
      </c>
      <c r="J24" s="31" t="s">
        <v>1089</v>
      </c>
      <c r="K24" s="32">
        <v>300000</v>
      </c>
      <c r="L24" s="32">
        <f t="shared" ref="L24:L25" si="1">K24/100*70</f>
        <v>210000</v>
      </c>
      <c r="M24" s="34">
        <v>2024</v>
      </c>
      <c r="N24" s="34">
        <v>2025</v>
      </c>
      <c r="O24" s="34"/>
      <c r="P24" s="34"/>
      <c r="Q24" s="35"/>
      <c r="R24" s="16" t="s">
        <v>78</v>
      </c>
      <c r="S24" s="30" t="s">
        <v>70</v>
      </c>
      <c r="T24" s="30" t="s">
        <v>309</v>
      </c>
    </row>
    <row r="25" spans="1:20" ht="41.4" x14ac:dyDescent="0.3">
      <c r="B25" s="16">
        <v>21</v>
      </c>
      <c r="C25" s="134" t="s">
        <v>1085</v>
      </c>
      <c r="D25" s="134" t="s">
        <v>1085</v>
      </c>
      <c r="E25" s="134">
        <v>25161008</v>
      </c>
      <c r="F25" s="134" t="s">
        <v>1330</v>
      </c>
      <c r="G25" s="134" t="s">
        <v>62</v>
      </c>
      <c r="H25" s="141" t="s">
        <v>67</v>
      </c>
      <c r="I25" s="134" t="s">
        <v>67</v>
      </c>
      <c r="J25" s="143" t="s">
        <v>1331</v>
      </c>
      <c r="K25" s="144">
        <v>4000000</v>
      </c>
      <c r="L25" s="144">
        <f t="shared" si="1"/>
        <v>2800000</v>
      </c>
      <c r="M25" s="9">
        <v>2023</v>
      </c>
      <c r="N25" s="9">
        <v>2024</v>
      </c>
      <c r="O25" s="137"/>
      <c r="P25" s="9"/>
      <c r="Q25" s="9"/>
      <c r="R25" s="142" t="s">
        <v>78</v>
      </c>
      <c r="S25" s="134" t="s">
        <v>70</v>
      </c>
      <c r="T25" s="142" t="s">
        <v>309</v>
      </c>
    </row>
    <row r="28" spans="1:20" x14ac:dyDescent="0.3">
      <c r="B28" s="186" t="s">
        <v>1332</v>
      </c>
      <c r="C28" s="27"/>
      <c r="D28" s="27"/>
      <c r="E28" s="27"/>
      <c r="F28" s="27"/>
      <c r="G28" s="27"/>
      <c r="H28" s="27"/>
      <c r="I28" s="27"/>
    </row>
    <row r="29" spans="1:20" x14ac:dyDescent="0.3">
      <c r="A29" s="13" t="s">
        <v>29</v>
      </c>
      <c r="B29" s="12"/>
    </row>
    <row r="30" spans="1:20" x14ac:dyDescent="0.3">
      <c r="A30" s="13" t="s">
        <v>30</v>
      </c>
      <c r="B30" s="27" t="s">
        <v>1241</v>
      </c>
      <c r="C30" s="27"/>
      <c r="D30" s="27"/>
      <c r="E30" s="27"/>
      <c r="F30" s="27"/>
      <c r="G30" s="27"/>
    </row>
    <row r="32" spans="1:20" x14ac:dyDescent="0.3">
      <c r="B32" s="13" t="s">
        <v>43</v>
      </c>
    </row>
    <row r="33" spans="2:2" x14ac:dyDescent="0.3">
      <c r="B33" s="13" t="s">
        <v>44</v>
      </c>
    </row>
    <row r="34" spans="2:2" x14ac:dyDescent="0.3">
      <c r="B34" s="13" t="s">
        <v>853</v>
      </c>
    </row>
    <row r="35" spans="2:2" x14ac:dyDescent="0.3">
      <c r="B35" s="13" t="s">
        <v>63</v>
      </c>
    </row>
    <row r="37" spans="2:2" x14ac:dyDescent="0.3">
      <c r="B37" s="13" t="s">
        <v>28</v>
      </c>
    </row>
    <row r="39" spans="2:2" x14ac:dyDescent="0.3">
      <c r="B39" s="13" t="s">
        <v>59</v>
      </c>
    </row>
    <row r="40" spans="2:2" x14ac:dyDescent="0.3">
      <c r="B40" s="13" t="s">
        <v>52</v>
      </c>
    </row>
    <row r="41" spans="2:2" x14ac:dyDescent="0.3">
      <c r="B41" s="13" t="s">
        <v>48</v>
      </c>
    </row>
    <row r="42" spans="2:2" ht="15.9" customHeight="1" x14ac:dyDescent="0.3">
      <c r="B42" s="13" t="s">
        <v>49</v>
      </c>
    </row>
    <row r="43" spans="2:2" x14ac:dyDescent="0.3">
      <c r="B43" s="13" t="s">
        <v>50</v>
      </c>
    </row>
    <row r="44" spans="2:2" x14ac:dyDescent="0.3">
      <c r="B44" s="13" t="s">
        <v>51</v>
      </c>
    </row>
    <row r="45" spans="2:2" x14ac:dyDescent="0.3">
      <c r="B45" s="13" t="s">
        <v>54</v>
      </c>
    </row>
    <row r="47" spans="2:2" x14ac:dyDescent="0.3">
      <c r="B47" s="13" t="s">
        <v>58</v>
      </c>
    </row>
    <row r="48" spans="2:2" x14ac:dyDescent="0.3">
      <c r="B48" s="13" t="s">
        <v>30</v>
      </c>
    </row>
    <row r="50" spans="2:2" x14ac:dyDescent="0.3">
      <c r="B50" s="13" t="s">
        <v>57</v>
      </c>
    </row>
    <row r="51" spans="2:2" x14ac:dyDescent="0.3">
      <c r="B51" s="13" t="s">
        <v>45</v>
      </c>
    </row>
    <row r="53" spans="2:2" x14ac:dyDescent="0.3">
      <c r="B53" s="13" t="s">
        <v>31</v>
      </c>
    </row>
    <row r="54" spans="2:2" x14ac:dyDescent="0.3">
      <c r="B54" s="13" t="s">
        <v>32</v>
      </c>
    </row>
    <row r="55" spans="2:2" x14ac:dyDescent="0.3">
      <c r="B55" s="13" t="s">
        <v>33</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475C52-C20B-4778-B923-B6C837C3C5C9}">
  <ds:schemaRefs>
    <ds:schemaRef ds:uri="http://purl.org/dc/dcmitype/"/>
    <ds:schemaRef ds:uri="http://schemas.microsoft.com/office/infopath/2007/PartnerControls"/>
    <ds:schemaRef ds:uri="http://purl.org/dc/elements/1.1/"/>
    <ds:schemaRef ds:uri="http://schemas.microsoft.com/office/2006/metadata/properties"/>
    <ds:schemaRef ds:uri="60e6ab6f-f2e4-45f1-83a2-7fb254344455"/>
    <ds:schemaRef ds:uri="http://schemas.microsoft.com/office/2006/documentManagement/types"/>
    <ds:schemaRef ds:uri="http://purl.org/dc/terms/"/>
    <ds:schemaRef ds:uri="http://schemas.openxmlformats.org/package/2006/metadata/core-properties"/>
    <ds:schemaRef ds:uri="dd09db49-6223-4168-b74d-9be792e2960d"/>
    <ds:schemaRef ds:uri="http://www.w3.org/XML/1998/namespace"/>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Jaroslava Janáčová</cp:lastModifiedBy>
  <cp:revision/>
  <cp:lastPrinted>2022-07-10T19:55:49Z</cp:lastPrinted>
  <dcterms:created xsi:type="dcterms:W3CDTF">2020-07-22T07:46:04Z</dcterms:created>
  <dcterms:modified xsi:type="dcterms:W3CDTF">2024-01-03T08:38:34Z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