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ka\Desktop\Řídicí výbor\Setkání ŘV 7. 12.-13.12. 2021\"/>
    </mc:Choice>
  </mc:AlternateContent>
  <bookViews>
    <workbookView xWindow="0" yWindow="0" windowWidth="13740" windowHeight="10665" activeTab="2"/>
  </bookViews>
  <sheets>
    <sheet name="MŠ" sheetId="1" r:id="rId1"/>
    <sheet name="ZŠ" sheetId="2" r:id="rId2"/>
    <sheet name="zájmové a neformální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2" l="1"/>
</calcChain>
</file>

<file path=xl/sharedStrings.xml><?xml version="1.0" encoding="utf-8"?>
<sst xmlns="http://schemas.openxmlformats.org/spreadsheetml/2006/main" count="1343" uniqueCount="254">
  <si>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</si>
  <si>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</si>
  <si>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</si>
  <si>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</si>
  <si>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</si>
  <si>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</si>
  <si>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</si>
  <si>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</si>
  <si>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</si>
  <si>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</si>
  <si>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</si>
  <si>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</si>
  <si>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</si>
  <si>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</si>
  <si>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</si>
  <si>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</si>
  <si>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</si>
  <si>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</si>
  <si>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</si>
  <si>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Vazba na cíl MAP</t>
  </si>
  <si>
    <t>Základní škola a mateřská škola Holetín</t>
  </si>
  <si>
    <t>Obec Holetín</t>
  </si>
  <si>
    <t xml:space="preserve">
    107582031</t>
  </si>
  <si>
    <t>Oprava venkovní technické budovy</t>
  </si>
  <si>
    <t>Pardubický kraj</t>
  </si>
  <si>
    <t>ORP Hlinsko</t>
  </si>
  <si>
    <t>idea</t>
  </si>
  <si>
    <t>ne</t>
  </si>
  <si>
    <t>Oprava fasády budovy ZŠ a MŠ</t>
  </si>
  <si>
    <t>Obnova vybavení školní kuchyně</t>
  </si>
  <si>
    <t>Rekonstrukce tělocvičny</t>
  </si>
  <si>
    <t xml:space="preserve"> Mateřská škola, Hlinsko, Budovatelů 1229</t>
  </si>
  <si>
    <t>Město Hlinsko</t>
  </si>
  <si>
    <t>Rozvoj, dostupnost, kvalita - modernizace kuchyně - odstranění starého odvětrávání, nahrazení novou vzduchotechnikou nerez</t>
  </si>
  <si>
    <t xml:space="preserve">Město Hlinsko </t>
  </si>
  <si>
    <t>x</t>
  </si>
  <si>
    <t xml:space="preserve">Pořízení nového nábytku do přípravných kuchyní, oprava nebo výměna starého obložení, i obložení radiátorů na chodbě,  ve 2 třídách na přístavbě - výměna koberců, ve 2 třídách - výměna linolea </t>
  </si>
  <si>
    <t>zlepšení vybavení zahrad mateřských škol</t>
  </si>
  <si>
    <t>herní prvky na zahradu MŠ, lezecí sestava, houpačka hnízdo, edukační panely, koutky pro děti, oprava malého hřiště</t>
  </si>
  <si>
    <t>Mateřská škola, Pokřikov,okres Chrudim</t>
  </si>
  <si>
    <t xml:space="preserve">Obec Pokřikov </t>
  </si>
  <si>
    <t>Srovnat výšky podlah v  přízemí budovy MŠ</t>
  </si>
  <si>
    <t>Obec Pokřikov</t>
  </si>
  <si>
    <t>Pořízení úložné skříně na matrace a lůžkoviny + pořízení nových matraci</t>
  </si>
  <si>
    <t>X</t>
  </si>
  <si>
    <t>Výměna linolea ve třídě v přízemí</t>
  </si>
  <si>
    <t>Upravit asfaltový povrch na školní zahradě</t>
  </si>
  <si>
    <t>Vybudovat chodníkové prvky na asfaltovém povrchu</t>
  </si>
  <si>
    <t>Mateřská škola, Trhová Kamenice, okres Chrudim</t>
  </si>
  <si>
    <t>Městys Trhová Kamenice</t>
  </si>
  <si>
    <t xml:space="preserve">Nákup dvou interaktivních tabulí </t>
  </si>
  <si>
    <t>Základní škola a mateřská škola Miřetice, okres Chrudim</t>
  </si>
  <si>
    <t>Obec Miřetice</t>
  </si>
  <si>
    <t xml:space="preserve">Školní zahrada – hřiště, altán, dětský koutek </t>
  </si>
  <si>
    <t>0 kč</t>
  </si>
  <si>
    <t>Školní zahrada - zastínění terasy</t>
  </si>
  <si>
    <t>Školní zahrada – zastínění terasy</t>
  </si>
  <si>
    <t>Základní škola a mateřská škola Svratouch</t>
  </si>
  <si>
    <t xml:space="preserve">Obec Svratouch </t>
  </si>
  <si>
    <t>Zateplení školy a výměna oken</t>
  </si>
  <si>
    <t>Základní škola a mateřská škola Krouna</t>
  </si>
  <si>
    <t>Obec Krouna</t>
  </si>
  <si>
    <t>Zajištění bezbariérového přístupu v MŠ Krouna</t>
  </si>
  <si>
    <t>Vybudování krytého stání pro kola a kočárky u MŠ</t>
  </si>
  <si>
    <t>Vybudování multifunkční herní plochy včetně výukových a herních prvků v MŠ</t>
  </si>
  <si>
    <t>Mateřská škola, Hlinsko, Rubešova 1250</t>
  </si>
  <si>
    <t>Logopedie - klokanův kufr + didaktické pomůcky</t>
  </si>
  <si>
    <t>Bezbariérový vstup do MŠ Rubešova</t>
  </si>
  <si>
    <t>Interaktivní panel</t>
  </si>
  <si>
    <t>Dílna s dětským vybavením</t>
  </si>
  <si>
    <t xml:space="preserve">Eko zahrada </t>
  </si>
  <si>
    <t>Elektronické zabezpečení školy</t>
  </si>
  <si>
    <t>Keramická pec</t>
  </si>
  <si>
    <t>Základní škola a Mateřská škola Kameničky</t>
  </si>
  <si>
    <t>Obec Kameničky</t>
  </si>
  <si>
    <t>Navýšení kapacity mateřské školy</t>
  </si>
  <si>
    <t>1.7. 2020</t>
  </si>
  <si>
    <t>Rekonstrukce školní zahrady mateřské školy</t>
  </si>
  <si>
    <t>projekt</t>
  </si>
  <si>
    <t>Rekonstrukce otopné soustavy školy</t>
  </si>
  <si>
    <t>1.7. 2021</t>
  </si>
  <si>
    <t>PD</t>
  </si>
  <si>
    <r>
      <t xml:space="preserve">Výdaje projektu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</si>
  <si>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</si>
  <si>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</si>
  <si>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</si>
  <si>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</si>
  <si>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>Mateřská škola, Pokřikov, okres Chrudim</t>
  </si>
  <si>
    <t> 102130949</t>
  </si>
  <si>
    <t>Zkvalitnění výuky anglického jazyka</t>
  </si>
  <si>
    <t>Rekonstrukce vstupu a vstupní chodby ZŠ</t>
  </si>
  <si>
    <t xml:space="preserve">Rekonstrukce tělocvičny </t>
  </si>
  <si>
    <t>Základní škola, Trhová Kamenice, okres Chrudim</t>
  </si>
  <si>
    <t>Rekonstrukce a vybavení školní laboratoře</t>
  </si>
  <si>
    <t xml:space="preserve">Modernizace / rekonstrukce školní kuchyně a jídelny </t>
  </si>
  <si>
    <t>1. 9. 2022</t>
  </si>
  <si>
    <t>Modernizace/ rekonstrukce odborné multifunkční učebny</t>
  </si>
  <si>
    <t>Přístavba ke školní budově, ve které vzniknou dvě odborné učebny: polytechnická učebna a multifunkční odborná učebna.</t>
  </si>
  <si>
    <t>Výměna termoventilů</t>
  </si>
  <si>
    <t>1.9.2022</t>
  </si>
  <si>
    <t>Výstavba tělocvičny</t>
  </si>
  <si>
    <t>Rekonstrukce fasády školy</t>
  </si>
  <si>
    <t>1.1.2020</t>
  </si>
  <si>
    <t>30. 6. 2022</t>
  </si>
  <si>
    <t>Bezbariérovost školy - výtah / schodolez</t>
  </si>
  <si>
    <t>Konektivita školy</t>
  </si>
  <si>
    <t>31. 12. 2022</t>
  </si>
  <si>
    <t>Cvičná kuchyňka</t>
  </si>
  <si>
    <t>Modernizace/ rekonstrukce polytechnické učebny</t>
  </si>
  <si>
    <t>Modernizace/ rekonstrukce zázemí pro učitele (sborovna, kabinet učitele)</t>
  </si>
  <si>
    <t xml:space="preserve">Školní zahrada – hřiště, dětský koutek </t>
  </si>
  <si>
    <t>Potřeby pro volnočasové aktivity – doplnění stavebnic, stolní hry apod.</t>
  </si>
  <si>
    <t>Vybavení školní družiny – hry, pomůcky, nábytek</t>
  </si>
  <si>
    <t xml:space="preserve">Vybudování multifunkční učebny </t>
  </si>
  <si>
    <t>zrealizováno</t>
  </si>
  <si>
    <t>územní souhlas</t>
  </si>
  <si>
    <t>Rekonstrukce elektroinstalace ZŠ</t>
  </si>
  <si>
    <t>Obměna nábytku -3 kmenové učebny, chodby</t>
  </si>
  <si>
    <t>Tělocvična – modernizace vybavení</t>
  </si>
  <si>
    <t>Půdní vestavba</t>
  </si>
  <si>
    <t>Půdní vestavba - vznik nových učeben</t>
  </si>
  <si>
    <t>ano</t>
  </si>
  <si>
    <t>  102142106</t>
  </si>
  <si>
    <t>Nová víceúčelová učebna</t>
  </si>
  <si>
    <t>nebude realizováno</t>
  </si>
  <si>
    <t>Polytechnická učebna</t>
  </si>
  <si>
    <t>Modernizace stávající ŠD</t>
  </si>
  <si>
    <t>Učebna digitální technologie</t>
  </si>
  <si>
    <t>Základní škola, Hlinsko, Resslova 603, okres Chrudim</t>
  </si>
  <si>
    <t>Oprava garáží</t>
  </si>
  <si>
    <t>zrealizováno z jiných zdrojů</t>
  </si>
  <si>
    <t xml:space="preserve">Konektivita školy </t>
  </si>
  <si>
    <t>Živý plot</t>
  </si>
  <si>
    <t>Multimediální učebna přírodních věd, půdní vestavba</t>
  </si>
  <si>
    <t>Multimediální učebna přírodních věd</t>
  </si>
  <si>
    <t>Mobiliář školní zahrady</t>
  </si>
  <si>
    <t>Mobiliář interiéru školy</t>
  </si>
  <si>
    <t>31.12. 2023</t>
  </si>
  <si>
    <t>Digitalizace odborné učebny</t>
  </si>
  <si>
    <t>sofware digitálních technologií</t>
  </si>
  <si>
    <t>sofware digitálních technologiích</t>
  </si>
  <si>
    <t>340 000,- Kč</t>
  </si>
  <si>
    <t xml:space="preserve">Výtvarný ateliér </t>
  </si>
  <si>
    <t>Výtvarný ateliér vzniklý půdní vestavbou</t>
  </si>
  <si>
    <t>Základní škola, Hlinsko, Smetanova 403, okres Chrudim</t>
  </si>
  <si>
    <t>Vybudování jazykové učebny</t>
  </si>
  <si>
    <t>Rekonstrukce dopravního hřiště</t>
  </si>
  <si>
    <t>Rekonstrukce školních šaten (cca pro 450 žáků)</t>
  </si>
  <si>
    <t>Základní škola Včelákov, okres Chrudim</t>
  </si>
  <si>
    <t>Městys Včelákov</t>
  </si>
  <si>
    <t>Rekonstrukce učebny ICT a doplnění ICT techniky ve škole</t>
  </si>
  <si>
    <t>1. 1. 2021</t>
  </si>
  <si>
    <t>31. 12.2024</t>
  </si>
  <si>
    <t>Obnova a doplnění pomůcek pro výuku společenskovědních  předm. a výchov</t>
  </si>
  <si>
    <t>3. 1. 2021</t>
  </si>
  <si>
    <t>Úprava učebny, obnova a doplnění pomůcek pro výuku jazyků</t>
  </si>
  <si>
    <t>4. 1. 2021</t>
  </si>
  <si>
    <t>Sluneční hodiny na budově ZŠ</t>
  </si>
  <si>
    <t xml:space="preserve">Rozšíření meteostanice na budově ZŠ a MŠ Krouna </t>
  </si>
  <si>
    <t>Revitalizace zeleně v areálu ZŠ</t>
  </si>
  <si>
    <t>Rekonstrukce technologického vybavení ve školní kuchyni</t>
  </si>
  <si>
    <t>Vybudování lokálního biotopu na pozemku školní vodárny</t>
  </si>
  <si>
    <t>Vybudování venkovní multifunkční učebny</t>
  </si>
  <si>
    <t>Rekonstrukce sociálního zařízení v ZŠ</t>
  </si>
  <si>
    <t>Instalace systému řízení spotřeby tepla v ZŠ Krouna</t>
  </si>
  <si>
    <t>Základní škola Hlinsko, Ležáků 1449, okres Chrudim</t>
  </si>
  <si>
    <t>Rekonstrukce tří stávajících odborných učeben pro výuku cizích jazyků</t>
  </si>
  <si>
    <t xml:space="preserve">Revitalizace školní zahrady </t>
  </si>
  <si>
    <t>31. 12. 2023</t>
  </si>
  <si>
    <t xml:space="preserve">Vybavení školního parku interaktivními prvky venkovní expozice </t>
  </si>
  <si>
    <t>Revitalizace sportovně relaxačního koutku pro žáky 1. stupně</t>
  </si>
  <si>
    <t xml:space="preserve">Revitalizace odborné učebny "Cvičná kuchyňka" </t>
  </si>
  <si>
    <t>31. 12. 2024</t>
  </si>
  <si>
    <t>Vybudování relaxační zóny v pavilonu školní družiny</t>
  </si>
  <si>
    <t xml:space="preserve">Rekonstrukce podlahy v tělocvičně </t>
  </si>
  <si>
    <t>31. 12. 2025</t>
  </si>
  <si>
    <t>Vybudování venkovní učebny pro výuku přírodovědných předmětů</t>
  </si>
  <si>
    <t xml:space="preserve">Revitalizace výtvarné dílny školní družiny </t>
  </si>
  <si>
    <t>Vybudování nové počítačové učebny v pavilonu učeben a zasíťování budovy školy.</t>
  </si>
  <si>
    <t>Rekonstrukce sociálních zařízení</t>
  </si>
  <si>
    <t xml:space="preserve">Rekonstrukce sociálních zařízení školy </t>
  </si>
  <si>
    <t xml:space="preserve">Výstavba multifunkčního prostoru </t>
  </si>
  <si>
    <t>1.7. 2019</t>
  </si>
  <si>
    <t>Rekonstrukce odborné učebny pracovních činností a přírodních věd</t>
  </si>
  <si>
    <t>Vybudování centra zájmových útvarů</t>
  </si>
  <si>
    <t>Rekonstrukce školní družiny</t>
  </si>
  <si>
    <t>Vybudování venkovní učebny pro základní i mateřskou školu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</si>
  <si>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</si>
  <si>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</si>
  <si>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</si>
  <si>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</si>
  <si>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</si>
  <si>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</si>
  <si>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</si>
  <si>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</si>
  <si>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</si>
  <si>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</si>
  <si>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</si>
  <si>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celkové výdaje projektu (v Kč)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</si>
  <si>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 (v Kč)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</si>
  <si>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</si>
  <si>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</si>
  <si>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</si>
  <si>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zpracovaná PD</t>
  </si>
  <si>
    <t>1.1, 1.3</t>
  </si>
  <si>
    <t>1.1., 1.3</t>
  </si>
  <si>
    <t>2.1, 2.2, 2.3</t>
  </si>
  <si>
    <t>2.1, 2.3</t>
  </si>
  <si>
    <t>2.1, 2.3, 2.4</t>
  </si>
  <si>
    <t>Vybudování uceleného systému protiepidemiologických opatření v ZŠ, ŠD, MŠ a ŠJ</t>
  </si>
  <si>
    <t>celkové výdaje projektu  (v Kč)</t>
  </si>
  <si>
    <t>z toho předpoklá-dané výdaje EFRR (v Kč)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</si>
  <si>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</si>
  <si>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</si>
  <si>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</si>
  <si>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</si>
  <si>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</si>
  <si>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stručný popis, např. zpracovaná PD, zajištěné výkupy, výber dodavatele</t>
  </si>
  <si>
    <t>SVČ POHODA a POHODA COOL</t>
  </si>
  <si>
    <t>MÉDEA - z.s.</t>
  </si>
  <si>
    <t xml:space="preserve">Rekonstrukce 3 parkovacích míst pro služební vozidla SVČ v prostorách zahrady SVČ      </t>
  </si>
  <si>
    <t>Instalace 5 ks naučných tabulí na zahradě SVČ v rámci doplnění stávajícího mobiliáře a to pro výuku enviromentální výchovy a přírodních věd + pořízení kompletní výukové sady pro zájmové útvary s touto tématikou</t>
  </si>
  <si>
    <t>Rekonstrukce klubovny pro zájmové útvary s enviromentální, přírodovědnou a mysliveckou tématikou – detašované pracoviště Vortová</t>
  </si>
  <si>
    <t>Dům dětí a mládeže Hlinsko, okres Chrudim</t>
  </si>
  <si>
    <t>Revitalizace zahrady DDM</t>
  </si>
  <si>
    <t>Terénní úpravy a pozemní práce, umístění herních prvnků podporující rozvoj přírodních věd a polytechnického vzdělávání</t>
  </si>
  <si>
    <t>Zpracovaná PD</t>
  </si>
  <si>
    <t>Vybudování venkovní učebny</t>
  </si>
  <si>
    <t>Vybudování venkovní učebny pro výuku přírodních věd, polytechnické vzdělávání a výuku cizích jazyků</t>
  </si>
  <si>
    <t>SK Rváčov, z.s.</t>
  </si>
  <si>
    <t>Vybudování vnitřních místností pro volnočasové aktivity dětí v kabinách SK Rváčov, z.s.</t>
  </si>
  <si>
    <t>Vysočina</t>
  </si>
  <si>
    <r>
      <t>Výdaje projektu</t>
    </r>
    <r>
      <rPr>
        <b/>
        <i/>
        <sz val="9"/>
        <color indexed="8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 xml:space="preserve">v Kč </t>
    </r>
    <r>
      <rPr>
        <vertAlign val="superscript"/>
        <sz val="9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</si>
  <si>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9"/>
        <color indexed="8"/>
        <rFont val="Calibri"/>
        <family val="2"/>
        <charset val="238"/>
      </rPr>
      <t>měsíc, rok</t>
    </r>
  </si>
  <si>
    <r>
      <t xml:space="preserve">Typ projektu </t>
    </r>
    <r>
      <rPr>
        <vertAlign val="superscript"/>
        <sz val="9"/>
        <color indexed="8"/>
        <rFont val="Calibri"/>
        <family val="2"/>
        <charset val="238"/>
      </rPr>
      <t>2)</t>
    </r>
  </si>
  <si>
    <r>
      <t>z toho předpokládané způsobilé výdaje</t>
    </r>
    <r>
      <rPr>
        <sz val="9"/>
        <color indexed="10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EFRR (v Kč)</t>
    </r>
  </si>
  <si>
    <r>
      <t>přírodní vědy</t>
    </r>
    <r>
      <rPr>
        <vertAlign val="superscript"/>
        <sz val="9"/>
        <color indexed="8"/>
        <rFont val="Calibri"/>
        <family val="2"/>
        <charset val="238"/>
      </rPr>
      <t>3)</t>
    </r>
    <r>
      <rPr>
        <sz val="9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</si>
  <si>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9"/>
        <color indexed="8"/>
        <rFont val="Calibri"/>
        <family val="2"/>
        <charset val="238"/>
      </rPr>
      <t>4)</t>
    </r>
  </si>
  <si>
    <r>
      <t>práce s digitálními tech.</t>
    </r>
    <r>
      <rPr>
        <vertAlign val="superscript"/>
        <sz val="9"/>
        <color indexed="8"/>
        <rFont val="Calibri"/>
        <family val="2"/>
        <charset val="238"/>
      </rPr>
      <t xml:space="preserve">5)
</t>
    </r>
  </si>
  <si>
    <t>realizované projekty</t>
  </si>
  <si>
    <t>zdroj: vlastní zpracování</t>
  </si>
  <si>
    <t xml:space="preserve">6. Prioritizace témat při posouzení souladu pro intervence z IROP a OP VVV
Investiční priority – seznam projektových záměrů pro investiční intervence v SC 2.4 IROP a pro integrovaný nástroj CLLD zpracovaný pro ORP, území MAP ORP Hlinsko.
</t>
  </si>
  <si>
    <r>
      <t xml:space="preserve">Investiční priority – </t>
    </r>
    <r>
      <rPr>
        <sz val="16"/>
        <color theme="1"/>
        <rFont val="Calibri"/>
        <family val="2"/>
        <charset val="238"/>
        <scheme val="minor"/>
      </rPr>
      <t>seznam projektových záměrů pro investiční intervence v SC 2.4 IROP a pro integrovaný nástroj CLLD zpracovaný pro ORP, území MAP ORP Hlinsko.</t>
    </r>
  </si>
  <si>
    <t xml:space="preserve">Gymnázium K. V. Raise a Střední odborné učiliště, Hlinsko, Adámkova 55 </t>
  </si>
  <si>
    <t xml:space="preserve">Krajský úřad Pardubického kraje </t>
  </si>
  <si>
    <t>060103329</t>
  </si>
  <si>
    <t>Modernizace jazykové laboratoře</t>
  </si>
  <si>
    <t>Základní školy, které v listopadu roku 2021 neuvedly žádné investiční záměry:  Základní škola, Raná, okres Chrudim.</t>
  </si>
  <si>
    <t>Souhrnný rámec pro investice do infrastruktury pro zájmové, neformální vzdělávání a celoživotní učení (2021-2027)</t>
  </si>
  <si>
    <t>00270059</t>
  </si>
  <si>
    <t>Vzdělávací centrum "Planeta Hlinsko"</t>
  </si>
  <si>
    <t>Studie</t>
  </si>
  <si>
    <t>4.1, 4.2</t>
  </si>
  <si>
    <t>Tato podoba investičních tabulek je součástí kompletní verze SR MAP, kterou ŘV MAP Hlinsko schválil 13.12.2021 a podepsal předseda ŘV. Pro potřeby zveřejnění na webu územní dimenze byla následně dodána zvlášť tato tabulka investičních priorit na období 2021 -27. Platnost tabulky je od 13.12.2021.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</si>
</sst>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0\ _K_č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indexed="1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26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424">
    <xf numFmtId="0" fontId="0" fillId="0" borderId="0" xfId="0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3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/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14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14" fontId="9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14" fontId="9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Fill="1"/>
    <xf numFmtId="0" fontId="0" fillId="0" borderId="0" xfId="0" applyAlignment="1">
      <alignment wrapText="1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0" xfId="0" applyFont="1"/>
    <xf numFmtId="164" fontId="9" fillId="0" borderId="11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0" fillId="0" borderId="0" xfId="0" applyNumberFormat="1"/>
    <xf numFmtId="0" fontId="12" fillId="4" borderId="17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164" fontId="9" fillId="0" borderId="0" xfId="0" applyNumberFormat="1" applyFont="1" applyAlignment="1">
      <alignment horizontal="left" wrapText="1"/>
    </xf>
    <xf numFmtId="3" fontId="9" fillId="0" borderId="13" xfId="0" applyNumberFormat="1" applyFont="1" applyBorder="1" applyAlignment="1" applyProtection="1">
      <alignment horizontal="center" vertical="center" wrapText="1"/>
      <protection locked="0"/>
    </xf>
    <xf numFmtId="3" fontId="9" fillId="0" borderId="17" xfId="0" applyNumberFormat="1" applyFont="1" applyBorder="1" applyAlignment="1" applyProtection="1">
      <alignment horizontal="center" vertical="center" wrapText="1"/>
      <protection locked="0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3" fontId="9" fillId="0" borderId="21" xfId="0" applyNumberFormat="1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0" fillId="6" borderId="7" xfId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0" fillId="6" borderId="8" xfId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9" fillId="5" borderId="19" xfId="0" applyFont="1" applyFill="1" applyBorder="1" applyAlignment="1">
      <alignment wrapText="1"/>
    </xf>
    <xf numFmtId="0" fontId="9" fillId="4" borderId="19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50" xfId="0" applyFont="1" applyFill="1" applyBorder="1" applyAlignment="1">
      <alignment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14" fontId="9" fillId="0" borderId="29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3" fontId="9" fillId="3" borderId="16" xfId="0" applyNumberFormat="1" applyFont="1" applyFill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14" fontId="9" fillId="3" borderId="29" xfId="0" applyNumberFormat="1" applyFont="1" applyFill="1" applyBorder="1" applyAlignment="1">
      <alignment horizontal="center" vertical="center"/>
    </xf>
    <xf numFmtId="14" fontId="9" fillId="3" borderId="18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4" fontId="9" fillId="4" borderId="29" xfId="0" applyNumberFormat="1" applyFont="1" applyFill="1" applyBorder="1" applyAlignment="1">
      <alignment horizontal="center" vertical="center"/>
    </xf>
    <xf numFmtId="14" fontId="9" fillId="4" borderId="18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164" fontId="9" fillId="4" borderId="15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3" fontId="9" fillId="5" borderId="12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14" fontId="9" fillId="5" borderId="33" xfId="0" applyNumberFormat="1" applyFont="1" applyFill="1" applyBorder="1" applyAlignment="1">
      <alignment horizontal="center" vertical="center"/>
    </xf>
    <xf numFmtId="14" fontId="9" fillId="5" borderId="14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14" fontId="9" fillId="0" borderId="56" xfId="0" applyNumberFormat="1" applyFont="1" applyBorder="1" applyAlignment="1">
      <alignment horizontal="center" vertical="center"/>
    </xf>
    <xf numFmtId="14" fontId="9" fillId="0" borderId="43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64" fontId="9" fillId="0" borderId="61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14" fontId="9" fillId="0" borderId="55" xfId="0" applyNumberFormat="1" applyFont="1" applyBorder="1" applyAlignment="1">
      <alignment horizontal="center" vertical="center"/>
    </xf>
    <xf numFmtId="14" fontId="9" fillId="0" borderId="26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64" fontId="9" fillId="0" borderId="53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 applyProtection="1">
      <alignment horizontal="center" vertical="center" wrapText="1"/>
    </xf>
    <xf numFmtId="3" fontId="9" fillId="0" borderId="26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wrapText="1"/>
    </xf>
    <xf numFmtId="49" fontId="9" fillId="0" borderId="22" xfId="0" applyNumberFormat="1" applyFont="1" applyFill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6" borderId="34" xfId="1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14" fontId="9" fillId="0" borderId="18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center" vertical="center" wrapText="1"/>
    </xf>
    <xf numFmtId="3" fontId="9" fillId="0" borderId="63" xfId="0" applyNumberFormat="1" applyFont="1" applyBorder="1" applyAlignment="1">
      <alignment horizontal="center" vertical="center" wrapText="1"/>
    </xf>
    <xf numFmtId="14" fontId="9" fillId="0" borderId="63" xfId="0" applyNumberFormat="1" applyFont="1" applyBorder="1" applyAlignment="1">
      <alignment horizontal="center" vertical="center" wrapText="1"/>
    </xf>
    <xf numFmtId="14" fontId="9" fillId="0" borderId="47" xfId="0" applyNumberFormat="1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164" fontId="9" fillId="0" borderId="65" xfId="0" applyNumberFormat="1" applyFont="1" applyBorder="1" applyAlignment="1">
      <alignment horizontal="center" vertical="center"/>
    </xf>
    <xf numFmtId="0" fontId="9" fillId="0" borderId="51" xfId="0" applyFont="1" applyBorder="1"/>
    <xf numFmtId="0" fontId="27" fillId="0" borderId="21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0" fillId="0" borderId="49" xfId="0" applyBorder="1"/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1" fillId="0" borderId="49" xfId="0" applyFont="1" applyFill="1" applyBorder="1" applyAlignment="1" applyProtection="1">
      <alignment horizontal="center"/>
    </xf>
    <xf numFmtId="0" fontId="1" fillId="0" borderId="50" xfId="0" applyFont="1" applyFill="1" applyBorder="1" applyAlignment="1" applyProtection="1">
      <alignment horizontal="center"/>
    </xf>
    <xf numFmtId="0" fontId="1" fillId="0" borderId="51" xfId="0" applyFont="1" applyFill="1" applyBorder="1" applyAlignment="1" applyProtection="1">
      <alignment horizontal="center"/>
    </xf>
    <xf numFmtId="0" fontId="9" fillId="0" borderId="30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left" wrapText="1"/>
    </xf>
    <xf numFmtId="0" fontId="28" fillId="0" borderId="49" xfId="0" applyFont="1" applyFill="1" applyBorder="1" applyAlignment="1">
      <alignment horizontal="center"/>
    </xf>
    <xf numFmtId="0" fontId="28" fillId="0" borderId="50" xfId="0" applyFont="1" applyFill="1" applyBorder="1" applyAlignment="1">
      <alignment horizontal="center"/>
    </xf>
    <xf numFmtId="0" fontId="28" fillId="0" borderId="5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3" fontId="4" fillId="0" borderId="42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3" fontId="4" fillId="0" borderId="43" xfId="0" applyNumberFormat="1" applyFont="1" applyFill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0" fontId="28" fillId="0" borderId="49" xfId="0" applyFont="1" applyFill="1" applyBorder="1" applyAlignment="1" applyProtection="1">
      <alignment horizontal="center"/>
    </xf>
    <xf numFmtId="0" fontId="28" fillId="0" borderId="50" xfId="0" applyFont="1" applyFill="1" applyBorder="1" applyAlignment="1" applyProtection="1">
      <alignment horizontal="center"/>
    </xf>
    <xf numFmtId="0" fontId="28" fillId="0" borderId="51" xfId="0" applyFont="1" applyFill="1" applyBorder="1" applyAlignment="1" applyProtection="1">
      <alignment horizontal="center"/>
    </xf>
    <xf numFmtId="0" fontId="17" fillId="6" borderId="2" xfId="1" applyFont="1" applyFill="1" applyBorder="1" applyAlignment="1">
      <alignment horizontal="center" vertical="center" wrapText="1"/>
    </xf>
    <xf numFmtId="0" fontId="17" fillId="6" borderId="48" xfId="1" applyFont="1" applyFill="1" applyBorder="1" applyAlignment="1">
      <alignment horizontal="center" vertical="center" wrapText="1"/>
    </xf>
    <xf numFmtId="0" fontId="17" fillId="6" borderId="54" xfId="1" applyFont="1" applyFill="1" applyBorder="1" applyAlignment="1">
      <alignment horizontal="center" vertical="center" wrapText="1"/>
    </xf>
    <xf numFmtId="0" fontId="17" fillId="6" borderId="31" xfId="1" applyFont="1" applyFill="1" applyBorder="1" applyAlignment="1">
      <alignment horizontal="center" vertical="center" wrapText="1"/>
    </xf>
    <xf numFmtId="0" fontId="17" fillId="6" borderId="32" xfId="1" applyFont="1" applyFill="1" applyBorder="1" applyAlignment="1">
      <alignment horizontal="center" vertical="center" wrapText="1"/>
    </xf>
    <xf numFmtId="0" fontId="17" fillId="6" borderId="9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center"/>
      <protection locked="0"/>
    </xf>
    <xf numFmtId="0" fontId="17" fillId="0" borderId="13" xfId="1" applyFont="1" applyFill="1" applyBorder="1" applyAlignment="1">
      <alignment horizontal="center" vertical="top" wrapText="1"/>
    </xf>
    <xf numFmtId="0" fontId="17" fillId="0" borderId="14" xfId="1" applyFont="1" applyFill="1" applyBorder="1" applyAlignment="1">
      <alignment horizontal="center" vertical="top" wrapText="1"/>
    </xf>
    <xf numFmtId="0" fontId="17" fillId="6" borderId="33" xfId="1" applyFont="1" applyFill="1" applyBorder="1" applyAlignment="1">
      <alignment horizontal="center" vertical="center"/>
    </xf>
    <xf numFmtId="0" fontId="17" fillId="6" borderId="13" xfId="1" applyFont="1" applyFill="1" applyBorder="1" applyAlignment="1">
      <alignment horizontal="center" vertical="center"/>
    </xf>
    <xf numFmtId="0" fontId="17" fillId="6" borderId="14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top" wrapText="1"/>
    </xf>
    <xf numFmtId="0" fontId="17" fillId="6" borderId="16" xfId="1" applyFont="1" applyFill="1" applyBorder="1" applyAlignment="1">
      <alignment horizontal="center" vertical="center" wrapText="1"/>
    </xf>
    <xf numFmtId="0" fontId="17" fillId="6" borderId="6" xfId="1" applyFont="1" applyFill="1" applyBorder="1" applyAlignment="1">
      <alignment horizontal="center" vertical="center" wrapText="1"/>
    </xf>
    <xf numFmtId="0" fontId="17" fillId="6" borderId="17" xfId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wrapText="1"/>
    </xf>
    <xf numFmtId="0" fontId="17" fillId="6" borderId="18" xfId="1" applyFont="1" applyFill="1" applyBorder="1" applyAlignment="1">
      <alignment horizontal="center" vertical="center" wrapText="1"/>
    </xf>
    <xf numFmtId="0" fontId="17" fillId="6" borderId="8" xfId="1" applyFont="1" applyFill="1" applyBorder="1" applyAlignment="1">
      <alignment horizontal="center" vertical="center" wrapText="1"/>
    </xf>
    <xf numFmtId="165" fontId="20" fillId="0" borderId="16" xfId="1" applyNumberFormat="1" applyFont="1" applyFill="1" applyBorder="1" applyAlignment="1">
      <alignment horizontal="center" vertical="center" wrapText="1"/>
    </xf>
    <xf numFmtId="165" fontId="20" fillId="0" borderId="6" xfId="1" applyNumberFormat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7" fillId="6" borderId="13" xfId="1" applyFont="1" applyFill="1" applyBorder="1" applyAlignment="1">
      <alignment horizontal="center" vertical="center" wrapText="1"/>
    </xf>
    <xf numFmtId="0" fontId="17" fillId="6" borderId="14" xfId="1" applyFont="1" applyFill="1" applyBorder="1" applyAlignment="1">
      <alignment horizontal="center" vertical="center" wrapText="1"/>
    </xf>
    <xf numFmtId="0" fontId="20" fillId="6" borderId="29" xfId="1" applyFont="1" applyFill="1" applyBorder="1" applyAlignment="1">
      <alignment horizontal="center" vertical="center" wrapText="1"/>
    </xf>
    <xf numFmtId="0" fontId="20" fillId="6" borderId="17" xfId="1" applyFont="1" applyFill="1" applyBorder="1" applyAlignment="1">
      <alignment horizontal="center" vertical="center" wrapText="1"/>
    </xf>
    <xf numFmtId="0" fontId="20" fillId="6" borderId="18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41" xfId="0" applyNumberFormat="1" applyFont="1" applyFill="1" applyBorder="1" applyAlignment="1" applyProtection="1">
      <alignment horizontal="center" vertical="center" wrapText="1"/>
    </xf>
    <xf numFmtId="164" fontId="9" fillId="0" borderId="53" xfId="0" applyNumberFormat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</cellXfs>
  <cellStyles count="3">
    <cellStyle name="Excel Built-in Normal" xfId="1"/>
    <cellStyle name="Excel Built-in Normal 1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58" name="Obdélník 1355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59" name="Obdélník 1355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60" name="Obdélník 13559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61" name="Obdélník 13560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62" name="Obdélník 13561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63" name="Obdélník 13562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64" name="Obdélník 13563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4</xdr:row>
      <xdr:rowOff>533400</xdr:rowOff>
    </xdr:from>
    <xdr:to>
      <xdr:col>6</xdr:col>
      <xdr:colOff>98714</xdr:colOff>
      <xdr:row>5</xdr:row>
      <xdr:rowOff>0</xdr:rowOff>
    </xdr:to>
    <xdr:sp macro="" textlink="">
      <xdr:nvSpPr>
        <xdr:cNvPr id="13565" name="Obdélník 13564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/>
      </xdr:nvSpPr>
      <xdr:spPr bwMode="auto">
        <a:xfrm>
          <a:off x="311467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66" name="Obdélník 1356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67" name="Obdélník 1356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68" name="Obdélník 1356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69" name="Obdélník 1356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70" name="Obdélník 13569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71" name="Obdélník 13570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72" name="Obdélník 13571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4</xdr:row>
      <xdr:rowOff>533400</xdr:rowOff>
    </xdr:from>
    <xdr:to>
      <xdr:col>10</xdr:col>
      <xdr:colOff>98714</xdr:colOff>
      <xdr:row>5</xdr:row>
      <xdr:rowOff>0</xdr:rowOff>
    </xdr:to>
    <xdr:sp macro="" textlink="">
      <xdr:nvSpPr>
        <xdr:cNvPr id="13573" name="Obdélník 13572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/>
      </xdr:nvSpPr>
      <xdr:spPr bwMode="auto">
        <a:xfrm>
          <a:off x="722947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18" name="Obdélník 1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19" name="Obdélník 1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20" name="Obdélník 19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21" name="Obdélník 20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257175</xdr:rowOff>
    </xdr:from>
    <xdr:to>
      <xdr:col>6</xdr:col>
      <xdr:colOff>98714</xdr:colOff>
      <xdr:row>78</xdr:row>
      <xdr:rowOff>0</xdr:rowOff>
    </xdr:to>
    <xdr:sp macro="" textlink="">
      <xdr:nvSpPr>
        <xdr:cNvPr id="22" name="Obdélník 21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3819525" y="2076450"/>
          <a:ext cx="72736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257175</xdr:rowOff>
    </xdr:from>
    <xdr:to>
      <xdr:col>6</xdr:col>
      <xdr:colOff>98714</xdr:colOff>
      <xdr:row>78</xdr:row>
      <xdr:rowOff>0</xdr:rowOff>
    </xdr:to>
    <xdr:sp macro="" textlink="">
      <xdr:nvSpPr>
        <xdr:cNvPr id="23" name="Obdélník 22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3819525" y="2076450"/>
          <a:ext cx="72736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24" name="Obdélník 23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25" name="Obdélník 24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26" name="Obdélník 2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76</xdr:row>
      <xdr:rowOff>533400</xdr:rowOff>
    </xdr:from>
    <xdr:to>
      <xdr:col>6</xdr:col>
      <xdr:colOff>98714</xdr:colOff>
      <xdr:row>77</xdr:row>
      <xdr:rowOff>216477</xdr:rowOff>
    </xdr:to>
    <xdr:sp macro="" textlink="">
      <xdr:nvSpPr>
        <xdr:cNvPr id="27" name="Obdélník 2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3819525" y="1304925"/>
          <a:ext cx="727364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257175</xdr:rowOff>
    </xdr:from>
    <xdr:to>
      <xdr:col>6</xdr:col>
      <xdr:colOff>98714</xdr:colOff>
      <xdr:row>78</xdr:row>
      <xdr:rowOff>0</xdr:rowOff>
    </xdr:to>
    <xdr:sp macro="" textlink="">
      <xdr:nvSpPr>
        <xdr:cNvPr id="28" name="Obdélník 2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3819525" y="2076450"/>
          <a:ext cx="72736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257175</xdr:rowOff>
    </xdr:from>
    <xdr:to>
      <xdr:col>6</xdr:col>
      <xdr:colOff>98714</xdr:colOff>
      <xdr:row>78</xdr:row>
      <xdr:rowOff>0</xdr:rowOff>
    </xdr:to>
    <xdr:sp macro="" textlink="">
      <xdr:nvSpPr>
        <xdr:cNvPr id="29" name="Obdélník 2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3819525" y="2076450"/>
          <a:ext cx="72736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0" name="Obdélník 29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1" name="Obdélník 30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2" name="Obdélník 31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3" name="Obdélník 32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257175</xdr:rowOff>
    </xdr:from>
    <xdr:to>
      <xdr:col>10</xdr:col>
      <xdr:colOff>98714</xdr:colOff>
      <xdr:row>78</xdr:row>
      <xdr:rowOff>0</xdr:rowOff>
    </xdr:to>
    <xdr:sp macro="" textlink="">
      <xdr:nvSpPr>
        <xdr:cNvPr id="34" name="Obdélník 33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7934325" y="2076450"/>
          <a:ext cx="104168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257175</xdr:rowOff>
    </xdr:from>
    <xdr:to>
      <xdr:col>10</xdr:col>
      <xdr:colOff>98714</xdr:colOff>
      <xdr:row>78</xdr:row>
      <xdr:rowOff>0</xdr:rowOff>
    </xdr:to>
    <xdr:sp macro="" textlink="">
      <xdr:nvSpPr>
        <xdr:cNvPr id="35" name="Obdélník 34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7934325" y="2076450"/>
          <a:ext cx="104168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6" name="Obdélník 3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7" name="Obdélník 3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8" name="Obdélník 3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76</xdr:row>
      <xdr:rowOff>533400</xdr:rowOff>
    </xdr:from>
    <xdr:to>
      <xdr:col>10</xdr:col>
      <xdr:colOff>98714</xdr:colOff>
      <xdr:row>77</xdr:row>
      <xdr:rowOff>216477</xdr:rowOff>
    </xdr:to>
    <xdr:sp macro="" textlink="">
      <xdr:nvSpPr>
        <xdr:cNvPr id="39" name="Obdélník 3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7934325" y="1304925"/>
          <a:ext cx="1041689" cy="730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257175</xdr:rowOff>
    </xdr:from>
    <xdr:to>
      <xdr:col>10</xdr:col>
      <xdr:colOff>98714</xdr:colOff>
      <xdr:row>78</xdr:row>
      <xdr:rowOff>0</xdr:rowOff>
    </xdr:to>
    <xdr:sp macro="" textlink="">
      <xdr:nvSpPr>
        <xdr:cNvPr id="40" name="Obdélník 39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7934325" y="2076450"/>
          <a:ext cx="104168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257175</xdr:rowOff>
    </xdr:from>
    <xdr:to>
      <xdr:col>10</xdr:col>
      <xdr:colOff>98714</xdr:colOff>
      <xdr:row>78</xdr:row>
      <xdr:rowOff>0</xdr:rowOff>
    </xdr:to>
    <xdr:sp macro="" textlink="">
      <xdr:nvSpPr>
        <xdr:cNvPr id="41" name="Obdélník 40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7934325" y="2076450"/>
          <a:ext cx="1041689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2" name="Obdélník 41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3" name="Obdélník 42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4" name="Obdélník 43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5" name="Obdélník 44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6" name="Obdélník 4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7" name="Obdélník 4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8" name="Obdélník 4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5</xdr:col>
      <xdr:colOff>38100</xdr:colOff>
      <xdr:row>77</xdr:row>
      <xdr:rowOff>533400</xdr:rowOff>
    </xdr:from>
    <xdr:to>
      <xdr:col>6</xdr:col>
      <xdr:colOff>98714</xdr:colOff>
      <xdr:row>78</xdr:row>
      <xdr:rowOff>0</xdr:rowOff>
    </xdr:to>
    <xdr:sp macro="" textlink="">
      <xdr:nvSpPr>
        <xdr:cNvPr id="49" name="Obdélník 4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3819525" y="2352675"/>
          <a:ext cx="72736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0" name="Obdélník 49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1" name="Obdélník 50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2" name="Obdélník 51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3" name="Obdélník 52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4" name="Obdélník 53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5" name="Obdélník 54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6" name="Obdélník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  <xdr:twoCellAnchor>
    <xdr:from>
      <xdr:col>9</xdr:col>
      <xdr:colOff>38100</xdr:colOff>
      <xdr:row>77</xdr:row>
      <xdr:rowOff>533400</xdr:rowOff>
    </xdr:from>
    <xdr:to>
      <xdr:col>10</xdr:col>
      <xdr:colOff>98714</xdr:colOff>
      <xdr:row>78</xdr:row>
      <xdr:rowOff>0</xdr:rowOff>
    </xdr:to>
    <xdr:sp macro="" textlink="">
      <xdr:nvSpPr>
        <xdr:cNvPr id="57" name="Obdélník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7934325" y="2352675"/>
          <a:ext cx="104168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cs-CZ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3"/>
  <sheetViews>
    <sheetView topLeftCell="A40" workbookViewId="0">
      <selection activeCell="F48" sqref="F48"/>
    </sheetView>
  </sheetViews>
  <sheetFormatPr defaultRowHeight="15" x14ac:dyDescent="0.25"/>
  <cols>
    <col min="1" max="1" width="5.85546875" customWidth="1"/>
    <col min="2" max="2" width="12.42578125" customWidth="1"/>
    <col min="3" max="3" width="10.7109375" customWidth="1"/>
    <col min="4" max="4" width="8.140625" customWidth="1"/>
    <col min="5" max="5" width="17" customWidth="1"/>
    <col min="6" max="6" width="9.42578125" customWidth="1"/>
    <col min="7" max="7" width="18.42578125" customWidth="1"/>
    <col min="8" max="8" width="9.7109375" customWidth="1"/>
    <col min="9" max="9" width="14.140625" customWidth="1"/>
    <col min="10" max="10" width="9" customWidth="1"/>
    <col min="11" max="11" width="19.85546875" customWidth="1"/>
    <col min="12" max="12" width="9" customWidth="1"/>
    <col min="13" max="13" width="9.140625" customWidth="1"/>
    <col min="14" max="14" width="8.85546875" customWidth="1"/>
    <col min="15" max="15" width="11.28515625" customWidth="1"/>
    <col min="16" max="16" width="12.42578125" customWidth="1"/>
    <col min="17" max="17" width="14.28515625" customWidth="1"/>
    <col min="18" max="18" width="13" customWidth="1"/>
    <col min="19" max="19" width="10.140625" customWidth="1"/>
    <col min="20" max="20" width="6.85546875" style="60" customWidth="1"/>
  </cols>
  <sheetData>
    <row r="2" spans="1:20" ht="21" x14ac:dyDescent="0.35">
      <c r="A2" s="303" t="s">
        <v>241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</row>
    <row r="3" spans="1:20" ht="21" x14ac:dyDescent="0.35">
      <c r="A3" s="304" t="s">
        <v>242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20" ht="15.75" thickBot="1" x14ac:dyDescent="0.3"/>
    <row r="5" spans="1:20" ht="15.75" thickBot="1" x14ac:dyDescent="0.3">
      <c r="B5" s="78"/>
      <c r="C5" s="308" t="s">
        <v>239</v>
      </c>
      <c r="D5" s="309"/>
    </row>
    <row r="6" spans="1:20" ht="15.75" thickBot="1" x14ac:dyDescent="0.3">
      <c r="B6" s="62"/>
      <c r="C6" s="63"/>
      <c r="D6" s="63"/>
    </row>
    <row r="7" spans="1:20" ht="15.75" thickBot="1" x14ac:dyDescent="0.3">
      <c r="B7" s="79"/>
      <c r="C7" s="308" t="s">
        <v>124</v>
      </c>
      <c r="D7" s="309"/>
    </row>
    <row r="8" spans="1:20" ht="15.75" thickBot="1" x14ac:dyDescent="0.3">
      <c r="B8" s="100"/>
      <c r="C8" s="99"/>
      <c r="D8" s="80"/>
    </row>
    <row r="9" spans="1:20" ht="19.5" thickBot="1" x14ac:dyDescent="0.35">
      <c r="A9" s="305" t="s">
        <v>0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7"/>
    </row>
    <row r="10" spans="1:20" ht="57.75" customHeight="1" x14ac:dyDescent="0.25">
      <c r="A10" s="294" t="s">
        <v>1</v>
      </c>
      <c r="B10" s="296" t="s">
        <v>2</v>
      </c>
      <c r="C10" s="297"/>
      <c r="D10" s="297"/>
      <c r="E10" s="297"/>
      <c r="F10" s="298"/>
      <c r="G10" s="294" t="s">
        <v>3</v>
      </c>
      <c r="H10" s="299" t="s">
        <v>4</v>
      </c>
      <c r="I10" s="301" t="s">
        <v>5</v>
      </c>
      <c r="J10" s="294" t="s">
        <v>6</v>
      </c>
      <c r="K10" s="294" t="s">
        <v>7</v>
      </c>
      <c r="L10" s="310" t="s">
        <v>82</v>
      </c>
      <c r="M10" s="311"/>
      <c r="N10" s="312" t="s">
        <v>83</v>
      </c>
      <c r="O10" s="313"/>
      <c r="P10" s="312" t="s">
        <v>84</v>
      </c>
      <c r="Q10" s="313"/>
      <c r="R10" s="312" t="s">
        <v>9</v>
      </c>
      <c r="S10" s="315"/>
      <c r="T10" s="316" t="s">
        <v>19</v>
      </c>
    </row>
    <row r="11" spans="1:20" ht="87" thickBot="1" x14ac:dyDescent="0.3">
      <c r="A11" s="295"/>
      <c r="B11" s="7" t="s">
        <v>10</v>
      </c>
      <c r="C11" s="8" t="s">
        <v>11</v>
      </c>
      <c r="D11" s="8" t="s">
        <v>12</v>
      </c>
      <c r="E11" s="8" t="s">
        <v>13</v>
      </c>
      <c r="F11" s="9" t="s">
        <v>14</v>
      </c>
      <c r="G11" s="295"/>
      <c r="H11" s="300"/>
      <c r="I11" s="302"/>
      <c r="J11" s="295"/>
      <c r="K11" s="295"/>
      <c r="L11" s="247" t="s">
        <v>210</v>
      </c>
      <c r="M11" s="248" t="s">
        <v>211</v>
      </c>
      <c r="N11" s="10" t="s">
        <v>15</v>
      </c>
      <c r="O11" s="11" t="s">
        <v>16</v>
      </c>
      <c r="P11" s="12" t="s">
        <v>85</v>
      </c>
      <c r="Q11" s="13" t="s">
        <v>86</v>
      </c>
      <c r="R11" s="14" t="s">
        <v>17</v>
      </c>
      <c r="S11" s="15" t="s">
        <v>18</v>
      </c>
      <c r="T11" s="317"/>
    </row>
    <row r="12" spans="1:20" ht="40.5" customHeight="1" x14ac:dyDescent="0.25">
      <c r="A12" s="20">
        <v>1</v>
      </c>
      <c r="B12" s="24" t="s">
        <v>20</v>
      </c>
      <c r="C12" s="25" t="s">
        <v>21</v>
      </c>
      <c r="D12" s="26">
        <v>70999945</v>
      </c>
      <c r="E12" s="26" t="s">
        <v>22</v>
      </c>
      <c r="F12" s="26">
        <v>650051963</v>
      </c>
      <c r="G12" s="25" t="s">
        <v>23</v>
      </c>
      <c r="H12" s="25" t="s">
        <v>24</v>
      </c>
      <c r="I12" s="25" t="s">
        <v>25</v>
      </c>
      <c r="J12" s="25" t="s">
        <v>21</v>
      </c>
      <c r="K12" s="27" t="s">
        <v>23</v>
      </c>
      <c r="L12" s="66">
        <v>2500000</v>
      </c>
      <c r="M12" s="66">
        <v>2125000</v>
      </c>
      <c r="N12" s="28">
        <v>44682</v>
      </c>
      <c r="O12" s="28">
        <v>46022</v>
      </c>
      <c r="P12" s="16"/>
      <c r="Q12" s="16"/>
      <c r="R12" s="25" t="s">
        <v>26</v>
      </c>
      <c r="S12" s="29" t="s">
        <v>27</v>
      </c>
      <c r="T12" s="56">
        <v>44256</v>
      </c>
    </row>
    <row r="13" spans="1:20" ht="40.5" customHeight="1" x14ac:dyDescent="0.25">
      <c r="A13" s="21">
        <v>2</v>
      </c>
      <c r="B13" s="30" t="s">
        <v>20</v>
      </c>
      <c r="C13" s="31" t="s">
        <v>21</v>
      </c>
      <c r="D13" s="32">
        <v>70999945</v>
      </c>
      <c r="E13" s="32" t="s">
        <v>22</v>
      </c>
      <c r="F13" s="32">
        <v>650051963</v>
      </c>
      <c r="G13" s="31" t="s">
        <v>28</v>
      </c>
      <c r="H13" s="31" t="s">
        <v>24</v>
      </c>
      <c r="I13" s="31" t="s">
        <v>25</v>
      </c>
      <c r="J13" s="31" t="s">
        <v>21</v>
      </c>
      <c r="K13" s="33" t="s">
        <v>28</v>
      </c>
      <c r="L13" s="67">
        <v>1000000</v>
      </c>
      <c r="M13" s="67">
        <v>0</v>
      </c>
      <c r="N13" s="34">
        <v>44743</v>
      </c>
      <c r="O13" s="34">
        <v>46022</v>
      </c>
      <c r="P13" s="17"/>
      <c r="Q13" s="17"/>
      <c r="R13" s="31" t="s">
        <v>26</v>
      </c>
      <c r="S13" s="35" t="s">
        <v>27</v>
      </c>
      <c r="T13" s="57">
        <v>44256</v>
      </c>
    </row>
    <row r="14" spans="1:20" ht="38.25" customHeight="1" x14ac:dyDescent="0.25">
      <c r="A14" s="21">
        <v>3</v>
      </c>
      <c r="B14" s="30" t="s">
        <v>20</v>
      </c>
      <c r="C14" s="31" t="s">
        <v>21</v>
      </c>
      <c r="D14" s="32">
        <v>70999945</v>
      </c>
      <c r="E14" s="32" t="s">
        <v>22</v>
      </c>
      <c r="F14" s="32">
        <v>650051963</v>
      </c>
      <c r="G14" s="31" t="s">
        <v>29</v>
      </c>
      <c r="H14" s="31" t="s">
        <v>24</v>
      </c>
      <c r="I14" s="31" t="s">
        <v>25</v>
      </c>
      <c r="J14" s="31" t="s">
        <v>21</v>
      </c>
      <c r="K14" s="31" t="s">
        <v>29</v>
      </c>
      <c r="L14" s="67">
        <v>200000</v>
      </c>
      <c r="M14" s="67">
        <v>0</v>
      </c>
      <c r="N14" s="34">
        <v>44743</v>
      </c>
      <c r="O14" s="34">
        <v>46022</v>
      </c>
      <c r="P14" s="17"/>
      <c r="Q14" s="17"/>
      <c r="R14" s="31" t="s">
        <v>26</v>
      </c>
      <c r="S14" s="35"/>
      <c r="T14" s="57" t="s">
        <v>204</v>
      </c>
    </row>
    <row r="15" spans="1:20" ht="42" customHeight="1" thickBot="1" x14ac:dyDescent="0.3">
      <c r="A15" s="22">
        <v>4</v>
      </c>
      <c r="B15" s="36" t="s">
        <v>20</v>
      </c>
      <c r="C15" s="37" t="s">
        <v>21</v>
      </c>
      <c r="D15" s="38">
        <v>70999945</v>
      </c>
      <c r="E15" s="38" t="s">
        <v>22</v>
      </c>
      <c r="F15" s="38">
        <v>650051963</v>
      </c>
      <c r="G15" s="37" t="s">
        <v>30</v>
      </c>
      <c r="H15" s="37" t="s">
        <v>24</v>
      </c>
      <c r="I15" s="37" t="s">
        <v>25</v>
      </c>
      <c r="J15" s="37" t="s">
        <v>21</v>
      </c>
      <c r="K15" s="39" t="s">
        <v>30</v>
      </c>
      <c r="L15" s="68">
        <v>600000</v>
      </c>
      <c r="M15" s="68">
        <v>0</v>
      </c>
      <c r="N15" s="40">
        <v>44743</v>
      </c>
      <c r="O15" s="40">
        <v>46022</v>
      </c>
      <c r="P15" s="18"/>
      <c r="Q15" s="18"/>
      <c r="R15" s="37" t="s">
        <v>26</v>
      </c>
      <c r="S15" s="41" t="s">
        <v>27</v>
      </c>
      <c r="T15" s="58">
        <v>44256</v>
      </c>
    </row>
    <row r="16" spans="1:20" ht="87.75" customHeight="1" x14ac:dyDescent="0.25">
      <c r="A16" s="20">
        <v>1</v>
      </c>
      <c r="B16" s="24" t="s">
        <v>31</v>
      </c>
      <c r="C16" s="25" t="s">
        <v>32</v>
      </c>
      <c r="D16" s="26">
        <v>70971251</v>
      </c>
      <c r="E16" s="26">
        <v>117200867</v>
      </c>
      <c r="F16" s="26">
        <v>617200858</v>
      </c>
      <c r="G16" s="25" t="s">
        <v>33</v>
      </c>
      <c r="H16" s="25" t="s">
        <v>24</v>
      </c>
      <c r="I16" s="25" t="s">
        <v>25</v>
      </c>
      <c r="J16" s="25" t="s">
        <v>34</v>
      </c>
      <c r="K16" s="27" t="s">
        <v>33</v>
      </c>
      <c r="L16" s="66">
        <v>2000000</v>
      </c>
      <c r="M16" s="66">
        <v>1700000</v>
      </c>
      <c r="N16" s="28">
        <v>44013</v>
      </c>
      <c r="O16" s="28">
        <v>45078</v>
      </c>
      <c r="P16" s="16"/>
      <c r="Q16" s="16" t="s">
        <v>35</v>
      </c>
      <c r="R16" s="25" t="s">
        <v>26</v>
      </c>
      <c r="S16" s="29" t="s">
        <v>27</v>
      </c>
      <c r="T16" s="56" t="s">
        <v>205</v>
      </c>
    </row>
    <row r="17" spans="1:20" ht="123.75" customHeight="1" x14ac:dyDescent="0.25">
      <c r="A17" s="21">
        <v>2</v>
      </c>
      <c r="B17" s="30" t="s">
        <v>31</v>
      </c>
      <c r="C17" s="31" t="s">
        <v>32</v>
      </c>
      <c r="D17" s="32">
        <v>70971251</v>
      </c>
      <c r="E17" s="32">
        <v>117200867</v>
      </c>
      <c r="F17" s="32">
        <v>617200858</v>
      </c>
      <c r="G17" s="31" t="s">
        <v>36</v>
      </c>
      <c r="H17" s="31" t="s">
        <v>24</v>
      </c>
      <c r="I17" s="31" t="s">
        <v>25</v>
      </c>
      <c r="J17" s="31" t="s">
        <v>34</v>
      </c>
      <c r="K17" s="31" t="s">
        <v>36</v>
      </c>
      <c r="L17" s="67">
        <v>800000</v>
      </c>
      <c r="M17" s="67">
        <v>680000</v>
      </c>
      <c r="N17" s="34">
        <v>44378</v>
      </c>
      <c r="O17" s="34">
        <v>45078</v>
      </c>
      <c r="P17" s="17"/>
      <c r="Q17" s="17" t="s">
        <v>35</v>
      </c>
      <c r="R17" s="31" t="s">
        <v>26</v>
      </c>
      <c r="S17" s="35" t="s">
        <v>27</v>
      </c>
      <c r="T17" s="57" t="s">
        <v>205</v>
      </c>
    </row>
    <row r="18" spans="1:20" ht="76.5" customHeight="1" thickBot="1" x14ac:dyDescent="0.3">
      <c r="A18" s="22">
        <v>3</v>
      </c>
      <c r="B18" s="36" t="s">
        <v>31</v>
      </c>
      <c r="C18" s="37" t="s">
        <v>32</v>
      </c>
      <c r="D18" s="38">
        <v>70971251</v>
      </c>
      <c r="E18" s="38">
        <v>117200867</v>
      </c>
      <c r="F18" s="38">
        <v>617200858</v>
      </c>
      <c r="G18" s="37" t="s">
        <v>37</v>
      </c>
      <c r="H18" s="37" t="s">
        <v>24</v>
      </c>
      <c r="I18" s="37" t="s">
        <v>25</v>
      </c>
      <c r="J18" s="37" t="s">
        <v>34</v>
      </c>
      <c r="K18" s="39" t="s">
        <v>38</v>
      </c>
      <c r="L18" s="68">
        <v>300000</v>
      </c>
      <c r="M18" s="68">
        <v>255000</v>
      </c>
      <c r="N18" s="40">
        <v>44564</v>
      </c>
      <c r="O18" s="40">
        <v>45078</v>
      </c>
      <c r="P18" s="18"/>
      <c r="Q18" s="18" t="s">
        <v>35</v>
      </c>
      <c r="R18" s="37" t="s">
        <v>26</v>
      </c>
      <c r="S18" s="41" t="s">
        <v>27</v>
      </c>
      <c r="T18" s="58" t="s">
        <v>204</v>
      </c>
    </row>
    <row r="19" spans="1:20" ht="51" customHeight="1" x14ac:dyDescent="0.25">
      <c r="A19" s="20">
        <v>1</v>
      </c>
      <c r="B19" s="24" t="s">
        <v>87</v>
      </c>
      <c r="C19" s="25" t="s">
        <v>40</v>
      </c>
      <c r="D19" s="26">
        <v>70156735</v>
      </c>
      <c r="E19" s="26">
        <v>107582279</v>
      </c>
      <c r="F19" s="26">
        <v>600089878</v>
      </c>
      <c r="G19" s="25" t="s">
        <v>41</v>
      </c>
      <c r="H19" s="25" t="s">
        <v>24</v>
      </c>
      <c r="I19" s="25" t="s">
        <v>25</v>
      </c>
      <c r="J19" s="25" t="s">
        <v>42</v>
      </c>
      <c r="K19" s="27" t="s">
        <v>41</v>
      </c>
      <c r="L19" s="66">
        <v>650000</v>
      </c>
      <c r="M19" s="66">
        <v>0</v>
      </c>
      <c r="N19" s="28">
        <v>44197</v>
      </c>
      <c r="O19" s="28">
        <v>45291</v>
      </c>
      <c r="P19" s="16"/>
      <c r="Q19" s="16"/>
      <c r="R19" s="25" t="s">
        <v>26</v>
      </c>
      <c r="S19" s="29" t="s">
        <v>27</v>
      </c>
      <c r="T19" s="56">
        <v>44256</v>
      </c>
    </row>
    <row r="20" spans="1:20" ht="53.25" customHeight="1" x14ac:dyDescent="0.25">
      <c r="A20" s="21">
        <v>2</v>
      </c>
      <c r="B20" s="30" t="s">
        <v>39</v>
      </c>
      <c r="C20" s="31" t="s">
        <v>40</v>
      </c>
      <c r="D20" s="32">
        <v>70156735</v>
      </c>
      <c r="E20" s="32">
        <v>107582279</v>
      </c>
      <c r="F20" s="32">
        <v>600089878</v>
      </c>
      <c r="G20" s="31" t="s">
        <v>43</v>
      </c>
      <c r="H20" s="31" t="s">
        <v>24</v>
      </c>
      <c r="I20" s="31" t="s">
        <v>25</v>
      </c>
      <c r="J20" s="31" t="s">
        <v>42</v>
      </c>
      <c r="K20" s="31" t="s">
        <v>43</v>
      </c>
      <c r="L20" s="67">
        <v>70000</v>
      </c>
      <c r="M20" s="67">
        <v>59500</v>
      </c>
      <c r="N20" s="34">
        <v>44197</v>
      </c>
      <c r="O20" s="34">
        <v>45291</v>
      </c>
      <c r="P20" s="17"/>
      <c r="Q20" s="17" t="s">
        <v>35</v>
      </c>
      <c r="R20" s="31" t="s">
        <v>26</v>
      </c>
      <c r="S20" s="35" t="s">
        <v>27</v>
      </c>
      <c r="T20" s="57">
        <v>44256</v>
      </c>
    </row>
    <row r="21" spans="1:20" ht="53.25" customHeight="1" x14ac:dyDescent="0.25">
      <c r="A21" s="21">
        <v>3</v>
      </c>
      <c r="B21" s="30" t="s">
        <v>39</v>
      </c>
      <c r="C21" s="31" t="s">
        <v>40</v>
      </c>
      <c r="D21" s="32">
        <v>70156735</v>
      </c>
      <c r="E21" s="32">
        <v>107582279</v>
      </c>
      <c r="F21" s="32">
        <v>600089878</v>
      </c>
      <c r="G21" s="31" t="s">
        <v>45</v>
      </c>
      <c r="H21" s="31" t="s">
        <v>24</v>
      </c>
      <c r="I21" s="31" t="s">
        <v>25</v>
      </c>
      <c r="J21" s="31" t="s">
        <v>42</v>
      </c>
      <c r="K21" s="33" t="s">
        <v>45</v>
      </c>
      <c r="L21" s="67">
        <v>120000</v>
      </c>
      <c r="M21" s="67">
        <v>102000</v>
      </c>
      <c r="N21" s="34">
        <v>44197</v>
      </c>
      <c r="O21" s="34">
        <v>45291</v>
      </c>
      <c r="P21" s="17"/>
      <c r="Q21" s="17" t="s">
        <v>35</v>
      </c>
      <c r="R21" s="31" t="s">
        <v>26</v>
      </c>
      <c r="S21" s="35" t="s">
        <v>27</v>
      </c>
      <c r="T21" s="57">
        <v>44256</v>
      </c>
    </row>
    <row r="22" spans="1:20" ht="55.5" customHeight="1" x14ac:dyDescent="0.25">
      <c r="A22" s="21">
        <v>4</v>
      </c>
      <c r="B22" s="30" t="s">
        <v>39</v>
      </c>
      <c r="C22" s="31" t="s">
        <v>40</v>
      </c>
      <c r="D22" s="32">
        <v>70156735</v>
      </c>
      <c r="E22" s="32">
        <v>107582279</v>
      </c>
      <c r="F22" s="32">
        <v>600089878</v>
      </c>
      <c r="G22" s="31" t="s">
        <v>46</v>
      </c>
      <c r="H22" s="31" t="s">
        <v>24</v>
      </c>
      <c r="I22" s="31" t="s">
        <v>25</v>
      </c>
      <c r="J22" s="31" t="s">
        <v>42</v>
      </c>
      <c r="K22" s="33" t="s">
        <v>46</v>
      </c>
      <c r="L22" s="67">
        <v>300000</v>
      </c>
      <c r="M22" s="67">
        <v>255000</v>
      </c>
      <c r="N22" s="34">
        <v>44562</v>
      </c>
      <c r="O22" s="34">
        <v>46022</v>
      </c>
      <c r="P22" s="17"/>
      <c r="Q22" s="17" t="s">
        <v>35</v>
      </c>
      <c r="R22" s="31" t="s">
        <v>26</v>
      </c>
      <c r="S22" s="35" t="s">
        <v>27</v>
      </c>
      <c r="T22" s="57">
        <v>44256</v>
      </c>
    </row>
    <row r="23" spans="1:20" ht="56.25" customHeight="1" thickBot="1" x14ac:dyDescent="0.3">
      <c r="A23" s="22">
        <v>5</v>
      </c>
      <c r="B23" s="36" t="s">
        <v>39</v>
      </c>
      <c r="C23" s="37" t="s">
        <v>40</v>
      </c>
      <c r="D23" s="38">
        <v>70156735</v>
      </c>
      <c r="E23" s="38">
        <v>107582279</v>
      </c>
      <c r="F23" s="38">
        <v>600089878</v>
      </c>
      <c r="G23" s="37" t="s">
        <v>47</v>
      </c>
      <c r="H23" s="37" t="s">
        <v>24</v>
      </c>
      <c r="I23" s="37" t="s">
        <v>25</v>
      </c>
      <c r="J23" s="37" t="s">
        <v>42</v>
      </c>
      <c r="K23" s="39" t="s">
        <v>47</v>
      </c>
      <c r="L23" s="68">
        <v>80000</v>
      </c>
      <c r="M23" s="68">
        <v>68000</v>
      </c>
      <c r="N23" s="40">
        <v>44562</v>
      </c>
      <c r="O23" s="40">
        <v>46022</v>
      </c>
      <c r="P23" s="18"/>
      <c r="Q23" s="18" t="s">
        <v>35</v>
      </c>
      <c r="R23" s="37" t="s">
        <v>26</v>
      </c>
      <c r="S23" s="41" t="s">
        <v>27</v>
      </c>
      <c r="T23" s="58">
        <v>44256</v>
      </c>
    </row>
    <row r="24" spans="1:20" ht="55.5" customHeight="1" thickBot="1" x14ac:dyDescent="0.3">
      <c r="A24" s="23">
        <v>1</v>
      </c>
      <c r="B24" s="42" t="s">
        <v>48</v>
      </c>
      <c r="C24" s="43" t="s">
        <v>49</v>
      </c>
      <c r="D24" s="44">
        <v>71006249</v>
      </c>
      <c r="E24" s="44">
        <v>107582392</v>
      </c>
      <c r="F24" s="44">
        <v>600089983</v>
      </c>
      <c r="G24" s="43" t="s">
        <v>50</v>
      </c>
      <c r="H24" s="43" t="s">
        <v>24</v>
      </c>
      <c r="I24" s="43" t="s">
        <v>25</v>
      </c>
      <c r="J24" s="43" t="s">
        <v>49</v>
      </c>
      <c r="K24" s="45" t="s">
        <v>50</v>
      </c>
      <c r="L24" s="69">
        <v>140000</v>
      </c>
      <c r="M24" s="69">
        <v>0</v>
      </c>
      <c r="N24" s="46">
        <v>44805</v>
      </c>
      <c r="O24" s="46">
        <v>44926</v>
      </c>
      <c r="P24" s="19"/>
      <c r="Q24" s="19"/>
      <c r="R24" s="43" t="s">
        <v>26</v>
      </c>
      <c r="S24" s="47" t="s">
        <v>27</v>
      </c>
      <c r="T24" s="59" t="s">
        <v>204</v>
      </c>
    </row>
    <row r="25" spans="1:20" ht="53.25" customHeight="1" x14ac:dyDescent="0.25">
      <c r="A25" s="20">
        <v>1</v>
      </c>
      <c r="B25" s="24" t="s">
        <v>51</v>
      </c>
      <c r="C25" s="25" t="s">
        <v>52</v>
      </c>
      <c r="D25" s="26">
        <v>70920834</v>
      </c>
      <c r="E25" s="26">
        <v>107582163</v>
      </c>
      <c r="F25" s="26">
        <v>600090302</v>
      </c>
      <c r="G25" s="25" t="s">
        <v>53</v>
      </c>
      <c r="H25" s="25" t="s">
        <v>24</v>
      </c>
      <c r="I25" s="25" t="s">
        <v>25</v>
      </c>
      <c r="J25" s="25" t="s">
        <v>52</v>
      </c>
      <c r="K25" s="25" t="s">
        <v>53</v>
      </c>
      <c r="L25" s="66">
        <v>200000</v>
      </c>
      <c r="M25" s="66" t="s">
        <v>54</v>
      </c>
      <c r="N25" s="28">
        <v>44197</v>
      </c>
      <c r="O25" s="28">
        <v>45657</v>
      </c>
      <c r="P25" s="16"/>
      <c r="Q25" s="16"/>
      <c r="R25" s="25" t="s">
        <v>26</v>
      </c>
      <c r="S25" s="29" t="s">
        <v>27</v>
      </c>
      <c r="T25" s="56">
        <v>44256</v>
      </c>
    </row>
    <row r="26" spans="1:20" ht="59.25" customHeight="1" thickBot="1" x14ac:dyDescent="0.3">
      <c r="A26" s="22">
        <v>2</v>
      </c>
      <c r="B26" s="36" t="s">
        <v>51</v>
      </c>
      <c r="C26" s="37" t="s">
        <v>52</v>
      </c>
      <c r="D26" s="38">
        <v>70920834</v>
      </c>
      <c r="E26" s="38">
        <v>107582163</v>
      </c>
      <c r="F26" s="38">
        <v>600090302</v>
      </c>
      <c r="G26" s="37" t="s">
        <v>55</v>
      </c>
      <c r="H26" s="37" t="s">
        <v>24</v>
      </c>
      <c r="I26" s="37" t="s">
        <v>25</v>
      </c>
      <c r="J26" s="37" t="s">
        <v>52</v>
      </c>
      <c r="K26" s="39" t="s">
        <v>56</v>
      </c>
      <c r="L26" s="68">
        <v>150000</v>
      </c>
      <c r="M26" s="68">
        <v>0</v>
      </c>
      <c r="N26" s="40">
        <v>44197</v>
      </c>
      <c r="O26" s="40">
        <v>45657</v>
      </c>
      <c r="P26" s="18"/>
      <c r="Q26" s="18"/>
      <c r="R26" s="37" t="s">
        <v>26</v>
      </c>
      <c r="S26" s="41" t="s">
        <v>27</v>
      </c>
      <c r="T26" s="58">
        <v>44256</v>
      </c>
    </row>
    <row r="27" spans="1:20" ht="61.5" customHeight="1" thickBot="1" x14ac:dyDescent="0.3">
      <c r="A27" s="23">
        <v>1</v>
      </c>
      <c r="B27" s="42" t="s">
        <v>57</v>
      </c>
      <c r="C27" s="43" t="s">
        <v>58</v>
      </c>
      <c r="D27" s="44">
        <v>70999929</v>
      </c>
      <c r="E27" s="44">
        <v>150010745</v>
      </c>
      <c r="F27" s="44">
        <v>600090353</v>
      </c>
      <c r="G27" s="43" t="s">
        <v>59</v>
      </c>
      <c r="H27" s="43" t="s">
        <v>24</v>
      </c>
      <c r="I27" s="43" t="s">
        <v>25</v>
      </c>
      <c r="J27" s="43" t="s">
        <v>58</v>
      </c>
      <c r="K27" s="45" t="s">
        <v>59</v>
      </c>
      <c r="L27" s="69">
        <v>6000000</v>
      </c>
      <c r="M27" s="69">
        <v>0</v>
      </c>
      <c r="N27" s="46">
        <v>44440</v>
      </c>
      <c r="O27" s="46">
        <v>45291</v>
      </c>
      <c r="P27" s="19"/>
      <c r="Q27" s="19"/>
      <c r="R27" s="43" t="s">
        <v>26</v>
      </c>
      <c r="S27" s="47" t="s">
        <v>27</v>
      </c>
      <c r="T27" s="59">
        <v>44256</v>
      </c>
    </row>
    <row r="28" spans="1:20" ht="42" customHeight="1" x14ac:dyDescent="0.25">
      <c r="A28" s="20">
        <v>1</v>
      </c>
      <c r="B28" s="24" t="s">
        <v>60</v>
      </c>
      <c r="C28" s="25" t="s">
        <v>61</v>
      </c>
      <c r="D28" s="26">
        <v>70986304</v>
      </c>
      <c r="E28" s="26">
        <v>107582104</v>
      </c>
      <c r="F28" s="26">
        <v>650045564</v>
      </c>
      <c r="G28" s="25" t="s">
        <v>62</v>
      </c>
      <c r="H28" s="25" t="s">
        <v>24</v>
      </c>
      <c r="I28" s="25" t="s">
        <v>25</v>
      </c>
      <c r="J28" s="25" t="s">
        <v>61</v>
      </c>
      <c r="K28" s="27" t="s">
        <v>62</v>
      </c>
      <c r="L28" s="66">
        <v>180000</v>
      </c>
      <c r="M28" s="66">
        <v>0</v>
      </c>
      <c r="N28" s="28">
        <v>44562</v>
      </c>
      <c r="O28" s="28">
        <v>44926</v>
      </c>
      <c r="P28" s="16"/>
      <c r="Q28" s="16"/>
      <c r="R28" s="25" t="s">
        <v>26</v>
      </c>
      <c r="S28" s="29" t="s">
        <v>27</v>
      </c>
      <c r="T28" s="56">
        <v>44256</v>
      </c>
    </row>
    <row r="29" spans="1:20" ht="42.75" customHeight="1" x14ac:dyDescent="0.25">
      <c r="A29" s="21">
        <v>2</v>
      </c>
      <c r="B29" s="30" t="s">
        <v>60</v>
      </c>
      <c r="C29" s="31" t="s">
        <v>61</v>
      </c>
      <c r="D29" s="32">
        <v>70986304</v>
      </c>
      <c r="E29" s="32">
        <v>107582104</v>
      </c>
      <c r="F29" s="32">
        <v>650045564</v>
      </c>
      <c r="G29" s="31" t="s">
        <v>63</v>
      </c>
      <c r="H29" s="31" t="s">
        <v>24</v>
      </c>
      <c r="I29" s="31" t="s">
        <v>25</v>
      </c>
      <c r="J29" s="31" t="s">
        <v>61</v>
      </c>
      <c r="K29" s="33" t="s">
        <v>63</v>
      </c>
      <c r="L29" s="67">
        <v>150000</v>
      </c>
      <c r="M29" s="67">
        <v>0</v>
      </c>
      <c r="N29" s="34">
        <v>44562</v>
      </c>
      <c r="O29" s="34">
        <v>44926</v>
      </c>
      <c r="P29" s="17"/>
      <c r="Q29" s="17"/>
      <c r="R29" s="31" t="s">
        <v>26</v>
      </c>
      <c r="S29" s="35" t="s">
        <v>27</v>
      </c>
      <c r="T29" s="57">
        <v>44256</v>
      </c>
    </row>
    <row r="30" spans="1:20" ht="67.5" customHeight="1" thickBot="1" x14ac:dyDescent="0.3">
      <c r="A30" s="22">
        <v>3</v>
      </c>
      <c r="B30" s="36" t="s">
        <v>60</v>
      </c>
      <c r="C30" s="37" t="s">
        <v>61</v>
      </c>
      <c r="D30" s="38">
        <v>70986304</v>
      </c>
      <c r="E30" s="38">
        <v>107582104</v>
      </c>
      <c r="F30" s="38">
        <v>650045564</v>
      </c>
      <c r="G30" s="37" t="s">
        <v>64</v>
      </c>
      <c r="H30" s="37" t="s">
        <v>24</v>
      </c>
      <c r="I30" s="37" t="s">
        <v>25</v>
      </c>
      <c r="J30" s="37" t="s">
        <v>61</v>
      </c>
      <c r="K30" s="37" t="s">
        <v>64</v>
      </c>
      <c r="L30" s="68">
        <v>1600000</v>
      </c>
      <c r="M30" s="68">
        <v>0</v>
      </c>
      <c r="N30" s="40">
        <v>44562</v>
      </c>
      <c r="O30" s="40">
        <v>44926</v>
      </c>
      <c r="P30" s="18"/>
      <c r="Q30" s="18"/>
      <c r="R30" s="37" t="s">
        <v>26</v>
      </c>
      <c r="S30" s="41" t="s">
        <v>27</v>
      </c>
      <c r="T30" s="58" t="s">
        <v>204</v>
      </c>
    </row>
    <row r="31" spans="1:20" ht="40.5" customHeight="1" x14ac:dyDescent="0.25">
      <c r="A31" s="20">
        <v>1</v>
      </c>
      <c r="B31" s="24" t="s">
        <v>65</v>
      </c>
      <c r="C31" s="25" t="s">
        <v>32</v>
      </c>
      <c r="D31" s="26">
        <v>70971269</v>
      </c>
      <c r="E31" s="26">
        <v>107582635</v>
      </c>
      <c r="F31" s="26">
        <v>600090132</v>
      </c>
      <c r="G31" s="25" t="s">
        <v>66</v>
      </c>
      <c r="H31" s="25" t="s">
        <v>24</v>
      </c>
      <c r="I31" s="25" t="s">
        <v>25</v>
      </c>
      <c r="J31" s="25" t="s">
        <v>34</v>
      </c>
      <c r="K31" s="27" t="s">
        <v>66</v>
      </c>
      <c r="L31" s="66">
        <v>100000</v>
      </c>
      <c r="M31" s="66">
        <v>0</v>
      </c>
      <c r="N31" s="28">
        <v>44197</v>
      </c>
      <c r="O31" s="28">
        <v>44926</v>
      </c>
      <c r="P31" s="16"/>
      <c r="Q31" s="16"/>
      <c r="R31" s="25" t="s">
        <v>26</v>
      </c>
      <c r="S31" s="29" t="s">
        <v>27</v>
      </c>
      <c r="T31" s="56">
        <v>44197</v>
      </c>
    </row>
    <row r="32" spans="1:20" ht="39.75" customHeight="1" x14ac:dyDescent="0.25">
      <c r="A32" s="21">
        <v>2</v>
      </c>
      <c r="B32" s="30" t="s">
        <v>65</v>
      </c>
      <c r="C32" s="31" t="s">
        <v>32</v>
      </c>
      <c r="D32" s="32">
        <v>70971269</v>
      </c>
      <c r="E32" s="32">
        <v>107582635</v>
      </c>
      <c r="F32" s="32">
        <v>600090132</v>
      </c>
      <c r="G32" s="31" t="s">
        <v>67</v>
      </c>
      <c r="H32" s="31" t="s">
        <v>24</v>
      </c>
      <c r="I32" s="31" t="s">
        <v>25</v>
      </c>
      <c r="J32" s="31" t="s">
        <v>34</v>
      </c>
      <c r="K32" s="33" t="s">
        <v>67</v>
      </c>
      <c r="L32" s="67">
        <v>100000</v>
      </c>
      <c r="M32" s="67">
        <v>85000</v>
      </c>
      <c r="N32" s="34">
        <v>44197</v>
      </c>
      <c r="O32" s="34">
        <v>45291</v>
      </c>
      <c r="P32" s="17"/>
      <c r="Q32" s="17" t="s">
        <v>35</v>
      </c>
      <c r="R32" s="31" t="s">
        <v>26</v>
      </c>
      <c r="S32" s="35" t="s">
        <v>27</v>
      </c>
      <c r="T32" s="57">
        <v>44256</v>
      </c>
    </row>
    <row r="33" spans="1:21" ht="41.25" customHeight="1" x14ac:dyDescent="0.25">
      <c r="A33" s="21">
        <v>3</v>
      </c>
      <c r="B33" s="30" t="s">
        <v>65</v>
      </c>
      <c r="C33" s="31" t="s">
        <v>32</v>
      </c>
      <c r="D33" s="32">
        <v>70971269</v>
      </c>
      <c r="E33" s="32">
        <v>107582635</v>
      </c>
      <c r="F33" s="32">
        <v>600090132</v>
      </c>
      <c r="G33" s="31" t="s">
        <v>68</v>
      </c>
      <c r="H33" s="31" t="s">
        <v>24</v>
      </c>
      <c r="I33" s="31" t="s">
        <v>25</v>
      </c>
      <c r="J33" s="31" t="s">
        <v>34</v>
      </c>
      <c r="K33" s="33" t="s">
        <v>68</v>
      </c>
      <c r="L33" s="67">
        <v>150000</v>
      </c>
      <c r="M33" s="67">
        <v>0</v>
      </c>
      <c r="N33" s="34">
        <v>44440</v>
      </c>
      <c r="O33" s="34">
        <v>44926</v>
      </c>
      <c r="P33" s="17"/>
      <c r="Q33" s="17"/>
      <c r="R33" s="31" t="s">
        <v>26</v>
      </c>
      <c r="S33" s="35" t="s">
        <v>27</v>
      </c>
      <c r="T33" s="57" t="s">
        <v>204</v>
      </c>
    </row>
    <row r="34" spans="1:21" ht="44.25" customHeight="1" x14ac:dyDescent="0.25">
      <c r="A34" s="21">
        <v>4</v>
      </c>
      <c r="B34" s="30" t="s">
        <v>65</v>
      </c>
      <c r="C34" s="31" t="s">
        <v>32</v>
      </c>
      <c r="D34" s="32">
        <v>70971269</v>
      </c>
      <c r="E34" s="32">
        <v>107582635</v>
      </c>
      <c r="F34" s="32">
        <v>600090132</v>
      </c>
      <c r="G34" s="31" t="s">
        <v>69</v>
      </c>
      <c r="H34" s="31" t="s">
        <v>24</v>
      </c>
      <c r="I34" s="31" t="s">
        <v>25</v>
      </c>
      <c r="J34" s="31" t="s">
        <v>34</v>
      </c>
      <c r="K34" s="33" t="s">
        <v>69</v>
      </c>
      <c r="L34" s="67">
        <v>80000</v>
      </c>
      <c r="M34" s="67">
        <v>68000</v>
      </c>
      <c r="N34" s="34">
        <v>44440</v>
      </c>
      <c r="O34" s="34">
        <v>45291</v>
      </c>
      <c r="P34" s="17"/>
      <c r="Q34" s="17" t="s">
        <v>35</v>
      </c>
      <c r="R34" s="31" t="s">
        <v>26</v>
      </c>
      <c r="S34" s="35" t="s">
        <v>27</v>
      </c>
      <c r="T34" s="57" t="s">
        <v>204</v>
      </c>
    </row>
    <row r="35" spans="1:21" ht="43.5" customHeight="1" x14ac:dyDescent="0.25">
      <c r="A35" s="21">
        <v>5</v>
      </c>
      <c r="B35" s="30" t="s">
        <v>65</v>
      </c>
      <c r="C35" s="31" t="s">
        <v>32</v>
      </c>
      <c r="D35" s="32">
        <v>70971269</v>
      </c>
      <c r="E35" s="32">
        <v>107582635</v>
      </c>
      <c r="F35" s="32">
        <v>600090132</v>
      </c>
      <c r="G35" s="31" t="s">
        <v>70</v>
      </c>
      <c r="H35" s="31" t="s">
        <v>24</v>
      </c>
      <c r="I35" s="31" t="s">
        <v>25</v>
      </c>
      <c r="J35" s="31" t="s">
        <v>34</v>
      </c>
      <c r="K35" s="33" t="s">
        <v>70</v>
      </c>
      <c r="L35" s="67">
        <v>2500000</v>
      </c>
      <c r="M35" s="67">
        <v>0</v>
      </c>
      <c r="N35" s="34">
        <v>44440</v>
      </c>
      <c r="O35" s="34">
        <v>45291</v>
      </c>
      <c r="P35" s="17"/>
      <c r="Q35" s="17"/>
      <c r="R35" s="31" t="s">
        <v>26</v>
      </c>
      <c r="S35" s="35" t="s">
        <v>27</v>
      </c>
      <c r="T35" s="57" t="s">
        <v>204</v>
      </c>
    </row>
    <row r="36" spans="1:21" ht="39.75" customHeight="1" x14ac:dyDescent="0.25">
      <c r="A36" s="21">
        <v>6</v>
      </c>
      <c r="B36" s="30" t="s">
        <v>65</v>
      </c>
      <c r="C36" s="31" t="s">
        <v>32</v>
      </c>
      <c r="D36" s="32">
        <v>70971269</v>
      </c>
      <c r="E36" s="32">
        <v>107582635</v>
      </c>
      <c r="F36" s="32">
        <v>600090132</v>
      </c>
      <c r="G36" s="31" t="s">
        <v>71</v>
      </c>
      <c r="H36" s="31" t="s">
        <v>24</v>
      </c>
      <c r="I36" s="31" t="s">
        <v>25</v>
      </c>
      <c r="J36" s="31" t="s">
        <v>34</v>
      </c>
      <c r="K36" s="33" t="s">
        <v>71</v>
      </c>
      <c r="L36" s="67">
        <v>80000</v>
      </c>
      <c r="M36" s="67">
        <v>0</v>
      </c>
      <c r="N36" s="34">
        <v>44440</v>
      </c>
      <c r="O36" s="34">
        <v>44926</v>
      </c>
      <c r="P36" s="17"/>
      <c r="Q36" s="17"/>
      <c r="R36" s="31" t="s">
        <v>26</v>
      </c>
      <c r="S36" s="35" t="s">
        <v>27</v>
      </c>
      <c r="T36" s="57">
        <v>44256</v>
      </c>
    </row>
    <row r="37" spans="1:21" ht="45" customHeight="1" thickBot="1" x14ac:dyDescent="0.3">
      <c r="A37" s="22">
        <v>7</v>
      </c>
      <c r="B37" s="36" t="s">
        <v>65</v>
      </c>
      <c r="C37" s="37" t="s">
        <v>32</v>
      </c>
      <c r="D37" s="38">
        <v>70971269</v>
      </c>
      <c r="E37" s="38">
        <v>107582635</v>
      </c>
      <c r="F37" s="38">
        <v>600090132</v>
      </c>
      <c r="G37" s="37" t="s">
        <v>72</v>
      </c>
      <c r="H37" s="37" t="s">
        <v>24</v>
      </c>
      <c r="I37" s="37" t="s">
        <v>25</v>
      </c>
      <c r="J37" s="37" t="s">
        <v>34</v>
      </c>
      <c r="K37" s="39" t="s">
        <v>72</v>
      </c>
      <c r="L37" s="68">
        <v>50000</v>
      </c>
      <c r="M37" s="68">
        <v>42500</v>
      </c>
      <c r="N37" s="40">
        <v>44197</v>
      </c>
      <c r="O37" s="40">
        <v>44926</v>
      </c>
      <c r="P37" s="18"/>
      <c r="Q37" s="18" t="s">
        <v>35</v>
      </c>
      <c r="R37" s="37" t="s">
        <v>26</v>
      </c>
      <c r="S37" s="41" t="s">
        <v>27</v>
      </c>
      <c r="T37" s="58" t="s">
        <v>204</v>
      </c>
    </row>
    <row r="38" spans="1:21" ht="50.25" customHeight="1" x14ac:dyDescent="0.25">
      <c r="A38" s="20">
        <v>1</v>
      </c>
      <c r="B38" s="24" t="s">
        <v>73</v>
      </c>
      <c r="C38" s="25" t="s">
        <v>74</v>
      </c>
      <c r="D38" s="26">
        <v>75015811</v>
      </c>
      <c r="E38" s="26">
        <v>150010613</v>
      </c>
      <c r="F38" s="26">
        <v>600090515</v>
      </c>
      <c r="G38" s="25" t="s">
        <v>75</v>
      </c>
      <c r="H38" s="25" t="s">
        <v>24</v>
      </c>
      <c r="I38" s="25" t="s">
        <v>25</v>
      </c>
      <c r="J38" s="25" t="s">
        <v>74</v>
      </c>
      <c r="K38" s="25" t="s">
        <v>75</v>
      </c>
      <c r="L38" s="66">
        <v>3800000</v>
      </c>
      <c r="M38" s="66">
        <v>3230000</v>
      </c>
      <c r="N38" s="28" t="s">
        <v>76</v>
      </c>
      <c r="O38" s="28">
        <v>46265</v>
      </c>
      <c r="P38" s="16" t="s">
        <v>35</v>
      </c>
      <c r="Q38" s="16"/>
      <c r="R38" s="25" t="s">
        <v>81</v>
      </c>
      <c r="S38" s="29"/>
      <c r="T38" s="56">
        <v>44256</v>
      </c>
    </row>
    <row r="39" spans="1:21" ht="54.75" customHeight="1" x14ac:dyDescent="0.25">
      <c r="A39" s="21">
        <v>2</v>
      </c>
      <c r="B39" s="30" t="s">
        <v>73</v>
      </c>
      <c r="C39" s="31" t="s">
        <v>74</v>
      </c>
      <c r="D39" s="32">
        <v>75015811</v>
      </c>
      <c r="E39" s="32">
        <v>150010613</v>
      </c>
      <c r="F39" s="32">
        <v>600090515</v>
      </c>
      <c r="G39" s="31" t="s">
        <v>77</v>
      </c>
      <c r="H39" s="31" t="s">
        <v>24</v>
      </c>
      <c r="I39" s="31" t="s">
        <v>25</v>
      </c>
      <c r="J39" s="31" t="s">
        <v>74</v>
      </c>
      <c r="K39" s="33" t="s">
        <v>77</v>
      </c>
      <c r="L39" s="67">
        <v>400000</v>
      </c>
      <c r="M39" s="67">
        <v>340000</v>
      </c>
      <c r="N39" s="34" t="s">
        <v>76</v>
      </c>
      <c r="O39" s="34">
        <v>45900</v>
      </c>
      <c r="P39" s="17" t="s">
        <v>35</v>
      </c>
      <c r="Q39" s="17"/>
      <c r="R39" s="31" t="s">
        <v>78</v>
      </c>
      <c r="S39" s="35"/>
      <c r="T39" s="57">
        <v>44256</v>
      </c>
    </row>
    <row r="40" spans="1:21" ht="51.75" customHeight="1" thickBot="1" x14ac:dyDescent="0.3">
      <c r="A40" s="22">
        <v>3</v>
      </c>
      <c r="B40" s="36" t="s">
        <v>73</v>
      </c>
      <c r="C40" s="37" t="s">
        <v>74</v>
      </c>
      <c r="D40" s="38">
        <v>75015811</v>
      </c>
      <c r="E40" s="38">
        <v>150010613</v>
      </c>
      <c r="F40" s="38">
        <v>600090515</v>
      </c>
      <c r="G40" s="37" t="s">
        <v>79</v>
      </c>
      <c r="H40" s="37" t="s">
        <v>24</v>
      </c>
      <c r="I40" s="37" t="s">
        <v>25</v>
      </c>
      <c r="J40" s="37" t="s">
        <v>74</v>
      </c>
      <c r="K40" s="39" t="s">
        <v>79</v>
      </c>
      <c r="L40" s="68">
        <v>3000000</v>
      </c>
      <c r="M40" s="68">
        <v>0</v>
      </c>
      <c r="N40" s="40" t="s">
        <v>80</v>
      </c>
      <c r="O40" s="40">
        <v>46265</v>
      </c>
      <c r="P40" s="18"/>
      <c r="Q40" s="18"/>
      <c r="R40" s="37" t="s">
        <v>26</v>
      </c>
      <c r="S40" s="41" t="s">
        <v>27</v>
      </c>
      <c r="T40" s="58">
        <v>44256</v>
      </c>
    </row>
    <row r="41" spans="1:2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  <c r="L41" s="4"/>
      <c r="M41" s="4"/>
      <c r="N41" s="5"/>
      <c r="O41" s="5"/>
      <c r="P41" s="2"/>
      <c r="Q41" s="314" t="s">
        <v>240</v>
      </c>
      <c r="R41" s="314"/>
      <c r="S41" s="314"/>
      <c r="T41" s="314"/>
      <c r="U41" s="6"/>
    </row>
    <row r="42" spans="1:21" x14ac:dyDescent="0.25">
      <c r="A42" s="293" t="s">
        <v>253</v>
      </c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</row>
    <row r="43" spans="1:21" x14ac:dyDescent="0.25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</row>
  </sheetData>
  <mergeCells count="19">
    <mergeCell ref="A2:N2"/>
    <mergeCell ref="A3:S3"/>
    <mergeCell ref="A9:T9"/>
    <mergeCell ref="C5:D5"/>
    <mergeCell ref="C7:D7"/>
    <mergeCell ref="A42:U43"/>
    <mergeCell ref="A10:A11"/>
    <mergeCell ref="B10:F10"/>
    <mergeCell ref="G10:G11"/>
    <mergeCell ref="H10:H11"/>
    <mergeCell ref="I10:I11"/>
    <mergeCell ref="J10:J11"/>
    <mergeCell ref="K10:K11"/>
    <mergeCell ref="L10:M10"/>
    <mergeCell ref="N10:O10"/>
    <mergeCell ref="Q41:T41"/>
    <mergeCell ref="P10:Q10"/>
    <mergeCell ref="R10:S10"/>
    <mergeCell ref="T10:T11"/>
  </mergeCells>
  <pageMargins left="0.7" right="0.7" top="0.78740157499999996" bottom="0.78740157499999996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topLeftCell="A82" workbookViewId="0">
      <selection activeCell="E91" sqref="E91"/>
    </sheetView>
  </sheetViews>
  <sheetFormatPr defaultRowHeight="15" x14ac:dyDescent="0.25"/>
  <cols>
    <col min="1" max="1" width="6" style="50" customWidth="1"/>
    <col min="2" max="2" width="11.85546875" style="50" customWidth="1"/>
    <col min="3" max="3" width="11.42578125" style="62" customWidth="1"/>
    <col min="4" max="4" width="9.42578125" style="63" customWidth="1"/>
    <col min="5" max="5" width="9.85546875" style="63" customWidth="1"/>
    <col min="6" max="6" width="10.42578125" style="63" customWidth="1"/>
    <col min="7" max="7" width="14.85546875" style="63" customWidth="1"/>
    <col min="8" max="8" width="10.7109375" style="63" customWidth="1"/>
    <col min="9" max="9" width="9.28515625" style="63" customWidth="1"/>
    <col min="10" max="10" width="9.140625" style="63"/>
    <col min="11" max="11" width="15.140625" style="63" customWidth="1"/>
    <col min="12" max="12" width="8.5703125" style="64" customWidth="1"/>
    <col min="13" max="13" width="9.42578125" style="64" customWidth="1"/>
    <col min="14" max="14" width="9.28515625" style="63" customWidth="1"/>
    <col min="15" max="15" width="10.42578125" style="63" customWidth="1"/>
    <col min="16" max="16" width="6.28515625" style="55" customWidth="1"/>
    <col min="17" max="17" width="8" style="55" customWidth="1"/>
    <col min="18" max="18" width="9.140625" style="55" customWidth="1"/>
    <col min="19" max="19" width="7.42578125" style="55" customWidth="1"/>
    <col min="20" max="20" width="11.42578125" style="55" customWidth="1"/>
    <col min="21" max="21" width="11.140625" style="55" customWidth="1"/>
    <col min="22" max="22" width="9.140625" style="55"/>
    <col min="23" max="23" width="8.42578125" style="55" customWidth="1"/>
    <col min="24" max="24" width="9.42578125" style="55" customWidth="1"/>
    <col min="25" max="25" width="10.5703125" style="63" customWidth="1"/>
    <col min="26" max="26" width="7.85546875" style="63" customWidth="1"/>
    <col min="27" max="27" width="6.140625" style="65" customWidth="1"/>
  </cols>
  <sheetData>
    <row r="1" spans="1:27" ht="15.75" thickBot="1" x14ac:dyDescent="0.3"/>
    <row r="2" spans="1:27" ht="18" customHeight="1" thickBot="1" x14ac:dyDescent="0.35">
      <c r="A2" s="319" t="s">
        <v>187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1"/>
    </row>
    <row r="3" spans="1:27" s="49" customFormat="1" ht="29.1" customHeight="1" thickBot="1" x14ac:dyDescent="0.3">
      <c r="A3" s="345" t="s">
        <v>1</v>
      </c>
      <c r="B3" s="348" t="s">
        <v>2</v>
      </c>
      <c r="C3" s="349"/>
      <c r="D3" s="349"/>
      <c r="E3" s="349"/>
      <c r="F3" s="350"/>
      <c r="G3" s="351" t="s">
        <v>3</v>
      </c>
      <c r="H3" s="354" t="s">
        <v>188</v>
      </c>
      <c r="I3" s="357" t="s">
        <v>5</v>
      </c>
      <c r="J3" s="345" t="s">
        <v>6</v>
      </c>
      <c r="K3" s="342" t="s">
        <v>7</v>
      </c>
      <c r="L3" s="375" t="s">
        <v>189</v>
      </c>
      <c r="M3" s="376"/>
      <c r="N3" s="362" t="s">
        <v>8</v>
      </c>
      <c r="O3" s="363"/>
      <c r="P3" s="364" t="s">
        <v>190</v>
      </c>
      <c r="Q3" s="365"/>
      <c r="R3" s="365"/>
      <c r="S3" s="365"/>
      <c r="T3" s="365"/>
      <c r="U3" s="365"/>
      <c r="V3" s="365"/>
      <c r="W3" s="366"/>
      <c r="X3" s="366"/>
      <c r="Y3" s="367" t="s">
        <v>9</v>
      </c>
      <c r="Z3" s="368"/>
      <c r="AA3" s="359" t="s">
        <v>19</v>
      </c>
    </row>
    <row r="4" spans="1:27" ht="14.85" customHeight="1" thickBot="1" x14ac:dyDescent="0.3">
      <c r="A4" s="346"/>
      <c r="B4" s="351" t="s">
        <v>10</v>
      </c>
      <c r="C4" s="369" t="s">
        <v>11</v>
      </c>
      <c r="D4" s="369" t="s">
        <v>12</v>
      </c>
      <c r="E4" s="369" t="s">
        <v>13</v>
      </c>
      <c r="F4" s="371" t="s">
        <v>14</v>
      </c>
      <c r="G4" s="352"/>
      <c r="H4" s="355"/>
      <c r="I4" s="358"/>
      <c r="J4" s="373"/>
      <c r="K4" s="343"/>
      <c r="L4" s="332" t="s">
        <v>198</v>
      </c>
      <c r="M4" s="334" t="s">
        <v>199</v>
      </c>
      <c r="N4" s="336" t="s">
        <v>15</v>
      </c>
      <c r="O4" s="338" t="s">
        <v>16</v>
      </c>
      <c r="P4" s="340" t="s">
        <v>191</v>
      </c>
      <c r="Q4" s="341"/>
      <c r="R4" s="341"/>
      <c r="S4" s="341"/>
      <c r="T4" s="324" t="s">
        <v>192</v>
      </c>
      <c r="U4" s="322" t="s">
        <v>200</v>
      </c>
      <c r="V4" s="322" t="s">
        <v>193</v>
      </c>
      <c r="W4" s="324" t="s">
        <v>194</v>
      </c>
      <c r="X4" s="326" t="s">
        <v>195</v>
      </c>
      <c r="Y4" s="328" t="s">
        <v>17</v>
      </c>
      <c r="Z4" s="330" t="s">
        <v>18</v>
      </c>
      <c r="AA4" s="360"/>
    </row>
    <row r="5" spans="1:27" ht="93" customHeight="1" thickBot="1" x14ac:dyDescent="0.3">
      <c r="A5" s="347"/>
      <c r="B5" s="353"/>
      <c r="C5" s="370"/>
      <c r="D5" s="370"/>
      <c r="E5" s="370"/>
      <c r="F5" s="372"/>
      <c r="G5" s="353"/>
      <c r="H5" s="356"/>
      <c r="I5" s="358"/>
      <c r="J5" s="374"/>
      <c r="K5" s="344"/>
      <c r="L5" s="333"/>
      <c r="M5" s="335"/>
      <c r="N5" s="337"/>
      <c r="O5" s="339"/>
      <c r="P5" s="97" t="s">
        <v>196</v>
      </c>
      <c r="Q5" s="104" t="s">
        <v>201</v>
      </c>
      <c r="R5" s="104" t="s">
        <v>197</v>
      </c>
      <c r="S5" s="98" t="s">
        <v>202</v>
      </c>
      <c r="T5" s="325"/>
      <c r="U5" s="323"/>
      <c r="V5" s="323"/>
      <c r="W5" s="325"/>
      <c r="X5" s="327"/>
      <c r="Y5" s="329"/>
      <c r="Z5" s="331"/>
      <c r="AA5" s="361"/>
    </row>
    <row r="6" spans="1:27" ht="59.25" customHeight="1" x14ac:dyDescent="0.25">
      <c r="A6" s="111">
        <v>1</v>
      </c>
      <c r="B6" s="112" t="s">
        <v>20</v>
      </c>
      <c r="C6" s="113" t="s">
        <v>21</v>
      </c>
      <c r="D6" s="114">
        <v>70999945</v>
      </c>
      <c r="E6" s="114" t="s">
        <v>88</v>
      </c>
      <c r="F6" s="115">
        <v>650051963</v>
      </c>
      <c r="G6" s="116" t="s">
        <v>89</v>
      </c>
      <c r="H6" s="113" t="s">
        <v>24</v>
      </c>
      <c r="I6" s="113" t="s">
        <v>25</v>
      </c>
      <c r="J6" s="113" t="s">
        <v>21</v>
      </c>
      <c r="K6" s="117" t="s">
        <v>89</v>
      </c>
      <c r="L6" s="118">
        <v>150000</v>
      </c>
      <c r="M6" s="119">
        <v>127500</v>
      </c>
      <c r="N6" s="120">
        <v>44378</v>
      </c>
      <c r="O6" s="121">
        <v>45291</v>
      </c>
      <c r="P6" s="81" t="s">
        <v>44</v>
      </c>
      <c r="Q6" s="51"/>
      <c r="R6" s="51"/>
      <c r="S6" s="82" t="s">
        <v>44</v>
      </c>
      <c r="T6" s="81"/>
      <c r="U6" s="51"/>
      <c r="V6" s="51"/>
      <c r="W6" s="51"/>
      <c r="X6" s="82"/>
      <c r="Y6" s="122" t="s">
        <v>26</v>
      </c>
      <c r="Z6" s="123"/>
      <c r="AA6" s="124" t="s">
        <v>206</v>
      </c>
    </row>
    <row r="7" spans="1:27" ht="56.25" customHeight="1" x14ac:dyDescent="0.25">
      <c r="A7" s="125">
        <v>2</v>
      </c>
      <c r="B7" s="126" t="s">
        <v>20</v>
      </c>
      <c r="C7" s="127" t="s">
        <v>21</v>
      </c>
      <c r="D7" s="128">
        <v>70999945</v>
      </c>
      <c r="E7" s="128" t="s">
        <v>88</v>
      </c>
      <c r="F7" s="129">
        <v>650051963</v>
      </c>
      <c r="G7" s="130" t="s">
        <v>23</v>
      </c>
      <c r="H7" s="127" t="s">
        <v>24</v>
      </c>
      <c r="I7" s="127" t="s">
        <v>25</v>
      </c>
      <c r="J7" s="127" t="s">
        <v>21</v>
      </c>
      <c r="K7" s="131" t="s">
        <v>23</v>
      </c>
      <c r="L7" s="132">
        <v>2500000</v>
      </c>
      <c r="M7" s="133">
        <v>2125000</v>
      </c>
      <c r="N7" s="134">
        <v>44682</v>
      </c>
      <c r="O7" s="135">
        <v>46022</v>
      </c>
      <c r="P7" s="83"/>
      <c r="Q7" s="52"/>
      <c r="R7" s="52" t="s">
        <v>44</v>
      </c>
      <c r="S7" s="84"/>
      <c r="T7" s="83"/>
      <c r="U7" s="52"/>
      <c r="V7" s="52" t="s">
        <v>44</v>
      </c>
      <c r="W7" s="52" t="s">
        <v>44</v>
      </c>
      <c r="X7" s="84"/>
      <c r="Y7" s="136" t="s">
        <v>26</v>
      </c>
      <c r="Z7" s="137" t="s">
        <v>27</v>
      </c>
      <c r="AA7" s="138">
        <v>44257</v>
      </c>
    </row>
    <row r="8" spans="1:27" ht="53.25" customHeight="1" x14ac:dyDescent="0.25">
      <c r="A8" s="125">
        <v>3</v>
      </c>
      <c r="B8" s="126" t="s">
        <v>20</v>
      </c>
      <c r="C8" s="127" t="s">
        <v>21</v>
      </c>
      <c r="D8" s="128">
        <v>70999945</v>
      </c>
      <c r="E8" s="128" t="s">
        <v>88</v>
      </c>
      <c r="F8" s="129">
        <v>650051963</v>
      </c>
      <c r="G8" s="130" t="s">
        <v>28</v>
      </c>
      <c r="H8" s="127" t="s">
        <v>24</v>
      </c>
      <c r="I8" s="127" t="s">
        <v>25</v>
      </c>
      <c r="J8" s="127" t="s">
        <v>21</v>
      </c>
      <c r="K8" s="131" t="s">
        <v>28</v>
      </c>
      <c r="L8" s="132">
        <v>1000000</v>
      </c>
      <c r="M8" s="133">
        <v>0</v>
      </c>
      <c r="N8" s="134">
        <v>44743</v>
      </c>
      <c r="O8" s="135">
        <v>46022</v>
      </c>
      <c r="P8" s="83"/>
      <c r="Q8" s="52"/>
      <c r="R8" s="52"/>
      <c r="S8" s="84"/>
      <c r="T8" s="83"/>
      <c r="U8" s="52"/>
      <c r="V8" s="52"/>
      <c r="W8" s="52"/>
      <c r="X8" s="84"/>
      <c r="Y8" s="136" t="s">
        <v>26</v>
      </c>
      <c r="Z8" s="137" t="s">
        <v>27</v>
      </c>
      <c r="AA8" s="138">
        <v>44257</v>
      </c>
    </row>
    <row r="9" spans="1:27" ht="56.25" customHeight="1" x14ac:dyDescent="0.25">
      <c r="A9" s="125">
        <v>4</v>
      </c>
      <c r="B9" s="126" t="s">
        <v>20</v>
      </c>
      <c r="C9" s="127" t="s">
        <v>21</v>
      </c>
      <c r="D9" s="128">
        <v>70999945</v>
      </c>
      <c r="E9" s="128" t="s">
        <v>88</v>
      </c>
      <c r="F9" s="129">
        <v>650051963</v>
      </c>
      <c r="G9" s="130" t="s">
        <v>29</v>
      </c>
      <c r="H9" s="127" t="s">
        <v>24</v>
      </c>
      <c r="I9" s="127" t="s">
        <v>25</v>
      </c>
      <c r="J9" s="127" t="s">
        <v>21</v>
      </c>
      <c r="K9" s="131" t="s">
        <v>29</v>
      </c>
      <c r="L9" s="132">
        <v>200000</v>
      </c>
      <c r="M9" s="133">
        <v>0</v>
      </c>
      <c r="N9" s="134">
        <v>44743</v>
      </c>
      <c r="O9" s="135">
        <v>46022</v>
      </c>
      <c r="P9" s="83"/>
      <c r="Q9" s="52"/>
      <c r="R9" s="52"/>
      <c r="S9" s="84"/>
      <c r="T9" s="83"/>
      <c r="U9" s="52"/>
      <c r="V9" s="52"/>
      <c r="W9" s="52"/>
      <c r="X9" s="84"/>
      <c r="Y9" s="136" t="s">
        <v>26</v>
      </c>
      <c r="Z9" s="137"/>
      <c r="AA9" s="138" t="s">
        <v>207</v>
      </c>
    </row>
    <row r="10" spans="1:27" ht="57.75" customHeight="1" x14ac:dyDescent="0.25">
      <c r="A10" s="125">
        <v>5</v>
      </c>
      <c r="B10" s="126" t="s">
        <v>20</v>
      </c>
      <c r="C10" s="127" t="s">
        <v>21</v>
      </c>
      <c r="D10" s="128">
        <v>70999945</v>
      </c>
      <c r="E10" s="128" t="s">
        <v>88</v>
      </c>
      <c r="F10" s="129">
        <v>650051963</v>
      </c>
      <c r="G10" s="130" t="s">
        <v>90</v>
      </c>
      <c r="H10" s="127" t="s">
        <v>24</v>
      </c>
      <c r="I10" s="127" t="s">
        <v>25</v>
      </c>
      <c r="J10" s="127" t="s">
        <v>21</v>
      </c>
      <c r="K10" s="131" t="s">
        <v>90</v>
      </c>
      <c r="L10" s="132">
        <v>250000</v>
      </c>
      <c r="M10" s="133">
        <v>0</v>
      </c>
      <c r="N10" s="134">
        <v>44743</v>
      </c>
      <c r="O10" s="135">
        <v>46022</v>
      </c>
      <c r="P10" s="83"/>
      <c r="Q10" s="52"/>
      <c r="R10" s="52"/>
      <c r="S10" s="84"/>
      <c r="T10" s="83"/>
      <c r="U10" s="52"/>
      <c r="V10" s="52"/>
      <c r="W10" s="52"/>
      <c r="X10" s="84"/>
      <c r="Y10" s="136" t="s">
        <v>26</v>
      </c>
      <c r="Z10" s="137" t="s">
        <v>27</v>
      </c>
      <c r="AA10" s="138">
        <v>44257</v>
      </c>
    </row>
    <row r="11" spans="1:27" ht="56.25" customHeight="1" thickBot="1" x14ac:dyDescent="0.3">
      <c r="A11" s="139">
        <v>6</v>
      </c>
      <c r="B11" s="140" t="s">
        <v>20</v>
      </c>
      <c r="C11" s="141" t="s">
        <v>21</v>
      </c>
      <c r="D11" s="142">
        <v>70999945</v>
      </c>
      <c r="E11" s="142" t="s">
        <v>88</v>
      </c>
      <c r="F11" s="143">
        <v>650051963</v>
      </c>
      <c r="G11" s="144" t="s">
        <v>91</v>
      </c>
      <c r="H11" s="141" t="s">
        <v>24</v>
      </c>
      <c r="I11" s="141" t="s">
        <v>25</v>
      </c>
      <c r="J11" s="141" t="s">
        <v>21</v>
      </c>
      <c r="K11" s="145" t="s">
        <v>30</v>
      </c>
      <c r="L11" s="146">
        <v>600000</v>
      </c>
      <c r="M11" s="147">
        <v>510000</v>
      </c>
      <c r="N11" s="148">
        <v>44743</v>
      </c>
      <c r="O11" s="149">
        <v>46022</v>
      </c>
      <c r="P11" s="89"/>
      <c r="Q11" s="54"/>
      <c r="R11" s="54"/>
      <c r="S11" s="90"/>
      <c r="T11" s="89"/>
      <c r="U11" s="54"/>
      <c r="V11" s="54" t="s">
        <v>44</v>
      </c>
      <c r="W11" s="54" t="s">
        <v>44</v>
      </c>
      <c r="X11" s="90"/>
      <c r="Y11" s="150" t="s">
        <v>26</v>
      </c>
      <c r="Z11" s="151" t="s">
        <v>27</v>
      </c>
      <c r="AA11" s="152">
        <v>44257</v>
      </c>
    </row>
    <row r="12" spans="1:27" ht="70.5" customHeight="1" x14ac:dyDescent="0.25">
      <c r="A12" s="111">
        <v>1</v>
      </c>
      <c r="B12" s="112" t="s">
        <v>92</v>
      </c>
      <c r="C12" s="113" t="s">
        <v>49</v>
      </c>
      <c r="D12" s="114">
        <v>71006257</v>
      </c>
      <c r="E12" s="114">
        <v>102142696</v>
      </c>
      <c r="F12" s="115">
        <v>650053109</v>
      </c>
      <c r="G12" s="116" t="s">
        <v>93</v>
      </c>
      <c r="H12" s="113" t="s">
        <v>24</v>
      </c>
      <c r="I12" s="113" t="s">
        <v>25</v>
      </c>
      <c r="J12" s="113" t="s">
        <v>49</v>
      </c>
      <c r="K12" s="117" t="s">
        <v>93</v>
      </c>
      <c r="L12" s="118">
        <v>2500000</v>
      </c>
      <c r="M12" s="119">
        <v>2125000</v>
      </c>
      <c r="N12" s="120">
        <v>44805</v>
      </c>
      <c r="O12" s="121">
        <v>45291</v>
      </c>
      <c r="P12" s="81"/>
      <c r="Q12" s="51" t="s">
        <v>35</v>
      </c>
      <c r="R12" s="51"/>
      <c r="S12" s="82" t="s">
        <v>35</v>
      </c>
      <c r="T12" s="81"/>
      <c r="U12" s="51"/>
      <c r="V12" s="51"/>
      <c r="W12" s="51"/>
      <c r="X12" s="82" t="s">
        <v>35</v>
      </c>
      <c r="Y12" s="122" t="s">
        <v>26</v>
      </c>
      <c r="Z12" s="123" t="s">
        <v>27</v>
      </c>
      <c r="AA12" s="124" t="s">
        <v>207</v>
      </c>
    </row>
    <row r="13" spans="1:27" ht="63.75" x14ac:dyDescent="0.25">
      <c r="A13" s="125">
        <v>2</v>
      </c>
      <c r="B13" s="126" t="s">
        <v>92</v>
      </c>
      <c r="C13" s="127" t="s">
        <v>49</v>
      </c>
      <c r="D13" s="128">
        <v>71006257</v>
      </c>
      <c r="E13" s="128">
        <v>102142696</v>
      </c>
      <c r="F13" s="129">
        <v>650053109</v>
      </c>
      <c r="G13" s="130" t="s">
        <v>94</v>
      </c>
      <c r="H13" s="127" t="s">
        <v>24</v>
      </c>
      <c r="I13" s="127" t="s">
        <v>25</v>
      </c>
      <c r="J13" s="127" t="s">
        <v>49</v>
      </c>
      <c r="K13" s="131" t="s">
        <v>94</v>
      </c>
      <c r="L13" s="132">
        <v>3000000</v>
      </c>
      <c r="M13" s="133">
        <v>0</v>
      </c>
      <c r="N13" s="134">
        <v>44743</v>
      </c>
      <c r="O13" s="135" t="s">
        <v>95</v>
      </c>
      <c r="P13" s="83"/>
      <c r="Q13" s="52"/>
      <c r="R13" s="52"/>
      <c r="S13" s="84"/>
      <c r="T13" s="83"/>
      <c r="U13" s="52"/>
      <c r="V13" s="52"/>
      <c r="W13" s="52"/>
      <c r="X13" s="84"/>
      <c r="Y13" s="136" t="s">
        <v>26</v>
      </c>
      <c r="Z13" s="137" t="s">
        <v>27</v>
      </c>
      <c r="AA13" s="138">
        <v>44257</v>
      </c>
    </row>
    <row r="14" spans="1:27" ht="63.75" x14ac:dyDescent="0.25">
      <c r="A14" s="125">
        <v>3</v>
      </c>
      <c r="B14" s="126" t="s">
        <v>92</v>
      </c>
      <c r="C14" s="127" t="s">
        <v>49</v>
      </c>
      <c r="D14" s="128">
        <v>71006257</v>
      </c>
      <c r="E14" s="128">
        <v>102142696</v>
      </c>
      <c r="F14" s="129">
        <v>650053109</v>
      </c>
      <c r="G14" s="130" t="s">
        <v>96</v>
      </c>
      <c r="H14" s="127" t="s">
        <v>24</v>
      </c>
      <c r="I14" s="127" t="s">
        <v>25</v>
      </c>
      <c r="J14" s="127" t="s">
        <v>49</v>
      </c>
      <c r="K14" s="131" t="s">
        <v>96</v>
      </c>
      <c r="L14" s="132">
        <v>3000000</v>
      </c>
      <c r="M14" s="133">
        <v>2550000</v>
      </c>
      <c r="N14" s="134">
        <v>44743</v>
      </c>
      <c r="O14" s="135" t="s">
        <v>95</v>
      </c>
      <c r="P14" s="83" t="s">
        <v>35</v>
      </c>
      <c r="Q14" s="52" t="s">
        <v>35</v>
      </c>
      <c r="R14" s="52" t="s">
        <v>35</v>
      </c>
      <c r="S14" s="84" t="s">
        <v>35</v>
      </c>
      <c r="T14" s="83"/>
      <c r="U14" s="52"/>
      <c r="V14" s="52"/>
      <c r="W14" s="52"/>
      <c r="X14" s="84" t="s">
        <v>35</v>
      </c>
      <c r="Y14" s="136" t="s">
        <v>26</v>
      </c>
      <c r="Z14" s="137" t="s">
        <v>27</v>
      </c>
      <c r="AA14" s="138" t="s">
        <v>208</v>
      </c>
    </row>
    <row r="15" spans="1:27" ht="108" x14ac:dyDescent="0.25">
      <c r="A15" s="125">
        <v>4</v>
      </c>
      <c r="B15" s="126" t="s">
        <v>92</v>
      </c>
      <c r="C15" s="127" t="s">
        <v>49</v>
      </c>
      <c r="D15" s="128">
        <v>71006257</v>
      </c>
      <c r="E15" s="128">
        <v>102142696</v>
      </c>
      <c r="F15" s="129">
        <v>650053109</v>
      </c>
      <c r="G15" s="130" t="s">
        <v>97</v>
      </c>
      <c r="H15" s="127" t="s">
        <v>24</v>
      </c>
      <c r="I15" s="127" t="s">
        <v>25</v>
      </c>
      <c r="J15" s="127" t="s">
        <v>49</v>
      </c>
      <c r="K15" s="131" t="s">
        <v>97</v>
      </c>
      <c r="L15" s="132">
        <v>30000000</v>
      </c>
      <c r="M15" s="133">
        <v>25500000</v>
      </c>
      <c r="N15" s="134">
        <v>44927</v>
      </c>
      <c r="O15" s="135">
        <v>45657</v>
      </c>
      <c r="P15" s="83" t="s">
        <v>35</v>
      </c>
      <c r="Q15" s="52" t="s">
        <v>35</v>
      </c>
      <c r="R15" s="52" t="s">
        <v>35</v>
      </c>
      <c r="S15" s="84" t="s">
        <v>35</v>
      </c>
      <c r="T15" s="83"/>
      <c r="U15" s="52"/>
      <c r="V15" s="52" t="s">
        <v>35</v>
      </c>
      <c r="W15" s="52"/>
      <c r="X15" s="84" t="s">
        <v>35</v>
      </c>
      <c r="Y15" s="136" t="s">
        <v>26</v>
      </c>
      <c r="Z15" s="137" t="s">
        <v>27</v>
      </c>
      <c r="AA15" s="138">
        <v>44257</v>
      </c>
    </row>
    <row r="16" spans="1:27" ht="63.75" x14ac:dyDescent="0.25">
      <c r="A16" s="125">
        <v>5</v>
      </c>
      <c r="B16" s="126" t="s">
        <v>92</v>
      </c>
      <c r="C16" s="127" t="s">
        <v>49</v>
      </c>
      <c r="D16" s="128">
        <v>71006257</v>
      </c>
      <c r="E16" s="128">
        <v>102142696</v>
      </c>
      <c r="F16" s="129">
        <v>650053109</v>
      </c>
      <c r="G16" s="130" t="s">
        <v>98</v>
      </c>
      <c r="H16" s="127" t="s">
        <v>24</v>
      </c>
      <c r="I16" s="127" t="s">
        <v>25</v>
      </c>
      <c r="J16" s="127" t="s">
        <v>49</v>
      </c>
      <c r="K16" s="131" t="s">
        <v>98</v>
      </c>
      <c r="L16" s="132">
        <v>500000</v>
      </c>
      <c r="M16" s="133">
        <v>0</v>
      </c>
      <c r="N16" s="134">
        <v>44774</v>
      </c>
      <c r="O16" s="135" t="s">
        <v>99</v>
      </c>
      <c r="P16" s="83"/>
      <c r="Q16" s="52"/>
      <c r="R16" s="52"/>
      <c r="S16" s="84"/>
      <c r="T16" s="83"/>
      <c r="U16" s="52"/>
      <c r="V16" s="52"/>
      <c r="W16" s="52"/>
      <c r="X16" s="84"/>
      <c r="Y16" s="136" t="s">
        <v>26</v>
      </c>
      <c r="Z16" s="137" t="s">
        <v>27</v>
      </c>
      <c r="AA16" s="138">
        <v>44257</v>
      </c>
    </row>
    <row r="17" spans="1:28" ht="63.75" x14ac:dyDescent="0.25">
      <c r="A17" s="125">
        <v>6</v>
      </c>
      <c r="B17" s="126" t="s">
        <v>92</v>
      </c>
      <c r="C17" s="127" t="s">
        <v>49</v>
      </c>
      <c r="D17" s="128">
        <v>71006257</v>
      </c>
      <c r="E17" s="128">
        <v>102142696</v>
      </c>
      <c r="F17" s="129">
        <v>650053109</v>
      </c>
      <c r="G17" s="130" t="s">
        <v>100</v>
      </c>
      <c r="H17" s="127" t="s">
        <v>24</v>
      </c>
      <c r="I17" s="127" t="s">
        <v>25</v>
      </c>
      <c r="J17" s="127" t="s">
        <v>49</v>
      </c>
      <c r="K17" s="131" t="s">
        <v>100</v>
      </c>
      <c r="L17" s="132">
        <v>90000000</v>
      </c>
      <c r="M17" s="133">
        <v>0</v>
      </c>
      <c r="N17" s="134">
        <v>44927</v>
      </c>
      <c r="O17" s="135">
        <v>45657</v>
      </c>
      <c r="P17" s="83"/>
      <c r="Q17" s="52"/>
      <c r="R17" s="52"/>
      <c r="S17" s="84"/>
      <c r="T17" s="83"/>
      <c r="U17" s="52"/>
      <c r="V17" s="52"/>
      <c r="W17" s="52"/>
      <c r="X17" s="84"/>
      <c r="Y17" s="136" t="s">
        <v>26</v>
      </c>
      <c r="Z17" s="137" t="s">
        <v>27</v>
      </c>
      <c r="AA17" s="138">
        <v>44257</v>
      </c>
    </row>
    <row r="18" spans="1:28" ht="63.75" x14ac:dyDescent="0.25">
      <c r="A18" s="125">
        <v>7</v>
      </c>
      <c r="B18" s="126" t="s">
        <v>92</v>
      </c>
      <c r="C18" s="127" t="s">
        <v>49</v>
      </c>
      <c r="D18" s="128">
        <v>71006257</v>
      </c>
      <c r="E18" s="128">
        <v>102142696</v>
      </c>
      <c r="F18" s="129">
        <v>650053109</v>
      </c>
      <c r="G18" s="130" t="s">
        <v>101</v>
      </c>
      <c r="H18" s="127" t="s">
        <v>24</v>
      </c>
      <c r="I18" s="127" t="s">
        <v>25</v>
      </c>
      <c r="J18" s="127" t="s">
        <v>49</v>
      </c>
      <c r="K18" s="131" t="s">
        <v>101</v>
      </c>
      <c r="L18" s="132">
        <v>1000000</v>
      </c>
      <c r="M18" s="133">
        <v>0</v>
      </c>
      <c r="N18" s="134" t="s">
        <v>102</v>
      </c>
      <c r="O18" s="135" t="s">
        <v>103</v>
      </c>
      <c r="P18" s="83"/>
      <c r="Q18" s="52"/>
      <c r="R18" s="52"/>
      <c r="S18" s="84"/>
      <c r="T18" s="83"/>
      <c r="U18" s="52"/>
      <c r="V18" s="52"/>
      <c r="W18" s="52"/>
      <c r="X18" s="84"/>
      <c r="Y18" s="136" t="s">
        <v>26</v>
      </c>
      <c r="Z18" s="137" t="s">
        <v>27</v>
      </c>
      <c r="AA18" s="138">
        <v>44257</v>
      </c>
    </row>
    <row r="19" spans="1:28" ht="63.75" x14ac:dyDescent="0.25">
      <c r="A19" s="125">
        <v>8</v>
      </c>
      <c r="B19" s="126" t="s">
        <v>92</v>
      </c>
      <c r="C19" s="127" t="s">
        <v>49</v>
      </c>
      <c r="D19" s="128">
        <v>71006257</v>
      </c>
      <c r="E19" s="128">
        <v>102142696</v>
      </c>
      <c r="F19" s="129">
        <v>650053109</v>
      </c>
      <c r="G19" s="130" t="s">
        <v>104</v>
      </c>
      <c r="H19" s="127" t="s">
        <v>24</v>
      </c>
      <c r="I19" s="127" t="s">
        <v>25</v>
      </c>
      <c r="J19" s="127" t="s">
        <v>49</v>
      </c>
      <c r="K19" s="131" t="s">
        <v>104</v>
      </c>
      <c r="L19" s="132">
        <v>2000000</v>
      </c>
      <c r="M19" s="133">
        <v>0</v>
      </c>
      <c r="N19" s="134">
        <v>44562</v>
      </c>
      <c r="O19" s="135" t="s">
        <v>95</v>
      </c>
      <c r="P19" s="83"/>
      <c r="Q19" s="52"/>
      <c r="R19" s="52"/>
      <c r="S19" s="84"/>
      <c r="T19" s="83"/>
      <c r="U19" s="52"/>
      <c r="V19" s="52"/>
      <c r="W19" s="52"/>
      <c r="X19" s="84"/>
      <c r="Y19" s="136" t="s">
        <v>26</v>
      </c>
      <c r="Z19" s="137" t="s">
        <v>27</v>
      </c>
      <c r="AA19" s="138">
        <v>44257</v>
      </c>
    </row>
    <row r="20" spans="1:28" ht="63.75" x14ac:dyDescent="0.25">
      <c r="A20" s="125">
        <v>9</v>
      </c>
      <c r="B20" s="126" t="s">
        <v>92</v>
      </c>
      <c r="C20" s="127" t="s">
        <v>49</v>
      </c>
      <c r="D20" s="128">
        <v>71006257</v>
      </c>
      <c r="E20" s="128">
        <v>102142696</v>
      </c>
      <c r="F20" s="129">
        <v>650053109</v>
      </c>
      <c r="G20" s="130" t="s">
        <v>105</v>
      </c>
      <c r="H20" s="127" t="s">
        <v>24</v>
      </c>
      <c r="I20" s="127" t="s">
        <v>25</v>
      </c>
      <c r="J20" s="127" t="s">
        <v>49</v>
      </c>
      <c r="K20" s="131" t="s">
        <v>105</v>
      </c>
      <c r="L20" s="132">
        <v>2500000</v>
      </c>
      <c r="M20" s="133">
        <v>2125000</v>
      </c>
      <c r="N20" s="134">
        <v>44562</v>
      </c>
      <c r="O20" s="135" t="s">
        <v>106</v>
      </c>
      <c r="P20" s="83" t="s">
        <v>35</v>
      </c>
      <c r="Q20" s="52" t="s">
        <v>35</v>
      </c>
      <c r="R20" s="52" t="s">
        <v>35</v>
      </c>
      <c r="S20" s="84" t="s">
        <v>35</v>
      </c>
      <c r="T20" s="83"/>
      <c r="U20" s="52"/>
      <c r="V20" s="52"/>
      <c r="W20" s="52"/>
      <c r="X20" s="84" t="s">
        <v>35</v>
      </c>
      <c r="Y20" s="136" t="s">
        <v>26</v>
      </c>
      <c r="Z20" s="137" t="s">
        <v>27</v>
      </c>
      <c r="AA20" s="138" t="s">
        <v>208</v>
      </c>
    </row>
    <row r="21" spans="1:28" ht="63.75" x14ac:dyDescent="0.25">
      <c r="A21" s="125">
        <v>10</v>
      </c>
      <c r="B21" s="126" t="s">
        <v>92</v>
      </c>
      <c r="C21" s="127" t="s">
        <v>49</v>
      </c>
      <c r="D21" s="128">
        <v>71006257</v>
      </c>
      <c r="E21" s="128">
        <v>102142696</v>
      </c>
      <c r="F21" s="129">
        <v>650053109</v>
      </c>
      <c r="G21" s="130" t="s">
        <v>107</v>
      </c>
      <c r="H21" s="127" t="s">
        <v>24</v>
      </c>
      <c r="I21" s="127" t="s">
        <v>25</v>
      </c>
      <c r="J21" s="127" t="s">
        <v>49</v>
      </c>
      <c r="K21" s="131" t="s">
        <v>107</v>
      </c>
      <c r="L21" s="132">
        <v>1500000</v>
      </c>
      <c r="M21" s="133">
        <v>1275000</v>
      </c>
      <c r="N21" s="134">
        <v>44562</v>
      </c>
      <c r="O21" s="135">
        <v>45292</v>
      </c>
      <c r="P21" s="83"/>
      <c r="Q21" s="52"/>
      <c r="R21" s="52"/>
      <c r="S21" s="84"/>
      <c r="T21" s="83"/>
      <c r="U21" s="52"/>
      <c r="V21" s="52"/>
      <c r="W21" s="52"/>
      <c r="X21" s="84" t="s">
        <v>35</v>
      </c>
      <c r="Y21" s="136" t="s">
        <v>26</v>
      </c>
      <c r="Z21" s="137" t="s">
        <v>27</v>
      </c>
      <c r="AA21" s="138" t="s">
        <v>207</v>
      </c>
    </row>
    <row r="22" spans="1:28" ht="63.75" x14ac:dyDescent="0.25">
      <c r="A22" s="125">
        <v>11</v>
      </c>
      <c r="B22" s="126" t="s">
        <v>92</v>
      </c>
      <c r="C22" s="127" t="s">
        <v>49</v>
      </c>
      <c r="D22" s="128">
        <v>71006257</v>
      </c>
      <c r="E22" s="128">
        <v>102142696</v>
      </c>
      <c r="F22" s="129">
        <v>650053109</v>
      </c>
      <c r="G22" s="130" t="s">
        <v>108</v>
      </c>
      <c r="H22" s="127" t="s">
        <v>24</v>
      </c>
      <c r="I22" s="127" t="s">
        <v>25</v>
      </c>
      <c r="J22" s="127" t="s">
        <v>49</v>
      </c>
      <c r="K22" s="131" t="s">
        <v>108</v>
      </c>
      <c r="L22" s="132">
        <v>2000000</v>
      </c>
      <c r="M22" s="133">
        <v>1700000</v>
      </c>
      <c r="N22" s="134">
        <v>44562</v>
      </c>
      <c r="O22" s="135">
        <v>45292</v>
      </c>
      <c r="P22" s="83"/>
      <c r="Q22" s="52"/>
      <c r="R22" s="52" t="s">
        <v>35</v>
      </c>
      <c r="S22" s="84" t="s">
        <v>35</v>
      </c>
      <c r="T22" s="83"/>
      <c r="U22" s="52"/>
      <c r="V22" s="52"/>
      <c r="W22" s="52"/>
      <c r="X22" s="84" t="s">
        <v>35</v>
      </c>
      <c r="Y22" s="136" t="s">
        <v>26</v>
      </c>
      <c r="Z22" s="137" t="s">
        <v>27</v>
      </c>
      <c r="AA22" s="138" t="s">
        <v>207</v>
      </c>
    </row>
    <row r="23" spans="1:28" ht="72.75" thickBot="1" x14ac:dyDescent="0.3">
      <c r="A23" s="139">
        <v>12</v>
      </c>
      <c r="B23" s="140" t="s">
        <v>92</v>
      </c>
      <c r="C23" s="141" t="s">
        <v>49</v>
      </c>
      <c r="D23" s="142">
        <v>71006257</v>
      </c>
      <c r="E23" s="142">
        <v>102142696</v>
      </c>
      <c r="F23" s="143">
        <v>650053109</v>
      </c>
      <c r="G23" s="144" t="s">
        <v>109</v>
      </c>
      <c r="H23" s="141" t="s">
        <v>24</v>
      </c>
      <c r="I23" s="141" t="s">
        <v>25</v>
      </c>
      <c r="J23" s="141" t="s">
        <v>49</v>
      </c>
      <c r="K23" s="145" t="s">
        <v>109</v>
      </c>
      <c r="L23" s="146">
        <v>500000</v>
      </c>
      <c r="M23" s="147">
        <v>425000</v>
      </c>
      <c r="N23" s="148">
        <v>44562</v>
      </c>
      <c r="O23" s="149">
        <v>45292</v>
      </c>
      <c r="P23" s="89"/>
      <c r="Q23" s="54"/>
      <c r="R23" s="54"/>
      <c r="S23" s="90"/>
      <c r="T23" s="89"/>
      <c r="U23" s="54"/>
      <c r="V23" s="54"/>
      <c r="W23" s="54"/>
      <c r="X23" s="90" t="s">
        <v>35</v>
      </c>
      <c r="Y23" s="150" t="s">
        <v>26</v>
      </c>
      <c r="Z23" s="151" t="s">
        <v>27</v>
      </c>
      <c r="AA23" s="152">
        <v>44257</v>
      </c>
    </row>
    <row r="24" spans="1:28" ht="89.25" x14ac:dyDescent="0.25">
      <c r="A24" s="111">
        <v>1</v>
      </c>
      <c r="B24" s="112" t="s">
        <v>51</v>
      </c>
      <c r="C24" s="113" t="s">
        <v>52</v>
      </c>
      <c r="D24" s="114">
        <v>70920834</v>
      </c>
      <c r="E24" s="114">
        <v>102142009</v>
      </c>
      <c r="F24" s="115">
        <v>600090302</v>
      </c>
      <c r="G24" s="116" t="s">
        <v>110</v>
      </c>
      <c r="H24" s="113" t="s">
        <v>24</v>
      </c>
      <c r="I24" s="113" t="s">
        <v>25</v>
      </c>
      <c r="J24" s="113" t="s">
        <v>52</v>
      </c>
      <c r="K24" s="117" t="s">
        <v>110</v>
      </c>
      <c r="L24" s="118">
        <v>300000</v>
      </c>
      <c r="M24" s="119">
        <v>255000</v>
      </c>
      <c r="N24" s="120">
        <v>44197</v>
      </c>
      <c r="O24" s="121">
        <v>45291</v>
      </c>
      <c r="P24" s="81"/>
      <c r="Q24" s="51" t="s">
        <v>35</v>
      </c>
      <c r="R24" s="51"/>
      <c r="S24" s="82"/>
      <c r="T24" s="81"/>
      <c r="U24" s="51"/>
      <c r="V24" s="51" t="s">
        <v>35</v>
      </c>
      <c r="W24" s="51" t="s">
        <v>35</v>
      </c>
      <c r="X24" s="82"/>
      <c r="Y24" s="122" t="s">
        <v>26</v>
      </c>
      <c r="Z24" s="123" t="s">
        <v>27</v>
      </c>
      <c r="AA24" s="124" t="s">
        <v>207</v>
      </c>
    </row>
    <row r="25" spans="1:28" ht="89.25" x14ac:dyDescent="0.25">
      <c r="A25" s="125">
        <v>2</v>
      </c>
      <c r="B25" s="126" t="s">
        <v>51</v>
      </c>
      <c r="C25" s="127" t="s">
        <v>52</v>
      </c>
      <c r="D25" s="128">
        <v>70920834</v>
      </c>
      <c r="E25" s="128">
        <v>102142009</v>
      </c>
      <c r="F25" s="129">
        <v>600090302</v>
      </c>
      <c r="G25" s="130" t="s">
        <v>111</v>
      </c>
      <c r="H25" s="127" t="s">
        <v>24</v>
      </c>
      <c r="I25" s="127" t="s">
        <v>25</v>
      </c>
      <c r="J25" s="127" t="s">
        <v>52</v>
      </c>
      <c r="K25" s="131" t="s">
        <v>111</v>
      </c>
      <c r="L25" s="132">
        <v>20000</v>
      </c>
      <c r="M25" s="133">
        <v>17000</v>
      </c>
      <c r="N25" s="134">
        <v>44197</v>
      </c>
      <c r="O25" s="135">
        <v>44926</v>
      </c>
      <c r="P25" s="83"/>
      <c r="Q25" s="52"/>
      <c r="R25" s="52" t="s">
        <v>35</v>
      </c>
      <c r="S25" s="84"/>
      <c r="T25" s="83"/>
      <c r="U25" s="52"/>
      <c r="V25" s="52"/>
      <c r="W25" s="52" t="s">
        <v>35</v>
      </c>
      <c r="X25" s="84"/>
      <c r="Y25" s="136" t="s">
        <v>26</v>
      </c>
      <c r="Z25" s="137" t="s">
        <v>27</v>
      </c>
      <c r="AA25" s="138">
        <v>44198</v>
      </c>
    </row>
    <row r="26" spans="1:28" ht="89.25" x14ac:dyDescent="0.25">
      <c r="A26" s="125">
        <v>3</v>
      </c>
      <c r="B26" s="126" t="s">
        <v>51</v>
      </c>
      <c r="C26" s="127" t="s">
        <v>52</v>
      </c>
      <c r="D26" s="128">
        <v>70920834</v>
      </c>
      <c r="E26" s="128">
        <v>102142009</v>
      </c>
      <c r="F26" s="129">
        <v>600090302</v>
      </c>
      <c r="G26" s="130" t="s">
        <v>112</v>
      </c>
      <c r="H26" s="127" t="s">
        <v>24</v>
      </c>
      <c r="I26" s="127" t="s">
        <v>25</v>
      </c>
      <c r="J26" s="127" t="s">
        <v>52</v>
      </c>
      <c r="K26" s="131" t="s">
        <v>112</v>
      </c>
      <c r="L26" s="132">
        <v>30000</v>
      </c>
      <c r="M26" s="133">
        <v>25500</v>
      </c>
      <c r="N26" s="134">
        <v>44197</v>
      </c>
      <c r="O26" s="135">
        <v>44926</v>
      </c>
      <c r="P26" s="83"/>
      <c r="Q26" s="52" t="s">
        <v>35</v>
      </c>
      <c r="R26" s="52" t="s">
        <v>35</v>
      </c>
      <c r="S26" s="84"/>
      <c r="T26" s="83"/>
      <c r="U26" s="52"/>
      <c r="V26" s="52" t="s">
        <v>35</v>
      </c>
      <c r="W26" s="52" t="s">
        <v>35</v>
      </c>
      <c r="X26" s="84" t="s">
        <v>35</v>
      </c>
      <c r="Y26" s="136" t="s">
        <v>26</v>
      </c>
      <c r="Z26" s="137" t="s">
        <v>27</v>
      </c>
      <c r="AA26" s="138">
        <v>44198</v>
      </c>
    </row>
    <row r="27" spans="1:28" ht="89.25" x14ac:dyDescent="0.25">
      <c r="A27" s="153">
        <v>4</v>
      </c>
      <c r="B27" s="154" t="s">
        <v>51</v>
      </c>
      <c r="C27" s="155" t="s">
        <v>52</v>
      </c>
      <c r="D27" s="156">
        <v>70920834</v>
      </c>
      <c r="E27" s="156">
        <v>102142009</v>
      </c>
      <c r="F27" s="157">
        <v>600090302</v>
      </c>
      <c r="G27" s="158" t="s">
        <v>113</v>
      </c>
      <c r="H27" s="155" t="s">
        <v>24</v>
      </c>
      <c r="I27" s="155" t="s">
        <v>25</v>
      </c>
      <c r="J27" s="155" t="s">
        <v>52</v>
      </c>
      <c r="K27" s="159" t="s">
        <v>113</v>
      </c>
      <c r="L27" s="160">
        <v>1200000</v>
      </c>
      <c r="M27" s="161">
        <v>1020000</v>
      </c>
      <c r="N27" s="162">
        <v>44368</v>
      </c>
      <c r="O27" s="163">
        <v>45291</v>
      </c>
      <c r="P27" s="85" t="s">
        <v>35</v>
      </c>
      <c r="Q27" s="53" t="s">
        <v>35</v>
      </c>
      <c r="R27" s="53" t="s">
        <v>35</v>
      </c>
      <c r="S27" s="86" t="s">
        <v>35</v>
      </c>
      <c r="T27" s="85"/>
      <c r="U27" s="53"/>
      <c r="V27" s="53" t="s">
        <v>35</v>
      </c>
      <c r="W27" s="53" t="s">
        <v>35</v>
      </c>
      <c r="X27" s="86"/>
      <c r="Y27" s="164" t="s">
        <v>114</v>
      </c>
      <c r="Z27" s="159" t="s">
        <v>115</v>
      </c>
      <c r="AA27" s="165" t="s">
        <v>207</v>
      </c>
      <c r="AB27" s="48"/>
    </row>
    <row r="28" spans="1:28" ht="89.25" x14ac:dyDescent="0.25">
      <c r="A28" s="153">
        <v>5</v>
      </c>
      <c r="B28" s="154" t="s">
        <v>51</v>
      </c>
      <c r="C28" s="155" t="s">
        <v>52</v>
      </c>
      <c r="D28" s="156">
        <v>70920834</v>
      </c>
      <c r="E28" s="156">
        <v>102142009</v>
      </c>
      <c r="F28" s="157">
        <v>600090302</v>
      </c>
      <c r="G28" s="158" t="s">
        <v>116</v>
      </c>
      <c r="H28" s="155" t="s">
        <v>24</v>
      </c>
      <c r="I28" s="155" t="s">
        <v>25</v>
      </c>
      <c r="J28" s="155" t="s">
        <v>52</v>
      </c>
      <c r="K28" s="159" t="s">
        <v>116</v>
      </c>
      <c r="L28" s="160">
        <v>500000</v>
      </c>
      <c r="M28" s="161">
        <v>425000</v>
      </c>
      <c r="N28" s="162">
        <v>44440</v>
      </c>
      <c r="O28" s="163">
        <v>45291</v>
      </c>
      <c r="P28" s="85"/>
      <c r="Q28" s="53"/>
      <c r="R28" s="53"/>
      <c r="S28" s="86"/>
      <c r="T28" s="85"/>
      <c r="U28" s="53" t="s">
        <v>35</v>
      </c>
      <c r="V28" s="53" t="s">
        <v>35</v>
      </c>
      <c r="W28" s="53" t="s">
        <v>35</v>
      </c>
      <c r="X28" s="86" t="s">
        <v>35</v>
      </c>
      <c r="Y28" s="164" t="s">
        <v>114</v>
      </c>
      <c r="Z28" s="166" t="s">
        <v>27</v>
      </c>
      <c r="AA28" s="165" t="s">
        <v>207</v>
      </c>
      <c r="AB28" s="48"/>
    </row>
    <row r="29" spans="1:28" ht="89.25" x14ac:dyDescent="0.25">
      <c r="A29" s="125">
        <v>6</v>
      </c>
      <c r="B29" s="126" t="s">
        <v>51</v>
      </c>
      <c r="C29" s="127" t="s">
        <v>52</v>
      </c>
      <c r="D29" s="128">
        <v>70920834</v>
      </c>
      <c r="E29" s="128">
        <v>102142009</v>
      </c>
      <c r="F29" s="129">
        <v>600090302</v>
      </c>
      <c r="G29" s="130" t="s">
        <v>117</v>
      </c>
      <c r="H29" s="127" t="s">
        <v>24</v>
      </c>
      <c r="I29" s="127" t="s">
        <v>25</v>
      </c>
      <c r="J29" s="127" t="s">
        <v>52</v>
      </c>
      <c r="K29" s="131" t="s">
        <v>117</v>
      </c>
      <c r="L29" s="132">
        <v>200000</v>
      </c>
      <c r="M29" s="133">
        <v>170000</v>
      </c>
      <c r="N29" s="134">
        <v>44197</v>
      </c>
      <c r="O29" s="135">
        <v>44926</v>
      </c>
      <c r="P29" s="83"/>
      <c r="Q29" s="52"/>
      <c r="R29" s="52" t="s">
        <v>35</v>
      </c>
      <c r="S29" s="84"/>
      <c r="T29" s="83"/>
      <c r="U29" s="52"/>
      <c r="V29" s="52" t="s">
        <v>35</v>
      </c>
      <c r="W29" s="52" t="s">
        <v>35</v>
      </c>
      <c r="X29" s="84"/>
      <c r="Y29" s="136" t="s">
        <v>26</v>
      </c>
      <c r="Z29" s="137" t="s">
        <v>27</v>
      </c>
      <c r="AA29" s="138">
        <v>44198</v>
      </c>
    </row>
    <row r="30" spans="1:28" ht="90" thickBot="1" x14ac:dyDescent="0.3">
      <c r="A30" s="139">
        <v>7</v>
      </c>
      <c r="B30" s="140" t="s">
        <v>51</v>
      </c>
      <c r="C30" s="141" t="s">
        <v>52</v>
      </c>
      <c r="D30" s="142">
        <v>70920834</v>
      </c>
      <c r="E30" s="142">
        <v>102142009</v>
      </c>
      <c r="F30" s="143">
        <v>600090302</v>
      </c>
      <c r="G30" s="144" t="s">
        <v>118</v>
      </c>
      <c r="H30" s="141" t="s">
        <v>24</v>
      </c>
      <c r="I30" s="141" t="s">
        <v>25</v>
      </c>
      <c r="J30" s="141" t="s">
        <v>52</v>
      </c>
      <c r="K30" s="145" t="s">
        <v>118</v>
      </c>
      <c r="L30" s="146">
        <v>150000</v>
      </c>
      <c r="M30" s="147">
        <v>127500</v>
      </c>
      <c r="N30" s="148">
        <v>44440</v>
      </c>
      <c r="O30" s="149">
        <v>44926</v>
      </c>
      <c r="P30" s="89"/>
      <c r="Q30" s="54"/>
      <c r="R30" s="54"/>
      <c r="S30" s="90"/>
      <c r="T30" s="89"/>
      <c r="U30" s="54"/>
      <c r="V30" s="54" t="s">
        <v>35</v>
      </c>
      <c r="W30" s="54" t="s">
        <v>35</v>
      </c>
      <c r="X30" s="90"/>
      <c r="Y30" s="150" t="s">
        <v>26</v>
      </c>
      <c r="Z30" s="151" t="s">
        <v>27</v>
      </c>
      <c r="AA30" s="152">
        <v>44257</v>
      </c>
    </row>
    <row r="31" spans="1:28" ht="63.75" x14ac:dyDescent="0.25">
      <c r="A31" s="111">
        <v>1</v>
      </c>
      <c r="B31" s="112" t="s">
        <v>57</v>
      </c>
      <c r="C31" s="113" t="s">
        <v>58</v>
      </c>
      <c r="D31" s="114">
        <v>70999929</v>
      </c>
      <c r="E31" s="114">
        <v>102142106</v>
      </c>
      <c r="F31" s="115">
        <v>600090353</v>
      </c>
      <c r="G31" s="116" t="s">
        <v>119</v>
      </c>
      <c r="H31" s="113" t="s">
        <v>24</v>
      </c>
      <c r="I31" s="113" t="s">
        <v>25</v>
      </c>
      <c r="J31" s="113" t="s">
        <v>58</v>
      </c>
      <c r="K31" s="117" t="s">
        <v>120</v>
      </c>
      <c r="L31" s="118">
        <v>35000000</v>
      </c>
      <c r="M31" s="119">
        <v>29750000</v>
      </c>
      <c r="N31" s="120">
        <v>44562</v>
      </c>
      <c r="O31" s="121">
        <v>46022</v>
      </c>
      <c r="P31" s="81" t="s">
        <v>35</v>
      </c>
      <c r="Q31" s="51"/>
      <c r="R31" s="51" t="s">
        <v>35</v>
      </c>
      <c r="S31" s="82" t="s">
        <v>35</v>
      </c>
      <c r="T31" s="81"/>
      <c r="U31" s="51"/>
      <c r="V31" s="51"/>
      <c r="W31" s="51" t="s">
        <v>35</v>
      </c>
      <c r="X31" s="82"/>
      <c r="Y31" s="116" t="s">
        <v>203</v>
      </c>
      <c r="Z31" s="123" t="s">
        <v>121</v>
      </c>
      <c r="AA31" s="124" t="s">
        <v>207</v>
      </c>
    </row>
    <row r="32" spans="1:28" ht="63.75" x14ac:dyDescent="0.25">
      <c r="A32" s="125">
        <v>2</v>
      </c>
      <c r="B32" s="126" t="s">
        <v>57</v>
      </c>
      <c r="C32" s="127" t="s">
        <v>58</v>
      </c>
      <c r="D32" s="128">
        <v>70999929</v>
      </c>
      <c r="E32" s="128" t="s">
        <v>122</v>
      </c>
      <c r="F32" s="129">
        <v>600090353</v>
      </c>
      <c r="G32" s="130" t="s">
        <v>59</v>
      </c>
      <c r="H32" s="127" t="s">
        <v>24</v>
      </c>
      <c r="I32" s="127" t="s">
        <v>25</v>
      </c>
      <c r="J32" s="127" t="s">
        <v>58</v>
      </c>
      <c r="K32" s="131" t="s">
        <v>59</v>
      </c>
      <c r="L32" s="132">
        <v>6000000</v>
      </c>
      <c r="M32" s="133">
        <v>0</v>
      </c>
      <c r="N32" s="134">
        <v>44440</v>
      </c>
      <c r="O32" s="135">
        <v>45291</v>
      </c>
      <c r="P32" s="83"/>
      <c r="Q32" s="52"/>
      <c r="R32" s="52"/>
      <c r="S32" s="84"/>
      <c r="T32" s="83"/>
      <c r="U32" s="52"/>
      <c r="V32" s="52"/>
      <c r="W32" s="52"/>
      <c r="X32" s="84"/>
      <c r="Y32" s="136" t="s">
        <v>26</v>
      </c>
      <c r="Z32" s="137" t="s">
        <v>27</v>
      </c>
      <c r="AA32" s="138">
        <v>44257</v>
      </c>
    </row>
    <row r="33" spans="1:27" ht="63.75" x14ac:dyDescent="0.25">
      <c r="A33" s="167">
        <v>3</v>
      </c>
      <c r="B33" s="168" t="s">
        <v>57</v>
      </c>
      <c r="C33" s="169" t="s">
        <v>58</v>
      </c>
      <c r="D33" s="170">
        <v>70999929</v>
      </c>
      <c r="E33" s="170" t="s">
        <v>122</v>
      </c>
      <c r="F33" s="171">
        <v>600090353</v>
      </c>
      <c r="G33" s="172" t="s">
        <v>123</v>
      </c>
      <c r="H33" s="169" t="s">
        <v>24</v>
      </c>
      <c r="I33" s="169" t="s">
        <v>25</v>
      </c>
      <c r="J33" s="169" t="s">
        <v>58</v>
      </c>
      <c r="K33" s="173" t="s">
        <v>123</v>
      </c>
      <c r="L33" s="174">
        <v>300000</v>
      </c>
      <c r="M33" s="175">
        <v>255000</v>
      </c>
      <c r="N33" s="176">
        <v>44440</v>
      </c>
      <c r="O33" s="177">
        <v>44926</v>
      </c>
      <c r="P33" s="87"/>
      <c r="Q33" s="61"/>
      <c r="R33" s="61" t="s">
        <v>35</v>
      </c>
      <c r="S33" s="88"/>
      <c r="T33" s="87"/>
      <c r="U33" s="61"/>
      <c r="V33" s="61"/>
      <c r="W33" s="61" t="s">
        <v>35</v>
      </c>
      <c r="X33" s="88"/>
      <c r="Y33" s="172" t="s">
        <v>124</v>
      </c>
      <c r="Z33" s="178" t="s">
        <v>27</v>
      </c>
      <c r="AA33" s="179" t="s">
        <v>207</v>
      </c>
    </row>
    <row r="34" spans="1:27" ht="63.75" x14ac:dyDescent="0.25">
      <c r="A34" s="125">
        <v>4</v>
      </c>
      <c r="B34" s="126" t="s">
        <v>57</v>
      </c>
      <c r="C34" s="127" t="s">
        <v>58</v>
      </c>
      <c r="D34" s="128">
        <v>70999929</v>
      </c>
      <c r="E34" s="128">
        <v>102142106</v>
      </c>
      <c r="F34" s="129">
        <v>600090353</v>
      </c>
      <c r="G34" s="130" t="s">
        <v>125</v>
      </c>
      <c r="H34" s="127" t="s">
        <v>24</v>
      </c>
      <c r="I34" s="127" t="s">
        <v>25</v>
      </c>
      <c r="J34" s="127" t="s">
        <v>58</v>
      </c>
      <c r="K34" s="131" t="s">
        <v>125</v>
      </c>
      <c r="L34" s="132">
        <v>4500000</v>
      </c>
      <c r="M34" s="133">
        <v>3825000</v>
      </c>
      <c r="N34" s="134">
        <v>44805</v>
      </c>
      <c r="O34" s="135">
        <v>45291</v>
      </c>
      <c r="P34" s="83"/>
      <c r="Q34" s="52"/>
      <c r="R34" s="52" t="s">
        <v>35</v>
      </c>
      <c r="S34" s="84"/>
      <c r="T34" s="83"/>
      <c r="U34" s="52"/>
      <c r="V34" s="52"/>
      <c r="W34" s="52" t="s">
        <v>35</v>
      </c>
      <c r="X34" s="84"/>
      <c r="Y34" s="136" t="s">
        <v>26</v>
      </c>
      <c r="Z34" s="137" t="s">
        <v>27</v>
      </c>
      <c r="AA34" s="138" t="s">
        <v>207</v>
      </c>
    </row>
    <row r="35" spans="1:27" ht="63.75" x14ac:dyDescent="0.25">
      <c r="A35" s="125">
        <v>5</v>
      </c>
      <c r="B35" s="126" t="s">
        <v>57</v>
      </c>
      <c r="C35" s="127" t="s">
        <v>58</v>
      </c>
      <c r="D35" s="128">
        <v>70999929</v>
      </c>
      <c r="E35" s="128">
        <v>102142106</v>
      </c>
      <c r="F35" s="129">
        <v>600090353</v>
      </c>
      <c r="G35" s="130" t="s">
        <v>126</v>
      </c>
      <c r="H35" s="127" t="s">
        <v>24</v>
      </c>
      <c r="I35" s="127" t="s">
        <v>25</v>
      </c>
      <c r="J35" s="127" t="s">
        <v>58</v>
      </c>
      <c r="K35" s="131" t="s">
        <v>126</v>
      </c>
      <c r="L35" s="132">
        <v>500000</v>
      </c>
      <c r="M35" s="133">
        <v>425000</v>
      </c>
      <c r="N35" s="134">
        <v>44805</v>
      </c>
      <c r="O35" s="135">
        <v>45291</v>
      </c>
      <c r="P35" s="83"/>
      <c r="Q35" s="52"/>
      <c r="R35" s="52" t="s">
        <v>35</v>
      </c>
      <c r="S35" s="84"/>
      <c r="T35" s="83"/>
      <c r="U35" s="52"/>
      <c r="V35" s="52"/>
      <c r="W35" s="52" t="s">
        <v>35</v>
      </c>
      <c r="X35" s="84"/>
      <c r="Y35" s="136" t="s">
        <v>26</v>
      </c>
      <c r="Z35" s="137" t="s">
        <v>27</v>
      </c>
      <c r="AA35" s="138" t="s">
        <v>207</v>
      </c>
    </row>
    <row r="36" spans="1:27" ht="64.5" thickBot="1" x14ac:dyDescent="0.3">
      <c r="A36" s="139">
        <v>6</v>
      </c>
      <c r="B36" s="140" t="s">
        <v>57</v>
      </c>
      <c r="C36" s="141" t="s">
        <v>58</v>
      </c>
      <c r="D36" s="142">
        <v>70999929</v>
      </c>
      <c r="E36" s="142">
        <v>102142106</v>
      </c>
      <c r="F36" s="143">
        <v>600090353</v>
      </c>
      <c r="G36" s="144" t="s">
        <v>127</v>
      </c>
      <c r="H36" s="141" t="s">
        <v>24</v>
      </c>
      <c r="I36" s="141" t="s">
        <v>25</v>
      </c>
      <c r="J36" s="141" t="s">
        <v>58</v>
      </c>
      <c r="K36" s="145" t="s">
        <v>127</v>
      </c>
      <c r="L36" s="146">
        <v>500000</v>
      </c>
      <c r="M36" s="147">
        <v>425000</v>
      </c>
      <c r="N36" s="148">
        <v>44805</v>
      </c>
      <c r="O36" s="149">
        <v>45291</v>
      </c>
      <c r="P36" s="89"/>
      <c r="Q36" s="54"/>
      <c r="R36" s="54"/>
      <c r="S36" s="90" t="s">
        <v>35</v>
      </c>
      <c r="T36" s="89"/>
      <c r="U36" s="54"/>
      <c r="V36" s="54"/>
      <c r="W36" s="54"/>
      <c r="X36" s="90"/>
      <c r="Y36" s="150" t="s">
        <v>26</v>
      </c>
      <c r="Z36" s="151" t="s">
        <v>27</v>
      </c>
      <c r="AA36" s="152" t="s">
        <v>207</v>
      </c>
    </row>
    <row r="37" spans="1:27" ht="76.5" x14ac:dyDescent="0.25">
      <c r="A37" s="180">
        <v>1</v>
      </c>
      <c r="B37" s="181" t="s">
        <v>128</v>
      </c>
      <c r="C37" s="182" t="s">
        <v>32</v>
      </c>
      <c r="D37" s="183">
        <v>70913510</v>
      </c>
      <c r="E37" s="183">
        <v>102142246</v>
      </c>
      <c r="F37" s="184">
        <v>600090426</v>
      </c>
      <c r="G37" s="185" t="s">
        <v>129</v>
      </c>
      <c r="H37" s="182" t="s">
        <v>24</v>
      </c>
      <c r="I37" s="182" t="s">
        <v>25</v>
      </c>
      <c r="J37" s="182" t="s">
        <v>32</v>
      </c>
      <c r="K37" s="186" t="s">
        <v>129</v>
      </c>
      <c r="L37" s="187">
        <v>400000</v>
      </c>
      <c r="M37" s="188">
        <v>340000</v>
      </c>
      <c r="N37" s="189">
        <v>44197</v>
      </c>
      <c r="O37" s="190">
        <v>44561</v>
      </c>
      <c r="P37" s="94"/>
      <c r="Q37" s="95"/>
      <c r="R37" s="95"/>
      <c r="S37" s="96"/>
      <c r="T37" s="94"/>
      <c r="U37" s="95"/>
      <c r="V37" s="95"/>
      <c r="W37" s="95" t="s">
        <v>44</v>
      </c>
      <c r="X37" s="96"/>
      <c r="Y37" s="191" t="s">
        <v>130</v>
      </c>
      <c r="Z37" s="192" t="s">
        <v>27</v>
      </c>
      <c r="AA37" s="193">
        <v>44257</v>
      </c>
    </row>
    <row r="38" spans="1:27" ht="76.5" x14ac:dyDescent="0.25">
      <c r="A38" s="125">
        <v>2</v>
      </c>
      <c r="B38" s="126" t="s">
        <v>128</v>
      </c>
      <c r="C38" s="127" t="s">
        <v>32</v>
      </c>
      <c r="D38" s="128">
        <v>70913510</v>
      </c>
      <c r="E38" s="128">
        <v>102142246</v>
      </c>
      <c r="F38" s="129">
        <v>600090426</v>
      </c>
      <c r="G38" s="130" t="s">
        <v>131</v>
      </c>
      <c r="H38" s="127" t="s">
        <v>24</v>
      </c>
      <c r="I38" s="127" t="s">
        <v>25</v>
      </c>
      <c r="J38" s="127" t="s">
        <v>32</v>
      </c>
      <c r="K38" s="131" t="s">
        <v>105</v>
      </c>
      <c r="L38" s="132">
        <v>1000000</v>
      </c>
      <c r="M38" s="133">
        <v>850000</v>
      </c>
      <c r="N38" s="134">
        <v>44562</v>
      </c>
      <c r="O38" s="135">
        <v>44926</v>
      </c>
      <c r="P38" s="83"/>
      <c r="Q38" s="52"/>
      <c r="R38" s="52"/>
      <c r="S38" s="84"/>
      <c r="T38" s="83"/>
      <c r="U38" s="52"/>
      <c r="V38" s="52"/>
      <c r="W38" s="52"/>
      <c r="X38" s="84" t="s">
        <v>44</v>
      </c>
      <c r="Y38" s="136" t="s">
        <v>26</v>
      </c>
      <c r="Z38" s="137" t="s">
        <v>27</v>
      </c>
      <c r="AA38" s="138" t="s">
        <v>208</v>
      </c>
    </row>
    <row r="39" spans="1:27" ht="76.5" x14ac:dyDescent="0.25">
      <c r="A39" s="125">
        <v>3</v>
      </c>
      <c r="B39" s="126" t="s">
        <v>128</v>
      </c>
      <c r="C39" s="127" t="s">
        <v>32</v>
      </c>
      <c r="D39" s="128">
        <v>70913510</v>
      </c>
      <c r="E39" s="128">
        <v>102142246</v>
      </c>
      <c r="F39" s="129">
        <v>600090426</v>
      </c>
      <c r="G39" s="130" t="s">
        <v>132</v>
      </c>
      <c r="H39" s="127" t="s">
        <v>24</v>
      </c>
      <c r="I39" s="127" t="s">
        <v>25</v>
      </c>
      <c r="J39" s="127" t="s">
        <v>32</v>
      </c>
      <c r="K39" s="131" t="s">
        <v>132</v>
      </c>
      <c r="L39" s="132">
        <v>120000</v>
      </c>
      <c r="M39" s="133">
        <v>102000</v>
      </c>
      <c r="N39" s="134">
        <v>44562</v>
      </c>
      <c r="O39" s="135">
        <v>45230</v>
      </c>
      <c r="P39" s="83"/>
      <c r="Q39" s="52"/>
      <c r="R39" s="52"/>
      <c r="S39" s="84"/>
      <c r="T39" s="83"/>
      <c r="U39" s="52"/>
      <c r="V39" s="52"/>
      <c r="W39" s="52" t="s">
        <v>44</v>
      </c>
      <c r="X39" s="84"/>
      <c r="Y39" s="136" t="s">
        <v>26</v>
      </c>
      <c r="Z39" s="137" t="s">
        <v>27</v>
      </c>
      <c r="AA39" s="138">
        <v>44257</v>
      </c>
    </row>
    <row r="40" spans="1:27" ht="76.5" x14ac:dyDescent="0.25">
      <c r="A40" s="125">
        <v>4</v>
      </c>
      <c r="B40" s="126" t="s">
        <v>128</v>
      </c>
      <c r="C40" s="127" t="s">
        <v>32</v>
      </c>
      <c r="D40" s="128">
        <v>70913510</v>
      </c>
      <c r="E40" s="128">
        <v>102142246</v>
      </c>
      <c r="F40" s="129">
        <v>600090426</v>
      </c>
      <c r="G40" s="130" t="s">
        <v>133</v>
      </c>
      <c r="H40" s="127" t="s">
        <v>24</v>
      </c>
      <c r="I40" s="127" t="s">
        <v>25</v>
      </c>
      <c r="J40" s="127" t="s">
        <v>32</v>
      </c>
      <c r="K40" s="131" t="s">
        <v>134</v>
      </c>
      <c r="L40" s="132">
        <v>12000000</v>
      </c>
      <c r="M40" s="133">
        <v>10200000</v>
      </c>
      <c r="N40" s="134">
        <v>44562</v>
      </c>
      <c r="O40" s="135">
        <v>45291</v>
      </c>
      <c r="P40" s="83" t="s">
        <v>44</v>
      </c>
      <c r="Q40" s="52" t="s">
        <v>44</v>
      </c>
      <c r="R40" s="52"/>
      <c r="S40" s="84" t="s">
        <v>44</v>
      </c>
      <c r="T40" s="83"/>
      <c r="U40" s="52"/>
      <c r="V40" s="52"/>
      <c r="W40" s="52"/>
      <c r="X40" s="84"/>
      <c r="Y40" s="136" t="s">
        <v>26</v>
      </c>
      <c r="Z40" s="137" t="s">
        <v>27</v>
      </c>
      <c r="AA40" s="138" t="s">
        <v>207</v>
      </c>
    </row>
    <row r="41" spans="1:27" ht="76.5" x14ac:dyDescent="0.25">
      <c r="A41" s="125">
        <v>5</v>
      </c>
      <c r="B41" s="126" t="s">
        <v>128</v>
      </c>
      <c r="C41" s="127" t="s">
        <v>32</v>
      </c>
      <c r="D41" s="128">
        <v>70913510</v>
      </c>
      <c r="E41" s="128">
        <v>102142246</v>
      </c>
      <c r="F41" s="129">
        <v>600090426</v>
      </c>
      <c r="G41" s="130" t="s">
        <v>135</v>
      </c>
      <c r="H41" s="127" t="s">
        <v>24</v>
      </c>
      <c r="I41" s="127" t="s">
        <v>25</v>
      </c>
      <c r="J41" s="127" t="s">
        <v>32</v>
      </c>
      <c r="K41" s="131" t="s">
        <v>135</v>
      </c>
      <c r="L41" s="132">
        <v>500000</v>
      </c>
      <c r="M41" s="133">
        <v>425000</v>
      </c>
      <c r="N41" s="134">
        <v>44562</v>
      </c>
      <c r="O41" s="135">
        <v>45291</v>
      </c>
      <c r="P41" s="83"/>
      <c r="Q41" s="52"/>
      <c r="R41" s="52"/>
      <c r="S41" s="84"/>
      <c r="T41" s="83"/>
      <c r="U41" s="52"/>
      <c r="V41" s="52"/>
      <c r="W41" s="52" t="s">
        <v>44</v>
      </c>
      <c r="X41" s="84"/>
      <c r="Y41" s="136" t="s">
        <v>26</v>
      </c>
      <c r="Z41" s="137" t="s">
        <v>27</v>
      </c>
      <c r="AA41" s="138" t="s">
        <v>207</v>
      </c>
    </row>
    <row r="42" spans="1:27" ht="76.5" x14ac:dyDescent="0.25">
      <c r="A42" s="125">
        <v>6</v>
      </c>
      <c r="B42" s="126" t="s">
        <v>128</v>
      </c>
      <c r="C42" s="127" t="s">
        <v>32</v>
      </c>
      <c r="D42" s="128">
        <v>70913510</v>
      </c>
      <c r="E42" s="128">
        <v>102142246</v>
      </c>
      <c r="F42" s="129">
        <v>600090426</v>
      </c>
      <c r="G42" s="130" t="s">
        <v>136</v>
      </c>
      <c r="H42" s="127" t="s">
        <v>24</v>
      </c>
      <c r="I42" s="127" t="s">
        <v>25</v>
      </c>
      <c r="J42" s="127" t="s">
        <v>32</v>
      </c>
      <c r="K42" s="131" t="s">
        <v>136</v>
      </c>
      <c r="L42" s="132">
        <v>500000</v>
      </c>
      <c r="M42" s="133">
        <v>425000</v>
      </c>
      <c r="N42" s="134">
        <v>44562</v>
      </c>
      <c r="O42" s="135" t="s">
        <v>137</v>
      </c>
      <c r="P42" s="83"/>
      <c r="Q42" s="52"/>
      <c r="R42" s="52" t="s">
        <v>35</v>
      </c>
      <c r="S42" s="84"/>
      <c r="T42" s="83"/>
      <c r="U42" s="52"/>
      <c r="V42" s="52"/>
      <c r="W42" s="52"/>
      <c r="X42" s="84"/>
      <c r="Y42" s="136" t="s">
        <v>26</v>
      </c>
      <c r="Z42" s="137" t="s">
        <v>27</v>
      </c>
      <c r="AA42" s="138" t="s">
        <v>207</v>
      </c>
    </row>
    <row r="43" spans="1:27" ht="76.5" x14ac:dyDescent="0.25">
      <c r="A43" s="125">
        <v>7</v>
      </c>
      <c r="B43" s="126" t="s">
        <v>128</v>
      </c>
      <c r="C43" s="127" t="s">
        <v>32</v>
      </c>
      <c r="D43" s="128">
        <v>70913510</v>
      </c>
      <c r="E43" s="128">
        <v>102142246</v>
      </c>
      <c r="F43" s="129">
        <v>600090426</v>
      </c>
      <c r="G43" s="130" t="s">
        <v>138</v>
      </c>
      <c r="H43" s="127" t="s">
        <v>24</v>
      </c>
      <c r="I43" s="127" t="s">
        <v>25</v>
      </c>
      <c r="J43" s="127" t="s">
        <v>32</v>
      </c>
      <c r="K43" s="131" t="s">
        <v>138</v>
      </c>
      <c r="L43" s="132">
        <v>300000</v>
      </c>
      <c r="M43" s="133">
        <v>255000</v>
      </c>
      <c r="N43" s="134">
        <v>44562</v>
      </c>
      <c r="O43" s="135">
        <v>45291</v>
      </c>
      <c r="P43" s="83"/>
      <c r="Q43" s="52"/>
      <c r="R43" s="52"/>
      <c r="S43" s="84"/>
      <c r="T43" s="83"/>
      <c r="U43" s="52"/>
      <c r="V43" s="52"/>
      <c r="W43" s="52" t="s">
        <v>44</v>
      </c>
      <c r="X43" s="84"/>
      <c r="Y43" s="136" t="s">
        <v>26</v>
      </c>
      <c r="Z43" s="137" t="s">
        <v>27</v>
      </c>
      <c r="AA43" s="138" t="s">
        <v>207</v>
      </c>
    </row>
    <row r="44" spans="1:27" ht="76.5" x14ac:dyDescent="0.25">
      <c r="A44" s="125">
        <v>8</v>
      </c>
      <c r="B44" s="126" t="s">
        <v>128</v>
      </c>
      <c r="C44" s="127" t="s">
        <v>32</v>
      </c>
      <c r="D44" s="128">
        <v>70913510</v>
      </c>
      <c r="E44" s="128">
        <v>102142246</v>
      </c>
      <c r="F44" s="129">
        <v>602642246</v>
      </c>
      <c r="G44" s="130" t="s">
        <v>139</v>
      </c>
      <c r="H44" s="127" t="s">
        <v>24</v>
      </c>
      <c r="I44" s="127" t="s">
        <v>25</v>
      </c>
      <c r="J44" s="127" t="s">
        <v>32</v>
      </c>
      <c r="K44" s="131" t="s">
        <v>140</v>
      </c>
      <c r="L44" s="132">
        <v>400000</v>
      </c>
      <c r="M44" s="133" t="s">
        <v>141</v>
      </c>
      <c r="N44" s="134">
        <v>44562</v>
      </c>
      <c r="O44" s="135">
        <v>45291</v>
      </c>
      <c r="P44" s="83"/>
      <c r="Q44" s="52"/>
      <c r="R44" s="52"/>
      <c r="S44" s="84" t="s">
        <v>35</v>
      </c>
      <c r="T44" s="83"/>
      <c r="U44" s="52"/>
      <c r="V44" s="52"/>
      <c r="W44" s="52"/>
      <c r="X44" s="84"/>
      <c r="Y44" s="136" t="s">
        <v>26</v>
      </c>
      <c r="Z44" s="137" t="s">
        <v>27</v>
      </c>
      <c r="AA44" s="138">
        <v>44198</v>
      </c>
    </row>
    <row r="45" spans="1:27" ht="77.25" thickBot="1" x14ac:dyDescent="0.3">
      <c r="A45" s="139">
        <v>9</v>
      </c>
      <c r="B45" s="140" t="s">
        <v>128</v>
      </c>
      <c r="C45" s="141" t="s">
        <v>32</v>
      </c>
      <c r="D45" s="142">
        <v>70913510</v>
      </c>
      <c r="E45" s="142">
        <v>102142246</v>
      </c>
      <c r="F45" s="143">
        <v>600090426</v>
      </c>
      <c r="G45" s="144" t="s">
        <v>142</v>
      </c>
      <c r="H45" s="141" t="s">
        <v>24</v>
      </c>
      <c r="I45" s="141" t="s">
        <v>25</v>
      </c>
      <c r="J45" s="141" t="s">
        <v>32</v>
      </c>
      <c r="K45" s="145" t="s">
        <v>143</v>
      </c>
      <c r="L45" s="146">
        <v>10000000</v>
      </c>
      <c r="M45" s="147">
        <v>8500000</v>
      </c>
      <c r="N45" s="148">
        <v>44562</v>
      </c>
      <c r="O45" s="149">
        <v>45291</v>
      </c>
      <c r="P45" s="89"/>
      <c r="Q45" s="54"/>
      <c r="R45" s="54"/>
      <c r="S45" s="90"/>
      <c r="T45" s="89"/>
      <c r="U45" s="54"/>
      <c r="V45" s="54" t="s">
        <v>35</v>
      </c>
      <c r="W45" s="54" t="s">
        <v>35</v>
      </c>
      <c r="X45" s="90"/>
      <c r="Y45" s="150" t="s">
        <v>26</v>
      </c>
      <c r="Z45" s="151" t="s">
        <v>27</v>
      </c>
      <c r="AA45" s="152" t="s">
        <v>207</v>
      </c>
    </row>
    <row r="46" spans="1:27" ht="76.5" x14ac:dyDescent="0.25">
      <c r="A46" s="194">
        <v>1</v>
      </c>
      <c r="B46" s="195" t="s">
        <v>144</v>
      </c>
      <c r="C46" s="196" t="s">
        <v>34</v>
      </c>
      <c r="D46" s="197">
        <v>70913528</v>
      </c>
      <c r="E46" s="197">
        <v>102142254</v>
      </c>
      <c r="F46" s="198">
        <v>600090434</v>
      </c>
      <c r="G46" s="199" t="s">
        <v>145</v>
      </c>
      <c r="H46" s="196" t="s">
        <v>24</v>
      </c>
      <c r="I46" s="196" t="s">
        <v>25</v>
      </c>
      <c r="J46" s="196" t="s">
        <v>34</v>
      </c>
      <c r="K46" s="200" t="s">
        <v>145</v>
      </c>
      <c r="L46" s="201">
        <v>300000</v>
      </c>
      <c r="M46" s="202">
        <v>255000</v>
      </c>
      <c r="N46" s="203">
        <v>44562</v>
      </c>
      <c r="O46" s="204">
        <v>46022</v>
      </c>
      <c r="P46" s="91" t="s">
        <v>35</v>
      </c>
      <c r="Q46" s="92"/>
      <c r="R46" s="92"/>
      <c r="S46" s="93"/>
      <c r="T46" s="91"/>
      <c r="U46" s="92"/>
      <c r="V46" s="92"/>
      <c r="W46" s="92"/>
      <c r="X46" s="93"/>
      <c r="Y46" s="205" t="s">
        <v>26</v>
      </c>
      <c r="Z46" s="206" t="s">
        <v>27</v>
      </c>
      <c r="AA46" s="207" t="s">
        <v>207</v>
      </c>
    </row>
    <row r="47" spans="1:27" ht="76.5" x14ac:dyDescent="0.25">
      <c r="A47" s="208">
        <v>2</v>
      </c>
      <c r="B47" s="126" t="s">
        <v>144</v>
      </c>
      <c r="C47" s="127" t="s">
        <v>34</v>
      </c>
      <c r="D47" s="128">
        <v>70913528</v>
      </c>
      <c r="E47" s="128">
        <v>102142254</v>
      </c>
      <c r="F47" s="129">
        <v>600090434</v>
      </c>
      <c r="G47" s="130" t="s">
        <v>146</v>
      </c>
      <c r="H47" s="127" t="s">
        <v>24</v>
      </c>
      <c r="I47" s="127" t="s">
        <v>25</v>
      </c>
      <c r="J47" s="127" t="s">
        <v>34</v>
      </c>
      <c r="K47" s="131" t="s">
        <v>146</v>
      </c>
      <c r="L47" s="132">
        <v>1000000</v>
      </c>
      <c r="M47" s="133">
        <v>850000</v>
      </c>
      <c r="N47" s="134">
        <v>45108</v>
      </c>
      <c r="O47" s="135">
        <v>45169</v>
      </c>
      <c r="P47" s="83"/>
      <c r="Q47" s="52"/>
      <c r="R47" s="52"/>
      <c r="S47" s="84"/>
      <c r="T47" s="83"/>
      <c r="U47" s="52"/>
      <c r="V47" s="52" t="s">
        <v>35</v>
      </c>
      <c r="W47" s="52" t="s">
        <v>35</v>
      </c>
      <c r="X47" s="84"/>
      <c r="Y47" s="136" t="s">
        <v>26</v>
      </c>
      <c r="Z47" s="137" t="s">
        <v>27</v>
      </c>
      <c r="AA47" s="138">
        <v>44257</v>
      </c>
    </row>
    <row r="48" spans="1:27" ht="77.25" thickBot="1" x14ac:dyDescent="0.3">
      <c r="A48" s="209">
        <v>3</v>
      </c>
      <c r="B48" s="210" t="s">
        <v>144</v>
      </c>
      <c r="C48" s="211" t="s">
        <v>34</v>
      </c>
      <c r="D48" s="212">
        <v>70913528</v>
      </c>
      <c r="E48" s="212">
        <v>102142254</v>
      </c>
      <c r="F48" s="213">
        <v>600090434</v>
      </c>
      <c r="G48" s="214" t="s">
        <v>147</v>
      </c>
      <c r="H48" s="211" t="s">
        <v>24</v>
      </c>
      <c r="I48" s="211" t="s">
        <v>25</v>
      </c>
      <c r="J48" s="211" t="s">
        <v>34</v>
      </c>
      <c r="K48" s="215" t="s">
        <v>147</v>
      </c>
      <c r="L48" s="216">
        <v>700000</v>
      </c>
      <c r="M48" s="217">
        <v>0</v>
      </c>
      <c r="N48" s="218">
        <v>44743</v>
      </c>
      <c r="O48" s="219">
        <v>44804</v>
      </c>
      <c r="P48" s="101"/>
      <c r="Q48" s="102"/>
      <c r="R48" s="102"/>
      <c r="S48" s="103"/>
      <c r="T48" s="101"/>
      <c r="U48" s="102"/>
      <c r="V48" s="102"/>
      <c r="W48" s="102"/>
      <c r="X48" s="103"/>
      <c r="Y48" s="220" t="s">
        <v>26</v>
      </c>
      <c r="Z48" s="221" t="s">
        <v>27</v>
      </c>
      <c r="AA48" s="222">
        <v>44257</v>
      </c>
    </row>
    <row r="49" spans="1:27" ht="63.75" x14ac:dyDescent="0.25">
      <c r="A49" s="111">
        <v>1</v>
      </c>
      <c r="B49" s="112" t="s">
        <v>148</v>
      </c>
      <c r="C49" s="113" t="s">
        <v>149</v>
      </c>
      <c r="D49" s="114">
        <v>75017199</v>
      </c>
      <c r="E49" s="114">
        <v>102142211</v>
      </c>
      <c r="F49" s="115">
        <v>650022181</v>
      </c>
      <c r="G49" s="116" t="s">
        <v>150</v>
      </c>
      <c r="H49" s="113" t="s">
        <v>24</v>
      </c>
      <c r="I49" s="113" t="s">
        <v>25</v>
      </c>
      <c r="J49" s="113" t="s">
        <v>149</v>
      </c>
      <c r="K49" s="117" t="s">
        <v>150</v>
      </c>
      <c r="L49" s="118">
        <v>600000</v>
      </c>
      <c r="M49" s="119">
        <v>510000</v>
      </c>
      <c r="N49" s="120" t="s">
        <v>151</v>
      </c>
      <c r="O49" s="121" t="s">
        <v>152</v>
      </c>
      <c r="P49" s="81"/>
      <c r="Q49" s="51"/>
      <c r="R49" s="51"/>
      <c r="S49" s="82" t="s">
        <v>44</v>
      </c>
      <c r="T49" s="81"/>
      <c r="U49" s="51"/>
      <c r="V49" s="51"/>
      <c r="W49" s="51"/>
      <c r="X49" s="82"/>
      <c r="Y49" s="122" t="s">
        <v>26</v>
      </c>
      <c r="Z49" s="123" t="s">
        <v>27</v>
      </c>
      <c r="AA49" s="124">
        <v>44198</v>
      </c>
    </row>
    <row r="50" spans="1:27" ht="84" x14ac:dyDescent="0.25">
      <c r="A50" s="125">
        <v>2</v>
      </c>
      <c r="B50" s="126" t="s">
        <v>148</v>
      </c>
      <c r="C50" s="127" t="s">
        <v>149</v>
      </c>
      <c r="D50" s="128">
        <v>75017199</v>
      </c>
      <c r="E50" s="128">
        <v>102142211</v>
      </c>
      <c r="F50" s="129">
        <v>650022181</v>
      </c>
      <c r="G50" s="130" t="s">
        <v>153</v>
      </c>
      <c r="H50" s="127" t="s">
        <v>24</v>
      </c>
      <c r="I50" s="127" t="s">
        <v>25</v>
      </c>
      <c r="J50" s="127" t="s">
        <v>149</v>
      </c>
      <c r="K50" s="131" t="s">
        <v>153</v>
      </c>
      <c r="L50" s="132">
        <v>500000</v>
      </c>
      <c r="M50" s="133">
        <v>425000</v>
      </c>
      <c r="N50" s="134" t="s">
        <v>154</v>
      </c>
      <c r="O50" s="135" t="s">
        <v>152</v>
      </c>
      <c r="P50" s="83"/>
      <c r="Q50" s="52"/>
      <c r="R50" s="52" t="s">
        <v>44</v>
      </c>
      <c r="S50" s="84"/>
      <c r="T50" s="83"/>
      <c r="U50" s="52"/>
      <c r="V50" s="52"/>
      <c r="W50" s="52"/>
      <c r="X50" s="84"/>
      <c r="Y50" s="136" t="s">
        <v>26</v>
      </c>
      <c r="Z50" s="137" t="s">
        <v>27</v>
      </c>
      <c r="AA50" s="138">
        <v>44198</v>
      </c>
    </row>
    <row r="51" spans="1:27" ht="64.5" thickBot="1" x14ac:dyDescent="0.3">
      <c r="A51" s="139">
        <v>3</v>
      </c>
      <c r="B51" s="140" t="s">
        <v>148</v>
      </c>
      <c r="C51" s="141" t="s">
        <v>149</v>
      </c>
      <c r="D51" s="142">
        <v>75017199</v>
      </c>
      <c r="E51" s="142">
        <v>102142211</v>
      </c>
      <c r="F51" s="143">
        <v>650022181</v>
      </c>
      <c r="G51" s="144" t="s">
        <v>155</v>
      </c>
      <c r="H51" s="141" t="s">
        <v>24</v>
      </c>
      <c r="I51" s="141" t="s">
        <v>25</v>
      </c>
      <c r="J51" s="141" t="s">
        <v>149</v>
      </c>
      <c r="K51" s="145" t="s">
        <v>155</v>
      </c>
      <c r="L51" s="146">
        <v>1000000</v>
      </c>
      <c r="M51" s="147">
        <v>850000</v>
      </c>
      <c r="N51" s="148" t="s">
        <v>156</v>
      </c>
      <c r="O51" s="149" t="s">
        <v>152</v>
      </c>
      <c r="P51" s="89" t="s">
        <v>44</v>
      </c>
      <c r="Q51" s="54"/>
      <c r="R51" s="54"/>
      <c r="S51" s="90"/>
      <c r="T51" s="89"/>
      <c r="U51" s="54"/>
      <c r="V51" s="54"/>
      <c r="W51" s="54"/>
      <c r="X51" s="90"/>
      <c r="Y51" s="150" t="s">
        <v>26</v>
      </c>
      <c r="Z51" s="151" t="s">
        <v>27</v>
      </c>
      <c r="AA51" s="152">
        <v>44198</v>
      </c>
    </row>
    <row r="52" spans="1:27" ht="51" x14ac:dyDescent="0.25">
      <c r="A52" s="111">
        <v>1</v>
      </c>
      <c r="B52" s="112" t="s">
        <v>60</v>
      </c>
      <c r="C52" s="113" t="s">
        <v>61</v>
      </c>
      <c r="D52" s="114">
        <v>70986304</v>
      </c>
      <c r="E52" s="114">
        <v>102142491</v>
      </c>
      <c r="F52" s="115">
        <v>650045564</v>
      </c>
      <c r="G52" s="116" t="s">
        <v>157</v>
      </c>
      <c r="H52" s="113" t="s">
        <v>24</v>
      </c>
      <c r="I52" s="113" t="s">
        <v>25</v>
      </c>
      <c r="J52" s="113" t="s">
        <v>61</v>
      </c>
      <c r="K52" s="117" t="s">
        <v>157</v>
      </c>
      <c r="L52" s="118">
        <v>250000</v>
      </c>
      <c r="M52" s="119">
        <v>212500</v>
      </c>
      <c r="N52" s="120">
        <v>44562</v>
      </c>
      <c r="O52" s="121">
        <v>44926</v>
      </c>
      <c r="P52" s="81"/>
      <c r="Q52" s="51" t="s">
        <v>35</v>
      </c>
      <c r="R52" s="51" t="s">
        <v>35</v>
      </c>
      <c r="S52" s="82"/>
      <c r="T52" s="81"/>
      <c r="U52" s="51"/>
      <c r="V52" s="51"/>
      <c r="W52" s="51"/>
      <c r="X52" s="82"/>
      <c r="Y52" s="122" t="s">
        <v>26</v>
      </c>
      <c r="Z52" s="123" t="s">
        <v>27</v>
      </c>
      <c r="AA52" s="124" t="s">
        <v>207</v>
      </c>
    </row>
    <row r="53" spans="1:27" ht="51" x14ac:dyDescent="0.25">
      <c r="A53" s="125">
        <v>2</v>
      </c>
      <c r="B53" s="126" t="s">
        <v>60</v>
      </c>
      <c r="C53" s="127" t="s">
        <v>61</v>
      </c>
      <c r="D53" s="128">
        <v>70986304</v>
      </c>
      <c r="E53" s="128">
        <v>102142491</v>
      </c>
      <c r="F53" s="129">
        <v>650045564</v>
      </c>
      <c r="G53" s="130" t="s">
        <v>158</v>
      </c>
      <c r="H53" s="127" t="s">
        <v>24</v>
      </c>
      <c r="I53" s="127" t="s">
        <v>25</v>
      </c>
      <c r="J53" s="127" t="s">
        <v>61</v>
      </c>
      <c r="K53" s="131" t="s">
        <v>158</v>
      </c>
      <c r="L53" s="132">
        <v>100000</v>
      </c>
      <c r="M53" s="133">
        <v>85000</v>
      </c>
      <c r="N53" s="134">
        <v>44562</v>
      </c>
      <c r="O53" s="135">
        <v>44926</v>
      </c>
      <c r="P53" s="83"/>
      <c r="Q53" s="52" t="s">
        <v>35</v>
      </c>
      <c r="R53" s="52"/>
      <c r="S53" s="84" t="s">
        <v>35</v>
      </c>
      <c r="T53" s="83"/>
      <c r="U53" s="52"/>
      <c r="V53" s="52"/>
      <c r="W53" s="52"/>
      <c r="X53" s="84"/>
      <c r="Y53" s="136" t="s">
        <v>26</v>
      </c>
      <c r="Z53" s="137" t="s">
        <v>27</v>
      </c>
      <c r="AA53" s="138" t="s">
        <v>207</v>
      </c>
    </row>
    <row r="54" spans="1:27" ht="51" x14ac:dyDescent="0.25">
      <c r="A54" s="125">
        <v>3</v>
      </c>
      <c r="B54" s="126" t="s">
        <v>60</v>
      </c>
      <c r="C54" s="127" t="s">
        <v>61</v>
      </c>
      <c r="D54" s="128">
        <v>70986304</v>
      </c>
      <c r="E54" s="128">
        <v>102142491</v>
      </c>
      <c r="F54" s="129">
        <v>650045564</v>
      </c>
      <c r="G54" s="130" t="s">
        <v>159</v>
      </c>
      <c r="H54" s="127" t="s">
        <v>24</v>
      </c>
      <c r="I54" s="127" t="s">
        <v>25</v>
      </c>
      <c r="J54" s="127" t="s">
        <v>61</v>
      </c>
      <c r="K54" s="131" t="s">
        <v>159</v>
      </c>
      <c r="L54" s="132">
        <v>600000</v>
      </c>
      <c r="M54" s="133">
        <v>510000</v>
      </c>
      <c r="N54" s="134">
        <v>44562</v>
      </c>
      <c r="O54" s="135">
        <v>44926</v>
      </c>
      <c r="P54" s="83"/>
      <c r="Q54" s="52" t="s">
        <v>35</v>
      </c>
      <c r="R54" s="52"/>
      <c r="S54" s="84"/>
      <c r="T54" s="83"/>
      <c r="U54" s="52"/>
      <c r="V54" s="52"/>
      <c r="W54" s="52"/>
      <c r="X54" s="84"/>
      <c r="Y54" s="136" t="s">
        <v>26</v>
      </c>
      <c r="Z54" s="137" t="s">
        <v>27</v>
      </c>
      <c r="AA54" s="138">
        <v>44257</v>
      </c>
    </row>
    <row r="55" spans="1:27" ht="51" x14ac:dyDescent="0.25">
      <c r="A55" s="125">
        <v>4</v>
      </c>
      <c r="B55" s="126" t="s">
        <v>60</v>
      </c>
      <c r="C55" s="127" t="s">
        <v>61</v>
      </c>
      <c r="D55" s="128">
        <v>70986304</v>
      </c>
      <c r="E55" s="128">
        <v>102142491</v>
      </c>
      <c r="F55" s="129">
        <v>650045564</v>
      </c>
      <c r="G55" s="130" t="s">
        <v>160</v>
      </c>
      <c r="H55" s="127" t="s">
        <v>24</v>
      </c>
      <c r="I55" s="127" t="s">
        <v>25</v>
      </c>
      <c r="J55" s="127" t="s">
        <v>61</v>
      </c>
      <c r="K55" s="131" t="s">
        <v>160</v>
      </c>
      <c r="L55" s="132">
        <v>1000000</v>
      </c>
      <c r="M55" s="133">
        <v>0</v>
      </c>
      <c r="N55" s="134">
        <v>44562</v>
      </c>
      <c r="O55" s="135">
        <v>44926</v>
      </c>
      <c r="P55" s="83"/>
      <c r="Q55" s="52"/>
      <c r="R55" s="52"/>
      <c r="S55" s="84"/>
      <c r="T55" s="83"/>
      <c r="U55" s="52"/>
      <c r="V55" s="52"/>
      <c r="W55" s="52"/>
      <c r="X55" s="84"/>
      <c r="Y55" s="136" t="s">
        <v>26</v>
      </c>
      <c r="Z55" s="137" t="s">
        <v>27</v>
      </c>
      <c r="AA55" s="138">
        <v>44198</v>
      </c>
    </row>
    <row r="56" spans="1:27" ht="60" x14ac:dyDescent="0.25">
      <c r="A56" s="125">
        <v>5</v>
      </c>
      <c r="B56" s="126" t="s">
        <v>60</v>
      </c>
      <c r="C56" s="127" t="s">
        <v>61</v>
      </c>
      <c r="D56" s="128">
        <v>70986304</v>
      </c>
      <c r="E56" s="128">
        <v>102142491</v>
      </c>
      <c r="F56" s="129">
        <v>650045564</v>
      </c>
      <c r="G56" s="130" t="s">
        <v>161</v>
      </c>
      <c r="H56" s="127" t="s">
        <v>24</v>
      </c>
      <c r="I56" s="127" t="s">
        <v>25</v>
      </c>
      <c r="J56" s="127" t="s">
        <v>61</v>
      </c>
      <c r="K56" s="131" t="s">
        <v>161</v>
      </c>
      <c r="L56" s="132">
        <v>600000</v>
      </c>
      <c r="M56" s="133">
        <v>510000</v>
      </c>
      <c r="N56" s="134">
        <v>44562</v>
      </c>
      <c r="O56" s="135">
        <v>44926</v>
      </c>
      <c r="P56" s="83"/>
      <c r="Q56" s="52" t="s">
        <v>35</v>
      </c>
      <c r="R56" s="52"/>
      <c r="S56" s="84"/>
      <c r="T56" s="83"/>
      <c r="U56" s="52"/>
      <c r="V56" s="52"/>
      <c r="W56" s="52"/>
      <c r="X56" s="84"/>
      <c r="Y56" s="136" t="s">
        <v>26</v>
      </c>
      <c r="Z56" s="137" t="s">
        <v>27</v>
      </c>
      <c r="AA56" s="138" t="s">
        <v>207</v>
      </c>
    </row>
    <row r="57" spans="1:27" ht="51" x14ac:dyDescent="0.25">
      <c r="A57" s="125">
        <v>6</v>
      </c>
      <c r="B57" s="126" t="s">
        <v>60</v>
      </c>
      <c r="C57" s="127" t="s">
        <v>61</v>
      </c>
      <c r="D57" s="128">
        <v>70986304</v>
      </c>
      <c r="E57" s="128">
        <v>102142491</v>
      </c>
      <c r="F57" s="129">
        <v>650045564</v>
      </c>
      <c r="G57" s="130" t="s">
        <v>162</v>
      </c>
      <c r="H57" s="127" t="s">
        <v>24</v>
      </c>
      <c r="I57" s="127" t="s">
        <v>25</v>
      </c>
      <c r="J57" s="127" t="s">
        <v>61</v>
      </c>
      <c r="K57" s="131" t="s">
        <v>162</v>
      </c>
      <c r="L57" s="132">
        <v>1000000</v>
      </c>
      <c r="M57" s="133">
        <v>850000</v>
      </c>
      <c r="N57" s="134">
        <v>44562</v>
      </c>
      <c r="O57" s="135">
        <v>44926</v>
      </c>
      <c r="P57" s="83"/>
      <c r="Q57" s="52" t="s">
        <v>35</v>
      </c>
      <c r="R57" s="52"/>
      <c r="S57" s="84"/>
      <c r="T57" s="83"/>
      <c r="U57" s="52"/>
      <c r="V57" s="52"/>
      <c r="W57" s="52" t="s">
        <v>35</v>
      </c>
      <c r="X57" s="84"/>
      <c r="Y57" s="136" t="s">
        <v>26</v>
      </c>
      <c r="Z57" s="137" t="s">
        <v>27</v>
      </c>
      <c r="AA57" s="138" t="s">
        <v>207</v>
      </c>
    </row>
    <row r="58" spans="1:27" ht="72" x14ac:dyDescent="0.25">
      <c r="A58" s="125">
        <v>7</v>
      </c>
      <c r="B58" s="126" t="s">
        <v>60</v>
      </c>
      <c r="C58" s="127" t="s">
        <v>61</v>
      </c>
      <c r="D58" s="128">
        <v>70986304</v>
      </c>
      <c r="E58" s="128">
        <v>102142491</v>
      </c>
      <c r="F58" s="129">
        <v>650045564</v>
      </c>
      <c r="G58" s="130" t="s">
        <v>209</v>
      </c>
      <c r="H58" s="127" t="s">
        <v>24</v>
      </c>
      <c r="I58" s="127" t="s">
        <v>25</v>
      </c>
      <c r="J58" s="127" t="s">
        <v>61</v>
      </c>
      <c r="K58" s="131" t="s">
        <v>209</v>
      </c>
      <c r="L58" s="132">
        <v>700000</v>
      </c>
      <c r="M58" s="133">
        <v>0</v>
      </c>
      <c r="N58" s="134">
        <v>44562</v>
      </c>
      <c r="O58" s="135">
        <v>44926</v>
      </c>
      <c r="P58" s="83"/>
      <c r="Q58" s="52"/>
      <c r="R58" s="52"/>
      <c r="S58" s="84"/>
      <c r="T58" s="83"/>
      <c r="U58" s="52"/>
      <c r="V58" s="52"/>
      <c r="W58" s="52"/>
      <c r="X58" s="84"/>
      <c r="Y58" s="136" t="s">
        <v>26</v>
      </c>
      <c r="Z58" s="137" t="s">
        <v>27</v>
      </c>
      <c r="AA58" s="138">
        <v>44257</v>
      </c>
    </row>
    <row r="59" spans="1:27" ht="51" x14ac:dyDescent="0.25">
      <c r="A59" s="125">
        <v>8</v>
      </c>
      <c r="B59" s="126" t="s">
        <v>60</v>
      </c>
      <c r="C59" s="127" t="s">
        <v>61</v>
      </c>
      <c r="D59" s="128">
        <v>70986304</v>
      </c>
      <c r="E59" s="128">
        <v>102142491</v>
      </c>
      <c r="F59" s="129">
        <v>650045564</v>
      </c>
      <c r="G59" s="130" t="s">
        <v>163</v>
      </c>
      <c r="H59" s="127" t="s">
        <v>24</v>
      </c>
      <c r="I59" s="127" t="s">
        <v>25</v>
      </c>
      <c r="J59" s="127" t="s">
        <v>61</v>
      </c>
      <c r="K59" s="131" t="s">
        <v>163</v>
      </c>
      <c r="L59" s="132">
        <v>800000</v>
      </c>
      <c r="M59" s="133">
        <v>680000</v>
      </c>
      <c r="N59" s="134">
        <v>44562</v>
      </c>
      <c r="O59" s="135">
        <v>44926</v>
      </c>
      <c r="P59" s="83"/>
      <c r="Q59" s="52"/>
      <c r="R59" s="52"/>
      <c r="S59" s="84"/>
      <c r="T59" s="83"/>
      <c r="U59" s="52"/>
      <c r="V59" s="52"/>
      <c r="W59" s="52" t="s">
        <v>35</v>
      </c>
      <c r="X59" s="84"/>
      <c r="Y59" s="136" t="s">
        <v>26</v>
      </c>
      <c r="Z59" s="137" t="s">
        <v>27</v>
      </c>
      <c r="AA59" s="138">
        <v>44257</v>
      </c>
    </row>
    <row r="60" spans="1:27" ht="51.75" thickBot="1" x14ac:dyDescent="0.3">
      <c r="A60" s="139">
        <v>9</v>
      </c>
      <c r="B60" s="140" t="s">
        <v>60</v>
      </c>
      <c r="C60" s="141" t="s">
        <v>61</v>
      </c>
      <c r="D60" s="142">
        <v>70986304</v>
      </c>
      <c r="E60" s="142">
        <v>102142491</v>
      </c>
      <c r="F60" s="143">
        <v>650045564</v>
      </c>
      <c r="G60" s="144" t="s">
        <v>164</v>
      </c>
      <c r="H60" s="141" t="s">
        <v>24</v>
      </c>
      <c r="I60" s="141" t="s">
        <v>25</v>
      </c>
      <c r="J60" s="141" t="s">
        <v>61</v>
      </c>
      <c r="K60" s="145" t="s">
        <v>164</v>
      </c>
      <c r="L60" s="146">
        <v>600000</v>
      </c>
      <c r="M60" s="147">
        <v>0</v>
      </c>
      <c r="N60" s="148">
        <v>44562</v>
      </c>
      <c r="O60" s="149">
        <v>44926</v>
      </c>
      <c r="P60" s="89"/>
      <c r="Q60" s="54"/>
      <c r="R60" s="54"/>
      <c r="S60" s="90"/>
      <c r="T60" s="89"/>
      <c r="U60" s="54"/>
      <c r="V60" s="54"/>
      <c r="W60" s="54"/>
      <c r="X60" s="90"/>
      <c r="Y60" s="150" t="s">
        <v>26</v>
      </c>
      <c r="Z60" s="151" t="s">
        <v>27</v>
      </c>
      <c r="AA60" s="152">
        <v>44257</v>
      </c>
    </row>
    <row r="61" spans="1:27" ht="76.5" x14ac:dyDescent="0.25">
      <c r="A61" s="111">
        <v>1</v>
      </c>
      <c r="B61" s="112" t="s">
        <v>165</v>
      </c>
      <c r="C61" s="113" t="s">
        <v>32</v>
      </c>
      <c r="D61" s="114">
        <v>70913501</v>
      </c>
      <c r="E61" s="114">
        <v>102142271</v>
      </c>
      <c r="F61" s="115">
        <v>600090442</v>
      </c>
      <c r="G61" s="116" t="s">
        <v>166</v>
      </c>
      <c r="H61" s="113" t="s">
        <v>24</v>
      </c>
      <c r="I61" s="113" t="s">
        <v>25</v>
      </c>
      <c r="J61" s="113" t="s">
        <v>32</v>
      </c>
      <c r="K61" s="117" t="s">
        <v>166</v>
      </c>
      <c r="L61" s="118">
        <v>12000000</v>
      </c>
      <c r="M61" s="119">
        <v>10200000</v>
      </c>
      <c r="N61" s="120" t="s">
        <v>151</v>
      </c>
      <c r="O61" s="121" t="s">
        <v>106</v>
      </c>
      <c r="P61" s="81" t="s">
        <v>35</v>
      </c>
      <c r="Q61" s="51"/>
      <c r="R61" s="51"/>
      <c r="S61" s="82"/>
      <c r="T61" s="81"/>
      <c r="U61" s="51"/>
      <c r="V61" s="51"/>
      <c r="W61" s="51"/>
      <c r="X61" s="82" t="s">
        <v>35</v>
      </c>
      <c r="Y61" s="122" t="s">
        <v>26</v>
      </c>
      <c r="Z61" s="123" t="s">
        <v>27</v>
      </c>
      <c r="AA61" s="124" t="s">
        <v>207</v>
      </c>
    </row>
    <row r="62" spans="1:27" ht="76.5" x14ac:dyDescent="0.25">
      <c r="A62" s="125">
        <v>2</v>
      </c>
      <c r="B62" s="126" t="s">
        <v>165</v>
      </c>
      <c r="C62" s="127" t="s">
        <v>32</v>
      </c>
      <c r="D62" s="128">
        <v>70913501</v>
      </c>
      <c r="E62" s="128">
        <v>102142271</v>
      </c>
      <c r="F62" s="129">
        <v>600090442</v>
      </c>
      <c r="G62" s="130" t="s">
        <v>167</v>
      </c>
      <c r="H62" s="127" t="s">
        <v>24</v>
      </c>
      <c r="I62" s="127" t="s">
        <v>25</v>
      </c>
      <c r="J62" s="127" t="s">
        <v>32</v>
      </c>
      <c r="K62" s="131" t="s">
        <v>167</v>
      </c>
      <c r="L62" s="132">
        <v>20000000</v>
      </c>
      <c r="M62" s="133">
        <v>17000000</v>
      </c>
      <c r="N62" s="134">
        <v>44197</v>
      </c>
      <c r="O62" s="135" t="s">
        <v>168</v>
      </c>
      <c r="P62" s="83"/>
      <c r="Q62" s="52" t="s">
        <v>35</v>
      </c>
      <c r="R62" s="52" t="s">
        <v>35</v>
      </c>
      <c r="S62" s="84"/>
      <c r="T62" s="83"/>
      <c r="U62" s="52"/>
      <c r="V62" s="52"/>
      <c r="W62" s="52" t="s">
        <v>35</v>
      </c>
      <c r="X62" s="84"/>
      <c r="Y62" s="136" t="s">
        <v>26</v>
      </c>
      <c r="Z62" s="137" t="s">
        <v>27</v>
      </c>
      <c r="AA62" s="138" t="s">
        <v>207</v>
      </c>
    </row>
    <row r="63" spans="1:27" ht="76.5" x14ac:dyDescent="0.25">
      <c r="A63" s="125">
        <v>3</v>
      </c>
      <c r="B63" s="126" t="s">
        <v>165</v>
      </c>
      <c r="C63" s="127" t="s">
        <v>32</v>
      </c>
      <c r="D63" s="128">
        <v>70913501</v>
      </c>
      <c r="E63" s="128">
        <v>102142271</v>
      </c>
      <c r="F63" s="129">
        <v>600090442</v>
      </c>
      <c r="G63" s="130" t="s">
        <v>169</v>
      </c>
      <c r="H63" s="127" t="s">
        <v>24</v>
      </c>
      <c r="I63" s="127" t="s">
        <v>25</v>
      </c>
      <c r="J63" s="127" t="s">
        <v>32</v>
      </c>
      <c r="K63" s="131" t="s">
        <v>169</v>
      </c>
      <c r="L63" s="132">
        <v>2000000</v>
      </c>
      <c r="M63" s="133">
        <v>1700000</v>
      </c>
      <c r="N63" s="134" t="s">
        <v>151</v>
      </c>
      <c r="O63" s="135" t="s">
        <v>168</v>
      </c>
      <c r="P63" s="83"/>
      <c r="Q63" s="52" t="s">
        <v>35</v>
      </c>
      <c r="R63" s="52"/>
      <c r="S63" s="84"/>
      <c r="T63" s="83"/>
      <c r="U63" s="52"/>
      <c r="V63" s="52"/>
      <c r="W63" s="52" t="s">
        <v>35</v>
      </c>
      <c r="X63" s="84"/>
      <c r="Y63" s="136" t="s">
        <v>26</v>
      </c>
      <c r="Z63" s="137" t="s">
        <v>27</v>
      </c>
      <c r="AA63" s="138" t="s">
        <v>207</v>
      </c>
    </row>
    <row r="64" spans="1:27" ht="76.5" x14ac:dyDescent="0.25">
      <c r="A64" s="125">
        <v>4</v>
      </c>
      <c r="B64" s="126" t="s">
        <v>165</v>
      </c>
      <c r="C64" s="127" t="s">
        <v>32</v>
      </c>
      <c r="D64" s="128">
        <v>70913501</v>
      </c>
      <c r="E64" s="128">
        <v>102142271</v>
      </c>
      <c r="F64" s="129">
        <v>600090442</v>
      </c>
      <c r="G64" s="130" t="s">
        <v>170</v>
      </c>
      <c r="H64" s="127" t="s">
        <v>24</v>
      </c>
      <c r="I64" s="127" t="s">
        <v>25</v>
      </c>
      <c r="J64" s="127" t="s">
        <v>32</v>
      </c>
      <c r="K64" s="131" t="s">
        <v>170</v>
      </c>
      <c r="L64" s="132">
        <v>500000</v>
      </c>
      <c r="M64" s="133">
        <v>425000</v>
      </c>
      <c r="N64" s="134" t="s">
        <v>151</v>
      </c>
      <c r="O64" s="135" t="s">
        <v>168</v>
      </c>
      <c r="P64" s="83"/>
      <c r="Q64" s="52"/>
      <c r="R64" s="52"/>
      <c r="S64" s="84"/>
      <c r="T64" s="83"/>
      <c r="U64" s="52"/>
      <c r="V64" s="52"/>
      <c r="W64" s="52" t="s">
        <v>35</v>
      </c>
      <c r="X64" s="84"/>
      <c r="Y64" s="136" t="s">
        <v>26</v>
      </c>
      <c r="Z64" s="137" t="s">
        <v>27</v>
      </c>
      <c r="AA64" s="138" t="s">
        <v>207</v>
      </c>
    </row>
    <row r="65" spans="1:27" ht="76.5" x14ac:dyDescent="0.25">
      <c r="A65" s="125">
        <v>5</v>
      </c>
      <c r="B65" s="126" t="s">
        <v>165</v>
      </c>
      <c r="C65" s="127" t="s">
        <v>32</v>
      </c>
      <c r="D65" s="128">
        <v>70913501</v>
      </c>
      <c r="E65" s="128">
        <v>102142271</v>
      </c>
      <c r="F65" s="129">
        <v>600090442</v>
      </c>
      <c r="G65" s="130" t="s">
        <v>171</v>
      </c>
      <c r="H65" s="127" t="s">
        <v>24</v>
      </c>
      <c r="I65" s="127" t="s">
        <v>25</v>
      </c>
      <c r="J65" s="127" t="s">
        <v>32</v>
      </c>
      <c r="K65" s="131" t="s">
        <v>171</v>
      </c>
      <c r="L65" s="132">
        <v>4000000</v>
      </c>
      <c r="M65" s="133">
        <v>3400000</v>
      </c>
      <c r="N65" s="134" t="s">
        <v>151</v>
      </c>
      <c r="O65" s="135" t="s">
        <v>172</v>
      </c>
      <c r="P65" s="83"/>
      <c r="Q65" s="52"/>
      <c r="R65" s="52" t="s">
        <v>35</v>
      </c>
      <c r="S65" s="84"/>
      <c r="T65" s="83"/>
      <c r="U65" s="52"/>
      <c r="V65" s="52"/>
      <c r="W65" s="52"/>
      <c r="X65" s="84"/>
      <c r="Y65" s="136" t="s">
        <v>26</v>
      </c>
      <c r="Z65" s="137" t="s">
        <v>27</v>
      </c>
      <c r="AA65" s="138" t="s">
        <v>207</v>
      </c>
    </row>
    <row r="66" spans="1:27" ht="76.5" x14ac:dyDescent="0.25">
      <c r="A66" s="125">
        <v>6</v>
      </c>
      <c r="B66" s="126" t="s">
        <v>165</v>
      </c>
      <c r="C66" s="127" t="s">
        <v>32</v>
      </c>
      <c r="D66" s="128">
        <v>70913501</v>
      </c>
      <c r="E66" s="128">
        <v>102142271</v>
      </c>
      <c r="F66" s="129">
        <v>600090442</v>
      </c>
      <c r="G66" s="130" t="s">
        <v>173</v>
      </c>
      <c r="H66" s="127" t="s">
        <v>24</v>
      </c>
      <c r="I66" s="127" t="s">
        <v>25</v>
      </c>
      <c r="J66" s="127" t="s">
        <v>32</v>
      </c>
      <c r="K66" s="131" t="s">
        <v>173</v>
      </c>
      <c r="L66" s="132">
        <v>500000</v>
      </c>
      <c r="M66" s="133">
        <v>425000</v>
      </c>
      <c r="N66" s="134" t="s">
        <v>151</v>
      </c>
      <c r="O66" s="135" t="s">
        <v>172</v>
      </c>
      <c r="P66" s="83"/>
      <c r="Q66" s="52"/>
      <c r="R66" s="52"/>
      <c r="S66" s="84"/>
      <c r="T66" s="83"/>
      <c r="U66" s="52"/>
      <c r="V66" s="52"/>
      <c r="W66" s="52" t="s">
        <v>35</v>
      </c>
      <c r="X66" s="84"/>
      <c r="Y66" s="136" t="s">
        <v>26</v>
      </c>
      <c r="Z66" s="137" t="s">
        <v>27</v>
      </c>
      <c r="AA66" s="138">
        <v>44257</v>
      </c>
    </row>
    <row r="67" spans="1:27" ht="76.5" x14ac:dyDescent="0.25">
      <c r="A67" s="125">
        <v>7</v>
      </c>
      <c r="B67" s="126" t="s">
        <v>165</v>
      </c>
      <c r="C67" s="127" t="s">
        <v>32</v>
      </c>
      <c r="D67" s="128">
        <v>70913501</v>
      </c>
      <c r="E67" s="128">
        <v>102142271</v>
      </c>
      <c r="F67" s="129">
        <v>600090442</v>
      </c>
      <c r="G67" s="130" t="s">
        <v>174</v>
      </c>
      <c r="H67" s="127" t="s">
        <v>24</v>
      </c>
      <c r="I67" s="127" t="s">
        <v>25</v>
      </c>
      <c r="J67" s="127" t="s">
        <v>32</v>
      </c>
      <c r="K67" s="131" t="s">
        <v>174</v>
      </c>
      <c r="L67" s="132">
        <v>5000000</v>
      </c>
      <c r="M67" s="133">
        <v>0</v>
      </c>
      <c r="N67" s="134" t="s">
        <v>151</v>
      </c>
      <c r="O67" s="135" t="s">
        <v>175</v>
      </c>
      <c r="P67" s="83"/>
      <c r="Q67" s="52"/>
      <c r="R67" s="52"/>
      <c r="S67" s="84"/>
      <c r="T67" s="83"/>
      <c r="U67" s="52"/>
      <c r="V67" s="52"/>
      <c r="W67" s="52"/>
      <c r="X67" s="84"/>
      <c r="Y67" s="136" t="s">
        <v>26</v>
      </c>
      <c r="Z67" s="137" t="s">
        <v>27</v>
      </c>
      <c r="AA67" s="138">
        <v>44257</v>
      </c>
    </row>
    <row r="68" spans="1:27" ht="76.5" x14ac:dyDescent="0.25">
      <c r="A68" s="125">
        <v>8</v>
      </c>
      <c r="B68" s="126" t="s">
        <v>165</v>
      </c>
      <c r="C68" s="127" t="s">
        <v>32</v>
      </c>
      <c r="D68" s="128">
        <v>70913501</v>
      </c>
      <c r="E68" s="128">
        <v>102142271</v>
      </c>
      <c r="F68" s="129">
        <v>600090442</v>
      </c>
      <c r="G68" s="130" t="s">
        <v>176</v>
      </c>
      <c r="H68" s="127" t="s">
        <v>24</v>
      </c>
      <c r="I68" s="127" t="s">
        <v>25</v>
      </c>
      <c r="J68" s="127" t="s">
        <v>32</v>
      </c>
      <c r="K68" s="131" t="s">
        <v>176</v>
      </c>
      <c r="L68" s="132">
        <v>5000000</v>
      </c>
      <c r="M68" s="133">
        <v>4250000</v>
      </c>
      <c r="N68" s="134" t="s">
        <v>151</v>
      </c>
      <c r="O68" s="135" t="s">
        <v>175</v>
      </c>
      <c r="P68" s="83"/>
      <c r="Q68" s="52" t="s">
        <v>35</v>
      </c>
      <c r="R68" s="52"/>
      <c r="S68" s="84"/>
      <c r="T68" s="83"/>
      <c r="U68" s="52"/>
      <c r="V68" s="52"/>
      <c r="W68" s="52" t="s">
        <v>35</v>
      </c>
      <c r="X68" s="84"/>
      <c r="Y68" s="136" t="s">
        <v>26</v>
      </c>
      <c r="Z68" s="137" t="s">
        <v>27</v>
      </c>
      <c r="AA68" s="138" t="s">
        <v>207</v>
      </c>
    </row>
    <row r="69" spans="1:27" ht="76.5" x14ac:dyDescent="0.25">
      <c r="A69" s="125">
        <v>9</v>
      </c>
      <c r="B69" s="126" t="s">
        <v>165</v>
      </c>
      <c r="C69" s="127" t="s">
        <v>32</v>
      </c>
      <c r="D69" s="128">
        <v>70913501</v>
      </c>
      <c r="E69" s="128">
        <v>102142271</v>
      </c>
      <c r="F69" s="129">
        <v>600090442</v>
      </c>
      <c r="G69" s="130" t="s">
        <v>177</v>
      </c>
      <c r="H69" s="127" t="s">
        <v>24</v>
      </c>
      <c r="I69" s="127" t="s">
        <v>25</v>
      </c>
      <c r="J69" s="127" t="s">
        <v>32</v>
      </c>
      <c r="K69" s="131" t="s">
        <v>177</v>
      </c>
      <c r="L69" s="132">
        <v>1500000</v>
      </c>
      <c r="M69" s="133">
        <v>1275000</v>
      </c>
      <c r="N69" s="134" t="s">
        <v>151</v>
      </c>
      <c r="O69" s="135" t="s">
        <v>175</v>
      </c>
      <c r="P69" s="83"/>
      <c r="Q69" s="52"/>
      <c r="R69" s="52"/>
      <c r="S69" s="84"/>
      <c r="T69" s="83"/>
      <c r="U69" s="52"/>
      <c r="V69" s="52"/>
      <c r="W69" s="52" t="s">
        <v>35</v>
      </c>
      <c r="X69" s="84"/>
      <c r="Y69" s="136" t="s">
        <v>26</v>
      </c>
      <c r="Z69" s="137" t="s">
        <v>27</v>
      </c>
      <c r="AA69" s="138" t="s">
        <v>207</v>
      </c>
    </row>
    <row r="70" spans="1:27" ht="76.5" x14ac:dyDescent="0.25">
      <c r="A70" s="125">
        <v>10</v>
      </c>
      <c r="B70" s="126" t="s">
        <v>165</v>
      </c>
      <c r="C70" s="127" t="s">
        <v>32</v>
      </c>
      <c r="D70" s="128">
        <v>70913501</v>
      </c>
      <c r="E70" s="128">
        <v>102142271</v>
      </c>
      <c r="F70" s="129">
        <v>600090442</v>
      </c>
      <c r="G70" s="130" t="s">
        <v>178</v>
      </c>
      <c r="H70" s="127" t="s">
        <v>24</v>
      </c>
      <c r="I70" s="127" t="s">
        <v>25</v>
      </c>
      <c r="J70" s="127" t="s">
        <v>32</v>
      </c>
      <c r="K70" s="131" t="s">
        <v>178</v>
      </c>
      <c r="L70" s="132">
        <v>4000000</v>
      </c>
      <c r="M70" s="133">
        <v>3400000</v>
      </c>
      <c r="N70" s="134">
        <v>44197</v>
      </c>
      <c r="O70" s="135" t="s">
        <v>175</v>
      </c>
      <c r="P70" s="83"/>
      <c r="Q70" s="52"/>
      <c r="R70" s="52"/>
      <c r="S70" s="84" t="s">
        <v>44</v>
      </c>
      <c r="T70" s="83"/>
      <c r="U70" s="52"/>
      <c r="V70" s="52"/>
      <c r="W70" s="52"/>
      <c r="X70" s="84" t="s">
        <v>44</v>
      </c>
      <c r="Y70" s="136" t="s">
        <v>26</v>
      </c>
      <c r="Z70" s="137" t="s">
        <v>27</v>
      </c>
      <c r="AA70" s="138" t="s">
        <v>208</v>
      </c>
    </row>
    <row r="71" spans="1:27" ht="77.25" thickBot="1" x14ac:dyDescent="0.3">
      <c r="A71" s="139">
        <v>11</v>
      </c>
      <c r="B71" s="140" t="s">
        <v>165</v>
      </c>
      <c r="C71" s="141" t="s">
        <v>32</v>
      </c>
      <c r="D71" s="142">
        <v>70913501</v>
      </c>
      <c r="E71" s="142">
        <v>102142271</v>
      </c>
      <c r="F71" s="143">
        <v>600090442</v>
      </c>
      <c r="G71" s="144" t="s">
        <v>179</v>
      </c>
      <c r="H71" s="141" t="s">
        <v>24</v>
      </c>
      <c r="I71" s="141" t="s">
        <v>25</v>
      </c>
      <c r="J71" s="141" t="s">
        <v>32</v>
      </c>
      <c r="K71" s="145" t="s">
        <v>180</v>
      </c>
      <c r="L71" s="146">
        <v>6000000</v>
      </c>
      <c r="M71" s="147">
        <v>0</v>
      </c>
      <c r="N71" s="148">
        <v>44197</v>
      </c>
      <c r="O71" s="149">
        <v>45291</v>
      </c>
      <c r="P71" s="89"/>
      <c r="Q71" s="54"/>
      <c r="R71" s="54"/>
      <c r="S71" s="90"/>
      <c r="T71" s="89"/>
      <c r="U71" s="54"/>
      <c r="V71" s="54"/>
      <c r="W71" s="54"/>
      <c r="X71" s="90"/>
      <c r="Y71" s="150" t="s">
        <v>26</v>
      </c>
      <c r="Z71" s="151" t="s">
        <v>27</v>
      </c>
      <c r="AA71" s="152">
        <v>44257</v>
      </c>
    </row>
    <row r="72" spans="1:27" ht="63.75" x14ac:dyDescent="0.25">
      <c r="A72" s="223">
        <v>1</v>
      </c>
      <c r="B72" s="195" t="s">
        <v>73</v>
      </c>
      <c r="C72" s="196" t="s">
        <v>74</v>
      </c>
      <c r="D72" s="197">
        <v>75015811</v>
      </c>
      <c r="E72" s="197">
        <v>102142483</v>
      </c>
      <c r="F72" s="198">
        <v>600090515</v>
      </c>
      <c r="G72" s="199" t="s">
        <v>181</v>
      </c>
      <c r="H72" s="196" t="s">
        <v>24</v>
      </c>
      <c r="I72" s="196" t="s">
        <v>25</v>
      </c>
      <c r="J72" s="196" t="s">
        <v>74</v>
      </c>
      <c r="K72" s="200" t="s">
        <v>181</v>
      </c>
      <c r="L72" s="201">
        <v>3800000</v>
      </c>
      <c r="M72" s="202">
        <v>3230000</v>
      </c>
      <c r="N72" s="203" t="s">
        <v>182</v>
      </c>
      <c r="O72" s="204">
        <v>45900</v>
      </c>
      <c r="P72" s="91"/>
      <c r="Q72" s="92" t="s">
        <v>35</v>
      </c>
      <c r="R72" s="92" t="s">
        <v>35</v>
      </c>
      <c r="S72" s="93" t="s">
        <v>35</v>
      </c>
      <c r="T72" s="91"/>
      <c r="U72" s="92" t="s">
        <v>35</v>
      </c>
      <c r="V72" s="92" t="s">
        <v>35</v>
      </c>
      <c r="W72" s="92" t="s">
        <v>35</v>
      </c>
      <c r="X72" s="93" t="s">
        <v>35</v>
      </c>
      <c r="Y72" s="205" t="s">
        <v>26</v>
      </c>
      <c r="Z72" s="206" t="s">
        <v>27</v>
      </c>
      <c r="AA72" s="207" t="s">
        <v>207</v>
      </c>
    </row>
    <row r="73" spans="1:27" ht="63.75" x14ac:dyDescent="0.25">
      <c r="A73" s="125">
        <v>2</v>
      </c>
      <c r="B73" s="126" t="s">
        <v>73</v>
      </c>
      <c r="C73" s="127" t="s">
        <v>74</v>
      </c>
      <c r="D73" s="128">
        <v>75015811</v>
      </c>
      <c r="E73" s="128">
        <v>102142483</v>
      </c>
      <c r="F73" s="129">
        <v>600090515</v>
      </c>
      <c r="G73" s="130" t="s">
        <v>183</v>
      </c>
      <c r="H73" s="127" t="s">
        <v>24</v>
      </c>
      <c r="I73" s="127" t="s">
        <v>25</v>
      </c>
      <c r="J73" s="127" t="s">
        <v>74</v>
      </c>
      <c r="K73" s="131" t="s">
        <v>183</v>
      </c>
      <c r="L73" s="132">
        <v>2800000</v>
      </c>
      <c r="M73" s="133">
        <v>2380000</v>
      </c>
      <c r="N73" s="134" t="s">
        <v>182</v>
      </c>
      <c r="O73" s="135">
        <v>45535</v>
      </c>
      <c r="P73" s="83"/>
      <c r="Q73" s="52" t="s">
        <v>35</v>
      </c>
      <c r="R73" s="52" t="s">
        <v>35</v>
      </c>
      <c r="S73" s="84" t="s">
        <v>35</v>
      </c>
      <c r="T73" s="83"/>
      <c r="U73" s="52"/>
      <c r="V73" s="52"/>
      <c r="W73" s="52"/>
      <c r="X73" s="84" t="s">
        <v>35</v>
      </c>
      <c r="Y73" s="136" t="s">
        <v>78</v>
      </c>
      <c r="Z73" s="137" t="s">
        <v>27</v>
      </c>
      <c r="AA73" s="138" t="s">
        <v>207</v>
      </c>
    </row>
    <row r="74" spans="1:27" ht="63.75" x14ac:dyDescent="0.25">
      <c r="A74" s="125">
        <v>3</v>
      </c>
      <c r="B74" s="126" t="s">
        <v>73</v>
      </c>
      <c r="C74" s="127" t="s">
        <v>74</v>
      </c>
      <c r="D74" s="128">
        <v>75015811</v>
      </c>
      <c r="E74" s="128">
        <v>102142483</v>
      </c>
      <c r="F74" s="129">
        <v>600090515</v>
      </c>
      <c r="G74" s="130" t="s">
        <v>184</v>
      </c>
      <c r="H74" s="127" t="s">
        <v>24</v>
      </c>
      <c r="I74" s="127" t="s">
        <v>25</v>
      </c>
      <c r="J74" s="127" t="s">
        <v>74</v>
      </c>
      <c r="K74" s="131" t="s">
        <v>184</v>
      </c>
      <c r="L74" s="132">
        <v>3800000</v>
      </c>
      <c r="M74" s="133">
        <v>3230000</v>
      </c>
      <c r="N74" s="134" t="s">
        <v>182</v>
      </c>
      <c r="O74" s="135">
        <v>45900</v>
      </c>
      <c r="P74" s="83" t="s">
        <v>35</v>
      </c>
      <c r="Q74" s="52" t="s">
        <v>35</v>
      </c>
      <c r="R74" s="52" t="s">
        <v>35</v>
      </c>
      <c r="S74" s="84" t="s">
        <v>35</v>
      </c>
      <c r="T74" s="83"/>
      <c r="U74" s="52" t="s">
        <v>35</v>
      </c>
      <c r="V74" s="52"/>
      <c r="W74" s="52" t="s">
        <v>35</v>
      </c>
      <c r="X74" s="84" t="s">
        <v>35</v>
      </c>
      <c r="Y74" s="136" t="s">
        <v>78</v>
      </c>
      <c r="Z74" s="137" t="s">
        <v>27</v>
      </c>
      <c r="AA74" s="138" t="s">
        <v>207</v>
      </c>
    </row>
    <row r="75" spans="1:27" ht="63.75" x14ac:dyDescent="0.25">
      <c r="A75" s="125">
        <v>4</v>
      </c>
      <c r="B75" s="126" t="s">
        <v>73</v>
      </c>
      <c r="C75" s="127" t="s">
        <v>74</v>
      </c>
      <c r="D75" s="128">
        <v>75015811</v>
      </c>
      <c r="E75" s="128">
        <v>102142483</v>
      </c>
      <c r="F75" s="129">
        <v>600090515</v>
      </c>
      <c r="G75" s="130" t="s">
        <v>185</v>
      </c>
      <c r="H75" s="127" t="s">
        <v>24</v>
      </c>
      <c r="I75" s="127" t="s">
        <v>25</v>
      </c>
      <c r="J75" s="127" t="s">
        <v>74</v>
      </c>
      <c r="K75" s="131" t="s">
        <v>185</v>
      </c>
      <c r="L75" s="132">
        <v>3750000</v>
      </c>
      <c r="M75" s="133">
        <v>3187500</v>
      </c>
      <c r="N75" s="134" t="s">
        <v>182</v>
      </c>
      <c r="O75" s="135">
        <v>46265</v>
      </c>
      <c r="P75" s="83"/>
      <c r="Q75" s="52" t="s">
        <v>35</v>
      </c>
      <c r="R75" s="52" t="s">
        <v>35</v>
      </c>
      <c r="S75" s="84" t="s">
        <v>35</v>
      </c>
      <c r="T75" s="83"/>
      <c r="U75" s="52" t="s">
        <v>35</v>
      </c>
      <c r="V75" s="52" t="s">
        <v>35</v>
      </c>
      <c r="W75" s="52" t="s">
        <v>35</v>
      </c>
      <c r="X75" s="84" t="s">
        <v>35</v>
      </c>
      <c r="Y75" s="136" t="s">
        <v>26</v>
      </c>
      <c r="Z75" s="137" t="s">
        <v>27</v>
      </c>
      <c r="AA75" s="138">
        <v>44257</v>
      </c>
    </row>
    <row r="76" spans="1:27" ht="63.75" x14ac:dyDescent="0.25">
      <c r="A76" s="125">
        <v>5</v>
      </c>
      <c r="B76" s="126" t="s">
        <v>73</v>
      </c>
      <c r="C76" s="127" t="s">
        <v>74</v>
      </c>
      <c r="D76" s="128">
        <v>75015811</v>
      </c>
      <c r="E76" s="128">
        <v>102142483</v>
      </c>
      <c r="F76" s="129">
        <v>600090515</v>
      </c>
      <c r="G76" s="130" t="s">
        <v>79</v>
      </c>
      <c r="H76" s="127" t="s">
        <v>24</v>
      </c>
      <c r="I76" s="127" t="s">
        <v>25</v>
      </c>
      <c r="J76" s="127" t="s">
        <v>74</v>
      </c>
      <c r="K76" s="131" t="s">
        <v>79</v>
      </c>
      <c r="L76" s="132">
        <v>3000000</v>
      </c>
      <c r="M76" s="133">
        <v>0</v>
      </c>
      <c r="N76" s="134" t="s">
        <v>80</v>
      </c>
      <c r="O76" s="135">
        <v>46265</v>
      </c>
      <c r="P76" s="83"/>
      <c r="Q76" s="52"/>
      <c r="R76" s="52"/>
      <c r="S76" s="84"/>
      <c r="T76" s="83"/>
      <c r="U76" s="52"/>
      <c r="V76" s="52"/>
      <c r="W76" s="52"/>
      <c r="X76" s="84"/>
      <c r="Y76" s="136" t="s">
        <v>26</v>
      </c>
      <c r="Z76" s="137" t="s">
        <v>27</v>
      </c>
      <c r="AA76" s="138">
        <v>44257</v>
      </c>
    </row>
    <row r="77" spans="1:27" ht="64.5" thickBot="1" x14ac:dyDescent="0.3">
      <c r="A77" s="224">
        <v>6</v>
      </c>
      <c r="B77" s="210" t="s">
        <v>73</v>
      </c>
      <c r="C77" s="211" t="s">
        <v>74</v>
      </c>
      <c r="D77" s="212">
        <v>75015811</v>
      </c>
      <c r="E77" s="212">
        <v>102142483</v>
      </c>
      <c r="F77" s="213">
        <v>600090515</v>
      </c>
      <c r="G77" s="214" t="s">
        <v>186</v>
      </c>
      <c r="H77" s="211" t="s">
        <v>24</v>
      </c>
      <c r="I77" s="211" t="s">
        <v>25</v>
      </c>
      <c r="J77" s="211" t="s">
        <v>74</v>
      </c>
      <c r="K77" s="215" t="s">
        <v>186</v>
      </c>
      <c r="L77" s="216">
        <v>400000</v>
      </c>
      <c r="M77" s="217">
        <v>340000</v>
      </c>
      <c r="N77" s="218" t="s">
        <v>76</v>
      </c>
      <c r="O77" s="219">
        <v>45900</v>
      </c>
      <c r="P77" s="101"/>
      <c r="Q77" s="102" t="s">
        <v>35</v>
      </c>
      <c r="R77" s="102" t="s">
        <v>35</v>
      </c>
      <c r="S77" s="103"/>
      <c r="T77" s="101"/>
      <c r="U77" s="102"/>
      <c r="V77" s="102" t="s">
        <v>35</v>
      </c>
      <c r="W77" s="102" t="s">
        <v>35</v>
      </c>
      <c r="X77" s="103"/>
      <c r="Y77" s="220" t="s">
        <v>26</v>
      </c>
      <c r="Z77" s="221" t="s">
        <v>27</v>
      </c>
      <c r="AA77" s="222" t="s">
        <v>207</v>
      </c>
    </row>
    <row r="78" spans="1:27" ht="84.75" thickBot="1" x14ac:dyDescent="0.3">
      <c r="A78" s="252">
        <v>1</v>
      </c>
      <c r="B78" s="225" t="s">
        <v>243</v>
      </c>
      <c r="C78" s="226" t="s">
        <v>244</v>
      </c>
      <c r="D78" s="227">
        <v>60103329</v>
      </c>
      <c r="E78" s="228" t="s">
        <v>245</v>
      </c>
      <c r="F78" s="229">
        <v>600011852</v>
      </c>
      <c r="G78" s="230" t="s">
        <v>246</v>
      </c>
      <c r="H78" s="231" t="s">
        <v>24</v>
      </c>
      <c r="I78" s="231" t="s">
        <v>25</v>
      </c>
      <c r="J78" s="226" t="s">
        <v>34</v>
      </c>
      <c r="K78" s="232" t="s">
        <v>246</v>
      </c>
      <c r="L78" s="233">
        <v>1500000</v>
      </c>
      <c r="M78" s="234">
        <f>L78/100*85</f>
        <v>1275000</v>
      </c>
      <c r="N78" s="235">
        <v>44562</v>
      </c>
      <c r="O78" s="236">
        <v>44926</v>
      </c>
      <c r="P78" s="108" t="s">
        <v>44</v>
      </c>
      <c r="Q78" s="109"/>
      <c r="R78" s="109"/>
      <c r="S78" s="110" t="s">
        <v>44</v>
      </c>
      <c r="T78" s="105"/>
      <c r="U78" s="106"/>
      <c r="V78" s="106"/>
      <c r="W78" s="106"/>
      <c r="X78" s="107"/>
      <c r="Y78" s="105" t="s">
        <v>26</v>
      </c>
      <c r="Z78" s="107" t="s">
        <v>27</v>
      </c>
      <c r="AA78" s="237" t="s">
        <v>207</v>
      </c>
    </row>
    <row r="79" spans="1:27" x14ac:dyDescent="0.25">
      <c r="W79" s="314" t="s">
        <v>240</v>
      </c>
      <c r="X79" s="314"/>
      <c r="Y79" s="314"/>
      <c r="Z79" s="314"/>
    </row>
    <row r="81" spans="1:27" ht="15.75" x14ac:dyDescent="0.25">
      <c r="A81" s="318" t="s">
        <v>247</v>
      </c>
      <c r="B81" s="318"/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</row>
    <row r="83" spans="1:27" x14ac:dyDescent="0.25">
      <c r="A83" s="293" t="s">
        <v>253</v>
      </c>
      <c r="B83" s="293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</row>
    <row r="84" spans="1:27" x14ac:dyDescent="0.25">
      <c r="A84" s="293"/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</row>
  </sheetData>
  <mergeCells count="33">
    <mergeCell ref="AA3:AA5"/>
    <mergeCell ref="N3:O3"/>
    <mergeCell ref="P3:X3"/>
    <mergeCell ref="Y3:Z3"/>
    <mergeCell ref="B4:B5"/>
    <mergeCell ref="C4:C5"/>
    <mergeCell ref="D4:D5"/>
    <mergeCell ref="E4:E5"/>
    <mergeCell ref="F4:F5"/>
    <mergeCell ref="J3:J5"/>
    <mergeCell ref="L3:M3"/>
    <mergeCell ref="K3:K5"/>
    <mergeCell ref="A3:A5"/>
    <mergeCell ref="B3:F3"/>
    <mergeCell ref="G3:G5"/>
    <mergeCell ref="H3:H5"/>
    <mergeCell ref="I3:I5"/>
    <mergeCell ref="A83:U84"/>
    <mergeCell ref="W79:Z79"/>
    <mergeCell ref="A81:AA81"/>
    <mergeCell ref="A2:AA2"/>
    <mergeCell ref="U4:U5"/>
    <mergeCell ref="V4:V5"/>
    <mergeCell ref="W4:W5"/>
    <mergeCell ref="X4:X5"/>
    <mergeCell ref="Y4:Y5"/>
    <mergeCell ref="Z4:Z5"/>
    <mergeCell ref="L4:L5"/>
    <mergeCell ref="M4:M5"/>
    <mergeCell ref="N4:N5"/>
    <mergeCell ref="O4:O5"/>
    <mergeCell ref="P4:S4"/>
    <mergeCell ref="T4:T5"/>
  </mergeCells>
  <pageMargins left="0.7" right="0.7" top="0.78740157499999996" bottom="0.78740157499999996" header="0.3" footer="0.3"/>
  <pageSetup paperSize="9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topLeftCell="A10" workbookViewId="0">
      <selection activeCell="E20" sqref="E20"/>
    </sheetView>
  </sheetViews>
  <sheetFormatPr defaultRowHeight="15" x14ac:dyDescent="0.25"/>
  <cols>
    <col min="1" max="1" width="5.5703125" customWidth="1"/>
    <col min="2" max="2" width="13.42578125" customWidth="1"/>
    <col min="4" max="4" width="8.85546875" customWidth="1"/>
    <col min="5" max="5" width="30.85546875" customWidth="1"/>
    <col min="6" max="6" width="9.85546875" customWidth="1"/>
    <col min="7" max="7" width="9.140625" customWidth="1"/>
    <col min="9" max="9" width="32.140625" customWidth="1"/>
    <col min="10" max="10" width="10.7109375" customWidth="1"/>
    <col min="11" max="11" width="11.140625" customWidth="1"/>
    <col min="12" max="12" width="8.85546875" customWidth="1"/>
    <col min="13" max="13" width="9.7109375" customWidth="1"/>
    <col min="14" max="14" width="7.140625" customWidth="1"/>
    <col min="15" max="15" width="7.85546875" customWidth="1"/>
    <col min="16" max="16" width="9.85546875" customWidth="1"/>
    <col min="17" max="17" width="9.5703125" customWidth="1"/>
    <col min="18" max="18" width="10.85546875" customWidth="1"/>
    <col min="20" max="20" width="6.85546875" customWidth="1"/>
  </cols>
  <sheetData>
    <row r="1" spans="1:21" ht="19.5" thickBot="1" x14ac:dyDescent="0.35">
      <c r="A1" s="377" t="s">
        <v>248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9"/>
    </row>
    <row r="2" spans="1:21" ht="34.5" customHeight="1" x14ac:dyDescent="0.25">
      <c r="A2" s="380" t="s">
        <v>1</v>
      </c>
      <c r="B2" s="407" t="s">
        <v>212</v>
      </c>
      <c r="C2" s="408"/>
      <c r="D2" s="409"/>
      <c r="E2" s="407" t="s">
        <v>3</v>
      </c>
      <c r="F2" s="418" t="s">
        <v>188</v>
      </c>
      <c r="G2" s="421" t="s">
        <v>5</v>
      </c>
      <c r="H2" s="418" t="s">
        <v>6</v>
      </c>
      <c r="I2" s="383" t="s">
        <v>213</v>
      </c>
      <c r="J2" s="386" t="s">
        <v>232</v>
      </c>
      <c r="K2" s="387"/>
      <c r="L2" s="389" t="s">
        <v>233</v>
      </c>
      <c r="M2" s="390"/>
      <c r="N2" s="391" t="s">
        <v>234</v>
      </c>
      <c r="O2" s="392"/>
      <c r="P2" s="392"/>
      <c r="Q2" s="393"/>
      <c r="R2" s="394" t="s">
        <v>9</v>
      </c>
      <c r="S2" s="390"/>
      <c r="T2" s="415" t="s">
        <v>19</v>
      </c>
    </row>
    <row r="3" spans="1:21" x14ac:dyDescent="0.25">
      <c r="A3" s="381"/>
      <c r="B3" s="395" t="s">
        <v>214</v>
      </c>
      <c r="C3" s="397" t="s">
        <v>215</v>
      </c>
      <c r="D3" s="399" t="s">
        <v>216</v>
      </c>
      <c r="E3" s="395"/>
      <c r="F3" s="419"/>
      <c r="G3" s="422"/>
      <c r="H3" s="419"/>
      <c r="I3" s="384"/>
      <c r="J3" s="401" t="s">
        <v>198</v>
      </c>
      <c r="K3" s="403" t="s">
        <v>235</v>
      </c>
      <c r="L3" s="403" t="s">
        <v>15</v>
      </c>
      <c r="M3" s="405" t="s">
        <v>16</v>
      </c>
      <c r="N3" s="410" t="s">
        <v>191</v>
      </c>
      <c r="O3" s="411"/>
      <c r="P3" s="411"/>
      <c r="Q3" s="412"/>
      <c r="R3" s="413" t="s">
        <v>217</v>
      </c>
      <c r="S3" s="405" t="s">
        <v>18</v>
      </c>
      <c r="T3" s="416"/>
    </row>
    <row r="4" spans="1:21" ht="75.75" customHeight="1" thickBot="1" x14ac:dyDescent="0.3">
      <c r="A4" s="382"/>
      <c r="B4" s="396"/>
      <c r="C4" s="398"/>
      <c r="D4" s="400"/>
      <c r="E4" s="396"/>
      <c r="F4" s="420"/>
      <c r="G4" s="423"/>
      <c r="H4" s="420"/>
      <c r="I4" s="385"/>
      <c r="J4" s="402"/>
      <c r="K4" s="404"/>
      <c r="L4" s="404"/>
      <c r="M4" s="406"/>
      <c r="N4" s="261" t="s">
        <v>196</v>
      </c>
      <c r="O4" s="72" t="s">
        <v>236</v>
      </c>
      <c r="P4" s="72" t="s">
        <v>237</v>
      </c>
      <c r="Q4" s="74" t="s">
        <v>238</v>
      </c>
      <c r="R4" s="414"/>
      <c r="S4" s="406"/>
      <c r="T4" s="417"/>
    </row>
    <row r="5" spans="1:21" ht="42.75" customHeight="1" x14ac:dyDescent="0.25">
      <c r="A5" s="238">
        <v>1</v>
      </c>
      <c r="B5" s="116" t="s">
        <v>218</v>
      </c>
      <c r="C5" s="113" t="s">
        <v>219</v>
      </c>
      <c r="D5" s="117">
        <v>2344581</v>
      </c>
      <c r="E5" s="116" t="s">
        <v>220</v>
      </c>
      <c r="F5" s="113" t="s">
        <v>24</v>
      </c>
      <c r="G5" s="113" t="s">
        <v>25</v>
      </c>
      <c r="H5" s="113" t="s">
        <v>34</v>
      </c>
      <c r="I5" s="258" t="s">
        <v>220</v>
      </c>
      <c r="J5" s="265">
        <v>300000</v>
      </c>
      <c r="K5" s="249">
        <v>0</v>
      </c>
      <c r="L5" s="239">
        <v>44562</v>
      </c>
      <c r="M5" s="266">
        <v>45291</v>
      </c>
      <c r="N5" s="262"/>
      <c r="O5" s="73"/>
      <c r="P5" s="73"/>
      <c r="Q5" s="75"/>
      <c r="R5" s="116" t="s">
        <v>26</v>
      </c>
      <c r="S5" s="117" t="s">
        <v>27</v>
      </c>
      <c r="T5" s="240">
        <v>44200</v>
      </c>
    </row>
    <row r="6" spans="1:21" ht="77.25" customHeight="1" x14ac:dyDescent="0.25">
      <c r="A6" s="241">
        <v>2</v>
      </c>
      <c r="B6" s="130" t="s">
        <v>218</v>
      </c>
      <c r="C6" s="127" t="s">
        <v>219</v>
      </c>
      <c r="D6" s="131">
        <v>2344581</v>
      </c>
      <c r="E6" s="130" t="s">
        <v>221</v>
      </c>
      <c r="F6" s="127" t="s">
        <v>24</v>
      </c>
      <c r="G6" s="127" t="s">
        <v>25</v>
      </c>
      <c r="H6" s="127" t="s">
        <v>34</v>
      </c>
      <c r="I6" s="259" t="s">
        <v>221</v>
      </c>
      <c r="J6" s="267">
        <v>350000</v>
      </c>
      <c r="K6" s="250">
        <v>297500</v>
      </c>
      <c r="L6" s="242">
        <v>44562</v>
      </c>
      <c r="M6" s="268">
        <v>45291</v>
      </c>
      <c r="N6" s="263"/>
      <c r="O6" s="70" t="s">
        <v>35</v>
      </c>
      <c r="P6" s="70"/>
      <c r="Q6" s="76"/>
      <c r="R6" s="130" t="s">
        <v>26</v>
      </c>
      <c r="S6" s="131" t="s">
        <v>27</v>
      </c>
      <c r="T6" s="243">
        <v>44200</v>
      </c>
    </row>
    <row r="7" spans="1:21" ht="66" customHeight="1" thickBot="1" x14ac:dyDescent="0.3">
      <c r="A7" s="244">
        <v>3</v>
      </c>
      <c r="B7" s="144" t="s">
        <v>218</v>
      </c>
      <c r="C7" s="141" t="s">
        <v>219</v>
      </c>
      <c r="D7" s="145">
        <v>2344581</v>
      </c>
      <c r="E7" s="144" t="s">
        <v>222</v>
      </c>
      <c r="F7" s="141" t="s">
        <v>24</v>
      </c>
      <c r="G7" s="141" t="s">
        <v>25</v>
      </c>
      <c r="H7" s="141" t="s">
        <v>34</v>
      </c>
      <c r="I7" s="260" t="s">
        <v>222</v>
      </c>
      <c r="J7" s="269">
        <v>500000</v>
      </c>
      <c r="K7" s="251">
        <v>425000</v>
      </c>
      <c r="L7" s="245">
        <v>44562</v>
      </c>
      <c r="M7" s="270">
        <v>45291</v>
      </c>
      <c r="N7" s="264"/>
      <c r="O7" s="71" t="s">
        <v>35</v>
      </c>
      <c r="P7" s="71"/>
      <c r="Q7" s="77"/>
      <c r="R7" s="144" t="s">
        <v>26</v>
      </c>
      <c r="S7" s="145" t="s">
        <v>27</v>
      </c>
      <c r="T7" s="246">
        <v>44200</v>
      </c>
    </row>
    <row r="8" spans="1:21" ht="51" customHeight="1" x14ac:dyDescent="0.25">
      <c r="A8" s="238">
        <v>1</v>
      </c>
      <c r="B8" s="116" t="s">
        <v>223</v>
      </c>
      <c r="C8" s="113" t="s">
        <v>32</v>
      </c>
      <c r="D8" s="117">
        <v>43500111</v>
      </c>
      <c r="E8" s="116" t="s">
        <v>224</v>
      </c>
      <c r="F8" s="113" t="s">
        <v>24</v>
      </c>
      <c r="G8" s="113" t="s">
        <v>25</v>
      </c>
      <c r="H8" s="113" t="s">
        <v>34</v>
      </c>
      <c r="I8" s="258" t="s">
        <v>225</v>
      </c>
      <c r="J8" s="265">
        <v>2000000</v>
      </c>
      <c r="K8" s="249">
        <v>1700000</v>
      </c>
      <c r="L8" s="239">
        <v>44562</v>
      </c>
      <c r="M8" s="266">
        <v>46022</v>
      </c>
      <c r="N8" s="262"/>
      <c r="O8" s="73" t="s">
        <v>35</v>
      </c>
      <c r="P8" s="73" t="s">
        <v>35</v>
      </c>
      <c r="Q8" s="75"/>
      <c r="R8" s="116" t="s">
        <v>226</v>
      </c>
      <c r="S8" s="117" t="s">
        <v>27</v>
      </c>
      <c r="T8" s="240">
        <v>44200</v>
      </c>
    </row>
    <row r="9" spans="1:21" ht="55.5" customHeight="1" thickBot="1" x14ac:dyDescent="0.3">
      <c r="A9" s="244">
        <v>2</v>
      </c>
      <c r="B9" s="144" t="s">
        <v>223</v>
      </c>
      <c r="C9" s="141" t="s">
        <v>32</v>
      </c>
      <c r="D9" s="145">
        <v>43500111</v>
      </c>
      <c r="E9" s="144" t="s">
        <v>227</v>
      </c>
      <c r="F9" s="141" t="s">
        <v>24</v>
      </c>
      <c r="G9" s="141" t="s">
        <v>25</v>
      </c>
      <c r="H9" s="141" t="s">
        <v>34</v>
      </c>
      <c r="I9" s="260" t="s">
        <v>228</v>
      </c>
      <c r="J9" s="269">
        <v>2000000</v>
      </c>
      <c r="K9" s="251">
        <v>1700000</v>
      </c>
      <c r="L9" s="245">
        <v>44562</v>
      </c>
      <c r="M9" s="270">
        <v>46022</v>
      </c>
      <c r="N9" s="264" t="s">
        <v>35</v>
      </c>
      <c r="O9" s="71" t="s">
        <v>35</v>
      </c>
      <c r="P9" s="71" t="s">
        <v>35</v>
      </c>
      <c r="Q9" s="77"/>
      <c r="R9" s="144" t="s">
        <v>226</v>
      </c>
      <c r="S9" s="145" t="s">
        <v>27</v>
      </c>
      <c r="T9" s="246">
        <v>44200</v>
      </c>
    </row>
    <row r="10" spans="1:21" ht="44.25" customHeight="1" thickBot="1" x14ac:dyDescent="0.3">
      <c r="A10" s="275">
        <v>1</v>
      </c>
      <c r="B10" s="276" t="s">
        <v>229</v>
      </c>
      <c r="C10" s="274" t="s">
        <v>229</v>
      </c>
      <c r="D10" s="277">
        <v>43499082</v>
      </c>
      <c r="E10" s="276" t="s">
        <v>230</v>
      </c>
      <c r="F10" s="274" t="s">
        <v>24</v>
      </c>
      <c r="G10" s="274" t="s">
        <v>25</v>
      </c>
      <c r="H10" s="274" t="s">
        <v>231</v>
      </c>
      <c r="I10" s="278" t="s">
        <v>230</v>
      </c>
      <c r="J10" s="279">
        <v>500000</v>
      </c>
      <c r="K10" s="280">
        <v>0</v>
      </c>
      <c r="L10" s="281">
        <v>43891</v>
      </c>
      <c r="M10" s="282">
        <v>45381</v>
      </c>
      <c r="N10" s="283"/>
      <c r="O10" s="284"/>
      <c r="P10" s="284"/>
      <c r="Q10" s="285"/>
      <c r="R10" s="276" t="s">
        <v>26</v>
      </c>
      <c r="S10" s="277" t="s">
        <v>27</v>
      </c>
      <c r="T10" s="286">
        <v>44200</v>
      </c>
    </row>
    <row r="11" spans="1:21" ht="24.75" thickBot="1" x14ac:dyDescent="0.3">
      <c r="A11" s="253">
        <v>1</v>
      </c>
      <c r="B11" s="253" t="s">
        <v>32</v>
      </c>
      <c r="C11" s="226" t="s">
        <v>32</v>
      </c>
      <c r="D11" s="254" t="s">
        <v>249</v>
      </c>
      <c r="E11" s="225" t="s">
        <v>250</v>
      </c>
      <c r="F11" s="231" t="s">
        <v>24</v>
      </c>
      <c r="G11" s="272" t="s">
        <v>25</v>
      </c>
      <c r="H11" s="226" t="s">
        <v>32</v>
      </c>
      <c r="I11" s="273" t="s">
        <v>250</v>
      </c>
      <c r="J11" s="271">
        <v>30000000</v>
      </c>
      <c r="K11" s="255">
        <v>25500000</v>
      </c>
      <c r="L11" s="256">
        <v>2022</v>
      </c>
      <c r="M11" s="254">
        <v>2023</v>
      </c>
      <c r="N11" s="290"/>
      <c r="O11" s="288" t="s">
        <v>44</v>
      </c>
      <c r="P11" s="291" t="s">
        <v>44</v>
      </c>
      <c r="Q11" s="292" t="s">
        <v>44</v>
      </c>
      <c r="R11" s="289" t="s">
        <v>251</v>
      </c>
      <c r="S11" s="257" t="s">
        <v>121</v>
      </c>
      <c r="T11" s="287" t="s">
        <v>252</v>
      </c>
    </row>
    <row r="12" spans="1:21" x14ac:dyDescent="0.25">
      <c r="Q12" s="388" t="s">
        <v>240</v>
      </c>
      <c r="R12" s="388"/>
      <c r="S12" s="388"/>
      <c r="T12" s="388"/>
    </row>
    <row r="14" spans="1:21" x14ac:dyDescent="0.25">
      <c r="A14" s="293" t="s">
        <v>253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</row>
    <row r="15" spans="1:21" x14ac:dyDescent="0.25">
      <c r="A15" s="293"/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</row>
    <row r="16" spans="1:21" x14ac:dyDescent="0.25">
      <c r="T16" s="60"/>
    </row>
    <row r="17" spans="20:20" x14ac:dyDescent="0.25">
      <c r="T17" s="60"/>
    </row>
  </sheetData>
  <mergeCells count="25">
    <mergeCell ref="A14:U15"/>
    <mergeCell ref="N3:Q3"/>
    <mergeCell ref="R3:R4"/>
    <mergeCell ref="S3:S4"/>
    <mergeCell ref="T2:T4"/>
    <mergeCell ref="E2:E4"/>
    <mergeCell ref="F2:F4"/>
    <mergeCell ref="G2:G4"/>
    <mergeCell ref="H2:H4"/>
    <mergeCell ref="A1:T1"/>
    <mergeCell ref="A2:A4"/>
    <mergeCell ref="I2:I4"/>
    <mergeCell ref="J2:K2"/>
    <mergeCell ref="Q12:T12"/>
    <mergeCell ref="L2:M2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B2:D2"/>
  </mergeCells>
  <pageMargins left="0.7" right="0.7" top="0.78740157499999996" bottom="0.78740157499999996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</cp:lastModifiedBy>
  <cp:lastPrinted>2022-04-21T07:09:30Z</cp:lastPrinted>
  <dcterms:created xsi:type="dcterms:W3CDTF">2021-12-01T08:01:54Z</dcterms:created>
  <dcterms:modified xsi:type="dcterms:W3CDTF">2022-04-21T13:34:24Z</dcterms:modified>
</cp:coreProperties>
</file>