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_Formuláře příloh - jednotné vzory\Návrh vzorů-OSP\Fin\"/>
    </mc:Choice>
  </mc:AlternateContent>
  <xr:revisionPtr revIDLastSave="0" documentId="13_ncr:1_{BF512FCC-A8EB-4C4D-8167-D79EBA199B6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Návod k vyplnění" sheetId="5" r:id="rId1"/>
    <sheet name="Soupis dokladů VA" sheetId="3" r:id="rId2"/>
    <sheet name="List2" sheetId="7" state="hidden" r:id="rId3"/>
    <sheet name="číselníky" sheetId="6" state="hidden" r:id="rId4"/>
  </sheets>
  <calcPr calcId="191028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3" l="1"/>
  <c r="L2" i="7" s="1"/>
  <c r="J35" i="3"/>
  <c r="K2" i="7" s="1"/>
  <c r="J34" i="3"/>
  <c r="J2" i="7" s="1"/>
  <c r="J33" i="3"/>
  <c r="I2" i="7" s="1"/>
  <c r="B33" i="3"/>
  <c r="P36" i="3"/>
  <c r="P34" i="3"/>
  <c r="P35" i="3"/>
  <c r="P33" i="3"/>
  <c r="M36" i="3"/>
  <c r="P2" i="7" s="1"/>
  <c r="M35" i="3"/>
  <c r="O2" i="7" s="1"/>
  <c r="M34" i="3"/>
  <c r="N2" i="7" s="1"/>
  <c r="M33" i="3"/>
  <c r="M2" i="7" s="1"/>
  <c r="H2" i="7"/>
  <c r="G2" i="7"/>
  <c r="F2" i="7"/>
  <c r="E2" i="7"/>
  <c r="O29" i="3"/>
  <c r="C2" i="7" s="1"/>
  <c r="N29" i="3"/>
  <c r="P29" i="3"/>
  <c r="I29" i="3"/>
  <c r="A2" i="7" s="1"/>
  <c r="M29" i="3"/>
  <c r="B2" i="7" s="1"/>
  <c r="K29" i="3"/>
  <c r="D2" i="7" s="1"/>
  <c r="J29" i="3"/>
  <c r="H34" i="3" l="1"/>
  <c r="H35" i="3"/>
  <c r="D34" i="3"/>
  <c r="F34" i="3" s="1"/>
  <c r="D35" i="3"/>
  <c r="F35" i="3" s="1"/>
  <c r="D36" i="3"/>
  <c r="D33" i="3" l="1"/>
</calcChain>
</file>

<file path=xl/sharedStrings.xml><?xml version="1.0" encoding="utf-8"?>
<sst xmlns="http://schemas.openxmlformats.org/spreadsheetml/2006/main" count="137" uniqueCount="118">
  <si>
    <t>Pokyny k vyplnění formuláře</t>
  </si>
  <si>
    <r>
      <rPr>
        <b/>
        <sz val="12"/>
        <rFont val="Calibri"/>
        <family val="2"/>
        <charset val="238"/>
        <scheme val="minor"/>
      </rPr>
      <t xml:space="preserve">PŘÍJEMCE DOTACE </t>
    </r>
    <r>
      <rPr>
        <b/>
        <sz val="12"/>
        <color theme="1"/>
        <rFont val="Calibri"/>
        <family val="2"/>
        <charset val="238"/>
        <scheme val="minor"/>
      </rPr>
      <t>VYPL</t>
    </r>
    <r>
      <rPr>
        <b/>
        <sz val="12"/>
        <rFont val="Calibri"/>
        <family val="2"/>
        <charset val="238"/>
        <scheme val="minor"/>
      </rPr>
      <t>ŇUJE JEN ŽLUTÁ POLE</t>
    </r>
  </si>
  <si>
    <t>» » »   v případě potřeby je možné přidat nové řádky do části "Předkládané doklady AKCE"</t>
  </si>
  <si>
    <t>» » »   Vyplněný formulář a přílohy předložte následujícím způsobem:</t>
  </si>
  <si>
    <r>
      <t xml:space="preserve">     » »  </t>
    </r>
    <r>
      <rPr>
        <sz val="11"/>
        <rFont val="Calibri"/>
        <family val="2"/>
        <charset val="238"/>
        <scheme val="minor"/>
      </rPr>
      <t xml:space="preserve">Prostřednictvím aplikace pro vkládání žádostí o dotaci / </t>
    </r>
    <r>
      <rPr>
        <sz val="11"/>
        <color theme="1"/>
        <rFont val="Calibri"/>
        <family val="2"/>
        <charset val="238"/>
        <scheme val="minor"/>
      </rPr>
      <t xml:space="preserve">systému DIS ZAD: </t>
    </r>
    <r>
      <rPr>
        <b/>
        <sz val="11"/>
        <rFont val="Calibri"/>
        <family val="2"/>
        <charset val="238"/>
        <scheme val="minor"/>
      </rPr>
      <t xml:space="preserve">Nahrajte formulář </t>
    </r>
    <r>
      <rPr>
        <sz val="11"/>
        <rFont val="Calibri"/>
        <family val="2"/>
        <charset val="238"/>
        <scheme val="minor"/>
      </rPr>
      <t xml:space="preserve">ve formátu *.xls nebo *.xlsx (MS Excel) </t>
    </r>
    <r>
      <rPr>
        <b/>
        <sz val="11"/>
        <rFont val="Calibri"/>
        <family val="2"/>
        <charset val="238"/>
        <scheme val="minor"/>
      </rPr>
      <t>včetně všech příloh.</t>
    </r>
  </si>
  <si>
    <t xml:space="preserve">ČÁST: PŘEDKLÁDANÉ DOKLADY AKCE </t>
  </si>
  <si>
    <r>
      <rPr>
        <b/>
        <sz val="11"/>
        <color theme="1"/>
        <rFont val="Calibri"/>
        <family val="2"/>
        <charset val="238"/>
        <scheme val="minor"/>
      </rPr>
      <t>»  dodavatel</t>
    </r>
    <r>
      <rPr>
        <sz val="11"/>
        <color theme="1"/>
        <rFont val="Calibri"/>
        <family val="2"/>
        <charset val="238"/>
        <scheme val="minor"/>
      </rPr>
      <t xml:space="preserve"> - uveďte název dodavatele</t>
    </r>
    <r>
      <rPr>
        <sz val="11"/>
        <rFont val="Calibri"/>
        <family val="2"/>
        <charset val="238"/>
        <scheme val="minor"/>
      </rPr>
      <t xml:space="preserve"> a</t>
    </r>
    <r>
      <rPr>
        <sz val="11"/>
        <color theme="1"/>
        <rFont val="Calibri"/>
        <family val="2"/>
        <charset val="238"/>
        <scheme val="minor"/>
      </rPr>
      <t xml:space="preserve"> jeho IČO</t>
    </r>
  </si>
  <si>
    <r>
      <rPr>
        <b/>
        <sz val="11"/>
        <rFont val="Calibri"/>
        <family val="2"/>
        <charset val="238"/>
        <scheme val="minor"/>
      </rPr>
      <t xml:space="preserve">»  číslo dokladu </t>
    </r>
    <r>
      <rPr>
        <sz val="11"/>
        <rFont val="Calibri"/>
        <family val="2"/>
        <charset val="238"/>
        <scheme val="minor"/>
      </rPr>
      <t>- uveďte číslo účetního dokladu z účetní evidence nebo variabilní symbol daňového/účetního dokladu/faktury</t>
    </r>
  </si>
  <si>
    <r>
      <rPr>
        <b/>
        <sz val="11"/>
        <color theme="1"/>
        <rFont val="Calibri"/>
        <family val="2"/>
        <charset val="238"/>
        <scheme val="minor"/>
      </rPr>
      <t>»  DUZP</t>
    </r>
    <r>
      <rPr>
        <sz val="11"/>
        <color theme="1"/>
        <rFont val="Calibri"/>
        <family val="2"/>
        <charset val="238"/>
        <scheme val="minor"/>
      </rPr>
      <t xml:space="preserve"> - opište  datum uskutečnění zdanitelného plnění z faktury, v případě dokladu od neplátce DPH uveďte datum vystavení faktury</t>
    </r>
  </si>
  <si>
    <r>
      <rPr>
        <b/>
        <sz val="11"/>
        <color theme="1"/>
        <rFont val="Calibri"/>
        <family val="2"/>
        <charset val="238"/>
        <scheme val="minor"/>
      </rPr>
      <t xml:space="preserve">»  </t>
    </r>
    <r>
      <rPr>
        <b/>
        <sz val="11"/>
        <rFont val="Calibri"/>
        <family val="2"/>
        <charset val="238"/>
        <scheme val="minor"/>
      </rPr>
      <t xml:space="preserve">částka celkem s DPH (Kč) </t>
    </r>
    <r>
      <rPr>
        <sz val="11"/>
        <rFont val="Calibri"/>
        <family val="2"/>
        <charset val="238"/>
        <scheme val="minor"/>
      </rPr>
      <t>- uveďte celkovou částku z účetního/daňového dokladu/</t>
    </r>
    <r>
      <rPr>
        <sz val="11"/>
        <color theme="1"/>
        <rFont val="Calibri"/>
        <family val="2"/>
        <charset val="238"/>
        <scheme val="minor"/>
      </rPr>
      <t>faktury</t>
    </r>
  </si>
  <si>
    <t>ČÁST: FINANČNÍ ZDROJE</t>
  </si>
  <si>
    <r>
      <rPr>
        <b/>
        <sz val="11"/>
        <rFont val="Arial"/>
        <family val="2"/>
        <charset val="238"/>
      </rPr>
      <t>»</t>
    </r>
    <r>
      <rPr>
        <b/>
        <sz val="11"/>
        <rFont val="Calibri"/>
        <family val="2"/>
        <charset val="238"/>
        <scheme val="minor"/>
      </rPr>
      <t xml:space="preserve"> celkové způsobilé náklady z dokladu celkem s DPH (Kč) - uveďte částku způsobilých výdajů dle dané Výzvy a zásad podprogramu </t>
    </r>
    <r>
      <rPr>
        <sz val="11"/>
        <rFont val="Calibri"/>
        <family val="2"/>
        <charset val="238"/>
        <scheme val="minor"/>
      </rPr>
      <t>(součet požadované částky hrazené dotací /státní rozpočet/ a vlastních zdrojů; v případě nároku na odpočet DPH uveďte částku bez DPH)</t>
    </r>
  </si>
  <si>
    <r>
      <rPr>
        <b/>
        <sz val="11"/>
        <color theme="1"/>
        <rFont val="Calibri"/>
        <family val="2"/>
        <charset val="238"/>
        <scheme val="minor"/>
      </rPr>
      <t>»  částka požadovaná z dotace</t>
    </r>
    <r>
      <rPr>
        <sz val="11"/>
        <color theme="1"/>
        <rFont val="Calibri"/>
        <family val="2"/>
        <charset val="238"/>
        <scheme val="minor"/>
      </rPr>
      <t xml:space="preserve"> - uveďte částku z dotace MMR</t>
    </r>
  </si>
  <si>
    <r>
      <rPr>
        <b/>
        <sz val="11"/>
        <color theme="1"/>
        <rFont val="Calibri"/>
        <family val="2"/>
        <charset val="238"/>
        <scheme val="minor"/>
      </rPr>
      <t>»  částka hrazená z vlastních zdrojů</t>
    </r>
    <r>
      <rPr>
        <sz val="11"/>
        <color theme="1"/>
        <rFont val="Calibri"/>
        <family val="2"/>
        <charset val="238"/>
        <scheme val="minor"/>
      </rPr>
      <t xml:space="preserve">  - uveďte částku, která byla hrazena z vlastních zdrojů žadatele či jiných zdrojů než z dotace MMR</t>
    </r>
  </si>
  <si>
    <t xml:space="preserve">ČÁST: ZAÚČTOVÁNÍ V ÚČETNICTVÍ </t>
  </si>
  <si>
    <t xml:space="preserve"> </t>
  </si>
  <si>
    <t>Pokyny k vyplnění formuláře - viz list Návod k vyplnění</t>
  </si>
  <si>
    <t xml:space="preserve">  Základní informace o akci a příjemci dotace:</t>
  </si>
  <si>
    <t>Identifikační číslo akce</t>
  </si>
  <si>
    <t>pořadové číslo žádosti (šestimístný kód)</t>
  </si>
  <si>
    <t>Název akce</t>
  </si>
  <si>
    <t>Plátce / neplátce DPH</t>
  </si>
  <si>
    <t>Číslo bankovního účtu pro vyplacení dotace</t>
  </si>
  <si>
    <t>1) územně samosprávné celky uvádí účet u ČNB
2) příspěvkové organizace ÚSC uvádí účet zřizovatele u ČNB
3) obce, v případě čistě neinvestičního projektu, uvádí účet kraje u ČNB</t>
  </si>
  <si>
    <t xml:space="preserve">  Předkládané doklady akce</t>
  </si>
  <si>
    <t>Typ VP</t>
  </si>
  <si>
    <t>Finanční zdroje</t>
  </si>
  <si>
    <t>Zaúčtování v účetnictví</t>
  </si>
  <si>
    <t>Částka celkem s DPH (Kč) uvedená na dokladu</t>
  </si>
  <si>
    <r>
      <t xml:space="preserve">Celkové způsobilé výdaje z dokladu celkem  (Kč) 
</t>
    </r>
    <r>
      <rPr>
        <i/>
        <sz val="12"/>
        <color rgb="FF000000"/>
        <rFont val="Arial"/>
        <family val="2"/>
        <charset val="238"/>
      </rPr>
      <t>(součet požadované částky ze SR a vlastních zdrojů; v případě nároku na odpočet DPH uveďte částku bez DPH)</t>
    </r>
  </si>
  <si>
    <t>Částka požadovaná z dotace (Kč)</t>
  </si>
  <si>
    <t>Částka hrazená z vlastních zdrojů/jiných (Kč)</t>
  </si>
  <si>
    <t>Investiční výdaje dotace (Kč)</t>
  </si>
  <si>
    <t>Investiční výdaje 
vlastní zdroj/jiný (Kč)</t>
  </si>
  <si>
    <t>Neinvestiční výdaje dotace (Kč)</t>
  </si>
  <si>
    <t>Neinvestiční výdaje vlastní zdroj/jiný (Kč)</t>
  </si>
  <si>
    <t>NR</t>
  </si>
  <si>
    <t>Celkem</t>
  </si>
  <si>
    <t>Údaje z posledního RoPD</t>
  </si>
  <si>
    <t>CELKOVÉ SKUTEČNÉ NÁKLADY AKCE</t>
  </si>
  <si>
    <t>Automatický rozpad částek dle čerpání a typu VP</t>
  </si>
  <si>
    <t>CELKOVÉ NÁKLADY AKCE</t>
  </si>
  <si>
    <t>Kontrola dodržení skladby zdrojů  dle RoPD</t>
  </si>
  <si>
    <r>
      <t>CELKOVÉ SKUTEČNÉ</t>
    </r>
    <r>
      <rPr>
        <b/>
        <strike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0000"/>
        <rFont val="Arial"/>
        <family val="2"/>
        <charset val="238"/>
      </rPr>
      <t>VÝDAJE AKCE</t>
    </r>
  </si>
  <si>
    <r>
      <t xml:space="preserve">CELKOVÉ ZPŮSOBILÉ VÝDAJE </t>
    </r>
    <r>
      <rPr>
        <b/>
        <u/>
        <sz val="12"/>
        <rFont val="Arial"/>
        <family val="2"/>
        <charset val="238"/>
      </rPr>
      <t xml:space="preserve"> BEZ VP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</si>
  <si>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DE MINIMIS</t>
    </r>
  </si>
  <si>
    <t xml:space="preserve">     z toho podíl dotace - INVESTICE</t>
  </si>
  <si>
    <t>Investice</t>
  </si>
  <si>
    <t>z toho podíl dotace</t>
  </si>
  <si>
    <t xml:space="preserve">       z toho podíl dotace - INVESTICE</t>
  </si>
  <si>
    <t xml:space="preserve">     z toho podíl dotace - NEINVESTICE</t>
  </si>
  <si>
    <t>Neinvestice</t>
  </si>
  <si>
    <t>z toho podíl vlastních zdrojů</t>
  </si>
  <si>
    <t xml:space="preserve">      z toho podíl dotace - NEINVESTICE</t>
  </si>
  <si>
    <t xml:space="preserve">     z toho podíl vlastních / jiných zdrojů</t>
  </si>
  <si>
    <t>Přílohy Soupisu účetních dokladů</t>
  </si>
  <si>
    <r>
      <rPr>
        <b/>
        <sz val="20"/>
        <color rgb="FF000000"/>
        <rFont val="Arial"/>
        <family val="2"/>
        <charset val="238"/>
      </rPr>
      <t xml:space="preserve">ANO / NE / není relevantní
</t>
    </r>
    <r>
      <rPr>
        <i/>
        <sz val="12"/>
        <color rgb="FF000000"/>
        <rFont val="Arial"/>
        <family val="2"/>
        <charset val="238"/>
      </rPr>
      <t>(přílohy nahrajte do DIS ZAD)</t>
    </r>
  </si>
  <si>
    <t>Čestné prohlášení příjemce</t>
  </si>
  <si>
    <r>
      <t xml:space="preserve">Doklady, které prokazují úhradu (např. výpisy z účtu) vynaložených uznatelných výdajů na financování akce (jak podíl dotace, tak vlastních zdrojů) 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</si>
  <si>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t>Soupisy provedených prací</t>
  </si>
  <si>
    <t>V případě doložení příloh nad rámec uvedeného, uveďte jejich specifikaci do prvního sloupce</t>
  </si>
  <si>
    <t>Datum a podpis</t>
  </si>
  <si>
    <t>CELKOVÉ ZPŮSOBILÉ VÝDAJE CELKEM</t>
  </si>
  <si>
    <t xml:space="preserve">     z toho podíl dotace - investice</t>
  </si>
  <si>
    <t xml:space="preserve">     z toho podíl dotace - neinvestice</t>
  </si>
  <si>
    <t xml:space="preserve">     z toho podíl vlastních zdrojů</t>
  </si>
  <si>
    <t>CELKOVÉ ZPŮSOBILÉ VÝDAJE  BEZ VP</t>
  </si>
  <si>
    <t xml:space="preserve">     z toho podíl dotace - investice VP</t>
  </si>
  <si>
    <t xml:space="preserve">     z toho podíl dotace - neinvestice VP</t>
  </si>
  <si>
    <t xml:space="preserve">     z toho podíl vlastních zdrojů VP</t>
  </si>
  <si>
    <t>CELKOVÉ ZPŮSOBILÉ VÝDAJE  BEZ DE MINIMIS</t>
  </si>
  <si>
    <t xml:space="preserve">     z toho podíl dotace - investice DE MINIMIS</t>
  </si>
  <si>
    <t xml:space="preserve">     z toho podíl dotace - neinvestice DE MINIMIS</t>
  </si>
  <si>
    <t xml:space="preserve">     z toho podíl vlastních zdrojů DE MINIMIS</t>
  </si>
  <si>
    <t>CELKOVÉ ZPŮSOBILÉ VÝDAJE  BEZ GBER</t>
  </si>
  <si>
    <t xml:space="preserve">     z toho podíl dotace - investice GBER</t>
  </si>
  <si>
    <t xml:space="preserve">     z toho podíl dotace - neinvestice GBER</t>
  </si>
  <si>
    <t xml:space="preserve">     z toho podíl vlastních zdrojů GBER</t>
  </si>
  <si>
    <t>1. příjemce JE plátcem DPH a bude uplatňovat odpočet DPH v rámci projektu -&gt; DPH je neuznatelné</t>
  </si>
  <si>
    <t>2. příjemce JE plátcem DPH a NEbude uplatňovat odpočet DPH v rámci projektu -&gt; DPH je uznatelné</t>
  </si>
  <si>
    <t>3. příjemce NENÍ plátcem DPH a bude uplatňovat odpočet DPH v rámci projektu - &gt; DPH je neuznatelné</t>
  </si>
  <si>
    <t>4. příjemce NENÍ plátcem DPH a NEbude uplatňovat odpočet DPH v rámci projektu -&gt; DPH je uznatelné</t>
  </si>
  <si>
    <t>5. Příjemce si nárokuje odpočet DPH v poměrné či případně krácené výši -&gt; DPH způsobilá pouze v rozsahu, ve kterém nebylo možné nárok uplatnit.</t>
  </si>
  <si>
    <r>
      <rPr>
        <b/>
        <sz val="11"/>
        <rFont val="Calibri"/>
        <family val="2"/>
        <charset val="238"/>
        <scheme val="minor"/>
      </rPr>
      <t xml:space="preserve">»  vazba na VŘ </t>
    </r>
    <r>
      <rPr>
        <sz val="11"/>
        <rFont val="Calibri"/>
        <family val="2"/>
        <charset val="238"/>
        <scheme val="minor"/>
      </rPr>
      <t>- uveďte číslo smlouvy o dílo či jiného typu smluvního aktu, dodatku ke smlouvě nebo objednávky</t>
    </r>
  </si>
  <si>
    <r>
      <rPr>
        <b/>
        <sz val="11"/>
        <rFont val="Calibri"/>
        <family val="2"/>
        <charset val="238"/>
        <scheme val="minor"/>
      </rPr>
      <t>»  datum úhrady DPH</t>
    </r>
    <r>
      <rPr>
        <sz val="11"/>
        <rFont val="Calibri"/>
        <family val="2"/>
        <charset val="238"/>
        <scheme val="minor"/>
      </rPr>
      <t xml:space="preserve"> - v případě přenesené daňové povinnosti uveďte datum úhrady daňové povinnosti finančnímu úřadu dle doloženého výpisu z bankovního účtu a v souladu s doložným daňovým přiznáním k DPH včetně výpisu z evidence pro daňové účely; v ostatních případech uveďte</t>
    </r>
    <r>
      <rPr>
        <b/>
        <sz val="11"/>
        <rFont val="Calibri"/>
        <family val="2"/>
        <charset val="238"/>
        <scheme val="minor"/>
      </rPr>
      <t xml:space="preserve"> NR /není relevantní/</t>
    </r>
  </si>
  <si>
    <t>»  vyberte hodnotu z číselníku podle nastavení na Výzvě a dle zařezaní výdaje do režimu veřejné podpory</t>
  </si>
  <si>
    <r>
      <t>V případě, že jsou údaje ve sloupcích I</t>
    </r>
    <r>
      <rPr>
        <b/>
        <i/>
        <sz val="14"/>
        <color rgb="FFFF0000"/>
        <rFont val="Arial"/>
        <family val="2"/>
        <charset val="238"/>
      </rPr>
      <t xml:space="preserve"> - Celkové způsobilé výdaje z dokladu celkem (Kč); J - Částka požadovaná z dotace (Kč) a K - Částka hrazená z vlastních zdrojů nebo jiných (Kč)</t>
    </r>
    <r>
      <rPr>
        <b/>
        <sz val="14"/>
        <color rgb="FFFF0000"/>
        <rFont val="Arial"/>
        <family val="2"/>
        <charset val="238"/>
      </rPr>
      <t xml:space="preserve"> červeně podbarveny, neodpovídá jejich hodnota údajům ve sloupcích M až P (Ne)investiční dotace/ vlastní nebo jiný zdroj (Kč). 
Pokud jsou buňky I až K podbarveny červeně, prosíme ověřte správnost vyplnění tabulky. Po opravě údajů červené podbarvení zmizí.</t>
    </r>
  </si>
  <si>
    <t>Za příjemce dotace schválil</t>
  </si>
  <si>
    <t>Soupis účetních dokladů (příloha VA)</t>
  </si>
  <si>
    <r>
      <t xml:space="preserve">Číslo daňového/ účetního dokladu 
</t>
    </r>
    <r>
      <rPr>
        <i/>
        <sz val="12"/>
        <rFont val="Arial"/>
        <family val="2"/>
        <charset val="238"/>
      </rPr>
      <t>(pro osobní náklady nerelevantní)</t>
    </r>
  </si>
  <si>
    <r>
      <t xml:space="preserve">DUZP
</t>
    </r>
    <r>
      <rPr>
        <i/>
        <sz val="12"/>
        <color rgb="FF000000"/>
        <rFont val="Arial"/>
        <family val="2"/>
        <charset val="238"/>
      </rPr>
      <t>(datum uskutečnění zdanitelného plnění)</t>
    </r>
    <r>
      <rPr>
        <b/>
        <sz val="12"/>
        <color rgb="FF000000"/>
        <rFont val="Arial"/>
        <family val="2"/>
        <charset val="238"/>
      </rPr>
      <t xml:space="preserve">
</t>
    </r>
    <r>
      <rPr>
        <i/>
        <sz val="12"/>
        <color rgb="FF000000"/>
        <rFont val="Arial"/>
        <family val="2"/>
        <charset val="238"/>
      </rPr>
      <t>(pro osobní náklady nerelevantní)</t>
    </r>
  </si>
  <si>
    <r>
      <t xml:space="preserve">Uhrazeno dne 
</t>
    </r>
    <r>
      <rPr>
        <i/>
        <sz val="12"/>
        <color rgb="FF000000"/>
        <rFont val="Arial"/>
        <family val="2"/>
        <charset val="238"/>
      </rPr>
      <t>(DD. MM. RRRR)
(pro osobní náklady nerelevantní)</t>
    </r>
  </si>
  <si>
    <r>
      <t xml:space="preserve">DPH uhrazeno dne 
</t>
    </r>
    <r>
      <rPr>
        <i/>
        <sz val="12"/>
        <color rgb="FF000000"/>
        <rFont val="Arial"/>
        <family val="2"/>
        <charset val="238"/>
      </rPr>
      <t>(DD. MM. RRRR)
(pro osobní náklady nerelevantní)</t>
    </r>
  </si>
  <si>
    <r>
      <t xml:space="preserve">Typ VP
</t>
    </r>
    <r>
      <rPr>
        <i/>
        <sz val="12"/>
        <color rgb="FF000000"/>
        <rFont val="Arial"/>
        <family val="2"/>
        <charset val="238"/>
      </rPr>
      <t xml:space="preserve">(vyberte hodnotu z číselníku podle nastavení ve výzvě a dle zařazení výdaje do režimu veřejné podpory /VP/)
</t>
    </r>
    <r>
      <rPr>
        <b/>
        <i/>
        <sz val="12"/>
        <rFont val="Arial"/>
        <family val="2"/>
        <charset val="238"/>
      </rPr>
      <t>pro DMO je relevantní: bez VP/de minimis</t>
    </r>
  </si>
  <si>
    <t>S ohledem na charakter výzvy, je  nerelevantní k vyplnění</t>
  </si>
  <si>
    <t>Nerelevantní k vyplnění</t>
  </si>
  <si>
    <r>
      <t xml:space="preserve">Identifikace jiného zdroje
(pole pro interní potřebu příjemce k uvedení poznámky - </t>
    </r>
    <r>
      <rPr>
        <i/>
        <sz val="12"/>
        <rFont val="Arial"/>
        <family val="2"/>
        <charset val="238"/>
      </rPr>
      <t xml:space="preserve"> identifikace zdroje - např. dotace z rozpočtu kraje...)</t>
    </r>
  </si>
  <si>
    <t>1) Jako příjemce dotace čestně prohlašuji, že vůči mé osobě jako příjemci dotace a vůči všem uplatněným výdajům, byla a nadále jsou dodržena všechna aplikovatelná sankční opatření, zejména pak mezinárodní sankční opatření EU, přijatá v souvislosti s ruskou agresí na území Ukrajiny vůči Rusku a Bělorusku, dopadají-li tato na ně. Zároveň jsem si vědom povinnosti tyto i nadále dodržovat a neprodleně poskytovatele dotace informovat o všech relevantních skutečnostech, které by mohly mít vliv na plnění sankčních opatření. 
2) Čestně prohlašuji, že předložené účetní doklady, jsou v souladu s originály v účetnictví, a že tyto doklady obsahují všechny povinné náležitosti dle souvisejících účetních předpisů.
3) Čestně prohlašuji, že údaje vyplněné v tomto formuláři jsou v souladu se smlouvou/objednávkou uzavřenou s vybraným dodavatelem v souvislosti s realizací akce.
4) Čestně prohlašuji, že s peněžními prostředky, nutnými pro zajištění realizace projektu, bylo nakládáno v souladu s principy 3E tak, aby bylo dosaženo optimálního vztahu mezi účelností, hospodárností a efektivností.
5) Čestně prohlašuji, že dotace ze státního rozpočtu nebyla uplatněna na zálohy, tj. dotace byla použita na již uskutečněná plnění a předmětná část plnění byla dodána a protokolárně předána.
6) Čestně prohlašuji, že finanční prostředky poskytnuté formou dotace vedu v účetnictví v příslušném roce odděleně a je-li to relevantní i pod příslušným účelovým znakem uvedeným v Rozhodnutí. Zároveň prohlašuji, že vše je zaúčtováno jako neinvestice.</t>
  </si>
  <si>
    <r>
      <t xml:space="preserve">CELKOVÉ ZPŮSOBILÉ VÝDAJE v </t>
    </r>
    <r>
      <rPr>
        <b/>
        <u/>
        <sz val="12"/>
        <color theme="0" tint="-0.499984740745262"/>
        <rFont val="Arial"/>
        <family val="2"/>
        <charset val="238"/>
      </rPr>
      <t>režimu GBER</t>
    </r>
  </si>
  <si>
    <t>Komentář, sdělení, poznámka - zvláště zdůvodnění nedodržení bilance dle Rozhodnutí o poskytnutí dotace</t>
  </si>
  <si>
    <r>
      <t xml:space="preserve">ČÁST: TYP VP </t>
    </r>
    <r>
      <rPr>
        <i/>
        <sz val="11"/>
        <rFont val="Calibri"/>
        <family val="2"/>
        <charset val="238"/>
        <scheme val="minor"/>
      </rPr>
      <t>(VP = veřejná podpora)</t>
    </r>
  </si>
  <si>
    <r>
      <rPr>
        <b/>
        <sz val="11"/>
        <color theme="1"/>
        <rFont val="Calibri"/>
        <family val="2"/>
        <charset val="238"/>
        <scheme val="minor"/>
      </rPr>
      <t xml:space="preserve">»  osobní náklady (lze uvést souhrnně) </t>
    </r>
    <r>
      <rPr>
        <sz val="11"/>
        <color theme="1"/>
        <rFont val="Calibri"/>
        <family val="2"/>
        <charset val="238"/>
        <scheme val="minor"/>
      </rPr>
      <t xml:space="preserve">- rozpad viz samostatná příloha Rekapitulace mzdových výdajů, Výkaz jízd - ke stažení na stránkách Centra pro regionální rozvoj </t>
    </r>
  </si>
  <si>
    <r>
      <rPr>
        <b/>
        <sz val="11"/>
        <color theme="1"/>
        <rFont val="Calibri"/>
        <family val="2"/>
        <charset val="238"/>
        <scheme val="minor"/>
      </rPr>
      <t xml:space="preserve">»  datum úhrady faktury/mezd/cestovného </t>
    </r>
    <r>
      <rPr>
        <sz val="11"/>
        <color theme="1"/>
        <rFont val="Calibri"/>
        <family val="2"/>
        <charset val="238"/>
        <scheme val="minor"/>
      </rPr>
      <t xml:space="preserve">- uveďte datum úhrady dle doloženého výpisu z bank. účtu; v případě úhrady faktury ve více platbách, </t>
    </r>
    <r>
      <rPr>
        <sz val="11"/>
        <rFont val="Calibri"/>
        <family val="2"/>
        <charset val="238"/>
        <scheme val="minor"/>
      </rPr>
      <t xml:space="preserve">uveďte datum poslední úhrady; v případě mezd uvedených souhrnně možnouvést poslední platbu </t>
    </r>
  </si>
  <si>
    <r>
      <rPr>
        <b/>
        <sz val="11"/>
        <rFont val="Calibri"/>
        <family val="2"/>
        <charset val="238"/>
        <scheme val="minor"/>
      </rPr>
      <t>»  identifikace jiného zdroje</t>
    </r>
    <r>
      <rPr>
        <sz val="11"/>
        <rFont val="Calibri"/>
        <family val="2"/>
        <charset val="238"/>
        <scheme val="minor"/>
      </rPr>
      <t xml:space="preserve">  - pole pro interní potřebu příjemce k uvedení poznámky -  identifikace zdroje - např. dotace z rozpočtu kraje...</t>
    </r>
  </si>
  <si>
    <r>
      <t xml:space="preserve">Dodavatel         
(IČO / název)
Osobní náklady - výplaty mezd, cestovné </t>
    </r>
    <r>
      <rPr>
        <sz val="12"/>
        <rFont val="Arial"/>
        <family val="2"/>
        <charset val="238"/>
      </rPr>
      <t xml:space="preserve">(lze uvést souhrnně) - rozpad viz samostatná příloha </t>
    </r>
    <r>
      <rPr>
        <i/>
        <sz val="12"/>
        <rFont val="Arial"/>
        <family val="2"/>
        <charset val="238"/>
      </rPr>
      <t>Rekapitulace mzdových výdajů</t>
    </r>
  </si>
  <si>
    <r>
      <t xml:space="preserve">     » » </t>
    </r>
    <r>
      <rPr>
        <b/>
        <sz val="11"/>
        <color theme="1"/>
        <rFont val="Calibri"/>
        <family val="2"/>
        <charset val="238"/>
        <scheme val="minor"/>
      </rPr>
      <t xml:space="preserve">Datovou schránkou: Zašlete vyplněný formulář </t>
    </r>
    <r>
      <rPr>
        <b/>
        <i/>
        <sz val="11"/>
        <color theme="1"/>
        <rFont val="Calibri"/>
        <family val="2"/>
        <charset val="238"/>
        <scheme val="minor"/>
      </rPr>
      <t xml:space="preserve">Soupis účetních dokladů </t>
    </r>
    <r>
      <rPr>
        <b/>
        <sz val="11"/>
        <color theme="1"/>
        <rFont val="Calibri"/>
        <family val="2"/>
        <charset val="238"/>
        <scheme val="minor"/>
      </rPr>
      <t xml:space="preserve">ve formátu *.pdf. </t>
    </r>
    <r>
      <rPr>
        <sz val="11"/>
        <color theme="1"/>
        <rFont val="Calibri"/>
        <family val="2"/>
        <charset val="238"/>
        <scheme val="minor"/>
      </rPr>
      <t xml:space="preserve">
            Formulář </t>
    </r>
    <r>
      <rPr>
        <i/>
        <sz val="11"/>
        <color theme="1"/>
        <rFont val="Calibri"/>
        <family val="2"/>
        <charset val="238"/>
        <scheme val="minor"/>
      </rPr>
      <t xml:space="preserve">Soupis účetních dokladů </t>
    </r>
    <r>
      <rPr>
        <sz val="11"/>
        <color theme="1"/>
        <rFont val="Calibri"/>
        <family val="2"/>
        <charset val="238"/>
        <scheme val="minor"/>
      </rPr>
      <t xml:space="preserve">převádějte/tiskněte na A4 na výšku. Přílohy není nutné přikládat a zasílat do datové schránky. 
            Formulář </t>
    </r>
    <r>
      <rPr>
        <i/>
        <sz val="11"/>
        <color theme="1"/>
        <rFont val="Calibri"/>
        <family val="2"/>
        <charset val="238"/>
        <scheme val="minor"/>
      </rPr>
      <t xml:space="preserve">Soupis účetních dokladů </t>
    </r>
    <r>
      <rPr>
        <sz val="11"/>
        <color theme="1"/>
        <rFont val="Calibri"/>
        <family val="2"/>
        <charset val="238"/>
        <scheme val="minor"/>
      </rPr>
      <t xml:space="preserve">nemusí být podepsaný za předpokladu, že datová schránka, ze které je žádost odesílána, patří příjemci dotace nebo osobě oprávněné jednat jménem příjemce na základě plné moci. V jiných případech je třeba Žádost o proplacení dotace podepsat autorizovaným elektronickým podpisem nebo fyzickým podpisem, kde je nutná tzv. konverze zasílaného dokumentu. </t>
    </r>
  </si>
  <si>
    <t>Návod jak vyplnit řádky, které se přebírají z rekapitulace mezd a výkazu jízd</t>
  </si>
  <si>
    <r>
      <rPr>
        <b/>
        <sz val="11"/>
        <color theme="0" tint="-0.499984740745262"/>
        <rFont val="Calibri"/>
        <family val="2"/>
        <charset val="238"/>
        <scheme val="minor"/>
      </rPr>
      <t>»  investiční výdaje</t>
    </r>
    <r>
      <rPr>
        <sz val="11"/>
        <color theme="0" tint="-0.499984740745262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dotace MMR</t>
    </r>
  </si>
  <si>
    <r>
      <rPr>
        <b/>
        <sz val="11"/>
        <color theme="0" tint="-0.499984740745262"/>
        <rFont val="Calibri"/>
        <family val="2"/>
        <charset val="238"/>
        <scheme val="minor"/>
      </rPr>
      <t>»  investiční výdaje</t>
    </r>
    <r>
      <rPr>
        <sz val="11"/>
        <color theme="0" tint="-0.499984740745262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vlastního zdroje</t>
    </r>
  </si>
  <si>
    <r>
      <rPr>
        <b/>
        <sz val="11"/>
        <rFont val="Calibri"/>
        <family val="2"/>
        <charset val="238"/>
        <scheme val="minor"/>
      </rPr>
      <t>»  neinvestiční výdaje</t>
    </r>
    <r>
      <rPr>
        <sz val="1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dotace MMR</t>
    </r>
  </si>
  <si>
    <r>
      <rPr>
        <b/>
        <sz val="11"/>
        <rFont val="Calibri"/>
        <family val="2"/>
        <charset val="238"/>
        <scheme val="minor"/>
      </rPr>
      <t>»  neinvestiční výdaje</t>
    </r>
    <r>
      <rPr>
        <sz val="1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vlastního zdroje</t>
    </r>
  </si>
  <si>
    <r>
      <rPr>
        <b/>
        <sz val="12"/>
        <color rgb="FF000000"/>
        <rFont val="Arial"/>
        <family val="2"/>
        <charset val="238"/>
      </rPr>
      <t xml:space="preserve">Vazba na výběrové řízení
</t>
    </r>
    <r>
      <rPr>
        <i/>
        <sz val="12"/>
        <color rgb="FF000000"/>
        <rFont val="Arial"/>
        <family val="2"/>
        <charset val="238"/>
      </rPr>
      <t>(</t>
    </r>
    <r>
      <rPr>
        <i/>
        <sz val="12"/>
        <rFont val="Arial"/>
        <family val="2"/>
        <charset val="238"/>
      </rPr>
      <t>Název či jiné jednoznačné</t>
    </r>
    <r>
      <rPr>
        <i/>
        <sz val="12"/>
        <color rgb="FFFF0000"/>
        <rFont val="Arial"/>
        <family val="2"/>
        <charset val="238"/>
      </rPr>
      <t xml:space="preserve"> </t>
    </r>
    <r>
      <rPr>
        <i/>
        <sz val="12"/>
        <color rgb="FF000000"/>
        <rFont val="Arial"/>
        <family val="2"/>
        <charset val="238"/>
      </rPr>
      <t>označení řízení ze kterého dodavatel vzešel)
(pro osobní náklady nerelevantní)</t>
    </r>
  </si>
  <si>
    <t>Doklady o dokončení / předání díla - dodací listy, předávací protokoly a jiné</t>
  </si>
  <si>
    <r>
      <t>Veškeré smluvní vztahy související s realizací a financováním akce</t>
    </r>
    <r>
      <rPr>
        <i/>
        <sz val="12"/>
        <color theme="1"/>
        <rFont val="Arial"/>
        <family val="2"/>
        <charset val="238"/>
      </rPr>
      <t xml:space="preserve"> 
</t>
    </r>
    <r>
      <rPr>
        <sz val="12"/>
        <color theme="1"/>
        <rFont val="Arial"/>
        <family val="2"/>
        <charset val="238"/>
      </rPr>
      <t xml:space="preserve">(smluvní akty - smlouva o dílo, objednávka, apod., pracovní smlouva, DPČ, DPP, aj.); </t>
    </r>
    <r>
      <rPr>
        <i/>
        <sz val="12"/>
        <color theme="1"/>
        <rFont val="Arial"/>
        <family val="2"/>
        <charset val="238"/>
      </rPr>
      <t xml:space="preserve">
pozn. v případě pracovních vztahů je možné anonymizovat údaj nerelevantní pro projekt.</t>
    </r>
  </si>
  <si>
    <r>
      <t xml:space="preserve">Daňové doklady / faktury </t>
    </r>
    <r>
      <rPr>
        <sz val="12"/>
        <color theme="1"/>
        <rFont val="Arial"/>
        <family val="2"/>
        <charset val="238"/>
      </rPr>
      <t>- dle soupisu účetních dokladů</t>
    </r>
  </si>
  <si>
    <t>Doklady o úhradě</t>
  </si>
  <si>
    <r>
      <t xml:space="preserve">Účetní doklady prokazující vynaložené náklady příjemce související s realizací a financováním akce včetně dokladů o jejich úhradě </t>
    </r>
    <r>
      <rPr>
        <sz val="12"/>
        <color theme="1"/>
        <rFont val="Arial"/>
        <family val="2"/>
        <charset val="238"/>
      </rPr>
      <t>dle charakteru výdaje</t>
    </r>
    <r>
      <rPr>
        <b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(faktury, daňové doklady, výpisy z bankovního účtu, popř. jiné):</t>
    </r>
  </si>
  <si>
    <r>
      <t xml:space="preserve">Do formuláře uvádějte všechny doklady, které souvisejí s akcí, za kterou je VA předkládáno (uvádějí se doklady za celou dobu realizace akce - hrazeno z dotace/SR, vlastních zdrojů).                                                                                                                                                                                   
                                                                                                                                                                                                               </t>
    </r>
    <r>
      <rPr>
        <i/>
        <strike/>
        <sz val="16"/>
        <color rgb="FFEE0000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</si>
</sst>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Kč&quot;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6"/>
      <color theme="9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i/>
      <sz val="14"/>
      <color rgb="FFFF0000"/>
      <name val="Arial"/>
      <family val="2"/>
      <charset val="238"/>
    </font>
    <font>
      <b/>
      <strike/>
      <sz val="12"/>
      <color rgb="FF000000"/>
      <name val="Arial"/>
      <family val="2"/>
      <charset val="238"/>
    </font>
    <font>
      <b/>
      <sz val="2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sz val="20"/>
      <color theme="7"/>
      <name val="Arial"/>
      <family val="2"/>
      <charset val="238"/>
    </font>
    <font>
      <b/>
      <sz val="12"/>
      <color theme="0" tint="-0.499984740745262"/>
      <name val="Arial"/>
      <family val="2"/>
      <charset val="238"/>
    </font>
    <font>
      <sz val="12"/>
      <color theme="0" tint="-0.499984740745262"/>
      <name val="Arial"/>
      <family val="2"/>
      <charset val="238"/>
    </font>
    <font>
      <b/>
      <u/>
      <sz val="12"/>
      <color theme="0" tint="-0.499984740745262"/>
      <name val="Arial"/>
      <family val="2"/>
      <charset val="238"/>
    </font>
    <font>
      <i/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i/>
      <sz val="16"/>
      <color rgb="FFEE0000"/>
      <name val="Calibri"/>
      <family val="2"/>
      <charset val="238"/>
      <scheme val="minor"/>
    </font>
    <font>
      <i/>
      <strike/>
      <sz val="16"/>
      <color rgb="FFEE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medium">
        <color indexed="64"/>
      </right>
      <top/>
      <bottom style="thin">
        <color theme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7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3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49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49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2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3" xfId="0" applyNumberFormat="1" applyFont="1" applyFill="1" applyBorder="1" applyAlignment="1" applyProtection="1">
      <alignment horizontal="right" vertical="center" wrapText="1" indent="2"/>
      <protection locked="0"/>
    </xf>
    <xf numFmtId="0" fontId="22" fillId="0" borderId="0" xfId="0" applyFont="1" applyAlignment="1">
      <alignment wrapText="1"/>
    </xf>
    <xf numFmtId="0" fontId="20" fillId="0" borderId="0" xfId="0" applyFont="1"/>
    <xf numFmtId="0" fontId="21" fillId="0" borderId="0" xfId="0" applyFont="1"/>
    <xf numFmtId="0" fontId="23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165" fontId="0" fillId="0" borderId="0" xfId="0" applyNumberFormat="1"/>
    <xf numFmtId="0" fontId="27" fillId="0" borderId="42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4" fontId="9" fillId="5" borderId="4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4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17" fillId="3" borderId="8" xfId="0" applyFont="1" applyFill="1" applyBorder="1" applyAlignment="1">
      <alignment horizontal="center" vertical="center" wrapText="1"/>
    </xf>
    <xf numFmtId="165" fontId="5" fillId="6" borderId="12" xfId="0" applyNumberFormat="1" applyFont="1" applyFill="1" applyBorder="1" applyAlignment="1">
      <alignment horizontal="right" vertical="center" wrapText="1" indent="2"/>
    </xf>
    <xf numFmtId="165" fontId="5" fillId="6" borderId="27" xfId="0" applyNumberFormat="1" applyFont="1" applyFill="1" applyBorder="1" applyAlignment="1">
      <alignment horizontal="right" vertical="center" wrapText="1" indent="2"/>
    </xf>
    <xf numFmtId="165" fontId="5" fillId="6" borderId="45" xfId="0" applyNumberFormat="1" applyFont="1" applyFill="1" applyBorder="1" applyAlignment="1">
      <alignment horizontal="right" vertical="center" wrapText="1" indent="2"/>
    </xf>
    <xf numFmtId="0" fontId="2" fillId="3" borderId="2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4" fontId="9" fillId="5" borderId="53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6" xfId="0" applyNumberFormat="1" applyFont="1" applyFill="1" applyBorder="1" applyAlignment="1" applyProtection="1">
      <alignment horizontal="right" vertical="center" wrapText="1" indent="2"/>
      <protection locked="0"/>
    </xf>
    <xf numFmtId="0" fontId="7" fillId="6" borderId="49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165" fontId="2" fillId="3" borderId="48" xfId="0" applyNumberFormat="1" applyFont="1" applyFill="1" applyBorder="1" applyAlignment="1">
      <alignment horizontal="center" vertical="center" wrapText="1"/>
    </xf>
    <xf numFmtId="165" fontId="2" fillId="3" borderId="30" xfId="0" applyNumberFormat="1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vertical="center" wrapText="1"/>
    </xf>
    <xf numFmtId="0" fontId="7" fillId="5" borderId="61" xfId="0" applyFont="1" applyFill="1" applyBorder="1" applyAlignment="1" applyProtection="1">
      <alignment horizontal="left" vertical="center" wrapText="1" indent="1"/>
      <protection locked="0"/>
    </xf>
    <xf numFmtId="0" fontId="9" fillId="5" borderId="60" xfId="0" applyFont="1" applyFill="1" applyBorder="1" applyAlignment="1" applyProtection="1">
      <alignment horizontal="center" vertical="center" wrapText="1"/>
      <protection locked="0"/>
    </xf>
    <xf numFmtId="49" fontId="9" fillId="5" borderId="60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6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3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0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7" xfId="0" applyNumberFormat="1" applyFont="1" applyFill="1" applyBorder="1" applyAlignment="1" applyProtection="1">
      <alignment horizontal="right" vertical="center" wrapText="1" indent="2"/>
      <protection locked="0"/>
    </xf>
    <xf numFmtId="0" fontId="5" fillId="2" borderId="14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right" vertical="center" wrapText="1" indent="2"/>
    </xf>
    <xf numFmtId="164" fontId="5" fillId="2" borderId="34" xfId="0" applyNumberFormat="1" applyFont="1" applyFill="1" applyBorder="1" applyAlignment="1">
      <alignment horizontal="center" vertical="center" wrapText="1"/>
    </xf>
    <xf numFmtId="4" fontId="9" fillId="2" borderId="68" xfId="0" applyNumberFormat="1" applyFont="1" applyFill="1" applyBorder="1" applyAlignment="1">
      <alignment horizontal="right" vertical="center" wrapText="1" indent="2"/>
    </xf>
    <xf numFmtId="4" fontId="5" fillId="2" borderId="69" xfId="0" applyNumberFormat="1" applyFont="1" applyFill="1" applyBorder="1" applyAlignment="1">
      <alignment horizontal="right" vertical="center" wrapText="1" indent="2"/>
    </xf>
    <xf numFmtId="4" fontId="5" fillId="2" borderId="70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right" vertical="center" wrapText="1" indent="2"/>
    </xf>
    <xf numFmtId="4" fontId="5" fillId="2" borderId="8" xfId="0" applyNumberFormat="1" applyFont="1" applyFill="1" applyBorder="1" applyAlignment="1">
      <alignment horizontal="right" vertical="center" wrapText="1" indent="2"/>
    </xf>
    <xf numFmtId="0" fontId="7" fillId="5" borderId="12" xfId="0" applyFont="1" applyFill="1" applyBorder="1" applyAlignment="1" applyProtection="1">
      <alignment horizontal="left" vertical="center" wrapText="1" indent="1"/>
      <protection locked="0"/>
    </xf>
    <xf numFmtId="0" fontId="7" fillId="5" borderId="11" xfId="0" applyFont="1" applyFill="1" applyBorder="1" applyAlignment="1" applyProtection="1">
      <alignment horizontal="left" vertical="center" indent="1"/>
      <protection locked="0"/>
    </xf>
    <xf numFmtId="0" fontId="7" fillId="5" borderId="11" xfId="0" applyFont="1" applyFill="1" applyBorder="1" applyAlignment="1" applyProtection="1">
      <alignment horizontal="left" vertical="center" wrapText="1" indent="1"/>
      <protection locked="0"/>
    </xf>
    <xf numFmtId="165" fontId="2" fillId="5" borderId="41" xfId="0" applyNumberFormat="1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>
      <alignment horizontal="center" vertical="center" wrapText="1"/>
    </xf>
    <xf numFmtId="165" fontId="2" fillId="3" borderId="39" xfId="0" applyNumberFormat="1" applyFont="1" applyFill="1" applyBorder="1" applyAlignment="1">
      <alignment vertical="center" wrapText="1"/>
    </xf>
    <xf numFmtId="9" fontId="5" fillId="6" borderId="12" xfId="0" applyNumberFormat="1" applyFont="1" applyFill="1" applyBorder="1" applyAlignment="1">
      <alignment vertical="center" wrapText="1" indent="2"/>
    </xf>
    <xf numFmtId="165" fontId="5" fillId="3" borderId="12" xfId="0" applyNumberFormat="1" applyFont="1" applyFill="1" applyBorder="1" applyAlignment="1">
      <alignment horizontal="right" vertical="center" wrapText="1" indent="2"/>
    </xf>
    <xf numFmtId="165" fontId="7" fillId="5" borderId="37" xfId="0" applyNumberFormat="1" applyFont="1" applyFill="1" applyBorder="1" applyAlignment="1" applyProtection="1">
      <alignment vertical="center"/>
      <protection locked="0"/>
    </xf>
    <xf numFmtId="0" fontId="7" fillId="6" borderId="36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right" vertical="center" wrapText="1" indent="2"/>
    </xf>
    <xf numFmtId="4" fontId="35" fillId="5" borderId="54" xfId="0" applyNumberFormat="1" applyFont="1" applyFill="1" applyBorder="1" applyAlignment="1" applyProtection="1">
      <alignment horizontal="right" vertical="center" wrapText="1" indent="2"/>
      <protection locked="0"/>
    </xf>
    <xf numFmtId="0" fontId="38" fillId="8" borderId="18" xfId="0" applyFont="1" applyFill="1" applyBorder="1" applyAlignment="1">
      <alignment horizontal="center" vertical="center" wrapText="1"/>
    </xf>
    <xf numFmtId="165" fontId="38" fillId="8" borderId="37" xfId="0" applyNumberFormat="1" applyFont="1" applyFill="1" applyBorder="1" applyAlignment="1" applyProtection="1">
      <alignment horizontal="center" vertical="center"/>
      <protection locked="0"/>
    </xf>
    <xf numFmtId="0" fontId="38" fillId="8" borderId="36" xfId="0" applyFont="1" applyFill="1" applyBorder="1" applyAlignment="1">
      <alignment horizontal="center" vertical="center" wrapText="1"/>
    </xf>
    <xf numFmtId="165" fontId="39" fillId="8" borderId="12" xfId="0" applyNumberFormat="1" applyFont="1" applyFill="1" applyBorder="1" applyAlignment="1">
      <alignment horizontal="right" vertical="center" wrapText="1" indent="2"/>
    </xf>
    <xf numFmtId="165" fontId="39" fillId="8" borderId="45" xfId="0" applyNumberFormat="1" applyFont="1" applyFill="1" applyBorder="1" applyAlignment="1">
      <alignment horizontal="right" vertical="center" wrapText="1" indent="2"/>
    </xf>
    <xf numFmtId="9" fontId="39" fillId="6" borderId="12" xfId="0" applyNumberFormat="1" applyFont="1" applyFill="1" applyBorder="1" applyAlignment="1">
      <alignment vertical="center" wrapText="1" indent="2"/>
    </xf>
    <xf numFmtId="165" fontId="38" fillId="8" borderId="48" xfId="0" applyNumberFormat="1" applyFont="1" applyFill="1" applyBorder="1" applyAlignment="1">
      <alignment horizontal="center" vertical="center" wrapText="1"/>
    </xf>
    <xf numFmtId="0" fontId="38" fillId="8" borderId="13" xfId="0" applyFont="1" applyFill="1" applyBorder="1" applyAlignment="1">
      <alignment horizontal="center" vertical="center" wrapText="1"/>
    </xf>
    <xf numFmtId="0" fontId="38" fillId="8" borderId="14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4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5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33" xfId="0" applyFont="1" applyFill="1" applyBorder="1" applyAlignment="1" applyProtection="1">
      <alignment horizontal="center" vertical="center" wrapText="1"/>
      <protection locked="0"/>
    </xf>
    <xf numFmtId="0" fontId="5" fillId="5" borderId="22" xfId="0" applyFont="1" applyFill="1" applyBorder="1" applyAlignment="1" applyProtection="1">
      <alignment horizontal="center" vertical="center" wrapText="1"/>
      <protection locked="0"/>
    </xf>
    <xf numFmtId="0" fontId="5" fillId="5" borderId="19" xfId="0" applyFont="1" applyFill="1" applyBorder="1" applyAlignment="1" applyProtection="1">
      <alignment horizontal="left" vertical="center" wrapText="1" indent="1"/>
      <protection locked="0"/>
    </xf>
    <xf numFmtId="4" fontId="5" fillId="5" borderId="5" xfId="0" applyNumberFormat="1" applyFont="1" applyFill="1" applyBorder="1" applyAlignment="1" applyProtection="1">
      <alignment horizontal="right" vertical="center" wrapText="1" indent="2"/>
      <protection locked="0"/>
    </xf>
    <xf numFmtId="0" fontId="16" fillId="0" borderId="0" xfId="0" applyFont="1"/>
    <xf numFmtId="0" fontId="2" fillId="6" borderId="36" xfId="0" applyFont="1" applyFill="1" applyBorder="1" applyAlignment="1">
      <alignment horizontal="center" vertical="center"/>
    </xf>
    <xf numFmtId="0" fontId="7" fillId="11" borderId="11" xfId="0" applyFont="1" applyFill="1" applyBorder="1" applyAlignment="1" applyProtection="1">
      <alignment horizontal="left" vertical="center" indent="1"/>
      <protection locked="0"/>
    </xf>
    <xf numFmtId="0" fontId="47" fillId="0" borderId="0" xfId="0" applyFont="1" applyAlignment="1">
      <alignment vertical="top" wrapText="1"/>
    </xf>
    <xf numFmtId="4" fontId="37" fillId="10" borderId="28" xfId="0" applyNumberFormat="1" applyFont="1" applyFill="1" applyBorder="1" applyAlignment="1" applyProtection="1">
      <alignment horizontal="center" vertical="center" wrapText="1"/>
      <protection locked="0"/>
    </xf>
    <xf numFmtId="4" fontId="37" fillId="10" borderId="84" xfId="0" applyNumberFormat="1" applyFont="1" applyFill="1" applyBorder="1" applyAlignment="1" applyProtection="1">
      <alignment horizontal="center" vertical="center" wrapText="1"/>
      <protection locked="0"/>
    </xf>
    <xf numFmtId="4" fontId="37" fillId="10" borderId="71" xfId="0" applyNumberFormat="1" applyFont="1" applyFill="1" applyBorder="1" applyAlignment="1" applyProtection="1">
      <alignment horizontal="center" vertical="center" wrapText="1"/>
      <protection locked="0"/>
    </xf>
    <xf numFmtId="4" fontId="37" fillId="10" borderId="85" xfId="0" applyNumberFormat="1" applyFont="1" applyFill="1" applyBorder="1" applyAlignment="1" applyProtection="1">
      <alignment horizontal="center" vertical="center" wrapText="1"/>
      <protection locked="0"/>
    </xf>
    <xf numFmtId="4" fontId="37" fillId="10" borderId="59" xfId="0" applyNumberFormat="1" applyFont="1" applyFill="1" applyBorder="1" applyAlignment="1" applyProtection="1">
      <alignment horizontal="center" vertical="center" wrapText="1"/>
      <protection locked="0"/>
    </xf>
    <xf numFmtId="4" fontId="37" fillId="10" borderId="86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76" xfId="0" applyNumberFormat="1" applyFont="1" applyBorder="1" applyAlignment="1">
      <alignment horizontal="center" vertical="center" wrapText="1"/>
    </xf>
    <xf numFmtId="165" fontId="5" fillId="0" borderId="77" xfId="0" applyNumberFormat="1" applyFont="1" applyBorder="1" applyAlignment="1">
      <alignment horizontal="center" vertical="center" wrapText="1"/>
    </xf>
    <xf numFmtId="165" fontId="5" fillId="0" borderId="78" xfId="0" applyNumberFormat="1" applyFont="1" applyBorder="1" applyAlignment="1">
      <alignment horizontal="center" vertical="center" wrapText="1"/>
    </xf>
    <xf numFmtId="0" fontId="9" fillId="4" borderId="79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/>
    </xf>
    <xf numFmtId="0" fontId="34" fillId="3" borderId="1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8" fillId="3" borderId="59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 wrapText="1"/>
    </xf>
    <xf numFmtId="0" fontId="19" fillId="8" borderId="50" xfId="0" applyFont="1" applyFill="1" applyBorder="1" applyAlignment="1">
      <alignment horizontal="center" vertical="center" wrapText="1"/>
    </xf>
    <xf numFmtId="0" fontId="38" fillId="8" borderId="36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left" vertical="center" wrapText="1" indent="1"/>
    </xf>
    <xf numFmtId="0" fontId="4" fillId="6" borderId="6" xfId="0" applyFont="1" applyFill="1" applyBorder="1" applyAlignment="1">
      <alignment horizontal="left" vertical="center" wrapText="1" indent="1"/>
    </xf>
    <xf numFmtId="0" fontId="38" fillId="8" borderId="49" xfId="0" applyFont="1" applyFill="1" applyBorder="1" applyAlignment="1">
      <alignment horizontal="center" vertical="center" wrapText="1"/>
    </xf>
    <xf numFmtId="0" fontId="28" fillId="3" borderId="34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8" fillId="3" borderId="50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 indent="1"/>
    </xf>
    <xf numFmtId="0" fontId="7" fillId="2" borderId="19" xfId="0" applyFont="1" applyFill="1" applyBorder="1" applyAlignment="1">
      <alignment horizontal="left" vertical="center" indent="25"/>
    </xf>
    <xf numFmtId="0" fontId="7" fillId="2" borderId="36" xfId="0" applyFont="1" applyFill="1" applyBorder="1" applyAlignment="1">
      <alignment horizontal="left" vertical="center" indent="25"/>
    </xf>
    <xf numFmtId="0" fontId="7" fillId="2" borderId="81" xfId="0" applyFont="1" applyFill="1" applyBorder="1" applyAlignment="1">
      <alignment horizontal="left" vertical="center" indent="25"/>
    </xf>
    <xf numFmtId="0" fontId="7" fillId="2" borderId="2" xfId="0" applyFont="1" applyFill="1" applyBorder="1" applyAlignment="1">
      <alignment horizontal="left" vertical="center" indent="25"/>
    </xf>
    <xf numFmtId="0" fontId="38" fillId="8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5" fillId="5" borderId="28" xfId="0" applyFont="1" applyFill="1" applyBorder="1" applyAlignment="1" applyProtection="1">
      <alignment horizontal="left" vertical="center" wrapText="1"/>
      <protection locked="0"/>
    </xf>
    <xf numFmtId="0" fontId="5" fillId="5" borderId="9" xfId="0" applyFont="1" applyFill="1" applyBorder="1" applyAlignment="1" applyProtection="1">
      <alignment horizontal="left" vertical="center" wrapText="1"/>
      <protection locked="0"/>
    </xf>
    <xf numFmtId="0" fontId="5" fillId="5" borderId="71" xfId="0" applyFont="1" applyFill="1" applyBorder="1" applyAlignment="1" applyProtection="1">
      <alignment horizontal="left" vertical="center" wrapText="1"/>
      <protection locked="0"/>
    </xf>
    <xf numFmtId="0" fontId="5" fillId="5" borderId="0" xfId="0" applyFont="1" applyFill="1" applyAlignment="1" applyProtection="1">
      <alignment horizontal="left" vertical="center" wrapText="1"/>
      <protection locked="0"/>
    </xf>
    <xf numFmtId="0" fontId="5" fillId="5" borderId="59" xfId="0" applyFont="1" applyFill="1" applyBorder="1" applyAlignment="1" applyProtection="1">
      <alignment horizontal="left" vertical="center" wrapText="1"/>
      <protection locked="0"/>
    </xf>
    <xf numFmtId="0" fontId="5" fillId="5" borderId="30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11" borderId="0" xfId="0" applyFont="1" applyFill="1" applyBorder="1" applyAlignment="1">
      <alignment horizontal="center" vertical="center" wrapText="1"/>
    </xf>
    <xf numFmtId="0" fontId="5" fillId="11" borderId="29" xfId="0" applyFont="1" applyFill="1" applyBorder="1" applyAlignment="1">
      <alignment horizontal="center" vertical="center" wrapText="1"/>
    </xf>
    <xf numFmtId="0" fontId="5" fillId="11" borderId="30" xfId="0" applyFont="1" applyFill="1" applyBorder="1" applyAlignment="1">
      <alignment horizontal="center" vertical="center" wrapText="1"/>
    </xf>
    <xf numFmtId="0" fontId="5" fillId="11" borderId="31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50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32" fillId="3" borderId="32" xfId="0" applyFont="1" applyFill="1" applyBorder="1" applyAlignment="1">
      <alignment horizontal="center"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17" fillId="7" borderId="57" xfId="0" applyFont="1" applyFill="1" applyBorder="1" applyAlignment="1">
      <alignment horizontal="left" vertical="center" wrapText="1"/>
    </xf>
    <xf numFmtId="0" fontId="17" fillId="7" borderId="38" xfId="0" applyFont="1" applyFill="1" applyBorder="1" applyAlignment="1">
      <alignment horizontal="left" vertical="center" wrapText="1"/>
    </xf>
    <xf numFmtId="0" fontId="17" fillId="7" borderId="58" xfId="0" applyFont="1" applyFill="1" applyBorder="1" applyAlignment="1">
      <alignment horizontal="left" vertical="center" wrapText="1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7" fillId="5" borderId="8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28" fillId="3" borderId="13" xfId="0" applyFont="1" applyFill="1" applyBorder="1" applyAlignment="1">
      <alignment horizontal="center" vertical="center"/>
    </xf>
    <xf numFmtId="0" fontId="7" fillId="5" borderId="40" xfId="0" applyFont="1" applyFill="1" applyBorder="1" applyAlignment="1" applyProtection="1">
      <alignment horizontal="left" vertical="center"/>
      <protection locked="0"/>
    </xf>
    <xf numFmtId="0" fontId="7" fillId="5" borderId="80" xfId="0" applyFont="1" applyFill="1" applyBorder="1" applyAlignment="1" applyProtection="1">
      <alignment horizontal="left" vertical="center"/>
      <protection locked="0"/>
    </xf>
    <xf numFmtId="0" fontId="7" fillId="5" borderId="36" xfId="0" applyFont="1" applyFill="1" applyBorder="1" applyAlignment="1" applyProtection="1">
      <alignment horizontal="left" vertical="center"/>
      <protection locked="0"/>
    </xf>
    <xf numFmtId="0" fontId="7" fillId="5" borderId="81" xfId="0" applyFont="1" applyFill="1" applyBorder="1" applyAlignment="1" applyProtection="1">
      <alignment horizontal="left" vertical="center"/>
      <protection locked="0"/>
    </xf>
    <xf numFmtId="0" fontId="9" fillId="5" borderId="82" xfId="0" applyFont="1" applyFill="1" applyBorder="1" applyAlignment="1" applyProtection="1">
      <alignment horizontal="left" vertical="center" wrapText="1"/>
      <protection locked="0"/>
    </xf>
    <xf numFmtId="0" fontId="9" fillId="5" borderId="83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23"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border outline="0">
        <top style="medium">
          <color indexed="64"/>
        </top>
      </border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FF9999"/>
      <color rgb="FFFFCCCC"/>
      <color rgb="FFFF99CC"/>
      <color rgb="FFE100FF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38</xdr:row>
      <xdr:rowOff>76200</xdr:rowOff>
    </xdr:from>
    <xdr:to>
      <xdr:col>0</xdr:col>
      <xdr:colOff>9326259</xdr:colOff>
      <xdr:row>52</xdr:row>
      <xdr:rowOff>114678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1738E62-CF7F-7AD4-EF46-43CEC080A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9201150"/>
          <a:ext cx="9202434" cy="2705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34636</xdr:colOff>
      <xdr:row>42</xdr:row>
      <xdr:rowOff>34637</xdr:rowOff>
    </xdr:from>
    <xdr:to>
      <xdr:col>15</xdr:col>
      <xdr:colOff>1887682</xdr:colOff>
      <xdr:row>49</xdr:row>
      <xdr:rowOff>588818</xdr:rowOff>
    </xdr:to>
    <xdr:cxnSp macro="">
      <xdr:nvCxnSpPr>
        <xdr:cNvPr id="3" name="Přímá spojnice 2">
          <a:extLst>
            <a:ext uri="{FF2B5EF4-FFF2-40B4-BE49-F238E27FC236}">
              <a16:creationId xmlns:a16="http://schemas.microsoft.com/office/drawing/2014/main" id="{0797646F-CF59-AFEB-164B-ED6A2492CEBC}"/>
            </a:ext>
          </a:extLst>
        </xdr:cNvPr>
        <xdr:cNvCxnSpPr/>
      </xdr:nvCxnSpPr>
      <xdr:spPr>
        <a:xfrm flipH="1">
          <a:off x="16383000" y="21872864"/>
          <a:ext cx="13577455" cy="509154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42</xdr:row>
      <xdr:rowOff>17318</xdr:rowOff>
    </xdr:from>
    <xdr:to>
      <xdr:col>15</xdr:col>
      <xdr:colOff>1887682</xdr:colOff>
      <xdr:row>49</xdr:row>
      <xdr:rowOff>588818</xdr:rowOff>
    </xdr:to>
    <xdr:cxnSp macro="">
      <xdr:nvCxnSpPr>
        <xdr:cNvPr id="5" name="Přímá spojnice 4">
          <a:extLst>
            <a:ext uri="{FF2B5EF4-FFF2-40B4-BE49-F238E27FC236}">
              <a16:creationId xmlns:a16="http://schemas.microsoft.com/office/drawing/2014/main" id="{F5509BC4-4961-B10F-88A0-3DA7682BAA7F}"/>
            </a:ext>
          </a:extLst>
        </xdr:cNvPr>
        <xdr:cNvCxnSpPr/>
      </xdr:nvCxnSpPr>
      <xdr:spPr>
        <a:xfrm>
          <a:off x="16348364" y="21855545"/>
          <a:ext cx="13612091" cy="5108864"/>
        </a:xfrm>
        <a:prstGeom prst="line">
          <a:avLst/>
        </a:prstGeom>
        <a:ln w="3175">
          <a:solidFill>
            <a:schemeClr val="dk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13607</xdr:colOff>
      <xdr:row>38</xdr:row>
      <xdr:rowOff>27214</xdr:rowOff>
    </xdr:from>
    <xdr:to>
      <xdr:col>4</xdr:col>
      <xdr:colOff>13607</xdr:colOff>
      <xdr:row>39</xdr:row>
      <xdr:rowOff>0</xdr:rowOff>
    </xdr:to>
    <xdr:cxnSp macro="">
      <xdr:nvCxnSpPr>
        <xdr:cNvPr id="7" name="Přímá spojnice 6">
          <a:extLst>
            <a:ext uri="{FF2B5EF4-FFF2-40B4-BE49-F238E27FC236}">
              <a16:creationId xmlns:a16="http://schemas.microsoft.com/office/drawing/2014/main" id="{447E917D-49D1-632B-E569-BD53C2A9E227}"/>
            </a:ext>
          </a:extLst>
        </xdr:cNvPr>
        <xdr:cNvCxnSpPr/>
      </xdr:nvCxnSpPr>
      <xdr:spPr>
        <a:xfrm>
          <a:off x="6463393" y="18886714"/>
          <a:ext cx="2149928" cy="9933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2041072</xdr:colOff>
      <xdr:row>37</xdr:row>
      <xdr:rowOff>925286</xdr:rowOff>
    </xdr:from>
    <xdr:to>
      <xdr:col>3</xdr:col>
      <xdr:colOff>2122714</xdr:colOff>
      <xdr:row>38</xdr:row>
      <xdr:rowOff>1006929</xdr:rowOff>
    </xdr:to>
    <xdr:cxnSp macro="">
      <xdr:nvCxnSpPr>
        <xdr:cNvPr id="9" name="Přímá spojnice 8">
          <a:extLst>
            <a:ext uri="{FF2B5EF4-FFF2-40B4-BE49-F238E27FC236}">
              <a16:creationId xmlns:a16="http://schemas.microsoft.com/office/drawing/2014/main" id="{D3821FB3-4C40-013F-31E5-BD8B248360DE}"/>
            </a:ext>
          </a:extLst>
        </xdr:cNvPr>
        <xdr:cNvCxnSpPr/>
      </xdr:nvCxnSpPr>
      <xdr:spPr>
        <a:xfrm flipH="1">
          <a:off x="6436179" y="18845893"/>
          <a:ext cx="2136321" cy="10205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BF6D79-18C2-4775-9084-77AE4CDE344E}" name="Tabulka2" displayName="Tabulka2" ref="A1:P2" totalsRowShown="0" headerRowDxfId="22" headerRowBorderDxfId="21" tableBorderDxfId="20">
  <autoFilter ref="A1:P2" xr:uid="{A2BF6D79-18C2-4775-9084-77AE4CDE344E}"/>
  <tableColumns count="16">
    <tableColumn id="1" xr3:uid="{CA0B004D-9115-4C35-8E0A-FB547BE10C5A}" name="CELKOVÉ ZPŮSOBILÉ VÝDAJE CELKEM" dataDxfId="19">
      <calculatedColumnFormula>'Soupis dokladů VA'!#REF!</calculatedColumnFormula>
    </tableColumn>
    <tableColumn id="2" xr3:uid="{23695658-CA39-488A-93DF-BA54D4AAACF8}" name="     z toho podíl dotace - investice" dataDxfId="18">
      <calculatedColumnFormula>'Soupis dokladů VA'!#REF!</calculatedColumnFormula>
    </tableColumn>
    <tableColumn id="3" xr3:uid="{C9D66049-E866-4A79-9681-7FBD4DF9802F}" name="     z toho podíl dotace - neinvestice" dataDxfId="17">
      <calculatedColumnFormula>'Soupis dokladů VA'!#REF!</calculatedColumnFormula>
    </tableColumn>
    <tableColumn id="4" xr3:uid="{4659829B-EBB4-46B3-A15C-DD410AB4FDE5}" name="     z toho podíl vlastních zdrojů" dataDxfId="16">
      <calculatedColumnFormula>'Soupis dokladů VA'!#REF!</calculatedColumnFormula>
    </tableColumn>
    <tableColumn id="5" xr3:uid="{59D488E1-1B75-4F70-928D-D4599779B4F3}" name="CELKOVÉ ZPŮSOBILÉ VÝDAJE  BEZ VP" dataDxfId="15">
      <calculatedColumnFormula>'Soupis dokladů VA'!#REF!</calculatedColumnFormula>
    </tableColumn>
    <tableColumn id="6" xr3:uid="{115F9E18-2BCF-4AB0-AFD7-8A7281501641}" name="     z toho podíl dotace - investice VP" dataDxfId="14">
      <calculatedColumnFormula>'Soupis dokladů VA'!#REF!</calculatedColumnFormula>
    </tableColumn>
    <tableColumn id="7" xr3:uid="{8DF45D25-9F41-42D5-9A33-A47102DF7BA5}" name="     z toho podíl dotace - neinvestice VP" dataDxfId="13">
      <calculatedColumnFormula>'Soupis dokladů VA'!#REF!</calculatedColumnFormula>
    </tableColumn>
    <tableColumn id="8" xr3:uid="{F2E30DD0-80AB-462C-9CE0-3CA084621742}" name="     z toho podíl vlastních zdrojů VP" dataDxfId="12">
      <calculatedColumnFormula>'Soupis dokladů VA'!#REF!</calculatedColumnFormula>
    </tableColumn>
    <tableColumn id="9" xr3:uid="{DF668759-696B-4418-BBAF-07F826469F9C}" name="CELKOVÉ ZPŮSOBILÉ VÝDAJE  BEZ DE MINIMIS" dataDxfId="11">
      <calculatedColumnFormula>'Soupis dokladů VA'!$J33</calculatedColumnFormula>
    </tableColumn>
    <tableColumn id="10" xr3:uid="{088F0D92-57B4-486F-9BEF-43586BE9FA19}" name="     z toho podíl dotace - investice DE MINIMIS" dataDxfId="10">
      <calculatedColumnFormula>'Soupis dokladů VA'!$J34</calculatedColumnFormula>
    </tableColumn>
    <tableColumn id="11" xr3:uid="{58CFCDF0-E56C-415B-97B3-326CE9B2D7A7}" name="     z toho podíl dotace - neinvestice DE MINIMIS" dataDxfId="9">
      <calculatedColumnFormula>'Soupis dokladů VA'!$J35</calculatedColumnFormula>
    </tableColumn>
    <tableColumn id="12" xr3:uid="{C380264C-4593-415B-A824-321AB41D34E5}" name="     z toho podíl vlastních zdrojů DE MINIMIS" dataDxfId="8">
      <calculatedColumnFormula>'Soupis dokladů VA'!$J36</calculatedColumnFormula>
    </tableColumn>
    <tableColumn id="13" xr3:uid="{B4389270-74A8-45D0-9041-AF88D74C0A5B}" name="CELKOVÉ ZPŮSOBILÉ VÝDAJE  BEZ GBER" dataDxfId="7">
      <calculatedColumnFormula>'Soupis dokladů VA'!$M33</calculatedColumnFormula>
    </tableColumn>
    <tableColumn id="14" xr3:uid="{FA30FC30-B554-449D-9559-7B4F7F721779}" name="     z toho podíl dotace - investice GBER" dataDxfId="6">
      <calculatedColumnFormula>'Soupis dokladů VA'!$M34</calculatedColumnFormula>
    </tableColumn>
    <tableColumn id="15" xr3:uid="{2670E4A2-9824-4A45-A316-1399C75E11D9}" name="     z toho podíl dotace - neinvestice GBER" dataDxfId="5">
      <calculatedColumnFormula>'Soupis dokladů VA'!$M35</calculatedColumnFormula>
    </tableColumn>
    <tableColumn id="16" xr3:uid="{7B699873-FADD-4686-AB62-A7FAFCC763B2}" name="     z toho podíl vlastních zdrojů GBER" dataDxfId="4">
      <calculatedColumnFormula>'Soupis dokladů VA'!$M36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1A98-4F28-48FA-997C-7BA39C7803D9}">
  <dimension ref="A1:C38"/>
  <sheetViews>
    <sheetView workbookViewId="0">
      <selection activeCell="A3" sqref="A3"/>
    </sheetView>
  </sheetViews>
  <sheetFormatPr defaultRowHeight="14.5" x14ac:dyDescent="0.35"/>
  <cols>
    <col min="1" max="1" width="168.453125" style="11" customWidth="1"/>
    <col min="10" max="10" width="10.26953125" customWidth="1"/>
  </cols>
  <sheetData>
    <row r="1" spans="1:1" ht="21" x14ac:dyDescent="0.5">
      <c r="A1" s="9" t="s">
        <v>0</v>
      </c>
    </row>
    <row r="2" spans="1:1" ht="21" x14ac:dyDescent="0.5">
      <c r="A2" s="36"/>
    </row>
    <row r="3" spans="1:1" ht="45.75" customHeight="1" x14ac:dyDescent="0.35">
      <c r="A3" s="121" t="s">
        <v>117</v>
      </c>
    </row>
    <row r="4" spans="1:1" x14ac:dyDescent="0.35">
      <c r="A4" s="31"/>
    </row>
    <row r="5" spans="1:1" ht="15.5" x14ac:dyDescent="0.35">
      <c r="A5" s="10" t="s">
        <v>1</v>
      </c>
    </row>
    <row r="6" spans="1:1" x14ac:dyDescent="0.35">
      <c r="A6" s="11" t="s">
        <v>2</v>
      </c>
    </row>
    <row r="7" spans="1:1" x14ac:dyDescent="0.35">
      <c r="A7" s="35" t="s">
        <v>3</v>
      </c>
    </row>
    <row r="8" spans="1:1" x14ac:dyDescent="0.35">
      <c r="A8" s="35"/>
    </row>
    <row r="9" spans="1:1" x14ac:dyDescent="0.35">
      <c r="A9" s="11" t="s">
        <v>4</v>
      </c>
    </row>
    <row r="10" spans="1:1" ht="9.75" customHeight="1" x14ac:dyDescent="0.35"/>
    <row r="11" spans="1:1" ht="72.5" x14ac:dyDescent="0.35">
      <c r="A11" s="11" t="s">
        <v>105</v>
      </c>
    </row>
    <row r="13" spans="1:1" x14ac:dyDescent="0.35">
      <c r="A13" s="34" t="s">
        <v>5</v>
      </c>
    </row>
    <row r="14" spans="1:1" x14ac:dyDescent="0.35">
      <c r="A14" s="11" t="s">
        <v>6</v>
      </c>
    </row>
    <row r="15" spans="1:1" x14ac:dyDescent="0.35">
      <c r="A15" s="11" t="s">
        <v>101</v>
      </c>
    </row>
    <row r="16" spans="1:1" x14ac:dyDescent="0.35">
      <c r="A16" s="35" t="s">
        <v>83</v>
      </c>
    </row>
    <row r="17" spans="1:3" x14ac:dyDescent="0.35">
      <c r="A17" s="35" t="s">
        <v>7</v>
      </c>
    </row>
    <row r="18" spans="1:3" x14ac:dyDescent="0.35">
      <c r="A18" s="11" t="s">
        <v>8</v>
      </c>
    </row>
    <row r="19" spans="1:3" ht="29" x14ac:dyDescent="0.35">
      <c r="A19" s="11" t="s">
        <v>102</v>
      </c>
    </row>
    <row r="20" spans="1:3" ht="29" x14ac:dyDescent="0.35">
      <c r="A20" s="35" t="s">
        <v>84</v>
      </c>
    </row>
    <row r="21" spans="1:3" x14ac:dyDescent="0.35">
      <c r="A21" s="11" t="s">
        <v>9</v>
      </c>
    </row>
    <row r="23" spans="1:3" x14ac:dyDescent="0.35">
      <c r="A23" s="34" t="s">
        <v>10</v>
      </c>
    </row>
    <row r="24" spans="1:3" ht="29" x14ac:dyDescent="0.35">
      <c r="A24" s="37" t="s">
        <v>11</v>
      </c>
    </row>
    <row r="25" spans="1:3" x14ac:dyDescent="0.35">
      <c r="A25" s="11" t="s">
        <v>12</v>
      </c>
    </row>
    <row r="26" spans="1:3" x14ac:dyDescent="0.35">
      <c r="A26" s="11" t="s">
        <v>13</v>
      </c>
    </row>
    <row r="27" spans="1:3" x14ac:dyDescent="0.35">
      <c r="A27" s="35" t="s">
        <v>103</v>
      </c>
    </row>
    <row r="29" spans="1:3" x14ac:dyDescent="0.35">
      <c r="A29" s="34" t="s">
        <v>14</v>
      </c>
    </row>
    <row r="30" spans="1:3" hidden="1" x14ac:dyDescent="0.35">
      <c r="A30" s="109" t="s">
        <v>107</v>
      </c>
      <c r="B30" s="32"/>
    </row>
    <row r="31" spans="1:3" hidden="1" x14ac:dyDescent="0.35">
      <c r="A31" s="109" t="s">
        <v>108</v>
      </c>
      <c r="B31" s="32"/>
      <c r="C31" s="33"/>
    </row>
    <row r="32" spans="1:3" s="118" customFormat="1" x14ac:dyDescent="0.35">
      <c r="A32" s="35" t="s">
        <v>109</v>
      </c>
    </row>
    <row r="33" spans="1:1" s="118" customFormat="1" x14ac:dyDescent="0.35">
      <c r="A33" s="35" t="s">
        <v>110</v>
      </c>
    </row>
    <row r="34" spans="1:1" x14ac:dyDescent="0.35">
      <c r="A34" s="11" t="s">
        <v>15</v>
      </c>
    </row>
    <row r="35" spans="1:1" x14ac:dyDescent="0.35">
      <c r="A35" s="34" t="s">
        <v>100</v>
      </c>
    </row>
    <row r="36" spans="1:1" x14ac:dyDescent="0.35">
      <c r="A36" s="11" t="s">
        <v>85</v>
      </c>
    </row>
    <row r="38" spans="1:1" x14ac:dyDescent="0.35">
      <c r="A38" s="110" t="s">
        <v>106</v>
      </c>
    </row>
  </sheetData>
  <pageMargins left="0.70866141732283472" right="0.70866141732283472" top="0.78740157480314965" bottom="0.78740157480314965" header="0.31496062992125984" footer="0.31496062992125984"/>
  <pageSetup paperSize="9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59"/>
  <sheetViews>
    <sheetView showGridLines="0" tabSelected="1" topLeftCell="A31" zoomScale="40" zoomScaleNormal="40" zoomScalePageLayoutView="82" workbookViewId="0">
      <selection activeCell="B8" sqref="B8:E8"/>
    </sheetView>
  </sheetViews>
  <sheetFormatPr defaultRowHeight="14.5" x14ac:dyDescent="0.35"/>
  <cols>
    <col min="1" max="1" width="35" customWidth="1"/>
    <col min="2" max="3" width="30.7265625" customWidth="1"/>
    <col min="4" max="4" width="32.1796875" customWidth="1"/>
    <col min="5" max="5" width="20.26953125" bestFit="1" customWidth="1"/>
    <col min="6" max="6" width="26.81640625" customWidth="1"/>
    <col min="7" max="7" width="27.26953125" customWidth="1"/>
    <col min="8" max="8" width="42.26953125" customWidth="1"/>
    <col min="9" max="9" width="30.7265625" customWidth="1"/>
    <col min="10" max="10" width="27.54296875" customWidth="1"/>
    <col min="11" max="11" width="23.26953125" customWidth="1"/>
    <col min="12" max="12" width="26.7265625" customWidth="1"/>
    <col min="13" max="14" width="22" customWidth="1"/>
    <col min="15" max="15" width="23.26953125" customWidth="1"/>
    <col min="16" max="16" width="28.54296875" customWidth="1"/>
  </cols>
  <sheetData>
    <row r="1" spans="1:16" ht="35.5" thickBot="1" x14ac:dyDescent="0.4">
      <c r="A1" s="180" t="s">
        <v>88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1"/>
    </row>
    <row r="2" spans="1:16" ht="27.75" customHeight="1" thickBot="1" x14ac:dyDescent="0.4">
      <c r="A2" s="191" t="s">
        <v>16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3"/>
    </row>
    <row r="3" spans="1:16" ht="27.75" customHeight="1" thickBot="1" x14ac:dyDescent="0.4">
      <c r="A3" s="149" t="s">
        <v>17</v>
      </c>
      <c r="B3" s="149"/>
      <c r="C3" s="149"/>
      <c r="D3" s="149"/>
      <c r="E3" s="149"/>
      <c r="F3" s="149"/>
      <c r="G3" s="149"/>
      <c r="H3" s="149"/>
      <c r="I3" s="137"/>
      <c r="J3" s="137"/>
      <c r="K3" s="137"/>
      <c r="L3" s="137"/>
      <c r="M3" s="137"/>
      <c r="N3" s="137"/>
      <c r="O3" s="137"/>
      <c r="P3" s="148"/>
    </row>
    <row r="4" spans="1:16" ht="32.25" customHeight="1" x14ac:dyDescent="0.35">
      <c r="A4" s="4" t="s">
        <v>18</v>
      </c>
      <c r="B4" s="198"/>
      <c r="C4" s="199"/>
      <c r="D4" s="199"/>
      <c r="E4" s="199"/>
      <c r="F4" s="199"/>
      <c r="G4" s="199"/>
      <c r="H4" s="199"/>
      <c r="I4" s="182"/>
      <c r="J4" s="183"/>
      <c r="K4" s="183"/>
      <c r="L4" s="183"/>
      <c r="M4" s="183"/>
      <c r="N4" s="183"/>
      <c r="O4" s="183"/>
      <c r="P4" s="184"/>
    </row>
    <row r="5" spans="1:16" ht="32.25" customHeight="1" x14ac:dyDescent="0.35">
      <c r="A5" s="5" t="s">
        <v>19</v>
      </c>
      <c r="B5" s="200"/>
      <c r="C5" s="201"/>
      <c r="D5" s="201"/>
      <c r="E5" s="201"/>
      <c r="F5" s="201"/>
      <c r="G5" s="201"/>
      <c r="H5" s="201"/>
      <c r="I5" s="185"/>
      <c r="J5" s="186"/>
      <c r="K5" s="186"/>
      <c r="L5" s="186"/>
      <c r="M5" s="186"/>
      <c r="N5" s="186"/>
      <c r="O5" s="186"/>
      <c r="P5" s="187"/>
    </row>
    <row r="6" spans="1:16" ht="99" customHeight="1" x14ac:dyDescent="0.35">
      <c r="A6" s="6" t="s">
        <v>20</v>
      </c>
      <c r="B6" s="200"/>
      <c r="C6" s="201"/>
      <c r="D6" s="201"/>
      <c r="E6" s="201"/>
      <c r="F6" s="201"/>
      <c r="G6" s="201"/>
      <c r="H6" s="201"/>
      <c r="I6" s="185"/>
      <c r="J6" s="186"/>
      <c r="K6" s="186"/>
      <c r="L6" s="186"/>
      <c r="M6" s="186"/>
      <c r="N6" s="186"/>
      <c r="O6" s="186"/>
      <c r="P6" s="187"/>
    </row>
    <row r="7" spans="1:16" ht="32.25" customHeight="1" x14ac:dyDescent="0.35">
      <c r="A7" s="6" t="s">
        <v>21</v>
      </c>
      <c r="B7" s="194"/>
      <c r="C7" s="195"/>
      <c r="D7" s="195"/>
      <c r="E7" s="195"/>
      <c r="F7" s="195"/>
      <c r="G7" s="195"/>
      <c r="H7" s="195"/>
      <c r="I7" s="185"/>
      <c r="J7" s="186"/>
      <c r="K7" s="186"/>
      <c r="L7" s="186"/>
      <c r="M7" s="186"/>
      <c r="N7" s="186"/>
      <c r="O7" s="186"/>
      <c r="P7" s="187"/>
    </row>
    <row r="8" spans="1:16" ht="69" customHeight="1" thickBot="1" x14ac:dyDescent="0.4">
      <c r="A8" s="64" t="s">
        <v>22</v>
      </c>
      <c r="B8" s="202"/>
      <c r="C8" s="203"/>
      <c r="D8" s="203"/>
      <c r="E8" s="203"/>
      <c r="F8" s="131" t="s">
        <v>23</v>
      </c>
      <c r="G8" s="132"/>
      <c r="H8" s="132"/>
      <c r="I8" s="188"/>
      <c r="J8" s="189"/>
      <c r="K8" s="189"/>
      <c r="L8" s="189"/>
      <c r="M8" s="189"/>
      <c r="N8" s="189"/>
      <c r="O8" s="189"/>
      <c r="P8" s="190"/>
    </row>
    <row r="9" spans="1:16" s="47" customFormat="1" ht="27" customHeight="1" thickBot="1" x14ac:dyDescent="0.4">
      <c r="A9" s="141" t="s">
        <v>24</v>
      </c>
      <c r="B9" s="141"/>
      <c r="C9" s="141"/>
      <c r="D9" s="141"/>
      <c r="E9" s="141"/>
      <c r="F9" s="141"/>
      <c r="G9" s="141"/>
      <c r="H9" s="46" t="s">
        <v>25</v>
      </c>
      <c r="I9" s="149" t="s">
        <v>26</v>
      </c>
      <c r="J9" s="149"/>
      <c r="K9" s="149"/>
      <c r="L9" s="150"/>
      <c r="M9" s="137" t="s">
        <v>27</v>
      </c>
      <c r="N9" s="137"/>
      <c r="O9" s="137"/>
      <c r="P9" s="148"/>
    </row>
    <row r="10" spans="1:16" ht="209.25" customHeight="1" thickBot="1" x14ac:dyDescent="0.4">
      <c r="A10" s="7" t="s">
        <v>104</v>
      </c>
      <c r="B10" s="8" t="s">
        <v>111</v>
      </c>
      <c r="C10" s="8" t="s">
        <v>89</v>
      </c>
      <c r="D10" s="14" t="s">
        <v>90</v>
      </c>
      <c r="E10" s="14" t="s">
        <v>91</v>
      </c>
      <c r="F10" s="15" t="s">
        <v>92</v>
      </c>
      <c r="G10" s="45" t="s">
        <v>28</v>
      </c>
      <c r="H10" s="12" t="s">
        <v>93</v>
      </c>
      <c r="I10" s="56" t="s">
        <v>29</v>
      </c>
      <c r="J10" s="44" t="s">
        <v>30</v>
      </c>
      <c r="K10" s="44" t="s">
        <v>31</v>
      </c>
      <c r="L10" s="108" t="s">
        <v>96</v>
      </c>
      <c r="M10" s="106" t="s">
        <v>32</v>
      </c>
      <c r="N10" s="107" t="s">
        <v>33</v>
      </c>
      <c r="O10" s="8" t="s">
        <v>34</v>
      </c>
      <c r="P10" s="13" t="s">
        <v>35</v>
      </c>
    </row>
    <row r="11" spans="1:16" ht="93" hidden="1" customHeight="1" x14ac:dyDescent="0.35">
      <c r="A11" s="116"/>
      <c r="B11" s="111"/>
      <c r="C11" s="112"/>
      <c r="D11" s="113"/>
      <c r="E11" s="113"/>
      <c r="F11" s="113"/>
      <c r="G11" s="117"/>
      <c r="H11" s="114"/>
      <c r="I11" s="57"/>
      <c r="J11" s="43"/>
      <c r="K11" s="43"/>
      <c r="L11" s="98"/>
      <c r="M11" s="122" t="s">
        <v>94</v>
      </c>
      <c r="N11" s="123"/>
      <c r="O11" s="25"/>
      <c r="P11" s="26"/>
    </row>
    <row r="12" spans="1:16" ht="65.25" hidden="1" customHeight="1" x14ac:dyDescent="0.35">
      <c r="A12" s="116"/>
      <c r="B12" s="111"/>
      <c r="C12" s="112"/>
      <c r="D12" s="113"/>
      <c r="E12" s="113"/>
      <c r="F12" s="113"/>
      <c r="G12" s="117"/>
      <c r="H12" s="115"/>
      <c r="I12" s="58"/>
      <c r="J12" s="42"/>
      <c r="K12" s="42"/>
      <c r="L12" s="59"/>
      <c r="M12" s="124"/>
      <c r="N12" s="125"/>
      <c r="O12" s="29"/>
      <c r="P12" s="28"/>
    </row>
    <row r="13" spans="1:16" ht="32.25" hidden="1" customHeight="1" x14ac:dyDescent="0.35">
      <c r="A13" s="18"/>
      <c r="B13" s="19"/>
      <c r="C13" s="23"/>
      <c r="D13" s="21"/>
      <c r="E13" s="21"/>
      <c r="F13" s="21"/>
      <c r="G13" s="27"/>
      <c r="H13" s="22"/>
      <c r="I13" s="58"/>
      <c r="J13" s="42"/>
      <c r="K13" s="42"/>
      <c r="L13" s="59"/>
      <c r="M13" s="124"/>
      <c r="N13" s="125"/>
      <c r="O13" s="29"/>
      <c r="P13" s="28"/>
    </row>
    <row r="14" spans="1:16" ht="33.75" customHeight="1" x14ac:dyDescent="0.35">
      <c r="A14" s="18"/>
      <c r="B14" s="16"/>
      <c r="C14" s="23"/>
      <c r="D14" s="17"/>
      <c r="E14" s="17"/>
      <c r="F14" s="17"/>
      <c r="G14" s="27"/>
      <c r="H14" s="22"/>
      <c r="I14" s="58"/>
      <c r="J14" s="42"/>
      <c r="K14" s="42"/>
      <c r="L14" s="59"/>
      <c r="M14" s="124"/>
      <c r="N14" s="125"/>
      <c r="O14" s="29"/>
      <c r="P14" s="28"/>
    </row>
    <row r="15" spans="1:16" ht="33.75" customHeight="1" x14ac:dyDescent="0.35">
      <c r="A15" s="18"/>
      <c r="B15" s="19"/>
      <c r="C15" s="23"/>
      <c r="D15" s="21"/>
      <c r="E15" s="21"/>
      <c r="F15" s="21"/>
      <c r="G15" s="27"/>
      <c r="H15" s="22"/>
      <c r="I15" s="58"/>
      <c r="J15" s="42"/>
      <c r="K15" s="42"/>
      <c r="L15" s="59"/>
      <c r="M15" s="124"/>
      <c r="N15" s="125"/>
      <c r="O15" s="29"/>
      <c r="P15" s="28"/>
    </row>
    <row r="16" spans="1:16" ht="33.75" customHeight="1" x14ac:dyDescent="0.35">
      <c r="A16" s="18"/>
      <c r="B16" s="19"/>
      <c r="C16" s="23"/>
      <c r="D16" s="21"/>
      <c r="E16" s="21"/>
      <c r="F16" s="21"/>
      <c r="G16" s="27"/>
      <c r="H16" s="22"/>
      <c r="I16" s="58"/>
      <c r="J16" s="42"/>
      <c r="K16" s="42"/>
      <c r="L16" s="59"/>
      <c r="M16" s="124"/>
      <c r="N16" s="125"/>
      <c r="O16" s="29"/>
      <c r="P16" s="28"/>
    </row>
    <row r="17" spans="1:16" ht="33.75" customHeight="1" x14ac:dyDescent="0.35">
      <c r="A17" s="18"/>
      <c r="B17" s="19"/>
      <c r="C17" s="23"/>
      <c r="D17" s="21"/>
      <c r="E17" s="21"/>
      <c r="F17" s="21"/>
      <c r="G17" s="27"/>
      <c r="H17" s="22"/>
      <c r="I17" s="58"/>
      <c r="J17" s="42"/>
      <c r="K17" s="42"/>
      <c r="L17" s="59"/>
      <c r="M17" s="124"/>
      <c r="N17" s="125"/>
      <c r="O17" s="29"/>
      <c r="P17" s="28"/>
    </row>
    <row r="18" spans="1:16" ht="33.75" customHeight="1" x14ac:dyDescent="0.35">
      <c r="A18" s="18"/>
      <c r="B18" s="19"/>
      <c r="C18" s="23"/>
      <c r="D18" s="21"/>
      <c r="E18" s="21"/>
      <c r="F18" s="21"/>
      <c r="G18" s="27"/>
      <c r="H18" s="22"/>
      <c r="I18" s="58"/>
      <c r="J18" s="42"/>
      <c r="K18" s="42"/>
      <c r="L18" s="59"/>
      <c r="M18" s="124"/>
      <c r="N18" s="125"/>
      <c r="O18" s="29"/>
      <c r="P18" s="28"/>
    </row>
    <row r="19" spans="1:16" ht="33.75" customHeight="1" x14ac:dyDescent="0.35">
      <c r="A19" s="18"/>
      <c r="B19" s="19"/>
      <c r="C19" s="23"/>
      <c r="D19" s="21"/>
      <c r="E19" s="21"/>
      <c r="F19" s="21"/>
      <c r="G19" s="27"/>
      <c r="H19" s="22"/>
      <c r="I19" s="58"/>
      <c r="J19" s="42"/>
      <c r="K19" s="42"/>
      <c r="L19" s="59"/>
      <c r="M19" s="124"/>
      <c r="N19" s="125"/>
      <c r="O19" s="29"/>
      <c r="P19" s="28"/>
    </row>
    <row r="20" spans="1:16" ht="32.25" customHeight="1" x14ac:dyDescent="0.35">
      <c r="A20" s="18"/>
      <c r="B20" s="19"/>
      <c r="C20" s="20"/>
      <c r="D20" s="21"/>
      <c r="E20" s="21"/>
      <c r="F20" s="21"/>
      <c r="G20" s="27"/>
      <c r="H20" s="22"/>
      <c r="I20" s="58"/>
      <c r="J20" s="42"/>
      <c r="K20" s="42"/>
      <c r="L20" s="59"/>
      <c r="M20" s="124"/>
      <c r="N20" s="125"/>
      <c r="O20" s="29"/>
      <c r="P20" s="28"/>
    </row>
    <row r="21" spans="1:16" ht="36.75" customHeight="1" x14ac:dyDescent="0.35">
      <c r="A21" s="18"/>
      <c r="B21" s="19"/>
      <c r="C21" s="20"/>
      <c r="D21" s="21"/>
      <c r="E21" s="21"/>
      <c r="F21" s="21"/>
      <c r="G21" s="27"/>
      <c r="H21" s="22"/>
      <c r="I21" s="58"/>
      <c r="J21" s="42"/>
      <c r="K21" s="42"/>
      <c r="L21" s="59"/>
      <c r="M21" s="124"/>
      <c r="N21" s="125"/>
      <c r="O21" s="29"/>
      <c r="P21" s="28"/>
    </row>
    <row r="22" spans="1:16" ht="27" customHeight="1" x14ac:dyDescent="0.35">
      <c r="A22" s="18"/>
      <c r="B22" s="19"/>
      <c r="C22" s="20"/>
      <c r="D22" s="21"/>
      <c r="E22" s="21"/>
      <c r="F22" s="21"/>
      <c r="G22" s="27"/>
      <c r="H22" s="22"/>
      <c r="I22" s="58"/>
      <c r="J22" s="42"/>
      <c r="K22" s="42"/>
      <c r="L22" s="59"/>
      <c r="M22" s="124"/>
      <c r="N22" s="125"/>
      <c r="O22" s="29"/>
      <c r="P22" s="28"/>
    </row>
    <row r="23" spans="1:16" ht="20.25" customHeight="1" x14ac:dyDescent="0.35">
      <c r="A23" s="18"/>
      <c r="B23" s="19"/>
      <c r="C23" s="20"/>
      <c r="D23" s="21"/>
      <c r="E23" s="21"/>
      <c r="F23" s="21"/>
      <c r="G23" s="27"/>
      <c r="H23" s="22"/>
      <c r="I23" s="58"/>
      <c r="J23" s="42"/>
      <c r="K23" s="42"/>
      <c r="L23" s="59"/>
      <c r="M23" s="124"/>
      <c r="N23" s="125"/>
      <c r="O23" s="30"/>
      <c r="P23" s="28"/>
    </row>
    <row r="24" spans="1:16" ht="20.25" customHeight="1" x14ac:dyDescent="0.35">
      <c r="A24" s="18"/>
      <c r="B24" s="19"/>
      <c r="C24" s="20"/>
      <c r="D24" s="21"/>
      <c r="E24" s="21"/>
      <c r="F24" s="21"/>
      <c r="G24" s="27"/>
      <c r="H24" s="22"/>
      <c r="I24" s="58"/>
      <c r="J24" s="42"/>
      <c r="K24" s="42"/>
      <c r="L24" s="59"/>
      <c r="M24" s="124"/>
      <c r="N24" s="125"/>
      <c r="O24" s="30"/>
      <c r="P24" s="28"/>
    </row>
    <row r="25" spans="1:16" ht="20.25" customHeight="1" x14ac:dyDescent="0.35">
      <c r="A25" s="18"/>
      <c r="B25" s="19"/>
      <c r="C25" s="20"/>
      <c r="D25" s="21"/>
      <c r="E25" s="21"/>
      <c r="F25" s="21"/>
      <c r="G25" s="27"/>
      <c r="H25" s="22"/>
      <c r="I25" s="58"/>
      <c r="J25" s="42"/>
      <c r="K25" s="42"/>
      <c r="L25" s="59"/>
      <c r="M25" s="124"/>
      <c r="N25" s="125"/>
      <c r="O25" s="30"/>
      <c r="P25" s="28"/>
    </row>
    <row r="26" spans="1:16" ht="20.25" customHeight="1" x14ac:dyDescent="0.35">
      <c r="A26" s="18"/>
      <c r="B26" s="19"/>
      <c r="C26" s="20"/>
      <c r="D26" s="21"/>
      <c r="E26" s="21"/>
      <c r="F26" s="21"/>
      <c r="G26" s="27"/>
      <c r="H26" s="22"/>
      <c r="I26" s="58"/>
      <c r="J26" s="42"/>
      <c r="K26" s="42"/>
      <c r="L26" s="59"/>
      <c r="M26" s="124"/>
      <c r="N26" s="125"/>
      <c r="O26" s="30"/>
      <c r="P26" s="28"/>
    </row>
    <row r="27" spans="1:16" ht="20.25" customHeight="1" x14ac:dyDescent="0.35">
      <c r="A27" s="18"/>
      <c r="B27" s="19"/>
      <c r="C27" s="20"/>
      <c r="D27" s="21"/>
      <c r="E27" s="21"/>
      <c r="F27" s="21"/>
      <c r="G27" s="27"/>
      <c r="H27" s="24"/>
      <c r="I27" s="58"/>
      <c r="J27" s="42"/>
      <c r="K27" s="42"/>
      <c r="L27" s="59"/>
      <c r="M27" s="124"/>
      <c r="N27" s="125"/>
      <c r="O27" s="30"/>
      <c r="P27" s="28"/>
    </row>
    <row r="28" spans="1:16" ht="20.25" customHeight="1" thickBot="1" x14ac:dyDescent="0.4">
      <c r="A28" s="65"/>
      <c r="B28" s="66"/>
      <c r="C28" s="67"/>
      <c r="D28" s="68"/>
      <c r="E28" s="68"/>
      <c r="F28" s="68"/>
      <c r="G28" s="69"/>
      <c r="H28" s="70"/>
      <c r="I28" s="71"/>
      <c r="J28" s="72"/>
      <c r="K28" s="72"/>
      <c r="L28" s="73"/>
      <c r="M28" s="126"/>
      <c r="N28" s="127"/>
      <c r="O28" s="74"/>
      <c r="P28" s="75"/>
    </row>
    <row r="29" spans="1:16" s="3" customFormat="1" ht="20.25" customHeight="1" thickBot="1" x14ac:dyDescent="0.4">
      <c r="A29" s="7" t="s">
        <v>37</v>
      </c>
      <c r="B29" s="76" t="s">
        <v>36</v>
      </c>
      <c r="C29" s="76" t="s">
        <v>36</v>
      </c>
      <c r="D29" s="77" t="s">
        <v>36</v>
      </c>
      <c r="E29" s="77" t="s">
        <v>36</v>
      </c>
      <c r="F29" s="78" t="s">
        <v>36</v>
      </c>
      <c r="G29" s="79" t="s">
        <v>36</v>
      </c>
      <c r="H29" s="80" t="s">
        <v>36</v>
      </c>
      <c r="I29" s="81">
        <f t="shared" ref="I29:P29" si="0">SUM(I11:I28)</f>
        <v>0</v>
      </c>
      <c r="J29" s="82">
        <f t="shared" si="0"/>
        <v>0</v>
      </c>
      <c r="K29" s="82">
        <f t="shared" si="0"/>
        <v>0</v>
      </c>
      <c r="L29" s="83" t="s">
        <v>36</v>
      </c>
      <c r="M29" s="84">
        <f t="shared" si="0"/>
        <v>0</v>
      </c>
      <c r="N29" s="79">
        <f t="shared" si="0"/>
        <v>0</v>
      </c>
      <c r="O29" s="79">
        <f t="shared" si="0"/>
        <v>0</v>
      </c>
      <c r="P29" s="85">
        <f t="shared" si="0"/>
        <v>0</v>
      </c>
    </row>
    <row r="30" spans="1:16" ht="47.25" customHeight="1" thickBot="1" x14ac:dyDescent="0.4">
      <c r="A30" s="142" t="s">
        <v>86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3"/>
    </row>
    <row r="31" spans="1:16" ht="12" customHeight="1" thickBot="1" x14ac:dyDescent="0.4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3"/>
    </row>
    <row r="32" spans="1:16" s="48" customFormat="1" ht="37.5" customHeight="1" thickBot="1" x14ac:dyDescent="0.65">
      <c r="A32" s="135" t="s">
        <v>38</v>
      </c>
      <c r="B32" s="136"/>
      <c r="C32" s="135" t="s">
        <v>39</v>
      </c>
      <c r="D32" s="136"/>
      <c r="E32" s="137" t="s">
        <v>40</v>
      </c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9"/>
    </row>
    <row r="33" spans="1:16" ht="47.25" customHeight="1" x14ac:dyDescent="0.35">
      <c r="A33" s="90" t="s">
        <v>41</v>
      </c>
      <c r="B33" s="91">
        <f>SUM(B34:B36)</f>
        <v>0</v>
      </c>
      <c r="C33" s="55" t="s">
        <v>39</v>
      </c>
      <c r="D33" s="50">
        <f>SUM(D34:D36)</f>
        <v>0</v>
      </c>
      <c r="E33" s="145" t="s">
        <v>42</v>
      </c>
      <c r="F33" s="146" t="s">
        <v>42</v>
      </c>
      <c r="G33" s="61" t="s">
        <v>43</v>
      </c>
      <c r="H33" s="92">
        <v>1</v>
      </c>
      <c r="I33" s="62" t="s">
        <v>44</v>
      </c>
      <c r="J33" s="93">
        <f>SUMIF(H11:H28,"Bez VP",I11:I28)</f>
        <v>0</v>
      </c>
      <c r="K33" s="151" t="s">
        <v>45</v>
      </c>
      <c r="L33" s="151"/>
      <c r="M33" s="93">
        <f>SUMIF(H11:H28,"De minimis",I11:I28)</f>
        <v>0</v>
      </c>
      <c r="N33" s="147" t="s">
        <v>98</v>
      </c>
      <c r="O33" s="147"/>
      <c r="P33" s="102">
        <f>SUMIF(H11:H28,"GBER",I11:I28)</f>
        <v>0</v>
      </c>
    </row>
    <row r="34" spans="1:16" ht="47.25" customHeight="1" x14ac:dyDescent="0.35">
      <c r="A34" s="99" t="s">
        <v>46</v>
      </c>
      <c r="B34" s="100" t="s">
        <v>95</v>
      </c>
      <c r="C34" s="101" t="s">
        <v>46</v>
      </c>
      <c r="D34" s="102">
        <f>M29</f>
        <v>0</v>
      </c>
      <c r="E34" s="103" t="s">
        <v>47</v>
      </c>
      <c r="F34" s="103" t="str">
        <f>IF(D34&gt;B34,"přečerpáno","v pořádku")</f>
        <v>v pořádku</v>
      </c>
      <c r="G34" s="119" t="s">
        <v>48</v>
      </c>
      <c r="H34" s="104" t="str">
        <f>IFERROR((M29+O29)/I29,"")</f>
        <v/>
      </c>
      <c r="I34" s="105" t="s">
        <v>46</v>
      </c>
      <c r="J34" s="102">
        <f>SUMIF(H11:H28,"Bez VP",M11:M28)</f>
        <v>0</v>
      </c>
      <c r="K34" s="144" t="s">
        <v>49</v>
      </c>
      <c r="L34" s="144"/>
      <c r="M34" s="102">
        <f>SUMIF(H11:H28,"De minimis",M11:M28)</f>
        <v>0</v>
      </c>
      <c r="N34" s="144" t="s">
        <v>49</v>
      </c>
      <c r="O34" s="144"/>
      <c r="P34" s="102">
        <f>SUMIF(H11:H28,"GBER",M11:M28)</f>
        <v>0</v>
      </c>
    </row>
    <row r="35" spans="1:16" ht="47.25" customHeight="1" x14ac:dyDescent="0.35">
      <c r="A35" s="54" t="s">
        <v>50</v>
      </c>
      <c r="B35" s="94"/>
      <c r="C35" s="95" t="s">
        <v>50</v>
      </c>
      <c r="D35" s="50">
        <f>O29</f>
        <v>0</v>
      </c>
      <c r="E35" s="52" t="s">
        <v>51</v>
      </c>
      <c r="F35" s="52" t="str">
        <f>IF(D35&gt;B35,"přečerpáno","v pořádku")</f>
        <v>v pořádku</v>
      </c>
      <c r="G35" s="60" t="s">
        <v>52</v>
      </c>
      <c r="H35" s="92" t="str">
        <f>IFERROR((N29+P29)/I29,"")</f>
        <v/>
      </c>
      <c r="I35" s="62" t="s">
        <v>50</v>
      </c>
      <c r="J35" s="93">
        <f>SUMIF(H11:H28,"Bez VP",O11:O28)</f>
        <v>0</v>
      </c>
      <c r="K35" s="152" t="s">
        <v>53</v>
      </c>
      <c r="L35" s="152"/>
      <c r="M35" s="93">
        <f>SUMIF(H11:H28,"De Minimis",O11:O28)</f>
        <v>0</v>
      </c>
      <c r="N35" s="144" t="s">
        <v>53</v>
      </c>
      <c r="O35" s="144"/>
      <c r="P35" s="102">
        <f>SUMIF(H11:H28,"GBER",O11:O28)</f>
        <v>0</v>
      </c>
    </row>
    <row r="36" spans="1:16" ht="47.25" customHeight="1" thickBot="1" x14ac:dyDescent="0.4">
      <c r="A36" s="53" t="s">
        <v>54</v>
      </c>
      <c r="B36" s="89"/>
      <c r="C36" s="96" t="s">
        <v>54</v>
      </c>
      <c r="D36" s="51">
        <f>K29</f>
        <v>0</v>
      </c>
      <c r="E36" s="128"/>
      <c r="F36" s="129"/>
      <c r="G36" s="129"/>
      <c r="H36" s="130"/>
      <c r="I36" s="63" t="s">
        <v>54</v>
      </c>
      <c r="J36" s="93">
        <f>SUMIF(H11:H28,"Bez VP",K11:K28)</f>
        <v>0</v>
      </c>
      <c r="K36" s="161" t="s">
        <v>54</v>
      </c>
      <c r="L36" s="161"/>
      <c r="M36" s="97">
        <f>SUMIF(H11:H28,"De minimis",K11:K28)</f>
        <v>0</v>
      </c>
      <c r="N36" s="160" t="s">
        <v>54</v>
      </c>
      <c r="O36" s="160"/>
      <c r="P36" s="102">
        <f>SUMIF(H11:H28,"GBER",K11:K28)</f>
        <v>0</v>
      </c>
    </row>
    <row r="37" spans="1:16" s="48" customFormat="1" ht="90.75" customHeight="1" thickBot="1" x14ac:dyDescent="0.65">
      <c r="A37" s="140" t="s">
        <v>55</v>
      </c>
      <c r="B37" s="140"/>
      <c r="C37" s="140"/>
      <c r="D37" s="49" t="s">
        <v>56</v>
      </c>
      <c r="E37" s="133" t="s">
        <v>99</v>
      </c>
      <c r="F37" s="134"/>
      <c r="G37" s="134"/>
      <c r="H37" s="134"/>
      <c r="I37" s="137" t="s">
        <v>57</v>
      </c>
      <c r="J37" s="138"/>
      <c r="K37" s="138"/>
      <c r="L37" s="138"/>
      <c r="M37" s="138"/>
      <c r="N37" s="138"/>
      <c r="O37" s="138"/>
      <c r="P37" s="139"/>
    </row>
    <row r="38" spans="1:16" ht="74.25" customHeight="1" x14ac:dyDescent="0.35">
      <c r="A38" s="155" t="s">
        <v>113</v>
      </c>
      <c r="B38" s="155"/>
      <c r="C38" s="155"/>
      <c r="D38" s="86"/>
      <c r="E38" s="162"/>
      <c r="F38" s="163"/>
      <c r="G38" s="163"/>
      <c r="H38" s="163"/>
      <c r="I38" s="168" t="s">
        <v>97</v>
      </c>
      <c r="J38" s="168"/>
      <c r="K38" s="168"/>
      <c r="L38" s="168"/>
      <c r="M38" s="168"/>
      <c r="N38" s="168"/>
      <c r="O38" s="168"/>
      <c r="P38" s="169"/>
    </row>
    <row r="39" spans="1:16" ht="80.25" customHeight="1" x14ac:dyDescent="0.35">
      <c r="A39" s="155" t="s">
        <v>116</v>
      </c>
      <c r="B39" s="155"/>
      <c r="C39" s="155"/>
      <c r="D39" s="120"/>
      <c r="E39" s="164"/>
      <c r="F39" s="165"/>
      <c r="G39" s="165"/>
      <c r="H39" s="165"/>
      <c r="I39" s="170"/>
      <c r="J39" s="170"/>
      <c r="K39" s="170"/>
      <c r="L39" s="170"/>
      <c r="M39" s="170"/>
      <c r="N39" s="170"/>
      <c r="O39" s="170"/>
      <c r="P39" s="171"/>
    </row>
    <row r="40" spans="1:16" ht="49" customHeight="1" x14ac:dyDescent="0.35">
      <c r="A40" s="156" t="s">
        <v>114</v>
      </c>
      <c r="B40" s="156"/>
      <c r="C40" s="156"/>
      <c r="D40" s="87"/>
      <c r="E40" s="164"/>
      <c r="F40" s="165"/>
      <c r="G40" s="165"/>
      <c r="H40" s="165"/>
      <c r="I40" s="170"/>
      <c r="J40" s="170"/>
      <c r="K40" s="170"/>
      <c r="L40" s="170"/>
      <c r="M40" s="170"/>
      <c r="N40" s="170"/>
      <c r="O40" s="170"/>
      <c r="P40" s="171"/>
    </row>
    <row r="41" spans="1:16" ht="49" customHeight="1" x14ac:dyDescent="0.35">
      <c r="A41" s="157" t="s">
        <v>115</v>
      </c>
      <c r="B41" s="158"/>
      <c r="C41" s="159"/>
      <c r="D41" s="87"/>
      <c r="E41" s="164"/>
      <c r="F41" s="165"/>
      <c r="G41" s="165"/>
      <c r="H41" s="165"/>
      <c r="I41" s="170"/>
      <c r="J41" s="170"/>
      <c r="K41" s="170"/>
      <c r="L41" s="170"/>
      <c r="M41" s="170"/>
      <c r="N41" s="170"/>
      <c r="O41" s="170"/>
      <c r="P41" s="171"/>
    </row>
    <row r="42" spans="1:16" ht="49" customHeight="1" x14ac:dyDescent="0.35">
      <c r="A42" s="155" t="s">
        <v>58</v>
      </c>
      <c r="B42" s="155"/>
      <c r="C42" s="155"/>
      <c r="D42" s="87"/>
      <c r="E42" s="164"/>
      <c r="F42" s="165"/>
      <c r="G42" s="165"/>
      <c r="H42" s="165"/>
      <c r="I42" s="170"/>
      <c r="J42" s="170"/>
      <c r="K42" s="170"/>
      <c r="L42" s="170"/>
      <c r="M42" s="170"/>
      <c r="N42" s="170"/>
      <c r="O42" s="170"/>
      <c r="P42" s="171"/>
    </row>
    <row r="43" spans="1:16" ht="49" customHeight="1" x14ac:dyDescent="0.35">
      <c r="A43" s="155" t="s">
        <v>59</v>
      </c>
      <c r="B43" s="155"/>
      <c r="C43" s="155"/>
      <c r="D43" s="88"/>
      <c r="E43" s="164"/>
      <c r="F43" s="165"/>
      <c r="G43" s="165"/>
      <c r="H43" s="165"/>
      <c r="I43" s="172"/>
      <c r="J43" s="172"/>
      <c r="K43" s="172"/>
      <c r="L43" s="172"/>
      <c r="M43" s="172"/>
      <c r="N43" s="172"/>
      <c r="O43" s="172"/>
      <c r="P43" s="173"/>
    </row>
    <row r="44" spans="1:16" ht="49" customHeight="1" x14ac:dyDescent="0.35">
      <c r="A44" s="155" t="s">
        <v>112</v>
      </c>
      <c r="B44" s="155"/>
      <c r="C44" s="155"/>
      <c r="D44" s="88"/>
      <c r="E44" s="164"/>
      <c r="F44" s="165"/>
      <c r="G44" s="165"/>
      <c r="H44" s="165"/>
      <c r="I44" s="172"/>
      <c r="J44" s="172"/>
      <c r="K44" s="172"/>
      <c r="L44" s="172"/>
      <c r="M44" s="172"/>
      <c r="N44" s="172"/>
      <c r="O44" s="172"/>
      <c r="P44" s="173"/>
    </row>
    <row r="45" spans="1:16" ht="49" customHeight="1" x14ac:dyDescent="0.35">
      <c r="A45" s="153" t="s">
        <v>60</v>
      </c>
      <c r="B45" s="153"/>
      <c r="C45" s="153"/>
      <c r="D45" s="154"/>
      <c r="E45" s="164"/>
      <c r="F45" s="165"/>
      <c r="G45" s="165"/>
      <c r="H45" s="165"/>
      <c r="I45" s="172"/>
      <c r="J45" s="172"/>
      <c r="K45" s="172"/>
      <c r="L45" s="172"/>
      <c r="M45" s="172"/>
      <c r="N45" s="172"/>
      <c r="O45" s="172"/>
      <c r="P45" s="173"/>
    </row>
    <row r="46" spans="1:16" ht="52.5" customHeight="1" x14ac:dyDescent="0.35">
      <c r="A46" s="196"/>
      <c r="B46" s="196"/>
      <c r="C46" s="196"/>
      <c r="D46" s="88"/>
      <c r="E46" s="164"/>
      <c r="F46" s="165"/>
      <c r="G46" s="165"/>
      <c r="H46" s="165"/>
      <c r="I46" s="172"/>
      <c r="J46" s="172"/>
      <c r="K46" s="172"/>
      <c r="L46" s="172"/>
      <c r="M46" s="172"/>
      <c r="N46" s="172"/>
      <c r="O46" s="172"/>
      <c r="P46" s="173"/>
    </row>
    <row r="47" spans="1:16" ht="59.25" customHeight="1" thickBot="1" x14ac:dyDescent="0.4">
      <c r="A47" s="196"/>
      <c r="B47" s="196"/>
      <c r="C47" s="196"/>
      <c r="D47" s="88"/>
      <c r="E47" s="164"/>
      <c r="F47" s="165"/>
      <c r="G47" s="165"/>
      <c r="H47" s="165"/>
      <c r="I47" s="172"/>
      <c r="J47" s="172"/>
      <c r="K47" s="172"/>
      <c r="L47" s="172"/>
      <c r="M47" s="172"/>
      <c r="N47" s="172"/>
      <c r="O47" s="172"/>
      <c r="P47" s="173"/>
    </row>
    <row r="48" spans="1:16" ht="49" customHeight="1" thickBot="1" x14ac:dyDescent="0.4">
      <c r="A48" s="133" t="s">
        <v>87</v>
      </c>
      <c r="B48" s="133"/>
      <c r="C48" s="197" t="s">
        <v>61</v>
      </c>
      <c r="D48" s="148"/>
      <c r="E48" s="164"/>
      <c r="F48" s="165"/>
      <c r="G48" s="165"/>
      <c r="H48" s="165"/>
      <c r="I48" s="172"/>
      <c r="J48" s="172"/>
      <c r="K48" s="172"/>
      <c r="L48" s="172"/>
      <c r="M48" s="172"/>
      <c r="N48" s="172"/>
      <c r="O48" s="172"/>
      <c r="P48" s="173"/>
    </row>
    <row r="49" spans="1:16" ht="49" customHeight="1" thickBot="1" x14ac:dyDescent="0.4">
      <c r="A49" s="176"/>
      <c r="B49" s="176"/>
      <c r="C49" s="176"/>
      <c r="D49" s="177"/>
      <c r="E49" s="164"/>
      <c r="F49" s="165"/>
      <c r="G49" s="165"/>
      <c r="H49" s="165"/>
      <c r="I49" s="172"/>
      <c r="J49" s="172"/>
      <c r="K49" s="172"/>
      <c r="L49" s="172"/>
      <c r="M49" s="172"/>
      <c r="N49" s="172"/>
      <c r="O49" s="172"/>
      <c r="P49" s="173"/>
    </row>
    <row r="50" spans="1:16" ht="49" customHeight="1" thickBot="1" x14ac:dyDescent="0.4">
      <c r="A50" s="178"/>
      <c r="B50" s="178"/>
      <c r="C50" s="178"/>
      <c r="D50" s="179"/>
      <c r="E50" s="166"/>
      <c r="F50" s="167"/>
      <c r="G50" s="167"/>
      <c r="H50" s="167"/>
      <c r="I50" s="174"/>
      <c r="J50" s="174"/>
      <c r="K50" s="174"/>
      <c r="L50" s="174"/>
      <c r="M50" s="174"/>
      <c r="N50" s="174"/>
      <c r="O50" s="174"/>
      <c r="P50" s="175"/>
    </row>
    <row r="51" spans="1:16" ht="102.2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39.75" customHeight="1" x14ac:dyDescent="0.35">
      <c r="A52" s="1"/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33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3" customHeight="1" x14ac:dyDescent="0.35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3" customHeight="1" x14ac:dyDescent="0.35"/>
    <row r="56" spans="1:16" ht="33" customHeight="1" x14ac:dyDescent="0.35"/>
    <row r="57" spans="1:16" ht="33" customHeight="1" x14ac:dyDescent="0.35"/>
    <row r="58" spans="1:16" ht="33" customHeight="1" x14ac:dyDescent="0.35"/>
    <row r="59" spans="1:16" ht="33" customHeight="1" x14ac:dyDescent="0.35"/>
  </sheetData>
  <sheetProtection algorithmName="SHA-512" hashValue="hSKe+MCwdOo+wEephWi4qXyRIBiC7iA6gMq78fsVMs41ahnqseSSORUy0d+hxwL8GErJ/ynG4ajqiwWMwYlPHg==" saltValue="u3GLIvqVlZPj317ssC1I3g==" spinCount="100000" sheet="1" insertRows="0"/>
  <customSheetViews>
    <customSheetView guid="{BFEE182B-8FC6-4284-BC64-D9FA568A970D}" scale="80">
      <selection activeCell="K18" sqref="K18"/>
      <pageMargins left="0" right="0" top="0" bottom="0" header="0" footer="0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48">
    <mergeCell ref="C49:D50"/>
    <mergeCell ref="A48:B48"/>
    <mergeCell ref="A49:B50"/>
    <mergeCell ref="A1:P1"/>
    <mergeCell ref="I4:P8"/>
    <mergeCell ref="A2:P2"/>
    <mergeCell ref="A3:P3"/>
    <mergeCell ref="B4:H4"/>
    <mergeCell ref="B5:H5"/>
    <mergeCell ref="B6:H6"/>
    <mergeCell ref="B7:H7"/>
    <mergeCell ref="A46:C46"/>
    <mergeCell ref="C48:D48"/>
    <mergeCell ref="A38:C38"/>
    <mergeCell ref="A43:C43"/>
    <mergeCell ref="A47:C47"/>
    <mergeCell ref="N36:O36"/>
    <mergeCell ref="K36:L36"/>
    <mergeCell ref="E38:H50"/>
    <mergeCell ref="I37:P37"/>
    <mergeCell ref="I38:P42"/>
    <mergeCell ref="I43:P50"/>
    <mergeCell ref="I9:L9"/>
    <mergeCell ref="K33:L33"/>
    <mergeCell ref="K34:L34"/>
    <mergeCell ref="K35:L35"/>
    <mergeCell ref="A45:D45"/>
    <mergeCell ref="A39:C39"/>
    <mergeCell ref="A44:C44"/>
    <mergeCell ref="A42:C42"/>
    <mergeCell ref="A40:C40"/>
    <mergeCell ref="A41:C41"/>
    <mergeCell ref="M11:N28"/>
    <mergeCell ref="B8:E8"/>
    <mergeCell ref="E36:H36"/>
    <mergeCell ref="F8:H8"/>
    <mergeCell ref="E37:H37"/>
    <mergeCell ref="A32:B32"/>
    <mergeCell ref="C32:D32"/>
    <mergeCell ref="E32:P32"/>
    <mergeCell ref="A37:C37"/>
    <mergeCell ref="A9:G9"/>
    <mergeCell ref="A30:P31"/>
    <mergeCell ref="N34:O34"/>
    <mergeCell ref="N35:O35"/>
    <mergeCell ref="E33:F33"/>
    <mergeCell ref="N33:O33"/>
    <mergeCell ref="M9:P9"/>
  </mergeCells>
  <phoneticPr fontId="33" type="noConversion"/>
  <conditionalFormatting sqref="F34:F35">
    <cfRule type="expression" dxfId="3" priority="1">
      <formula>F34= "v pořádku"</formula>
    </cfRule>
    <cfRule type="cellIs" dxfId="2" priority="3" operator="equal">
      <formula>"přečerpáno"</formula>
    </cfRule>
  </conditionalFormatting>
  <conditionalFormatting sqref="I11:I29">
    <cfRule type="expression" dxfId="1" priority="6">
      <formula>I11&lt;&gt;J11+K11</formula>
    </cfRule>
  </conditionalFormatting>
  <conditionalFormatting sqref="J11:K29">
    <cfRule type="expression" dxfId="0" priority="5">
      <formula>J11&lt;&gt;M11+O11</formula>
    </cfRule>
  </conditionalFormatting>
  <dataValidations count="2">
    <dataValidation type="list" allowBlank="1" showInputMessage="1" showErrorMessage="1" sqref="D38:D44 D46:D47" xr:uid="{79C22437-054D-4EF2-8FFC-BB77A16BDDC1}">
      <formula1>"ANO, NE, Nerelevantní"</formula1>
    </dataValidation>
    <dataValidation type="list" allowBlank="1" showInputMessage="1" showErrorMessage="1" sqref="H11:H28" xr:uid="{EBC23A6F-8F42-46E0-A714-02A88B04ECC0}">
      <formula1>"Bez VP, De minimis, GBER"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8" fitToHeight="0" orientation="portrait" cellComments="asDisplayed" r:id="rId2"/>
  <headerFooter>
    <oddHeader xml:space="preserve">&amp;L&amp;G&amp;RPříloha Zásad podprogramu  
Z1712  Podpora organizací destinačního managementu 2025+
Výzva č.1/2025/Z1712 
</oddHeader>
    <oddFooter xml:space="preserve">&amp;C&amp;P/&amp;N&amp;R&amp;K00-003Miloš </oddFooter>
  </headerFooter>
  <colBreaks count="1" manualBreakCount="1">
    <brk id="8" max="1048575" man="1"/>
  </colBreaks>
  <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9E10E5-FF6A-4682-ABEA-4F709F56872C}">
          <x14:formula1>
            <xm:f>číselníky!$A$1:$A$5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19C2-1902-4199-BBD5-86C1FB90424A}">
  <dimension ref="A1:P2"/>
  <sheetViews>
    <sheetView workbookViewId="0">
      <selection activeCell="B9" sqref="B9"/>
    </sheetView>
  </sheetViews>
  <sheetFormatPr defaultRowHeight="14.5" x14ac:dyDescent="0.35"/>
  <cols>
    <col min="1" max="1" width="24" customWidth="1"/>
    <col min="2" max="2" width="31.7265625" customWidth="1"/>
    <col min="3" max="3" width="34" customWidth="1"/>
    <col min="4" max="4" width="30" customWidth="1"/>
    <col min="5" max="5" width="35" customWidth="1"/>
    <col min="6" max="6" width="34.54296875" customWidth="1"/>
    <col min="7" max="7" width="36.81640625" customWidth="1"/>
    <col min="8" max="8" width="32.81640625" customWidth="1"/>
    <col min="9" max="9" width="43.1796875" customWidth="1"/>
    <col min="10" max="10" width="42.7265625" customWidth="1"/>
    <col min="11" max="11" width="45" customWidth="1"/>
    <col min="12" max="12" width="41" customWidth="1"/>
    <col min="13" max="13" width="37.26953125" customWidth="1"/>
    <col min="14" max="14" width="36.81640625" customWidth="1"/>
    <col min="15" max="15" width="39.1796875" customWidth="1"/>
    <col min="16" max="16" width="35.1796875" customWidth="1"/>
  </cols>
  <sheetData>
    <row r="1" spans="1:16" s="11" customFormat="1" ht="29" x14ac:dyDescent="0.35">
      <c r="A1" s="39" t="s">
        <v>62</v>
      </c>
      <c r="B1" s="40" t="s">
        <v>63</v>
      </c>
      <c r="C1" s="40" t="s">
        <v>64</v>
      </c>
      <c r="D1" s="41" t="s">
        <v>65</v>
      </c>
      <c r="E1" s="39" t="s">
        <v>66</v>
      </c>
      <c r="F1" s="40" t="s">
        <v>67</v>
      </c>
      <c r="G1" s="40" t="s">
        <v>68</v>
      </c>
      <c r="H1" s="41" t="s">
        <v>69</v>
      </c>
      <c r="I1" s="39" t="s">
        <v>70</v>
      </c>
      <c r="J1" s="40" t="s">
        <v>71</v>
      </c>
      <c r="K1" s="40" t="s">
        <v>72</v>
      </c>
      <c r="L1" s="41" t="s">
        <v>73</v>
      </c>
      <c r="M1" s="39" t="s">
        <v>74</v>
      </c>
      <c r="N1" s="40" t="s">
        <v>75</v>
      </c>
      <c r="O1" s="40" t="s">
        <v>76</v>
      </c>
      <c r="P1" s="41" t="s">
        <v>77</v>
      </c>
    </row>
    <row r="2" spans="1:16" s="38" customFormat="1" x14ac:dyDescent="0.35">
      <c r="A2" s="38" t="e">
        <f>'Soupis dokladů VA'!#REF!</f>
        <v>#REF!</v>
      </c>
      <c r="B2" s="38" t="e">
        <f>'Soupis dokladů VA'!#REF!</f>
        <v>#REF!</v>
      </c>
      <c r="C2" s="38" t="e">
        <f>'Soupis dokladů VA'!#REF!</f>
        <v>#REF!</v>
      </c>
      <c r="D2" s="38" t="e">
        <f>'Soupis dokladů VA'!#REF!</f>
        <v>#REF!</v>
      </c>
      <c r="E2" s="38" t="e">
        <f>'Soupis dokladů VA'!#REF!</f>
        <v>#REF!</v>
      </c>
      <c r="F2" s="38" t="e">
        <f>'Soupis dokladů VA'!#REF!</f>
        <v>#REF!</v>
      </c>
      <c r="G2" s="38" t="e">
        <f>'Soupis dokladů VA'!#REF!</f>
        <v>#REF!</v>
      </c>
      <c r="H2" s="38" t="e">
        <f>'Soupis dokladů VA'!#REF!</f>
        <v>#REF!</v>
      </c>
      <c r="I2" s="38">
        <f>'Soupis dokladů VA'!$J33</f>
        <v>0</v>
      </c>
      <c r="J2" s="38">
        <f>'Soupis dokladů VA'!$J34</f>
        <v>0</v>
      </c>
      <c r="K2" s="38">
        <f>'Soupis dokladů VA'!$J35</f>
        <v>0</v>
      </c>
      <c r="L2" s="38">
        <f>'Soupis dokladů VA'!$J36</f>
        <v>0</v>
      </c>
      <c r="M2" s="38">
        <f>'Soupis dokladů VA'!$M33</f>
        <v>0</v>
      </c>
      <c r="N2" s="38">
        <f>'Soupis dokladů VA'!$M34</f>
        <v>0</v>
      </c>
      <c r="O2" s="38">
        <f>'Soupis dokladů VA'!$M35</f>
        <v>0</v>
      </c>
      <c r="P2" s="38">
        <f>'Soupis dokladů VA'!$M36</f>
        <v>0</v>
      </c>
    </row>
  </sheetData>
  <sheetProtection algorithmName="SHA-512" hashValue="933uy0zV4C0udFYDY5YaNH5EuTSGejXZnIGxQai9nxJFdsH2zP/ho9mdpy1LHHTZ+2ehjSfGs2gzHptT0EMNCQ==" saltValue="K9viMaCNeHTYYnnQwV7YHQ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B81A-5DF0-4BF9-8FAC-29B8F06035F9}">
  <dimension ref="A1:A5"/>
  <sheetViews>
    <sheetView workbookViewId="0">
      <selection activeCell="A29" sqref="A29"/>
    </sheetView>
  </sheetViews>
  <sheetFormatPr defaultRowHeight="14.5" x14ac:dyDescent="0.35"/>
  <cols>
    <col min="1" max="1" width="143.81640625" customWidth="1"/>
  </cols>
  <sheetData>
    <row r="1" spans="1:1" x14ac:dyDescent="0.35">
      <c r="A1" s="11" t="s">
        <v>78</v>
      </c>
    </row>
    <row r="2" spans="1:1" x14ac:dyDescent="0.35">
      <c r="A2" s="11" t="s">
        <v>79</v>
      </c>
    </row>
    <row r="3" spans="1:1" x14ac:dyDescent="0.35">
      <c r="A3" s="11" t="s">
        <v>80</v>
      </c>
    </row>
    <row r="4" spans="1:1" x14ac:dyDescent="0.35">
      <c r="A4" s="11" t="s">
        <v>81</v>
      </c>
    </row>
    <row r="5" spans="1:1" x14ac:dyDescent="0.35">
      <c r="A5" s="11" t="s">
        <v>82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83003-48fd-4f52-836f-d78a4dd9c06d">
      <Terms xmlns="http://schemas.microsoft.com/office/infopath/2007/PartnerControls"/>
    </lcf76f155ced4ddcb4097134ff3c332f>
    <Koment_x00e1__x0159_ xmlns="96f83003-48fd-4f52-836f-d78a4dd9c06d" xsi:nil="true"/>
    <TaxCatchAll xmlns="38a97ebd-7b55-4e0a-b11e-b1f20907ee6a" xsi:nil="true"/>
    <Gestor xmlns="96f83003-48fd-4f52-836f-d78a4dd9c06d">
      <UserInfo>
        <DisplayName/>
        <AccountId xsi:nil="true"/>
        <AccountType/>
      </UserInfo>
    </Gestor>
    <_Flow_SignoffStatus xmlns="96f83003-48fd-4f52-836f-d78a4dd9c06d" xsi:nil="true"/>
    <priorita xmlns="96f83003-48fd-4f52-836f-d78a4dd9c06d">true</priorit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7" ma:contentTypeDescription="Vytvoří nový dokument" ma:contentTypeScope="" ma:versionID="6a2833ae33975539b913420881bd880d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c164ce7f58e41445f59f813970eacb67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  <xsd:element ref="ns2:Ges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estor" ma:index="30" nillable="true" ma:displayName="Gestor" ma:format="Dropdown" ma:list="UserInfo" ma:SharePointGroup="0" ma:internalName="Ges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147530-D8CB-4BF7-BF4C-E233E3ACF80D}">
  <ds:schemaRefs>
    <ds:schemaRef ds:uri="http://purl.org/dc/elements/1.1/"/>
    <ds:schemaRef ds:uri="38a97ebd-7b55-4e0a-b11e-b1f20907ee6a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6f83003-48fd-4f52-836f-d78a4dd9c06d"/>
  </ds:schemaRefs>
</ds:datastoreItem>
</file>

<file path=customXml/itemProps2.xml><?xml version="1.0" encoding="utf-8"?>
<ds:datastoreItem xmlns:ds="http://schemas.openxmlformats.org/officeDocument/2006/customXml" ds:itemID="{F92D3D3F-2184-4DFC-93B8-70C1FB83C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B8BDFC-D3BE-43F7-8D04-1FE848CD30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Návod k vyplnění</vt:lpstr>
      <vt:lpstr>Soupis dokladů VA</vt:lpstr>
      <vt:lpstr>List2</vt:lpstr>
      <vt:lpstr>číselníky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Mojžiš Miloš</dc:creator>
  <cp:keywords/>
  <dc:description/>
  <cp:lastModifiedBy>Štefanová Renáta</cp:lastModifiedBy>
  <cp:revision/>
  <cp:lastPrinted>2025-10-07T13:26:38Z</cp:lastPrinted>
  <dcterms:created xsi:type="dcterms:W3CDTF">2020-08-20T07:38:09Z</dcterms:created>
  <dcterms:modified xsi:type="dcterms:W3CDTF">2025-10-08T21:52:22Z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