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prace\MAP\20220126\"/>
    </mc:Choice>
  </mc:AlternateContent>
  <xr:revisionPtr revIDLastSave="0" documentId="13_ncr:1_{76D66A52-FE98-4CB5-83EE-4EEDB769B001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11" r:id="rId3"/>
    <sheet name="zajmové, neformalní, cel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1" l="1"/>
  <c r="M26" i="11"/>
  <c r="M25" i="11"/>
  <c r="M24" i="11"/>
  <c r="M22" i="11"/>
  <c r="M16" i="11"/>
  <c r="M7" i="11"/>
  <c r="M6" i="11"/>
  <c r="M5" i="11"/>
</calcChain>
</file>

<file path=xl/sharedStrings.xml><?xml version="1.0" encoding="utf-8"?>
<sst xmlns="http://schemas.openxmlformats.org/spreadsheetml/2006/main" count="804" uniqueCount="301">
  <si>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</si>
  <si>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</si>
  <si>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</si>
  <si>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</si>
  <si>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</si>
  <si>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</si>
  <si>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</si>
  <si>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</si>
  <si>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</si>
  <si>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</si>
  <si>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</si>
  <si>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</si>
  <si>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</si>
  <si>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</si>
  <si>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</si>
  <si>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</si>
  <si>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</si>
  <si>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</si>
  <si>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</si>
  <si>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</si>
  <si>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</si>
  <si>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</si>
  <si>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</si>
  <si>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</si>
  <si>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</si>
  <si>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</si>
  <si>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</si>
  <si>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</si>
  <si>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</si>
  <si>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</si>
  <si>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</si>
  <si>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</si>
  <si>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</si>
  <si>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</si>
  <si>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</si>
  <si>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</si>
  <si>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</si>
  <si>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</si>
  <si>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</si>
  <si>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</si>
  <si>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</si>
  <si>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</si>
  <si>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</si>
  <si>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</si>
  <si>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</si>
  <si>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</si>
  <si>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</si>
  <si>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</si>
  <si>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</si>
  <si>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</si>
  <si>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</si>
  <si>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</si>
  <si>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</si>
  <si>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</si>
  <si>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</si>
  <si>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</si>
  <si>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</si>
  <si>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</si>
  <si>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</si>
  <si>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</si>
  <si>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</si>
  <si>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</si>
  <si>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</si>
  <si>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</si>
  <si>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</si>
  <si>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</si>
  <si>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</si>
  <si>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</si>
  <si>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</si>
  <si>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</si>
  <si>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</si>
  <si>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</si>
  <si>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</si>
  <si>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</si>
  <si>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</si>
  <si>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</si>
  <si>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</si>
  <si>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</si>
  <si>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</si>
  <si>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</si>
  <si>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</si>
  <si>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</si>
  <si>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</si>
  <si>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</si>
  <si>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</si>
  <si>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</si>
  <si>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</si>
  <si>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</si>
  <si>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</si>
  <si>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</si>
  <si>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</si>
  <si>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</si>
  <si>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</si>
  <si>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</si>
  <si>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Mateřská škola Na Habru, Hořice</t>
  </si>
  <si>
    <t>Hořice</t>
  </si>
  <si>
    <t>Výměna oken</t>
  </si>
  <si>
    <t>KHK</t>
  </si>
  <si>
    <t>Výměna oken v celé budově</t>
  </si>
  <si>
    <t>není</t>
  </si>
  <si>
    <t>ne</t>
  </si>
  <si>
    <t>Výměna podlahových krytin</t>
  </si>
  <si>
    <t xml:space="preserve">Jedná se o úpravu podlah ve vstupní hale v přízemí a 1. patře, ve 2. patře, na schodištích a v mezipodlaží </t>
  </si>
  <si>
    <t>Revitalizace půdního prostoru včetně zateplení</t>
  </si>
  <si>
    <t>Půdní vestavba - učebny pro volnočasové a tělovýchovné aktivity včetně zázemí školky</t>
  </si>
  <si>
    <t>Revitalizace výplní otvorů a informačního a bezpečnostního systému</t>
  </si>
  <si>
    <t xml:space="preserve">Drobné udržovací práce na dožilých prvcích a konstrukcích školy včetně osazení informačního systému a zabezpečení budovy </t>
  </si>
  <si>
    <t>Oprava plotu MŠ</t>
  </si>
  <si>
    <t>Rekonstrukce plotu MŠ do ulice - podezdívka, sloupy, plotové pole</t>
  </si>
  <si>
    <t>Venku jsme doma</t>
  </si>
  <si>
    <t>Revitalizace zahrady MŠ - terénní úpravy, aktivní herní a edukační prvky včetně základního vybavení</t>
  </si>
  <si>
    <t>studie</t>
  </si>
  <si>
    <t>Venkovní úpravy</t>
  </si>
  <si>
    <t xml:space="preserve">Revitalizace nástupního prostoru - poloveřejný prostor pro rodiče a návštěvníky MŠ včetně přístupové a manipulační plochy pro zásobování </t>
  </si>
  <si>
    <t>Základní škola a mateřská škola Na Daliborce, Hořice</t>
  </si>
  <si>
    <t>Město Hořice</t>
  </si>
  <si>
    <t>Vlastní kuchyň</t>
  </si>
  <si>
    <t>Vybudování vlastní kuchyně, vybavení</t>
  </si>
  <si>
    <t>Venkovní učebna EVVO</t>
  </si>
  <si>
    <t xml:space="preserve">Na střeše MŠ, krytina </t>
  </si>
  <si>
    <t>Oprava fasády, obložení dřevem</t>
  </si>
  <si>
    <t>Vchod, schody, obložení dřevem, předzahrádka</t>
  </si>
  <si>
    <t>Zahradní prvky</t>
  </si>
  <si>
    <t>Prolézačka, nové herní prvky</t>
  </si>
  <si>
    <t>MŠ Pod Lipou, Hořice</t>
  </si>
  <si>
    <t>Vybudování zahradního altánu k rozvoji přírodovědných a polytechnických dovedností, k pokusům a experimentování</t>
  </si>
  <si>
    <t>Fáze přípravy, výběr dodavatele</t>
  </si>
  <si>
    <t>Rekonstrukce dopravního hřiště včetně mobiliáře</t>
  </si>
  <si>
    <t>Rekonstrukce povrchu plochy dopravního hřiště s dopravním značením a doplňky k dopravní výchově</t>
  </si>
  <si>
    <t>Fáze přípravy</t>
  </si>
  <si>
    <t>MŠ Hořice, Husova 2166</t>
  </si>
  <si>
    <t>multifunkční místnost (revitalizace uhelny)</t>
  </si>
  <si>
    <t>víceúčelová místnost sloužící k pohybovým aktivitám, k setkávání s rodiči (besedy apod.)</t>
  </si>
  <si>
    <t>NE</t>
  </si>
  <si>
    <t>zpracovaná projektová dokumentace</t>
  </si>
  <si>
    <t xml:space="preserve">zemní trampolína </t>
  </si>
  <si>
    <t>pohybové aktivity dětí podporující koordinaci pohybů, obratnost</t>
  </si>
  <si>
    <t>záměr ve fázi myšlenky</t>
  </si>
  <si>
    <t>Základní škola a Mateřská škola Chodovice, okres Jičín</t>
  </si>
  <si>
    <t>Obec Holovousy</t>
  </si>
  <si>
    <t>Venkovní učebna + kabinet řemeslné učebny</t>
  </si>
  <si>
    <t>Holovousy-Chodovice</t>
  </si>
  <si>
    <t>V rámci rozšíření vzdělávacích aktivit bude relaizována stavba přístřešku sloužícího pro vzdělávání, součástí této stavby bude vystaven i kabinet pro řemeslnou a rukodělnou učebnu i přístřešek</t>
  </si>
  <si>
    <t>Projekt v přípravné fázi</t>
  </si>
  <si>
    <t>Oprava komunikace v areálu ZŠ a MŠ Chodovice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</si>
  <si>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</si>
  <si>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vydán územní souhlas</t>
  </si>
  <si>
    <t>Oplocení areálu budovy ZŠ a MŠ včetně bran a branek</t>
  </si>
  <si>
    <t>jedná se o výměnu stávajícího oplocení areálu budovy a zahrady ZŠ a MŠ, které je v havarijním stavu a v současné době už svoji funkci neplní. Dojde k výměně oplocení a také dvou bran a čtyř branek. Výměnou oplocení bude zajištěna bezpečnost dětí i majetku.</t>
  </si>
  <si>
    <t>Vybudování nového veřejného osvětlení v areálu ZŠ a MŠ Chodovice</t>
  </si>
  <si>
    <t>Jedná se o pět nových lamp veřejného osvětlení. V současné době v areálu ZŠ a MŠ není žádné VO.</t>
  </si>
  <si>
    <t>Mateřská škola, Jeřice</t>
  </si>
  <si>
    <t>Obec Jeřice</t>
  </si>
  <si>
    <t>SchoolBoard</t>
  </si>
  <si>
    <t>Jeřice</t>
  </si>
  <si>
    <t>Pořízení Interaktivní sestavy</t>
  </si>
  <si>
    <t>výběr dodavatele</t>
  </si>
  <si>
    <t>Základní škola a Mateřská škola, Podhorní Újezd a Vojice, okres Jičín</t>
  </si>
  <si>
    <t>Podhorní Újezd a Vojice</t>
  </si>
  <si>
    <t>Revitalizace zahrady MŠ</t>
  </si>
  <si>
    <t>Zlepšení kvality podmínek pro venkovní vzdělávání dětí v MŠ - modernizace venkovních prostor zahrady</t>
  </si>
  <si>
    <t>MŠ Rohoznice</t>
  </si>
  <si>
    <t>Obec Rohoznice</t>
  </si>
  <si>
    <t>Zvýšení kvality vzdělávání v MŠ Rohoznice</t>
  </si>
  <si>
    <t>Rohoznice</t>
  </si>
  <si>
    <t>Zajištění dostatečné kapacity a zvýšení kvality podmínek pro poskytování vzdělávání v MŠ Rohoznice - kvalitativní zlepšení stavebnětechnického stavu objektu MŠ</t>
  </si>
  <si>
    <t>x</t>
  </si>
  <si>
    <t>zpracovaná PD</t>
  </si>
  <si>
    <t>Modernizace sociálního zařízení v MŠ Rohoznice</t>
  </si>
  <si>
    <t>Zvýšení kvality předškolního vzdělávání s ohledem na zajištění hygienických požadavků - modernizace hygienického zázemí na základě identifikace potřeby ze strany KHS</t>
  </si>
  <si>
    <t>Modernizace venkovní herny MŠ Rohoznice</t>
  </si>
  <si>
    <t>Zvýšení kvality podmínek pro poskytování vzdělávání v MŠ Rohoznice - kvalitativní zlepšení (modernizace) venkovních prostor MŠ</t>
  </si>
  <si>
    <t>příprava PD</t>
  </si>
  <si>
    <t>7/23</t>
  </si>
  <si>
    <t>8/23</t>
  </si>
  <si>
    <t>3/24</t>
  </si>
  <si>
    <t>3/25</t>
  </si>
  <si>
    <t>1/22</t>
  </si>
  <si>
    <t>1/23</t>
  </si>
  <si>
    <t>7/22</t>
  </si>
  <si>
    <t>8/22</t>
  </si>
  <si>
    <t>5/22</t>
  </si>
  <si>
    <t>10/22</t>
  </si>
  <si>
    <t>8/25</t>
  </si>
  <si>
    <t>6/22</t>
  </si>
  <si>
    <t>11/23</t>
  </si>
  <si>
    <t>9/22</t>
  </si>
  <si>
    <t>9/24</t>
  </si>
  <si>
    <t>3/23</t>
  </si>
  <si>
    <t>10/25</t>
  </si>
  <si>
    <t>12/22</t>
  </si>
  <si>
    <t>Učíme se venku</t>
  </si>
  <si>
    <t>ZUŠ Hořice</t>
  </si>
  <si>
    <t>Rekonstrukce vnitřního schodiště a zádveří budovy</t>
  </si>
  <si>
    <t>Rozebrání a oprava drěvěného schodiště a zádvěří, úprava do původního stavu</t>
  </si>
  <si>
    <t>ve fázi záměru</t>
  </si>
  <si>
    <t>Oprava druhé části sklepních prostor</t>
  </si>
  <si>
    <t>Odstranění omítky, nová omítka, odvlhčení, zateplení.</t>
  </si>
  <si>
    <t>Výběr dodavatele</t>
  </si>
  <si>
    <t>Úprava zahrady pro víceúčelové využití</t>
  </si>
  <si>
    <t>Úprava zahrady pro venkovní akce a jako prostor pro rodiče žáků.</t>
  </si>
  <si>
    <t>Přístava nové budovy</t>
  </si>
  <si>
    <t>Prostor pro výuku kolektivních oborů a multifunkční koncertní sál.</t>
  </si>
  <si>
    <t>rozpracovaná studie</t>
  </si>
  <si>
    <t>Základní škola, Hořice, Komenského 338, okres Jičín</t>
  </si>
  <si>
    <t>Město Hořice, Náměstí Jiřího z Poděbrad 342, 508 01 Hořice</t>
  </si>
  <si>
    <t>Školní dvůr</t>
  </si>
  <si>
    <t>Celková rekonstrukce školního dvora pro využití žáky 1. stupně (výuka ve venkovní třídě) a školní družiny s vazbou na ekologii (skleník, trávník, vyvýšené záhony, školní zahrada).</t>
  </si>
  <si>
    <t>Učebna chemie</t>
  </si>
  <si>
    <t>Celková rekonstrukce učebny chemie a s tím související rekonstrukce přilehlého kabinetu, včetně vybavení.</t>
  </si>
  <si>
    <t>Jazyková učebna</t>
  </si>
  <si>
    <t>Celková rekonstrukce prostor třídy za účelem jazykové učebny (laboratoře), včetně vybavení IT technikou vhodnou pro jazykové učebny.</t>
  </si>
  <si>
    <t>ZŠ Na Habru</t>
  </si>
  <si>
    <t>Učebny Monte</t>
  </si>
  <si>
    <t>Vybudování zázemí pro Montessori výuku</t>
  </si>
  <si>
    <t>Odborné učebny</t>
  </si>
  <si>
    <t>Revitalizace půdního prostoru včetně havarijní opravy střechy</t>
  </si>
  <si>
    <t>PD</t>
  </si>
  <si>
    <t>Tělocvična</t>
  </si>
  <si>
    <t xml:space="preserve">Oprava podlahy </t>
  </si>
  <si>
    <t>Environmentální zahrada</t>
  </si>
  <si>
    <t>Přebudování zahrady ve funkční celek pro výuku</t>
  </si>
  <si>
    <t>Objekt č.p. 1414 - okenní výplně</t>
  </si>
  <si>
    <t>Objekt č.p. 1414 -výměna okenních výplní včetně zateplení půdního prostoru</t>
  </si>
  <si>
    <t>Objekt č.p. 1414 - suterén</t>
  </si>
  <si>
    <t>Objekt č.p. 1414 -sanace vlhkosti a úprava suterénu</t>
  </si>
  <si>
    <t>Objekt č.p. 1414 - venkovní prostory</t>
  </si>
  <si>
    <t>Objekt č.p. 1414 -revitalizace venkovních prostor vč. venkovní učebny a zahrady pro edukační činnost</t>
  </si>
  <si>
    <t>Objekt Blahoslavova  2105 - okenní výplně</t>
  </si>
  <si>
    <t>Objekt Blahoslavova 2105 - výměna oken a zateplení budovy</t>
  </si>
  <si>
    <t>město Hořice</t>
  </si>
  <si>
    <t>Rekonstrukce podkroví</t>
  </si>
  <si>
    <t>odborné učebny, kabinety, rekonstrukce střechy</t>
  </si>
  <si>
    <t>9/23</t>
  </si>
  <si>
    <t>studie proveditelnosti</t>
  </si>
  <si>
    <t xml:space="preserve">Venkovní učebny + environmentální areál </t>
  </si>
  <si>
    <t>multifunkční venkovní prostor pro výuku environmentální výchovy a přírodních věd, zahrada, naučná stezka</t>
  </si>
  <si>
    <t>3/26</t>
  </si>
  <si>
    <t xml:space="preserve">studie  </t>
  </si>
  <si>
    <t>Úprava okolí školy</t>
  </si>
  <si>
    <t>zpevněná plocha před školou - nutná rekonstrukce nádvoří</t>
  </si>
  <si>
    <t>6/24</t>
  </si>
  <si>
    <t>Sanace vlhkosti ZŠ</t>
  </si>
  <si>
    <t>nutná sanace šaten v suterénu (přístavba školy)</t>
  </si>
  <si>
    <t>4/22</t>
  </si>
  <si>
    <t>Rekonstrukce školních dílen</t>
  </si>
  <si>
    <t>sanace, sítě, odpady, výmalba</t>
  </si>
  <si>
    <t>4/23</t>
  </si>
  <si>
    <t>Základní škola Eduarda Štorcha a Mateřská škola Ostroměř</t>
  </si>
  <si>
    <t>Obec Ostroměř</t>
  </si>
  <si>
    <t>Vzduchotechnika ve školní kuchyni a jídelně v Ostroměři</t>
  </si>
  <si>
    <t>Ostroměř</t>
  </si>
  <si>
    <t>Nová vzduchotechnika s rekuperací v kuchyni a jídelně</t>
  </si>
  <si>
    <t>Projekt pro stavební povolení</t>
  </si>
  <si>
    <t>Energetické úspory na objektu ZŠ Ostroměř</t>
  </si>
  <si>
    <t>Kotelna v ZŠ a ŠJ kond. Kotle a rozvody plynu</t>
  </si>
  <si>
    <t>Projektový záměr</t>
  </si>
  <si>
    <t>Rekonstrukce víceúčelového hřiště II.etapa</t>
  </si>
  <si>
    <t>Multifunkční hřiště s oplocením a nasvětlením</t>
  </si>
  <si>
    <t>6/23</t>
  </si>
  <si>
    <t>Prováděcí projekt</t>
  </si>
  <si>
    <t>ano</t>
  </si>
  <si>
    <t>Základní škola a mateřská škola, Chomutice, okres Jičín</t>
  </si>
  <si>
    <t>Obec Chomutice</t>
  </si>
  <si>
    <t>Multifunkční hřiště</t>
  </si>
  <si>
    <t>Chomutice</t>
  </si>
  <si>
    <t>Multifunční hřiště na malou kopanou, volejbal, basketbal, tenis. Umělý povrch.</t>
  </si>
  <si>
    <t>1.1.2024</t>
  </si>
  <si>
    <t>31.12.2024</t>
  </si>
  <si>
    <t>Projekt  je ve fázi myšlenky</t>
  </si>
  <si>
    <t>Základní škola, Cerekvice nad Bystřicí</t>
  </si>
  <si>
    <t>Obec Cerekvice nad Bystřicí</t>
  </si>
  <si>
    <t>Obnova dataprojektorů u interaktivních tabulí v ZŠ</t>
  </si>
  <si>
    <t>Cerekvice nad Bystřicí</t>
  </si>
  <si>
    <t>Výměna zastaralých a dosluhujících dataprojektorů</t>
  </si>
  <si>
    <t>1.1.2022</t>
  </si>
  <si>
    <t>31.12.2023</t>
  </si>
  <si>
    <t>Budování školní zahrady</t>
  </si>
  <si>
    <t>Celková rekonstrukce, budování venkovních učeben, úprava sportovních a hracích prvků zahrady</t>
  </si>
  <si>
    <t>Obnova PC v učebně</t>
  </si>
  <si>
    <t>Obměna zastaralých počítačů</t>
  </si>
  <si>
    <t>jedná se o výměnu dožilého stávajícího asfaltového povrchu. zajištění kanalizačních deklů a  lapolu tak, aby byly schopné pojezdu aut zásobování. V této položce je také řešeno zajištění stávající jímky pod asfaltem u vjezdu do školy.  budova ZŠ a MŠ je po celkové rekonstrukci a to včetně zateplení obvodového pláště budovy. Při zateplení nebyly na budovu již zpět umístěny držáky na vlajky s tím, že při opravě komunikace u školy budou zabudovány dva stožáry a informační vitrína.</t>
  </si>
  <si>
    <t>jedná se o pět nových lamp veřejného osvětlení. V současné době v areálu ZŠ a MŠ není žádné VO.</t>
  </si>
  <si>
    <t>Základní škola Jeřice</t>
  </si>
  <si>
    <t>nové webové stránky</t>
  </si>
  <si>
    <t>Nové webové stránky školy</t>
  </si>
  <si>
    <t>Ne</t>
  </si>
  <si>
    <t>ZŠ Milovice u Hořic, okres Jičín</t>
  </si>
  <si>
    <t>Obec Milovice</t>
  </si>
  <si>
    <t>Herní prvky na školní zahradu</t>
  </si>
  <si>
    <t>Milovice u Hořic</t>
  </si>
  <si>
    <t>Herní prvky na školní zahradu – rozvoj pohybových dovedností žáků</t>
  </si>
  <si>
    <t>X</t>
  </si>
  <si>
    <t>mapování nabídky</t>
  </si>
  <si>
    <t>HW pro interaktivní výuku</t>
  </si>
  <si>
    <t>HW pro interaktivní výuku v učebně</t>
  </si>
  <si>
    <t>Sanace proti vlhkosti a oprava fasády vč. nového nátěru</t>
  </si>
  <si>
    <t>Práce spojené s opravou fasády a odstraněním vlhkosti</t>
  </si>
  <si>
    <t>zatím nezahájeno</t>
  </si>
  <si>
    <t>Obnova parketových podlah</t>
  </si>
  <si>
    <t>Broušení a nový nátěr parket v I. a II. třídě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</si>
</sst>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15" fillId="5" borderId="0" xfId="0" applyFont="1" applyFill="1" applyProtection="1"/>
    <xf numFmtId="0" fontId="0" fillId="5" borderId="0" xfId="0" applyFill="1" applyProtection="1"/>
    <xf numFmtId="0" fontId="19" fillId="5" borderId="0" xfId="0" applyFont="1" applyFill="1" applyProtection="1"/>
    <xf numFmtId="0" fontId="14" fillId="5" borderId="0" xfId="0" applyFont="1" applyFill="1" applyProtection="1"/>
    <xf numFmtId="3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3" fontId="0" fillId="0" borderId="23" xfId="0" applyNumberFormat="1" applyFill="1" applyBorder="1" applyProtection="1">
      <protection locked="0"/>
    </xf>
    <xf numFmtId="3" fontId="0" fillId="0" borderId="25" xfId="0" applyNumberForma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0" borderId="3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49" fontId="0" fillId="0" borderId="4" xfId="0" applyNumberFormat="1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3" fontId="0" fillId="2" borderId="13" xfId="0" applyNumberFormat="1" applyFill="1" applyBorder="1" applyAlignment="1" applyProtection="1">
      <alignment wrapText="1"/>
      <protection locked="0"/>
    </xf>
    <xf numFmtId="3" fontId="0" fillId="2" borderId="13" xfId="0" applyNumberFormat="1" applyFill="1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3" fontId="14" fillId="0" borderId="0" xfId="0" applyNumberFormat="1" applyFont="1" applyProtection="1"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3" xfId="0" applyNumberForma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7109375" style="28" customWidth="1"/>
    <col min="2" max="2" width="14.5703125" style="28" customWidth="1"/>
    <col min="3" max="3" width="14.85546875" style="28" customWidth="1"/>
    <col min="4" max="16384" width="8.85546875" style="28"/>
  </cols>
  <sheetData>
    <row r="1" spans="1:14" ht="21" x14ac:dyDescent="0.35">
      <c r="A1" s="27" t="s">
        <v>0</v>
      </c>
    </row>
    <row r="2" spans="1:14" ht="14.25" customHeight="1" x14ac:dyDescent="0.25"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4.25" customHeight="1" x14ac:dyDescent="0.25">
      <c r="A3" s="63" t="s">
        <v>91</v>
      </c>
      <c r="B3" s="62"/>
      <c r="C3" s="62"/>
      <c r="D3" s="64"/>
      <c r="E3" s="64"/>
      <c r="F3" s="64"/>
      <c r="G3" s="64"/>
      <c r="H3" s="64"/>
      <c r="I3" s="64"/>
      <c r="J3" s="29"/>
      <c r="K3" s="29"/>
      <c r="L3" s="29"/>
      <c r="M3" s="29"/>
      <c r="N3" s="29"/>
    </row>
    <row r="4" spans="1:14" ht="14.25" customHeight="1" x14ac:dyDescent="0.25">
      <c r="A4" s="64" t="s">
        <v>92</v>
      </c>
      <c r="B4" s="62"/>
      <c r="C4" s="62"/>
      <c r="D4" s="64"/>
      <c r="E4" s="64"/>
      <c r="F4" s="64"/>
      <c r="G4" s="64"/>
      <c r="H4" s="64"/>
      <c r="I4" s="64"/>
      <c r="J4" s="29"/>
      <c r="K4" s="29"/>
      <c r="L4" s="29"/>
      <c r="M4" s="29"/>
      <c r="N4" s="29"/>
    </row>
    <row r="5" spans="1:14" ht="14.25" customHeight="1" x14ac:dyDescent="0.25"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4.25" customHeight="1" x14ac:dyDescent="0.25">
      <c r="A6" s="30" t="s">
        <v>90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4.25" customHeight="1" x14ac:dyDescent="0.25">
      <c r="A7" s="29" t="s">
        <v>82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25" customHeight="1" x14ac:dyDescent="0.25">
      <c r="A8" s="29" t="s">
        <v>70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14.25" customHeight="1" x14ac:dyDescent="0.25">
      <c r="A9" s="31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ht="14.25" customHeight="1" x14ac:dyDescent="0.25">
      <c r="A10" s="32" t="s">
        <v>60</v>
      </c>
      <c r="B10" s="33" t="s">
        <v>61</v>
      </c>
      <c r="C10" s="34" t="s">
        <v>62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14.25" customHeight="1" x14ac:dyDescent="0.25">
      <c r="A11" s="35" t="s">
        <v>77</v>
      </c>
      <c r="B11" s="36" t="s">
        <v>78</v>
      </c>
      <c r="C11" s="37" t="s">
        <v>81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4.25" customHeight="1" x14ac:dyDescent="0.25">
      <c r="A12" s="38" t="s">
        <v>63</v>
      </c>
      <c r="B12" s="39" t="s">
        <v>75</v>
      </c>
      <c r="C12" s="40" t="s">
        <v>79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4.25" customHeight="1" x14ac:dyDescent="0.25">
      <c r="A13" s="38" t="s">
        <v>64</v>
      </c>
      <c r="B13" s="39" t="s">
        <v>75</v>
      </c>
      <c r="C13" s="40" t="s">
        <v>79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4" ht="14.25" customHeight="1" x14ac:dyDescent="0.25">
      <c r="A14" s="38" t="s">
        <v>66</v>
      </c>
      <c r="B14" s="39" t="s">
        <v>75</v>
      </c>
      <c r="C14" s="40" t="s">
        <v>79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14.25" customHeight="1" x14ac:dyDescent="0.25">
      <c r="A15" s="38" t="s">
        <v>67</v>
      </c>
      <c r="B15" s="39" t="s">
        <v>75</v>
      </c>
      <c r="C15" s="40" t="s">
        <v>79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4.25" customHeight="1" x14ac:dyDescent="0.25">
      <c r="A16" s="38" t="s">
        <v>68</v>
      </c>
      <c r="B16" s="39" t="s">
        <v>75</v>
      </c>
      <c r="C16" s="40" t="s">
        <v>79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4.25" customHeight="1" x14ac:dyDescent="0.25">
      <c r="A17" s="41" t="s">
        <v>65</v>
      </c>
      <c r="B17" s="42" t="s">
        <v>76</v>
      </c>
      <c r="C17" s="43" t="s">
        <v>80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4.25" customHeight="1" x14ac:dyDescent="0.25">
      <c r="A18" s="41" t="s">
        <v>69</v>
      </c>
      <c r="B18" s="42" t="s">
        <v>76</v>
      </c>
      <c r="C18" s="43" t="s">
        <v>80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4.25" customHeight="1" x14ac:dyDescent="0.25">
      <c r="A19" s="41" t="s">
        <v>71</v>
      </c>
      <c r="B19" s="42" t="s">
        <v>76</v>
      </c>
      <c r="C19" s="43" t="s">
        <v>80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4.25" customHeight="1" x14ac:dyDescent="0.25">
      <c r="A20" s="41" t="s">
        <v>72</v>
      </c>
      <c r="B20" s="42" t="s">
        <v>76</v>
      </c>
      <c r="C20" s="43" t="s">
        <v>80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4.25" customHeight="1" x14ac:dyDescent="0.25">
      <c r="A21" s="41" t="s">
        <v>73</v>
      </c>
      <c r="B21" s="42" t="s">
        <v>76</v>
      </c>
      <c r="C21" s="43" t="s">
        <v>80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4.25" customHeight="1" x14ac:dyDescent="0.25">
      <c r="A22" s="41" t="s">
        <v>87</v>
      </c>
      <c r="B22" s="42" t="s">
        <v>76</v>
      </c>
      <c r="C22" s="43" t="s">
        <v>80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4.25" customHeight="1" x14ac:dyDescent="0.25">
      <c r="A23" s="41" t="s">
        <v>88</v>
      </c>
      <c r="B23" s="42" t="s">
        <v>76</v>
      </c>
      <c r="C23" s="43" t="s">
        <v>80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4.25" customHeight="1" x14ac:dyDescent="0.25">
      <c r="A24" s="44" t="s">
        <v>74</v>
      </c>
      <c r="B24" s="45" t="s">
        <v>76</v>
      </c>
      <c r="C24" s="46" t="s">
        <v>80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4.25" customHeight="1" x14ac:dyDescent="0.25">
      <c r="B25" s="29"/>
      <c r="C25" s="4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25">
      <c r="A26" s="29"/>
    </row>
    <row r="27" spans="1:14" x14ac:dyDescent="0.25">
      <c r="A27" s="30" t="s">
        <v>1</v>
      </c>
    </row>
    <row r="28" spans="1:14" x14ac:dyDescent="0.25">
      <c r="A28" s="29" t="s">
        <v>2</v>
      </c>
    </row>
    <row r="29" spans="1:14" x14ac:dyDescent="0.25">
      <c r="A29" s="29" t="s">
        <v>93</v>
      </c>
    </row>
    <row r="30" spans="1:14" x14ac:dyDescent="0.25">
      <c r="A30" s="29"/>
    </row>
    <row r="31" spans="1:14" ht="130.69999999999999" customHeight="1" x14ac:dyDescent="0.25">
      <c r="A31" s="29"/>
    </row>
    <row r="32" spans="1:14" ht="38.25" customHeight="1" x14ac:dyDescent="0.25">
      <c r="A32" s="31"/>
    </row>
    <row r="33" spans="1:12" x14ac:dyDescent="0.25">
      <c r="A33" s="31"/>
    </row>
    <row r="34" spans="1:12" x14ac:dyDescent="0.25">
      <c r="A34" s="61" t="s">
        <v>86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62" t="s">
        <v>89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1:12" x14ac:dyDescent="0.25">
      <c r="A37" s="48" t="s">
        <v>3</v>
      </c>
    </row>
    <row r="38" spans="1:12" x14ac:dyDescent="0.25">
      <c r="A38" s="28" t="s">
        <v>84</v>
      </c>
    </row>
    <row r="40" spans="1:12" x14ac:dyDescent="0.25">
      <c r="A40" s="30" t="s">
        <v>4</v>
      </c>
    </row>
    <row r="41" spans="1:12" x14ac:dyDescent="0.25">
      <c r="A41" s="29" t="s">
        <v>85</v>
      </c>
    </row>
    <row r="42" spans="1:12" x14ac:dyDescent="0.25">
      <c r="A42" s="49" t="s">
        <v>54</v>
      </c>
    </row>
    <row r="43" spans="1:12" x14ac:dyDescent="0.25">
      <c r="B43" s="31"/>
      <c r="C43" s="31"/>
      <c r="D43" s="31"/>
      <c r="E43" s="31"/>
      <c r="F43" s="31"/>
      <c r="G43" s="31"/>
    </row>
    <row r="44" spans="1:12" x14ac:dyDescent="0.25">
      <c r="A44" s="50"/>
      <c r="B44" s="31"/>
      <c r="C44" s="31"/>
      <c r="D44" s="31"/>
      <c r="E44" s="31"/>
      <c r="F44" s="31"/>
      <c r="G44" s="31"/>
    </row>
    <row r="45" spans="1:12" x14ac:dyDescent="0.25">
      <c r="B45" s="31"/>
      <c r="C45" s="31"/>
      <c r="D45" s="31"/>
      <c r="E45" s="31"/>
      <c r="F45" s="31"/>
      <c r="G45" s="31"/>
    </row>
    <row r="46" spans="1:12" x14ac:dyDescent="0.25">
      <c r="A46" s="31"/>
      <c r="B46" s="31"/>
      <c r="C46" s="31"/>
      <c r="D46" s="31"/>
      <c r="E46" s="31"/>
      <c r="F46" s="31"/>
      <c r="G46" s="31"/>
    </row>
    <row r="47" spans="1:12" x14ac:dyDescent="0.25">
      <c r="A47" s="31"/>
      <c r="B47" s="31"/>
      <c r="C47" s="31"/>
      <c r="D47" s="31"/>
      <c r="E47" s="31"/>
      <c r="F47" s="31"/>
      <c r="G47" s="31"/>
    </row>
    <row r="48" spans="1:12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opLeftCell="A26" zoomScale="55" zoomScaleNormal="55" workbookViewId="0">
      <selection activeCell="M15" sqref="M1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89" t="s">
        <v>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</row>
    <row r="2" spans="1:19" ht="27.2" customHeight="1" x14ac:dyDescent="0.25">
      <c r="A2" s="92" t="s">
        <v>6</v>
      </c>
      <c r="B2" s="94" t="s">
        <v>7</v>
      </c>
      <c r="C2" s="95"/>
      <c r="D2" s="95"/>
      <c r="E2" s="95"/>
      <c r="F2" s="96"/>
      <c r="G2" s="92" t="s">
        <v>8</v>
      </c>
      <c r="H2" s="99" t="s">
        <v>9</v>
      </c>
      <c r="I2" s="101" t="s">
        <v>53</v>
      </c>
      <c r="J2" s="92" t="s">
        <v>10</v>
      </c>
      <c r="K2" s="92" t="s">
        <v>11</v>
      </c>
      <c r="L2" s="97" t="s">
        <v>12</v>
      </c>
      <c r="M2" s="98"/>
      <c r="N2" s="85" t="s">
        <v>13</v>
      </c>
      <c r="O2" s="86"/>
      <c r="P2" s="87" t="s">
        <v>14</v>
      </c>
      <c r="Q2" s="88"/>
      <c r="R2" s="85" t="s">
        <v>15</v>
      </c>
      <c r="S2" s="86"/>
    </row>
    <row r="3" spans="1:19" ht="102.75" thickBot="1" x14ac:dyDescent="0.3">
      <c r="A3" s="93"/>
      <c r="B3" s="51" t="s">
        <v>16</v>
      </c>
      <c r="C3" s="52" t="s">
        <v>17</v>
      </c>
      <c r="D3" s="52" t="s">
        <v>18</v>
      </c>
      <c r="E3" s="52" t="s">
        <v>19</v>
      </c>
      <c r="F3" s="53" t="s">
        <v>20</v>
      </c>
      <c r="G3" s="93"/>
      <c r="H3" s="100"/>
      <c r="I3" s="102"/>
      <c r="J3" s="93"/>
      <c r="K3" s="93"/>
      <c r="L3" s="54" t="s">
        <v>21</v>
      </c>
      <c r="M3" s="55" t="s">
        <v>58</v>
      </c>
      <c r="N3" s="56" t="s">
        <v>22</v>
      </c>
      <c r="O3" s="57" t="s">
        <v>23</v>
      </c>
      <c r="P3" s="58" t="s">
        <v>24</v>
      </c>
      <c r="Q3" s="59" t="s">
        <v>25</v>
      </c>
      <c r="R3" s="60" t="s">
        <v>26</v>
      </c>
      <c r="S3" s="57" t="s">
        <v>27</v>
      </c>
    </row>
    <row r="4" spans="1:19" ht="60" x14ac:dyDescent="0.25">
      <c r="A4" s="78">
        <v>1</v>
      </c>
      <c r="B4" s="69" t="s">
        <v>94</v>
      </c>
      <c r="C4" s="6" t="s">
        <v>95</v>
      </c>
      <c r="D4" s="6">
        <v>70188904</v>
      </c>
      <c r="E4" s="6">
        <v>107582741</v>
      </c>
      <c r="F4" s="72">
        <v>600091643</v>
      </c>
      <c r="G4" s="74" t="s">
        <v>96</v>
      </c>
      <c r="H4" s="74" t="s">
        <v>97</v>
      </c>
      <c r="I4" s="74" t="s">
        <v>95</v>
      </c>
      <c r="J4" s="74" t="s">
        <v>95</v>
      </c>
      <c r="K4" s="75" t="s">
        <v>98</v>
      </c>
      <c r="L4" s="65">
        <v>3500000</v>
      </c>
      <c r="M4" s="66">
        <v>2975000</v>
      </c>
      <c r="N4" s="5">
        <v>2023</v>
      </c>
      <c r="O4" s="7">
        <v>2029</v>
      </c>
      <c r="P4" s="5"/>
      <c r="Q4" s="7"/>
      <c r="R4" s="8" t="s">
        <v>99</v>
      </c>
      <c r="S4" s="8" t="s">
        <v>100</v>
      </c>
    </row>
    <row r="5" spans="1:19" ht="60" x14ac:dyDescent="0.25">
      <c r="A5" s="79">
        <v>2</v>
      </c>
      <c r="B5" s="70" t="s">
        <v>94</v>
      </c>
      <c r="C5" s="12" t="s">
        <v>95</v>
      </c>
      <c r="D5" s="12">
        <v>70188904</v>
      </c>
      <c r="E5" s="12">
        <v>107582741</v>
      </c>
      <c r="F5" s="13">
        <v>600091643</v>
      </c>
      <c r="G5" s="73" t="s">
        <v>101</v>
      </c>
      <c r="H5" s="73" t="s">
        <v>97</v>
      </c>
      <c r="I5" s="73" t="s">
        <v>95</v>
      </c>
      <c r="J5" s="73" t="s">
        <v>95</v>
      </c>
      <c r="K5" s="76" t="s">
        <v>102</v>
      </c>
      <c r="L5" s="67">
        <v>600000</v>
      </c>
      <c r="M5" s="68">
        <v>510000</v>
      </c>
      <c r="N5" s="11">
        <v>2022</v>
      </c>
      <c r="O5" s="13">
        <v>2025</v>
      </c>
      <c r="P5" s="11"/>
      <c r="Q5" s="13"/>
      <c r="R5" s="14" t="s">
        <v>99</v>
      </c>
      <c r="S5" s="14" t="s">
        <v>100</v>
      </c>
    </row>
    <row r="6" spans="1:19" ht="60" x14ac:dyDescent="0.25">
      <c r="A6" s="79">
        <v>3</v>
      </c>
      <c r="B6" s="70" t="s">
        <v>94</v>
      </c>
      <c r="C6" s="12" t="s">
        <v>95</v>
      </c>
      <c r="D6" s="12">
        <v>70188904</v>
      </c>
      <c r="E6" s="12">
        <v>107582741</v>
      </c>
      <c r="F6" s="13">
        <v>600091643</v>
      </c>
      <c r="G6" s="73" t="s">
        <v>103</v>
      </c>
      <c r="H6" s="73" t="s">
        <v>97</v>
      </c>
      <c r="I6" s="73" t="s">
        <v>95</v>
      </c>
      <c r="J6" s="73" t="s">
        <v>95</v>
      </c>
      <c r="K6" s="73" t="s">
        <v>104</v>
      </c>
      <c r="L6" s="15">
        <v>4000000</v>
      </c>
      <c r="M6" s="16">
        <v>3400000</v>
      </c>
      <c r="N6" s="11">
        <v>2022</v>
      </c>
      <c r="O6" s="13">
        <v>2029</v>
      </c>
      <c r="P6" s="11"/>
      <c r="Q6" s="13"/>
      <c r="R6" s="14" t="s">
        <v>99</v>
      </c>
      <c r="S6" s="14" t="s">
        <v>100</v>
      </c>
    </row>
    <row r="7" spans="1:19" ht="60.75" thickBot="1" x14ac:dyDescent="0.3">
      <c r="A7" s="80">
        <v>4</v>
      </c>
      <c r="B7" s="71" t="s">
        <v>94</v>
      </c>
      <c r="C7" s="18" t="s">
        <v>95</v>
      </c>
      <c r="D7" s="18">
        <v>70188904</v>
      </c>
      <c r="E7" s="18">
        <v>107582741</v>
      </c>
      <c r="F7" s="19">
        <v>600091643</v>
      </c>
      <c r="G7" s="77" t="s">
        <v>105</v>
      </c>
      <c r="H7" s="77" t="s">
        <v>97</v>
      </c>
      <c r="I7" s="77" t="s">
        <v>95</v>
      </c>
      <c r="J7" s="77" t="s">
        <v>95</v>
      </c>
      <c r="K7" s="77" t="s">
        <v>106</v>
      </c>
      <c r="L7" s="21">
        <v>600000</v>
      </c>
      <c r="M7" s="22">
        <v>510000</v>
      </c>
      <c r="N7" s="17">
        <v>2022</v>
      </c>
      <c r="O7" s="19">
        <v>2025</v>
      </c>
      <c r="P7" s="17"/>
      <c r="Q7" s="19"/>
      <c r="R7" s="20" t="s">
        <v>99</v>
      </c>
      <c r="S7" s="20" t="s">
        <v>100</v>
      </c>
    </row>
    <row r="8" spans="1:19" ht="60.75" thickBot="1" x14ac:dyDescent="0.3">
      <c r="A8" s="81">
        <v>5</v>
      </c>
      <c r="B8" s="71" t="s">
        <v>94</v>
      </c>
      <c r="C8" s="71" t="s">
        <v>95</v>
      </c>
      <c r="D8" s="71">
        <v>70188904</v>
      </c>
      <c r="E8" s="71">
        <v>107582741</v>
      </c>
      <c r="F8" s="71">
        <v>600091643</v>
      </c>
      <c r="G8" s="71" t="s">
        <v>107</v>
      </c>
      <c r="H8" s="71" t="s">
        <v>97</v>
      </c>
      <c r="I8" s="71" t="s">
        <v>95</v>
      </c>
      <c r="J8" s="71" t="s">
        <v>95</v>
      </c>
      <c r="K8" s="71" t="s">
        <v>108</v>
      </c>
      <c r="L8" s="21">
        <v>350000</v>
      </c>
      <c r="M8" s="21">
        <v>297500</v>
      </c>
      <c r="N8" s="71">
        <v>2022</v>
      </c>
      <c r="O8" s="71">
        <v>2024</v>
      </c>
      <c r="P8" s="71"/>
      <c r="Q8" s="71"/>
      <c r="R8" s="71" t="s">
        <v>99</v>
      </c>
      <c r="S8" s="71" t="s">
        <v>100</v>
      </c>
    </row>
    <row r="9" spans="1:19" ht="60.75" thickBot="1" x14ac:dyDescent="0.3">
      <c r="A9" s="81">
        <v>6</v>
      </c>
      <c r="B9" s="71" t="s">
        <v>94</v>
      </c>
      <c r="C9" s="71" t="s">
        <v>95</v>
      </c>
      <c r="D9" s="71">
        <v>70188904</v>
      </c>
      <c r="E9" s="71">
        <v>107582741</v>
      </c>
      <c r="F9" s="71">
        <v>600091643</v>
      </c>
      <c r="G9" s="71" t="s">
        <v>109</v>
      </c>
      <c r="H9" s="71" t="s">
        <v>97</v>
      </c>
      <c r="I9" s="71" t="s">
        <v>95</v>
      </c>
      <c r="J9" s="71" t="s">
        <v>95</v>
      </c>
      <c r="K9" s="71" t="s">
        <v>110</v>
      </c>
      <c r="L9" s="21">
        <v>5000000</v>
      </c>
      <c r="M9" s="21">
        <v>4250000</v>
      </c>
      <c r="N9" s="71">
        <v>2023</v>
      </c>
      <c r="O9" s="71">
        <v>2029</v>
      </c>
      <c r="P9" s="71"/>
      <c r="Q9" s="71"/>
      <c r="R9" s="71" t="s">
        <v>111</v>
      </c>
      <c r="S9" s="71" t="s">
        <v>100</v>
      </c>
    </row>
    <row r="10" spans="1:19" ht="60.75" thickBot="1" x14ac:dyDescent="0.3">
      <c r="A10" s="81">
        <v>7</v>
      </c>
      <c r="B10" s="71" t="s">
        <v>94</v>
      </c>
      <c r="C10" s="71" t="s">
        <v>95</v>
      </c>
      <c r="D10" s="71">
        <v>70188904</v>
      </c>
      <c r="E10" s="71">
        <v>107582741</v>
      </c>
      <c r="F10" s="71">
        <v>600091643</v>
      </c>
      <c r="G10" s="71" t="s">
        <v>112</v>
      </c>
      <c r="H10" s="71" t="s">
        <v>97</v>
      </c>
      <c r="I10" s="71" t="s">
        <v>95</v>
      </c>
      <c r="J10" s="71" t="s">
        <v>95</v>
      </c>
      <c r="K10" s="71" t="s">
        <v>113</v>
      </c>
      <c r="L10" s="21">
        <v>750000</v>
      </c>
      <c r="M10" s="21">
        <v>637500</v>
      </c>
      <c r="N10" s="71">
        <v>2023</v>
      </c>
      <c r="O10" s="71">
        <v>2029</v>
      </c>
      <c r="P10" s="71"/>
      <c r="Q10" s="71"/>
      <c r="R10" s="71" t="s">
        <v>99</v>
      </c>
      <c r="S10" s="71" t="s">
        <v>100</v>
      </c>
    </row>
    <row r="11" spans="1:19" ht="90.75" thickBot="1" x14ac:dyDescent="0.3">
      <c r="A11" s="81">
        <v>8</v>
      </c>
      <c r="B11" s="71" t="s">
        <v>114</v>
      </c>
      <c r="C11" s="71" t="s">
        <v>115</v>
      </c>
      <c r="D11" s="71">
        <v>70971137</v>
      </c>
      <c r="E11" s="71">
        <v>181011905</v>
      </c>
      <c r="F11" s="71">
        <v>600092470</v>
      </c>
      <c r="G11" s="71" t="s">
        <v>116</v>
      </c>
      <c r="H11" s="71" t="s">
        <v>69</v>
      </c>
      <c r="I11" s="71" t="s">
        <v>95</v>
      </c>
      <c r="J11" s="71" t="s">
        <v>95</v>
      </c>
      <c r="K11" s="71" t="s">
        <v>117</v>
      </c>
      <c r="L11" s="21">
        <v>600000</v>
      </c>
      <c r="M11" s="21">
        <v>510000</v>
      </c>
      <c r="N11" s="83" t="s">
        <v>173</v>
      </c>
      <c r="O11" s="83" t="s">
        <v>174</v>
      </c>
      <c r="P11" s="71"/>
      <c r="Q11" s="71"/>
      <c r="R11" s="71" t="s">
        <v>100</v>
      </c>
      <c r="S11" s="71" t="s">
        <v>100</v>
      </c>
    </row>
    <row r="12" spans="1:19" ht="90.75" thickBot="1" x14ac:dyDescent="0.3">
      <c r="A12" s="81">
        <v>9</v>
      </c>
      <c r="B12" s="71" t="s">
        <v>114</v>
      </c>
      <c r="C12" s="71" t="s">
        <v>115</v>
      </c>
      <c r="D12" s="71">
        <v>70971137</v>
      </c>
      <c r="E12" s="71">
        <v>181011905</v>
      </c>
      <c r="F12" s="71">
        <v>600092470</v>
      </c>
      <c r="G12" s="71" t="s">
        <v>118</v>
      </c>
      <c r="H12" s="71" t="s">
        <v>69</v>
      </c>
      <c r="I12" s="71" t="s">
        <v>95</v>
      </c>
      <c r="J12" s="71" t="s">
        <v>95</v>
      </c>
      <c r="K12" s="71" t="s">
        <v>119</v>
      </c>
      <c r="L12" s="84">
        <v>1000000</v>
      </c>
      <c r="M12" s="84">
        <v>850000</v>
      </c>
      <c r="N12" s="83" t="s">
        <v>175</v>
      </c>
      <c r="O12" s="83" t="s">
        <v>176</v>
      </c>
      <c r="P12" s="71"/>
      <c r="Q12" s="71"/>
      <c r="R12" s="71" t="s">
        <v>100</v>
      </c>
      <c r="S12" s="71" t="s">
        <v>100</v>
      </c>
    </row>
    <row r="13" spans="1:19" ht="90.75" thickBot="1" x14ac:dyDescent="0.3">
      <c r="A13" s="81">
        <v>10</v>
      </c>
      <c r="B13" s="71" t="s">
        <v>114</v>
      </c>
      <c r="C13" s="71" t="s">
        <v>115</v>
      </c>
      <c r="D13" s="71">
        <v>70971137</v>
      </c>
      <c r="E13" s="71">
        <v>181011905</v>
      </c>
      <c r="F13" s="71">
        <v>600092470</v>
      </c>
      <c r="G13" s="71" t="s">
        <v>120</v>
      </c>
      <c r="H13" s="71" t="s">
        <v>69</v>
      </c>
      <c r="I13" s="71" t="s">
        <v>95</v>
      </c>
      <c r="J13" s="71" t="s">
        <v>95</v>
      </c>
      <c r="K13" s="71" t="s">
        <v>121</v>
      </c>
      <c r="L13" s="21">
        <v>700000</v>
      </c>
      <c r="M13" s="21">
        <v>595000</v>
      </c>
      <c r="N13" s="83" t="s">
        <v>177</v>
      </c>
      <c r="O13" s="83" t="s">
        <v>178</v>
      </c>
      <c r="P13" s="71"/>
      <c r="Q13" s="71"/>
      <c r="R13" s="71" t="s">
        <v>100</v>
      </c>
      <c r="S13" s="71" t="s">
        <v>100</v>
      </c>
    </row>
    <row r="14" spans="1:19" ht="90.75" thickBot="1" x14ac:dyDescent="0.3">
      <c r="A14" s="81">
        <v>11</v>
      </c>
      <c r="B14" s="71" t="s">
        <v>114</v>
      </c>
      <c r="C14" s="71" t="s">
        <v>115</v>
      </c>
      <c r="D14" s="71">
        <v>70971137</v>
      </c>
      <c r="E14" s="71">
        <v>181011905</v>
      </c>
      <c r="F14" s="71">
        <v>600092470</v>
      </c>
      <c r="G14" s="71" t="s">
        <v>122</v>
      </c>
      <c r="H14" s="71" t="s">
        <v>69</v>
      </c>
      <c r="I14" s="71" t="s">
        <v>95</v>
      </c>
      <c r="J14" s="71" t="s">
        <v>95</v>
      </c>
      <c r="K14" s="71" t="s">
        <v>123</v>
      </c>
      <c r="L14" s="21">
        <v>300000</v>
      </c>
      <c r="M14" s="21">
        <v>255000</v>
      </c>
      <c r="N14" s="83" t="s">
        <v>179</v>
      </c>
      <c r="O14" s="83" t="s">
        <v>180</v>
      </c>
      <c r="P14" s="71"/>
      <c r="Q14" s="71"/>
      <c r="R14" s="71" t="s">
        <v>100</v>
      </c>
      <c r="S14" s="71" t="s">
        <v>100</v>
      </c>
    </row>
    <row r="15" spans="1:19" ht="75.75" thickBot="1" x14ac:dyDescent="0.3">
      <c r="A15" s="81">
        <v>12</v>
      </c>
      <c r="B15" s="71" t="s">
        <v>124</v>
      </c>
      <c r="C15" s="71" t="s">
        <v>115</v>
      </c>
      <c r="D15" s="71">
        <v>70188891</v>
      </c>
      <c r="E15" s="71">
        <v>107583275</v>
      </c>
      <c r="F15" s="71">
        <v>600092062</v>
      </c>
      <c r="G15" s="71" t="s">
        <v>191</v>
      </c>
      <c r="H15" s="71" t="s">
        <v>69</v>
      </c>
      <c r="I15" s="71" t="s">
        <v>95</v>
      </c>
      <c r="J15" s="71" t="s">
        <v>95</v>
      </c>
      <c r="K15" s="71" t="s">
        <v>125</v>
      </c>
      <c r="L15" s="21">
        <v>300000</v>
      </c>
      <c r="M15" s="21">
        <v>255000</v>
      </c>
      <c r="N15" s="83" t="s">
        <v>181</v>
      </c>
      <c r="O15" s="83" t="s">
        <v>182</v>
      </c>
      <c r="P15" s="71"/>
      <c r="Q15" s="71"/>
      <c r="R15" s="71" t="s">
        <v>126</v>
      </c>
      <c r="S15" s="71"/>
    </row>
    <row r="16" spans="1:19" ht="45.75" thickBot="1" x14ac:dyDescent="0.3">
      <c r="A16" s="81">
        <v>13</v>
      </c>
      <c r="B16" s="71" t="s">
        <v>124</v>
      </c>
      <c r="C16" s="71" t="s">
        <v>115</v>
      </c>
      <c r="D16" s="71">
        <v>70188891</v>
      </c>
      <c r="E16" s="71">
        <v>107583275</v>
      </c>
      <c r="F16" s="71">
        <v>600092062</v>
      </c>
      <c r="G16" s="71" t="s">
        <v>127</v>
      </c>
      <c r="H16" s="71" t="s">
        <v>69</v>
      </c>
      <c r="I16" s="71" t="s">
        <v>95</v>
      </c>
      <c r="J16" s="71" t="s">
        <v>95</v>
      </c>
      <c r="K16" s="71" t="s">
        <v>128</v>
      </c>
      <c r="L16" s="82">
        <v>600000</v>
      </c>
      <c r="M16" s="82">
        <v>510000</v>
      </c>
      <c r="N16" s="83" t="s">
        <v>173</v>
      </c>
      <c r="O16" s="83" t="s">
        <v>183</v>
      </c>
      <c r="P16" s="71"/>
      <c r="Q16" s="71"/>
      <c r="R16" s="71" t="s">
        <v>129</v>
      </c>
      <c r="S16" s="71"/>
    </row>
    <row r="17" spans="1:19" ht="90.75" thickBot="1" x14ac:dyDescent="0.3">
      <c r="A17" s="81">
        <v>14</v>
      </c>
      <c r="B17" s="71" t="s">
        <v>130</v>
      </c>
      <c r="C17" s="71" t="s">
        <v>115</v>
      </c>
      <c r="D17" s="71">
        <v>70188921</v>
      </c>
      <c r="E17" s="71">
        <v>107583267</v>
      </c>
      <c r="F17" s="71">
        <v>600092054</v>
      </c>
      <c r="G17" s="71" t="s">
        <v>131</v>
      </c>
      <c r="H17" s="71" t="s">
        <v>69</v>
      </c>
      <c r="I17" s="71" t="s">
        <v>95</v>
      </c>
      <c r="J17" s="71" t="s">
        <v>95</v>
      </c>
      <c r="K17" s="71" t="s">
        <v>132</v>
      </c>
      <c r="L17" s="21">
        <v>2500000</v>
      </c>
      <c r="M17" s="21">
        <v>2125000</v>
      </c>
      <c r="N17" s="83">
        <v>2022</v>
      </c>
      <c r="O17" s="83">
        <v>2023</v>
      </c>
      <c r="P17" s="71" t="s">
        <v>133</v>
      </c>
      <c r="Q17" s="71" t="s">
        <v>133</v>
      </c>
      <c r="R17" s="71" t="s">
        <v>134</v>
      </c>
      <c r="S17" s="71" t="s">
        <v>133</v>
      </c>
    </row>
    <row r="18" spans="1:19" ht="60.75" thickBot="1" x14ac:dyDescent="0.3">
      <c r="A18" s="81">
        <v>15</v>
      </c>
      <c r="B18" s="71" t="s">
        <v>130</v>
      </c>
      <c r="C18" s="71" t="s">
        <v>115</v>
      </c>
      <c r="D18" s="71">
        <v>70188921</v>
      </c>
      <c r="E18" s="71">
        <v>107583267</v>
      </c>
      <c r="F18" s="71">
        <v>600092054</v>
      </c>
      <c r="G18" s="71" t="s">
        <v>135</v>
      </c>
      <c r="H18" s="71" t="s">
        <v>69</v>
      </c>
      <c r="I18" s="71" t="s">
        <v>95</v>
      </c>
      <c r="J18" s="71" t="s">
        <v>95</v>
      </c>
      <c r="K18" s="71" t="s">
        <v>136</v>
      </c>
      <c r="L18" s="21">
        <v>200000</v>
      </c>
      <c r="M18" s="21">
        <v>170000</v>
      </c>
      <c r="N18" s="83">
        <v>2022</v>
      </c>
      <c r="O18" s="83">
        <v>2023</v>
      </c>
      <c r="P18" s="71"/>
      <c r="Q18" s="71"/>
      <c r="R18" s="71" t="s">
        <v>137</v>
      </c>
      <c r="S18" s="71"/>
    </row>
    <row r="19" spans="1:19" ht="105.75" thickBot="1" x14ac:dyDescent="0.3">
      <c r="A19" s="81">
        <v>16</v>
      </c>
      <c r="B19" s="71" t="s">
        <v>138</v>
      </c>
      <c r="C19" s="71" t="s">
        <v>139</v>
      </c>
      <c r="D19" s="71">
        <v>75015111</v>
      </c>
      <c r="E19" s="71">
        <v>107582724</v>
      </c>
      <c r="F19" s="71">
        <v>650061659</v>
      </c>
      <c r="G19" s="71" t="s">
        <v>140</v>
      </c>
      <c r="H19" s="71" t="s">
        <v>69</v>
      </c>
      <c r="I19" s="71" t="s">
        <v>95</v>
      </c>
      <c r="J19" s="71" t="s">
        <v>141</v>
      </c>
      <c r="K19" s="71" t="s">
        <v>142</v>
      </c>
      <c r="L19" s="21">
        <v>1200000</v>
      </c>
      <c r="M19" s="21">
        <v>1020000</v>
      </c>
      <c r="N19" s="83" t="s">
        <v>184</v>
      </c>
      <c r="O19" s="83" t="s">
        <v>183</v>
      </c>
      <c r="P19" s="71"/>
      <c r="Q19" s="71"/>
      <c r="R19" s="71" t="s">
        <v>143</v>
      </c>
      <c r="S19" s="71"/>
    </row>
    <row r="20" spans="1:19" ht="180.75" thickBot="1" x14ac:dyDescent="0.3">
      <c r="A20" s="81">
        <v>17</v>
      </c>
      <c r="B20" s="71" t="s">
        <v>138</v>
      </c>
      <c r="C20" s="71" t="s">
        <v>139</v>
      </c>
      <c r="D20" s="71">
        <v>75015111</v>
      </c>
      <c r="E20" s="71">
        <v>107582724</v>
      </c>
      <c r="F20" s="71">
        <v>650061659</v>
      </c>
      <c r="G20" s="71" t="s">
        <v>144</v>
      </c>
      <c r="H20" s="71" t="s">
        <v>69</v>
      </c>
      <c r="I20" s="71" t="s">
        <v>95</v>
      </c>
      <c r="J20" s="71" t="s">
        <v>141</v>
      </c>
      <c r="K20" s="71" t="s">
        <v>145</v>
      </c>
      <c r="L20" s="21">
        <v>905181</v>
      </c>
      <c r="M20" s="21">
        <v>769404</v>
      </c>
      <c r="N20" s="83" t="s">
        <v>181</v>
      </c>
      <c r="O20" s="83" t="s">
        <v>185</v>
      </c>
      <c r="P20" s="71"/>
      <c r="Q20" s="71"/>
      <c r="R20" s="71" t="s">
        <v>146</v>
      </c>
      <c r="S20" s="71"/>
    </row>
    <row r="21" spans="1:19" ht="105.75" thickBot="1" x14ac:dyDescent="0.3">
      <c r="A21" s="81">
        <v>18</v>
      </c>
      <c r="B21" s="71" t="s">
        <v>138</v>
      </c>
      <c r="C21" s="71" t="s">
        <v>139</v>
      </c>
      <c r="D21" s="71">
        <v>75015111</v>
      </c>
      <c r="E21" s="71">
        <v>107582724</v>
      </c>
      <c r="F21" s="71">
        <v>650061659</v>
      </c>
      <c r="G21" s="71" t="s">
        <v>147</v>
      </c>
      <c r="H21" s="71" t="s">
        <v>69</v>
      </c>
      <c r="I21" s="71" t="s">
        <v>95</v>
      </c>
      <c r="J21" s="71" t="s">
        <v>141</v>
      </c>
      <c r="K21" s="71" t="s">
        <v>148</v>
      </c>
      <c r="L21" s="21">
        <v>508041</v>
      </c>
      <c r="M21" s="21">
        <v>431835</v>
      </c>
      <c r="N21" s="83" t="s">
        <v>181</v>
      </c>
      <c r="O21" s="83" t="s">
        <v>185</v>
      </c>
      <c r="P21" s="71"/>
      <c r="Q21" s="71"/>
      <c r="R21" s="71" t="s">
        <v>146</v>
      </c>
      <c r="S21" s="71"/>
    </row>
    <row r="22" spans="1:19" ht="105.75" thickBot="1" x14ac:dyDescent="0.3">
      <c r="A22" s="81">
        <v>19</v>
      </c>
      <c r="B22" s="71" t="s">
        <v>138</v>
      </c>
      <c r="C22" s="71" t="s">
        <v>139</v>
      </c>
      <c r="D22" s="71">
        <v>75015111</v>
      </c>
      <c r="E22" s="71">
        <v>107582724</v>
      </c>
      <c r="F22" s="71">
        <v>650061659</v>
      </c>
      <c r="G22" s="71" t="s">
        <v>149</v>
      </c>
      <c r="H22" s="71" t="s">
        <v>69</v>
      </c>
      <c r="I22" s="71" t="s">
        <v>95</v>
      </c>
      <c r="J22" s="71" t="s">
        <v>141</v>
      </c>
      <c r="K22" s="71" t="s">
        <v>150</v>
      </c>
      <c r="L22" s="21">
        <v>445401</v>
      </c>
      <c r="M22" s="21">
        <v>378591</v>
      </c>
      <c r="N22" s="83" t="s">
        <v>181</v>
      </c>
      <c r="O22" s="83" t="s">
        <v>185</v>
      </c>
      <c r="P22" s="71"/>
      <c r="Q22" s="71"/>
      <c r="R22" s="71" t="s">
        <v>146</v>
      </c>
      <c r="S22" s="71"/>
    </row>
    <row r="23" spans="1:19" ht="45.75" thickBot="1" x14ac:dyDescent="0.3">
      <c r="A23" s="81">
        <v>20</v>
      </c>
      <c r="B23" s="71" t="s">
        <v>151</v>
      </c>
      <c r="C23" s="71" t="s">
        <v>152</v>
      </c>
      <c r="D23" s="71">
        <v>75015331</v>
      </c>
      <c r="E23" s="71">
        <v>107582759</v>
      </c>
      <c r="F23" s="71">
        <v>600091651</v>
      </c>
      <c r="G23" s="71" t="s">
        <v>153</v>
      </c>
      <c r="H23" s="71" t="s">
        <v>97</v>
      </c>
      <c r="I23" s="71" t="s">
        <v>95</v>
      </c>
      <c r="J23" s="71" t="s">
        <v>154</v>
      </c>
      <c r="K23" s="71" t="s">
        <v>155</v>
      </c>
      <c r="L23" s="21">
        <v>149000</v>
      </c>
      <c r="M23" s="21">
        <v>126650</v>
      </c>
      <c r="N23" s="83" t="s">
        <v>177</v>
      </c>
      <c r="O23" s="83" t="s">
        <v>190</v>
      </c>
      <c r="P23" s="71" t="s">
        <v>133</v>
      </c>
      <c r="Q23" s="71" t="s">
        <v>133</v>
      </c>
      <c r="R23" s="71" t="s">
        <v>156</v>
      </c>
      <c r="S23" s="71"/>
    </row>
    <row r="24" spans="1:19" ht="135.75" thickBot="1" x14ac:dyDescent="0.3">
      <c r="A24" s="81">
        <v>21</v>
      </c>
      <c r="B24" s="71" t="s">
        <v>157</v>
      </c>
      <c r="C24" s="71" t="s">
        <v>158</v>
      </c>
      <c r="D24" s="71">
        <v>70983071</v>
      </c>
      <c r="E24" s="71">
        <v>107583194</v>
      </c>
      <c r="F24" s="71">
        <v>650062671</v>
      </c>
      <c r="G24" s="71" t="s">
        <v>159</v>
      </c>
      <c r="H24" s="71" t="s">
        <v>97</v>
      </c>
      <c r="I24" s="71" t="s">
        <v>95</v>
      </c>
      <c r="J24" s="71" t="s">
        <v>158</v>
      </c>
      <c r="K24" s="71" t="s">
        <v>160</v>
      </c>
      <c r="L24" s="21">
        <v>100000</v>
      </c>
      <c r="M24" s="21">
        <v>85000</v>
      </c>
      <c r="N24" s="83" t="s">
        <v>177</v>
      </c>
      <c r="O24" s="83" t="s">
        <v>190</v>
      </c>
      <c r="P24" s="71"/>
      <c r="Q24" s="71"/>
      <c r="R24" s="71" t="s">
        <v>100</v>
      </c>
      <c r="S24" s="71" t="s">
        <v>100</v>
      </c>
    </row>
    <row r="25" spans="1:19" ht="60.75" thickBot="1" x14ac:dyDescent="0.3">
      <c r="A25" s="81">
        <v>22</v>
      </c>
      <c r="B25" s="71" t="s">
        <v>161</v>
      </c>
      <c r="C25" s="71" t="s">
        <v>162</v>
      </c>
      <c r="D25" s="71">
        <v>70993181</v>
      </c>
      <c r="E25" s="71">
        <v>107583178</v>
      </c>
      <c r="F25" s="71">
        <v>600092003</v>
      </c>
      <c r="G25" s="71" t="s">
        <v>163</v>
      </c>
      <c r="H25" s="71" t="s">
        <v>69</v>
      </c>
      <c r="I25" s="71" t="s">
        <v>95</v>
      </c>
      <c r="J25" s="71" t="s">
        <v>164</v>
      </c>
      <c r="K25" s="71" t="s">
        <v>165</v>
      </c>
      <c r="L25" s="21">
        <v>7500000</v>
      </c>
      <c r="M25" s="21">
        <v>6375000</v>
      </c>
      <c r="N25" s="83" t="s">
        <v>186</v>
      </c>
      <c r="O25" s="83" t="s">
        <v>187</v>
      </c>
      <c r="P25" s="71" t="s">
        <v>166</v>
      </c>
      <c r="Q25" s="71" t="s">
        <v>166</v>
      </c>
      <c r="R25" s="71" t="s">
        <v>167</v>
      </c>
      <c r="S25" s="71" t="s">
        <v>100</v>
      </c>
    </row>
    <row r="26" spans="1:19" s="24" customFormat="1" ht="60.75" thickBot="1" x14ac:dyDescent="0.3">
      <c r="A26" s="81">
        <v>23</v>
      </c>
      <c r="B26" s="71" t="s">
        <v>161</v>
      </c>
      <c r="C26" s="71" t="s">
        <v>162</v>
      </c>
      <c r="D26" s="71">
        <v>70993181</v>
      </c>
      <c r="E26" s="71">
        <v>107583178</v>
      </c>
      <c r="F26" s="71">
        <v>600092003</v>
      </c>
      <c r="G26" s="71" t="s">
        <v>168</v>
      </c>
      <c r="H26" s="71" t="s">
        <v>69</v>
      </c>
      <c r="I26" s="71" t="s">
        <v>95</v>
      </c>
      <c r="J26" s="71" t="s">
        <v>164</v>
      </c>
      <c r="K26" s="71" t="s">
        <v>169</v>
      </c>
      <c r="L26" s="21">
        <v>400000</v>
      </c>
      <c r="M26" s="21">
        <v>340000</v>
      </c>
      <c r="N26" s="83" t="s">
        <v>184</v>
      </c>
      <c r="O26" s="83" t="s">
        <v>188</v>
      </c>
      <c r="P26" s="71"/>
      <c r="Q26" s="71" t="s">
        <v>166</v>
      </c>
      <c r="R26" s="71" t="s">
        <v>167</v>
      </c>
      <c r="S26" s="71" t="s">
        <v>100</v>
      </c>
    </row>
    <row r="27" spans="1:19" ht="60.75" thickBot="1" x14ac:dyDescent="0.3">
      <c r="A27" s="81">
        <v>24</v>
      </c>
      <c r="B27" s="71" t="s">
        <v>161</v>
      </c>
      <c r="C27" s="71" t="s">
        <v>162</v>
      </c>
      <c r="D27" s="71">
        <v>70993181</v>
      </c>
      <c r="E27" s="71">
        <v>107583178</v>
      </c>
      <c r="F27" s="71">
        <v>600092003</v>
      </c>
      <c r="G27" s="71" t="s">
        <v>170</v>
      </c>
      <c r="H27" s="71" t="s">
        <v>69</v>
      </c>
      <c r="I27" s="71" t="s">
        <v>95</v>
      </c>
      <c r="J27" s="71" t="s">
        <v>164</v>
      </c>
      <c r="K27" s="71" t="s">
        <v>171</v>
      </c>
      <c r="L27" s="21">
        <v>500000</v>
      </c>
      <c r="M27" s="21">
        <v>425000</v>
      </c>
      <c r="N27" s="83" t="s">
        <v>176</v>
      </c>
      <c r="O27" s="83" t="s">
        <v>189</v>
      </c>
      <c r="P27" s="71"/>
      <c r="Q27" s="71"/>
      <c r="R27" s="71" t="s">
        <v>172</v>
      </c>
      <c r="S27" s="71" t="s">
        <v>100</v>
      </c>
    </row>
    <row r="28" spans="1:19" x14ac:dyDescent="0.25">
      <c r="A28" s="2"/>
      <c r="B28" s="2"/>
      <c r="C28" s="2"/>
    </row>
    <row r="30" spans="1:19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5FF1B-70E1-49CA-A4F9-A5EAFF56AB9C}">
  <sheetPr>
    <pageSetUpPr fitToPage="1"/>
  </sheetPr>
  <dimension ref="A1:Z48"/>
  <sheetViews>
    <sheetView topLeftCell="A31" workbookViewId="0">
      <selection activeCell="F35" sqref="F35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3" customWidth="1"/>
    <col min="13" max="13" width="15.42578125" style="23" customWidth="1"/>
    <col min="14" max="15" width="9.8554687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170" t="s">
        <v>28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2"/>
    </row>
    <row r="2" spans="1:26" ht="29.1" customHeight="1" thickBot="1" x14ac:dyDescent="0.3">
      <c r="A2" s="173" t="s">
        <v>6</v>
      </c>
      <c r="B2" s="174" t="s">
        <v>7</v>
      </c>
      <c r="C2" s="175"/>
      <c r="D2" s="175"/>
      <c r="E2" s="175"/>
      <c r="F2" s="176"/>
      <c r="G2" s="108" t="s">
        <v>8</v>
      </c>
      <c r="H2" s="177" t="s">
        <v>29</v>
      </c>
      <c r="I2" s="178" t="s">
        <v>53</v>
      </c>
      <c r="J2" s="179" t="s">
        <v>10</v>
      </c>
      <c r="K2" s="180" t="s">
        <v>11</v>
      </c>
      <c r="L2" s="181" t="s">
        <v>30</v>
      </c>
      <c r="M2" s="182"/>
      <c r="N2" s="183" t="s">
        <v>13</v>
      </c>
      <c r="O2" s="184"/>
      <c r="P2" s="185" t="s">
        <v>31</v>
      </c>
      <c r="Q2" s="186"/>
      <c r="R2" s="186"/>
      <c r="S2" s="186"/>
      <c r="T2" s="186"/>
      <c r="U2" s="186"/>
      <c r="V2" s="186"/>
      <c r="W2" s="187"/>
      <c r="X2" s="187"/>
      <c r="Y2" s="188" t="s">
        <v>15</v>
      </c>
      <c r="Z2" s="189"/>
    </row>
    <row r="3" spans="1:26" ht="14.85" customHeight="1" x14ac:dyDescent="0.25">
      <c r="A3" s="190"/>
      <c r="B3" s="108" t="s">
        <v>16</v>
      </c>
      <c r="C3" s="109" t="s">
        <v>17</v>
      </c>
      <c r="D3" s="109" t="s">
        <v>18</v>
      </c>
      <c r="E3" s="109" t="s">
        <v>19</v>
      </c>
      <c r="F3" s="191" t="s">
        <v>20</v>
      </c>
      <c r="G3" s="192"/>
      <c r="H3" s="193"/>
      <c r="I3" s="194"/>
      <c r="J3" s="195"/>
      <c r="K3" s="196"/>
      <c r="L3" s="197" t="s">
        <v>21</v>
      </c>
      <c r="M3" s="198" t="s">
        <v>59</v>
      </c>
      <c r="N3" s="199" t="s">
        <v>22</v>
      </c>
      <c r="O3" s="200" t="s">
        <v>23</v>
      </c>
      <c r="P3" s="201" t="s">
        <v>32</v>
      </c>
      <c r="Q3" s="202"/>
      <c r="R3" s="202"/>
      <c r="S3" s="180"/>
      <c r="T3" s="203" t="s">
        <v>33</v>
      </c>
      <c r="U3" s="204" t="s">
        <v>56</v>
      </c>
      <c r="V3" s="204" t="s">
        <v>57</v>
      </c>
      <c r="W3" s="203" t="s">
        <v>34</v>
      </c>
      <c r="X3" s="205" t="s">
        <v>55</v>
      </c>
      <c r="Y3" s="131" t="s">
        <v>26</v>
      </c>
      <c r="Z3" s="132" t="s">
        <v>27</v>
      </c>
    </row>
    <row r="4" spans="1:26" ht="80.099999999999994" customHeight="1" thickBot="1" x14ac:dyDescent="0.3">
      <c r="A4" s="206"/>
      <c r="B4" s="207"/>
      <c r="C4" s="208"/>
      <c r="D4" s="208"/>
      <c r="E4" s="208"/>
      <c r="F4" s="209"/>
      <c r="G4" s="207"/>
      <c r="H4" s="210"/>
      <c r="I4" s="211"/>
      <c r="J4" s="212"/>
      <c r="K4" s="213"/>
      <c r="L4" s="214"/>
      <c r="M4" s="215"/>
      <c r="N4" s="153"/>
      <c r="O4" s="154"/>
      <c r="P4" s="216" t="s">
        <v>50</v>
      </c>
      <c r="Q4" s="217" t="s">
        <v>35</v>
      </c>
      <c r="R4" s="217" t="s">
        <v>36</v>
      </c>
      <c r="S4" s="218" t="s">
        <v>37</v>
      </c>
      <c r="T4" s="219"/>
      <c r="U4" s="220"/>
      <c r="V4" s="220"/>
      <c r="W4" s="219"/>
      <c r="X4" s="221"/>
      <c r="Y4" s="147"/>
      <c r="Z4" s="148"/>
    </row>
    <row r="5" spans="1:26" ht="90.75" thickBot="1" x14ac:dyDescent="0.3">
      <c r="A5" s="78">
        <v>1</v>
      </c>
      <c r="B5" s="222" t="s">
        <v>204</v>
      </c>
      <c r="C5" s="223" t="s">
        <v>205</v>
      </c>
      <c r="D5" s="156">
        <v>70892547</v>
      </c>
      <c r="E5" s="156">
        <v>49305662</v>
      </c>
      <c r="F5" s="72">
        <v>600092135</v>
      </c>
      <c r="G5" s="224" t="s">
        <v>206</v>
      </c>
      <c r="H5" s="225" t="s">
        <v>69</v>
      </c>
      <c r="I5" s="78" t="s">
        <v>95</v>
      </c>
      <c r="J5" s="78" t="s">
        <v>95</v>
      </c>
      <c r="K5" s="73" t="s">
        <v>207</v>
      </c>
      <c r="L5" s="9">
        <v>1200000</v>
      </c>
      <c r="M5" s="9">
        <f>L5/100*85</f>
        <v>1020000</v>
      </c>
      <c r="N5" s="226">
        <v>2022</v>
      </c>
      <c r="O5" s="227">
        <v>2027</v>
      </c>
      <c r="P5" s="228"/>
      <c r="Q5" s="229" t="s">
        <v>166</v>
      </c>
      <c r="R5" s="229"/>
      <c r="S5" s="230"/>
      <c r="T5" s="4"/>
      <c r="U5" s="4"/>
      <c r="V5" s="4"/>
      <c r="W5" s="4" t="s">
        <v>166</v>
      </c>
      <c r="X5" s="4"/>
      <c r="Y5" s="5" t="s">
        <v>100</v>
      </c>
      <c r="Z5" s="7" t="s">
        <v>100</v>
      </c>
    </row>
    <row r="6" spans="1:26" ht="90.75" thickBot="1" x14ac:dyDescent="0.3">
      <c r="A6" s="79">
        <v>2</v>
      </c>
      <c r="B6" s="231" t="s">
        <v>204</v>
      </c>
      <c r="C6" s="223" t="s">
        <v>205</v>
      </c>
      <c r="D6" s="156">
        <v>70892547</v>
      </c>
      <c r="E6" s="156">
        <v>49305662</v>
      </c>
      <c r="F6" s="160">
        <v>600092135</v>
      </c>
      <c r="G6" s="232" t="s">
        <v>208</v>
      </c>
      <c r="H6" s="225" t="s">
        <v>69</v>
      </c>
      <c r="I6" s="78" t="s">
        <v>95</v>
      </c>
      <c r="J6" s="78" t="s">
        <v>95</v>
      </c>
      <c r="K6" s="233" t="s">
        <v>209</v>
      </c>
      <c r="L6" s="9">
        <v>800000</v>
      </c>
      <c r="M6" s="9">
        <f>L6/100*85</f>
        <v>680000</v>
      </c>
      <c r="N6" s="234">
        <v>2022</v>
      </c>
      <c r="O6" s="235">
        <v>2027</v>
      </c>
      <c r="P6" s="236"/>
      <c r="Q6" s="237" t="s">
        <v>166</v>
      </c>
      <c r="R6" s="237"/>
      <c r="S6" s="238" t="s">
        <v>166</v>
      </c>
      <c r="T6" s="10"/>
      <c r="U6" s="10"/>
      <c r="V6" s="10"/>
      <c r="W6" s="10"/>
      <c r="X6" s="10"/>
      <c r="Y6" s="11" t="s">
        <v>100</v>
      </c>
      <c r="Z6" s="13" t="s">
        <v>100</v>
      </c>
    </row>
    <row r="7" spans="1:26" ht="90.75" thickBot="1" x14ac:dyDescent="0.3">
      <c r="A7" s="79">
        <v>3</v>
      </c>
      <c r="B7" s="231" t="s">
        <v>204</v>
      </c>
      <c r="C7" s="223" t="s">
        <v>205</v>
      </c>
      <c r="D7" s="156">
        <v>70892547</v>
      </c>
      <c r="E7" s="156">
        <v>49305662</v>
      </c>
      <c r="F7" s="160">
        <v>600092135</v>
      </c>
      <c r="G7" s="232" t="s">
        <v>210</v>
      </c>
      <c r="H7" s="225" t="s">
        <v>69</v>
      </c>
      <c r="I7" s="78" t="s">
        <v>95</v>
      </c>
      <c r="J7" s="78" t="s">
        <v>95</v>
      </c>
      <c r="K7" s="239" t="s">
        <v>211</v>
      </c>
      <c r="L7" s="9">
        <v>500000</v>
      </c>
      <c r="M7" s="9">
        <f>L7/100*85</f>
        <v>425000</v>
      </c>
      <c r="N7" s="234">
        <v>2022</v>
      </c>
      <c r="O7" s="235">
        <v>2027</v>
      </c>
      <c r="P7" s="236" t="s">
        <v>166</v>
      </c>
      <c r="Q7" s="237"/>
      <c r="R7" s="237"/>
      <c r="S7" s="238" t="s">
        <v>166</v>
      </c>
      <c r="T7" s="10"/>
      <c r="U7" s="10"/>
      <c r="V7" s="10"/>
      <c r="W7" s="10"/>
      <c r="X7" s="10"/>
      <c r="Y7" s="11" t="s">
        <v>100</v>
      </c>
      <c r="Z7" s="13" t="s">
        <v>100</v>
      </c>
    </row>
    <row r="8" spans="1:26" ht="30.75" thickBot="1" x14ac:dyDescent="0.3">
      <c r="A8" s="78">
        <v>4</v>
      </c>
      <c r="B8" s="240" t="s">
        <v>212</v>
      </c>
      <c r="C8" s="241" t="s">
        <v>95</v>
      </c>
      <c r="D8" s="241">
        <v>70188912</v>
      </c>
      <c r="E8" s="242">
        <v>102206066</v>
      </c>
      <c r="F8" s="243">
        <v>600092364</v>
      </c>
      <c r="G8" s="244" t="s">
        <v>213</v>
      </c>
      <c r="H8" s="244" t="s">
        <v>69</v>
      </c>
      <c r="I8" s="245" t="s">
        <v>95</v>
      </c>
      <c r="J8" s="245" t="s">
        <v>95</v>
      </c>
      <c r="K8" s="244" t="s">
        <v>214</v>
      </c>
      <c r="L8" s="9">
        <v>50000000</v>
      </c>
      <c r="M8" s="9">
        <v>42500000</v>
      </c>
      <c r="N8" s="5">
        <v>2024</v>
      </c>
      <c r="O8" s="7">
        <v>2025</v>
      </c>
      <c r="P8" s="5"/>
      <c r="Q8" s="6" t="s">
        <v>166</v>
      </c>
      <c r="R8" s="6" t="s">
        <v>166</v>
      </c>
      <c r="S8" s="7" t="s">
        <v>166</v>
      </c>
      <c r="T8" s="8"/>
      <c r="U8" s="8"/>
      <c r="V8" s="8"/>
      <c r="W8" s="8"/>
      <c r="X8" s="8"/>
      <c r="Y8" s="5" t="s">
        <v>100</v>
      </c>
      <c r="Z8" s="7" t="s">
        <v>100</v>
      </c>
    </row>
    <row r="9" spans="1:26" ht="30.75" thickBot="1" x14ac:dyDescent="0.3">
      <c r="A9" s="79">
        <v>5</v>
      </c>
      <c r="B9" s="240" t="s">
        <v>212</v>
      </c>
      <c r="C9" s="241" t="s">
        <v>95</v>
      </c>
      <c r="D9" s="241">
        <v>70188912</v>
      </c>
      <c r="E9" s="241">
        <v>102206066</v>
      </c>
      <c r="F9" s="246">
        <v>600092364</v>
      </c>
      <c r="G9" s="244" t="s">
        <v>215</v>
      </c>
      <c r="H9" s="244" t="s">
        <v>69</v>
      </c>
      <c r="I9" s="245" t="s">
        <v>95</v>
      </c>
      <c r="J9" s="245" t="s">
        <v>95</v>
      </c>
      <c r="K9" s="239" t="s">
        <v>216</v>
      </c>
      <c r="L9" s="9">
        <v>25000000</v>
      </c>
      <c r="M9" s="9">
        <v>21250000</v>
      </c>
      <c r="N9" s="11">
        <v>2023</v>
      </c>
      <c r="O9" s="13">
        <v>2024</v>
      </c>
      <c r="P9" s="11"/>
      <c r="Q9" s="12" t="s">
        <v>166</v>
      </c>
      <c r="R9" s="12"/>
      <c r="S9" s="13"/>
      <c r="T9" s="14"/>
      <c r="U9" s="14"/>
      <c r="V9" s="14"/>
      <c r="W9" s="14"/>
      <c r="X9" s="14"/>
      <c r="Y9" s="5" t="s">
        <v>217</v>
      </c>
      <c r="Z9" s="7" t="s">
        <v>100</v>
      </c>
    </row>
    <row r="10" spans="1:26" ht="30.75" thickBot="1" x14ac:dyDescent="0.3">
      <c r="A10" s="79">
        <v>6</v>
      </c>
      <c r="B10" s="240" t="s">
        <v>212</v>
      </c>
      <c r="C10" s="241" t="s">
        <v>95</v>
      </c>
      <c r="D10" s="241">
        <v>70188912</v>
      </c>
      <c r="E10" s="241">
        <v>102206066</v>
      </c>
      <c r="F10" s="246">
        <v>600092364</v>
      </c>
      <c r="G10" s="244" t="s">
        <v>218</v>
      </c>
      <c r="H10" s="244" t="s">
        <v>69</v>
      </c>
      <c r="I10" s="245" t="s">
        <v>95</v>
      </c>
      <c r="J10" s="245" t="s">
        <v>95</v>
      </c>
      <c r="K10" s="239" t="s">
        <v>219</v>
      </c>
      <c r="L10" s="9">
        <v>2100000</v>
      </c>
      <c r="M10" s="9">
        <v>1785000</v>
      </c>
      <c r="N10" s="11">
        <v>2022</v>
      </c>
      <c r="O10" s="13">
        <v>2022</v>
      </c>
      <c r="P10" s="11"/>
      <c r="Q10" s="12" t="s">
        <v>166</v>
      </c>
      <c r="R10" s="12"/>
      <c r="S10" s="13"/>
      <c r="T10" s="14"/>
      <c r="U10" s="14"/>
      <c r="V10" s="14"/>
      <c r="W10" s="14"/>
      <c r="X10" s="14"/>
      <c r="Y10" s="5" t="s">
        <v>100</v>
      </c>
      <c r="Z10" s="7" t="s">
        <v>100</v>
      </c>
    </row>
    <row r="11" spans="1:26" ht="30.75" thickBot="1" x14ac:dyDescent="0.3">
      <c r="A11" s="80">
        <v>7</v>
      </c>
      <c r="B11" s="240" t="s">
        <v>212</v>
      </c>
      <c r="C11" s="241" t="s">
        <v>95</v>
      </c>
      <c r="D11" s="241">
        <v>70188912</v>
      </c>
      <c r="E11" s="241">
        <v>102206066</v>
      </c>
      <c r="F11" s="246">
        <v>600092364</v>
      </c>
      <c r="G11" s="244" t="s">
        <v>220</v>
      </c>
      <c r="H11" s="244" t="s">
        <v>69</v>
      </c>
      <c r="I11" s="245" t="s">
        <v>95</v>
      </c>
      <c r="J11" s="245" t="s">
        <v>95</v>
      </c>
      <c r="K11" s="247" t="s">
        <v>221</v>
      </c>
      <c r="L11" s="9">
        <v>3500000</v>
      </c>
      <c r="M11" s="9">
        <v>2975000</v>
      </c>
      <c r="N11" s="17">
        <v>2026</v>
      </c>
      <c r="O11" s="19">
        <v>2026</v>
      </c>
      <c r="P11" s="17"/>
      <c r="Q11" s="18" t="s">
        <v>166</v>
      </c>
      <c r="R11" s="18"/>
      <c r="S11" s="19"/>
      <c r="T11" s="20"/>
      <c r="U11" s="20"/>
      <c r="V11" s="20"/>
      <c r="W11" s="20" t="s">
        <v>166</v>
      </c>
      <c r="X11" s="20"/>
      <c r="Y11" s="5" t="s">
        <v>100</v>
      </c>
      <c r="Z11" s="7" t="s">
        <v>100</v>
      </c>
    </row>
    <row r="12" spans="1:26" ht="30.75" thickBot="1" x14ac:dyDescent="0.3">
      <c r="A12" s="80">
        <v>8</v>
      </c>
      <c r="B12" s="240" t="s">
        <v>212</v>
      </c>
      <c r="C12" s="241" t="s">
        <v>95</v>
      </c>
      <c r="D12" s="241">
        <v>70188912</v>
      </c>
      <c r="E12" s="241">
        <v>102206066</v>
      </c>
      <c r="F12" s="246">
        <v>600092364</v>
      </c>
      <c r="G12" s="248" t="s">
        <v>222</v>
      </c>
      <c r="H12" s="244" t="s">
        <v>69</v>
      </c>
      <c r="I12" s="245" t="s">
        <v>95</v>
      </c>
      <c r="J12" s="245" t="s">
        <v>95</v>
      </c>
      <c r="K12" s="247" t="s">
        <v>223</v>
      </c>
      <c r="L12" s="9">
        <v>4000000</v>
      </c>
      <c r="M12" s="9">
        <v>3400000</v>
      </c>
      <c r="N12" s="17">
        <v>2025</v>
      </c>
      <c r="O12" s="19">
        <v>2030</v>
      </c>
      <c r="P12" s="17"/>
      <c r="Q12" s="18"/>
      <c r="R12" s="18"/>
      <c r="S12" s="19"/>
      <c r="T12" s="20"/>
      <c r="U12" s="20"/>
      <c r="V12" s="20"/>
      <c r="W12" s="20"/>
      <c r="X12" s="20"/>
      <c r="Y12" s="5" t="s">
        <v>100</v>
      </c>
      <c r="Z12" s="7" t="s">
        <v>100</v>
      </c>
    </row>
    <row r="13" spans="1:26" ht="30.75" thickBot="1" x14ac:dyDescent="0.3">
      <c r="A13" s="80">
        <v>9</v>
      </c>
      <c r="B13" s="240" t="s">
        <v>212</v>
      </c>
      <c r="C13" s="241" t="s">
        <v>95</v>
      </c>
      <c r="D13" s="241">
        <v>70188912</v>
      </c>
      <c r="E13" s="241">
        <v>102206066</v>
      </c>
      <c r="F13" s="246">
        <v>600092364</v>
      </c>
      <c r="G13" s="69" t="s">
        <v>224</v>
      </c>
      <c r="H13" s="244" t="s">
        <v>69</v>
      </c>
      <c r="I13" s="245" t="s">
        <v>95</v>
      </c>
      <c r="J13" s="245" t="s">
        <v>95</v>
      </c>
      <c r="K13" s="247" t="s">
        <v>225</v>
      </c>
      <c r="L13" s="9">
        <v>3000000</v>
      </c>
      <c r="M13" s="9">
        <v>2550000</v>
      </c>
      <c r="N13" s="17">
        <v>2025</v>
      </c>
      <c r="O13" s="19">
        <v>2030</v>
      </c>
      <c r="P13" s="17"/>
      <c r="Q13" s="18"/>
      <c r="R13" s="18"/>
      <c r="S13" s="19"/>
      <c r="T13" s="20"/>
      <c r="U13" s="20"/>
      <c r="V13" s="20"/>
      <c r="W13" s="20"/>
      <c r="X13" s="20"/>
      <c r="Y13" s="5" t="s">
        <v>100</v>
      </c>
      <c r="Z13" s="5" t="s">
        <v>100</v>
      </c>
    </row>
    <row r="14" spans="1:26" ht="45.75" thickBot="1" x14ac:dyDescent="0.3">
      <c r="A14" s="80">
        <v>10</v>
      </c>
      <c r="B14" s="240" t="s">
        <v>212</v>
      </c>
      <c r="C14" s="241" t="s">
        <v>95</v>
      </c>
      <c r="D14" s="241">
        <v>70188912</v>
      </c>
      <c r="E14" s="241">
        <v>102206066</v>
      </c>
      <c r="F14" s="246">
        <v>600092364</v>
      </c>
      <c r="G14" s="69" t="s">
        <v>226</v>
      </c>
      <c r="H14" s="244" t="s">
        <v>69</v>
      </c>
      <c r="I14" s="245" t="s">
        <v>95</v>
      </c>
      <c r="J14" s="245" t="s">
        <v>95</v>
      </c>
      <c r="K14" s="247" t="s">
        <v>227</v>
      </c>
      <c r="L14" s="9">
        <v>2500000</v>
      </c>
      <c r="M14" s="9">
        <v>2125000</v>
      </c>
      <c r="N14" s="17">
        <v>2025</v>
      </c>
      <c r="O14" s="19">
        <v>2030</v>
      </c>
      <c r="P14" s="17"/>
      <c r="Q14" s="18" t="s">
        <v>166</v>
      </c>
      <c r="R14" s="18" t="s">
        <v>166</v>
      </c>
      <c r="S14" s="19"/>
      <c r="T14" s="20"/>
      <c r="U14" s="20"/>
      <c r="V14" s="20" t="s">
        <v>166</v>
      </c>
      <c r="W14" s="20"/>
      <c r="X14" s="20"/>
      <c r="Y14" s="5" t="s">
        <v>100</v>
      </c>
      <c r="Z14" s="5" t="s">
        <v>100</v>
      </c>
    </row>
    <row r="15" spans="1:26" ht="60.75" thickBot="1" x14ac:dyDescent="0.3">
      <c r="A15" s="80">
        <v>11</v>
      </c>
      <c r="B15" s="240" t="s">
        <v>212</v>
      </c>
      <c r="C15" s="241" t="s">
        <v>95</v>
      </c>
      <c r="D15" s="241">
        <v>70188912</v>
      </c>
      <c r="E15" s="241">
        <v>102206066</v>
      </c>
      <c r="F15" s="246">
        <v>600092364</v>
      </c>
      <c r="G15" s="244" t="s">
        <v>228</v>
      </c>
      <c r="H15" s="244" t="s">
        <v>69</v>
      </c>
      <c r="I15" s="245" t="s">
        <v>95</v>
      </c>
      <c r="J15" s="245" t="s">
        <v>95</v>
      </c>
      <c r="K15" s="247" t="s">
        <v>229</v>
      </c>
      <c r="L15" s="9">
        <v>3500000</v>
      </c>
      <c r="M15" s="9">
        <v>2975000</v>
      </c>
      <c r="N15" s="249">
        <v>2025</v>
      </c>
      <c r="O15" s="249">
        <v>2030</v>
      </c>
      <c r="P15" s="17"/>
      <c r="Q15" s="18"/>
      <c r="R15" s="18"/>
      <c r="S15" s="19"/>
      <c r="T15" s="20"/>
      <c r="U15" s="20"/>
      <c r="V15" s="20"/>
      <c r="W15" s="20"/>
      <c r="X15" s="20"/>
      <c r="Y15" s="5" t="s">
        <v>100</v>
      </c>
      <c r="Z15" s="5" t="s">
        <v>100</v>
      </c>
    </row>
    <row r="16" spans="1:26" ht="78" thickBot="1" x14ac:dyDescent="0.3">
      <c r="A16" s="78">
        <v>12</v>
      </c>
      <c r="B16" s="250" t="s">
        <v>114</v>
      </c>
      <c r="C16" s="251" t="s">
        <v>230</v>
      </c>
      <c r="D16" s="252">
        <v>70971137</v>
      </c>
      <c r="E16" s="252">
        <v>102718377</v>
      </c>
      <c r="F16" s="253">
        <v>600092470</v>
      </c>
      <c r="G16" s="73" t="s">
        <v>231</v>
      </c>
      <c r="H16" s="254" t="s">
        <v>69</v>
      </c>
      <c r="I16" s="254" t="s">
        <v>95</v>
      </c>
      <c r="J16" s="254" t="s">
        <v>95</v>
      </c>
      <c r="K16" s="254" t="s">
        <v>232</v>
      </c>
      <c r="L16" s="9">
        <v>15000000</v>
      </c>
      <c r="M16" s="9">
        <f>L16/100*85</f>
        <v>12750000</v>
      </c>
      <c r="N16" s="249" t="s">
        <v>186</v>
      </c>
      <c r="O16" s="249" t="s">
        <v>233</v>
      </c>
      <c r="P16" s="11"/>
      <c r="Q16" s="12" t="s">
        <v>166</v>
      </c>
      <c r="R16" s="12" t="s">
        <v>166</v>
      </c>
      <c r="S16" s="13" t="s">
        <v>166</v>
      </c>
      <c r="T16" s="14"/>
      <c r="U16" s="14" t="s">
        <v>166</v>
      </c>
      <c r="V16" s="8"/>
      <c r="W16" s="8"/>
      <c r="X16" s="8"/>
      <c r="Y16" s="73" t="s">
        <v>234</v>
      </c>
      <c r="Z16" s="7" t="s">
        <v>100</v>
      </c>
    </row>
    <row r="17" spans="1:26" ht="78" thickBot="1" x14ac:dyDescent="0.3">
      <c r="A17" s="79">
        <v>13</v>
      </c>
      <c r="B17" s="250" t="s">
        <v>114</v>
      </c>
      <c r="C17" s="251" t="s">
        <v>230</v>
      </c>
      <c r="D17" s="252">
        <v>70971137</v>
      </c>
      <c r="E17" s="252">
        <v>102718377</v>
      </c>
      <c r="F17" s="253">
        <v>600092470</v>
      </c>
      <c r="G17" s="73" t="s">
        <v>235</v>
      </c>
      <c r="H17" s="254" t="s">
        <v>69</v>
      </c>
      <c r="I17" s="254" t="s">
        <v>95</v>
      </c>
      <c r="J17" s="254" t="s">
        <v>95</v>
      </c>
      <c r="K17" s="254" t="s">
        <v>236</v>
      </c>
      <c r="L17" s="9">
        <v>6000000</v>
      </c>
      <c r="M17" s="9">
        <v>5100000</v>
      </c>
      <c r="N17" s="249" t="s">
        <v>175</v>
      </c>
      <c r="O17" s="249" t="s">
        <v>237</v>
      </c>
      <c r="P17" s="11"/>
      <c r="Q17" s="12" t="s">
        <v>166</v>
      </c>
      <c r="R17" s="12"/>
      <c r="S17" s="13"/>
      <c r="T17" s="14"/>
      <c r="U17" s="14"/>
      <c r="V17" s="14" t="s">
        <v>166</v>
      </c>
      <c r="W17" s="14" t="s">
        <v>166</v>
      </c>
      <c r="X17" s="14"/>
      <c r="Y17" s="73" t="s">
        <v>238</v>
      </c>
      <c r="Z17" s="13" t="s">
        <v>100</v>
      </c>
    </row>
    <row r="18" spans="1:26" ht="78" thickBot="1" x14ac:dyDescent="0.3">
      <c r="A18" s="79">
        <v>14</v>
      </c>
      <c r="B18" s="250" t="s">
        <v>114</v>
      </c>
      <c r="C18" s="251" t="s">
        <v>230</v>
      </c>
      <c r="D18" s="252">
        <v>70971137</v>
      </c>
      <c r="E18" s="252">
        <v>102718377</v>
      </c>
      <c r="F18" s="253">
        <v>600092470</v>
      </c>
      <c r="G18" s="254" t="s">
        <v>239</v>
      </c>
      <c r="H18" s="73" t="s">
        <v>69</v>
      </c>
      <c r="I18" s="254" t="s">
        <v>95</v>
      </c>
      <c r="J18" s="254" t="s">
        <v>95</v>
      </c>
      <c r="K18" s="254" t="s">
        <v>240</v>
      </c>
      <c r="L18" s="9">
        <v>2500000</v>
      </c>
      <c r="M18" s="9">
        <v>2125000</v>
      </c>
      <c r="N18" s="249" t="s">
        <v>241</v>
      </c>
      <c r="O18" s="249" t="s">
        <v>187</v>
      </c>
      <c r="P18" s="11"/>
      <c r="Q18" s="12"/>
      <c r="R18" s="12"/>
      <c r="S18" s="13"/>
      <c r="T18" s="14"/>
      <c r="U18" s="14"/>
      <c r="V18" s="14"/>
      <c r="W18" s="14"/>
      <c r="X18" s="14"/>
      <c r="Y18" s="73" t="s">
        <v>100</v>
      </c>
      <c r="Z18" s="13" t="s">
        <v>100</v>
      </c>
    </row>
    <row r="19" spans="1:26" ht="78" thickBot="1" x14ac:dyDescent="0.3">
      <c r="A19" s="80">
        <v>15</v>
      </c>
      <c r="B19" s="250" t="s">
        <v>114</v>
      </c>
      <c r="C19" s="251" t="s">
        <v>230</v>
      </c>
      <c r="D19" s="252">
        <v>70971137</v>
      </c>
      <c r="E19" s="252">
        <v>102718377</v>
      </c>
      <c r="F19" s="253">
        <v>600092470</v>
      </c>
      <c r="G19" s="254" t="s">
        <v>242</v>
      </c>
      <c r="H19" s="254" t="s">
        <v>69</v>
      </c>
      <c r="I19" s="254" t="s">
        <v>95</v>
      </c>
      <c r="J19" s="254" t="s">
        <v>95</v>
      </c>
      <c r="K19" s="254" t="s">
        <v>243</v>
      </c>
      <c r="L19" s="9">
        <v>3500000</v>
      </c>
      <c r="M19" s="9">
        <v>2975000</v>
      </c>
      <c r="N19" s="249" t="s">
        <v>244</v>
      </c>
      <c r="O19" s="249" t="s">
        <v>180</v>
      </c>
      <c r="P19" s="17"/>
      <c r="Q19" s="18"/>
      <c r="R19" s="18"/>
      <c r="S19" s="19"/>
      <c r="T19" s="20"/>
      <c r="U19" s="20"/>
      <c r="V19" s="20"/>
      <c r="W19" s="20"/>
      <c r="X19" s="20"/>
      <c r="Y19" s="73" t="s">
        <v>234</v>
      </c>
      <c r="Z19" s="19" t="s">
        <v>100</v>
      </c>
    </row>
    <row r="20" spans="1:26" ht="78" thickBot="1" x14ac:dyDescent="0.3">
      <c r="A20" s="80">
        <v>16</v>
      </c>
      <c r="B20" s="250" t="s">
        <v>114</v>
      </c>
      <c r="C20" s="251" t="s">
        <v>230</v>
      </c>
      <c r="D20" s="252">
        <v>70971137</v>
      </c>
      <c r="E20" s="252">
        <v>102718377</v>
      </c>
      <c r="F20" s="253">
        <v>600092470</v>
      </c>
      <c r="G20" s="254" t="s">
        <v>245</v>
      </c>
      <c r="H20" s="254" t="s">
        <v>69</v>
      </c>
      <c r="I20" s="254" t="s">
        <v>95</v>
      </c>
      <c r="J20" s="254" t="s">
        <v>95</v>
      </c>
      <c r="K20" s="254" t="s">
        <v>246</v>
      </c>
      <c r="L20" s="9">
        <v>3500000</v>
      </c>
      <c r="M20" s="9">
        <v>2975000</v>
      </c>
      <c r="N20" s="249" t="s">
        <v>244</v>
      </c>
      <c r="O20" s="249" t="s">
        <v>247</v>
      </c>
      <c r="P20" s="17"/>
      <c r="Q20" s="18"/>
      <c r="R20" s="18" t="s">
        <v>166</v>
      </c>
      <c r="S20" s="19"/>
      <c r="T20" s="20"/>
      <c r="U20" s="20"/>
      <c r="V20" s="20"/>
      <c r="W20" s="20"/>
      <c r="X20" s="20"/>
      <c r="Y20" s="73" t="s">
        <v>100</v>
      </c>
      <c r="Z20" s="19" t="s">
        <v>100</v>
      </c>
    </row>
    <row r="21" spans="1:26" ht="90.75" thickBot="1" x14ac:dyDescent="0.3">
      <c r="A21" s="78">
        <v>17</v>
      </c>
      <c r="B21" s="231" t="s">
        <v>248</v>
      </c>
      <c r="C21" s="231" t="s">
        <v>249</v>
      </c>
      <c r="D21" s="231">
        <v>70999121</v>
      </c>
      <c r="E21" s="231">
        <v>102190968</v>
      </c>
      <c r="F21" s="231">
        <v>600092330</v>
      </c>
      <c r="G21" s="231" t="s">
        <v>250</v>
      </c>
      <c r="H21" s="231" t="s">
        <v>69</v>
      </c>
      <c r="I21" s="231" t="s">
        <v>95</v>
      </c>
      <c r="J21" s="231" t="s">
        <v>251</v>
      </c>
      <c r="K21" s="231" t="s">
        <v>252</v>
      </c>
      <c r="L21" s="9">
        <v>2435000</v>
      </c>
      <c r="M21" s="9">
        <v>2069750</v>
      </c>
      <c r="N21" s="249" t="s">
        <v>184</v>
      </c>
      <c r="O21" s="249" t="s">
        <v>180</v>
      </c>
      <c r="P21" s="5"/>
      <c r="Q21" s="6"/>
      <c r="R21" s="6"/>
      <c r="S21" s="7"/>
      <c r="T21" s="8"/>
      <c r="U21" s="8"/>
      <c r="V21" s="8"/>
      <c r="W21" s="8"/>
      <c r="X21" s="8"/>
      <c r="Y21" s="69" t="s">
        <v>253</v>
      </c>
      <c r="Z21" s="7" t="s">
        <v>100</v>
      </c>
    </row>
    <row r="22" spans="1:26" ht="90.75" thickBot="1" x14ac:dyDescent="0.3">
      <c r="A22" s="79">
        <v>18</v>
      </c>
      <c r="B22" s="231" t="s">
        <v>248</v>
      </c>
      <c r="C22" s="231" t="s">
        <v>249</v>
      </c>
      <c r="D22" s="231">
        <v>70999121</v>
      </c>
      <c r="E22" s="231">
        <v>102190968</v>
      </c>
      <c r="F22" s="231">
        <v>600092330</v>
      </c>
      <c r="G22" s="231" t="s">
        <v>254</v>
      </c>
      <c r="H22" s="231" t="s">
        <v>69</v>
      </c>
      <c r="I22" s="231" t="s">
        <v>95</v>
      </c>
      <c r="J22" s="231" t="s">
        <v>251</v>
      </c>
      <c r="K22" s="231" t="s">
        <v>255</v>
      </c>
      <c r="L22" s="9">
        <v>1920000</v>
      </c>
      <c r="M22" s="9">
        <f>L22/100*85</f>
        <v>1632000</v>
      </c>
      <c r="N22" s="249" t="s">
        <v>184</v>
      </c>
      <c r="O22" s="249" t="s">
        <v>180</v>
      </c>
      <c r="P22" s="11"/>
      <c r="Q22" s="12"/>
      <c r="R22" s="12"/>
      <c r="S22" s="13"/>
      <c r="T22" s="14"/>
      <c r="U22" s="14"/>
      <c r="V22" s="14"/>
      <c r="W22" s="14"/>
      <c r="X22" s="14"/>
      <c r="Y22" s="70" t="s">
        <v>256</v>
      </c>
      <c r="Z22" s="13" t="s">
        <v>100</v>
      </c>
    </row>
    <row r="23" spans="1:26" ht="90.75" thickBot="1" x14ac:dyDescent="0.3">
      <c r="A23" s="79">
        <v>19</v>
      </c>
      <c r="B23" s="231" t="s">
        <v>248</v>
      </c>
      <c r="C23" s="231" t="s">
        <v>249</v>
      </c>
      <c r="D23" s="231">
        <v>70999121</v>
      </c>
      <c r="E23" s="231">
        <v>102190968</v>
      </c>
      <c r="F23" s="231">
        <v>600092330</v>
      </c>
      <c r="G23" s="231" t="s">
        <v>257</v>
      </c>
      <c r="H23" s="231" t="s">
        <v>69</v>
      </c>
      <c r="I23" s="231" t="s">
        <v>95</v>
      </c>
      <c r="J23" s="231" t="s">
        <v>251</v>
      </c>
      <c r="K23" s="231" t="s">
        <v>258</v>
      </c>
      <c r="L23" s="9">
        <v>7790000</v>
      </c>
      <c r="M23" s="9">
        <v>6621500</v>
      </c>
      <c r="N23" s="249" t="s">
        <v>179</v>
      </c>
      <c r="O23" s="249" t="s">
        <v>259</v>
      </c>
      <c r="P23" s="11"/>
      <c r="Q23" s="12"/>
      <c r="R23" s="12"/>
      <c r="S23" s="13"/>
      <c r="T23" s="14"/>
      <c r="U23" s="14"/>
      <c r="V23" s="14"/>
      <c r="W23" s="14"/>
      <c r="X23" s="14"/>
      <c r="Y23" s="70" t="s">
        <v>260</v>
      </c>
      <c r="Z23" s="13" t="s">
        <v>261</v>
      </c>
    </row>
    <row r="24" spans="1:26" ht="85.5" thickBot="1" x14ac:dyDescent="0.3">
      <c r="A24" s="79">
        <v>20</v>
      </c>
      <c r="B24" s="255" t="s">
        <v>262</v>
      </c>
      <c r="C24" s="223" t="s">
        <v>263</v>
      </c>
      <c r="D24" s="6">
        <v>70983216</v>
      </c>
      <c r="E24" s="12">
        <v>102206121</v>
      </c>
      <c r="F24" s="13">
        <v>650060369</v>
      </c>
      <c r="G24" s="232" t="s">
        <v>264</v>
      </c>
      <c r="H24" s="232" t="s">
        <v>69</v>
      </c>
      <c r="I24" s="14" t="s">
        <v>95</v>
      </c>
      <c r="J24" s="14" t="s">
        <v>265</v>
      </c>
      <c r="K24" s="73" t="s">
        <v>266</v>
      </c>
      <c r="L24" s="9">
        <v>1299999</v>
      </c>
      <c r="M24" s="9">
        <f>L24/100*85</f>
        <v>1104999.1499999999</v>
      </c>
      <c r="N24" s="249" t="s">
        <v>267</v>
      </c>
      <c r="O24" s="249" t="s">
        <v>268</v>
      </c>
      <c r="P24" s="11"/>
      <c r="Q24" s="12"/>
      <c r="R24" s="12"/>
      <c r="S24" s="13"/>
      <c r="T24" s="14"/>
      <c r="U24" s="14"/>
      <c r="V24" s="14" t="s">
        <v>166</v>
      </c>
      <c r="W24" s="14"/>
      <c r="X24" s="14"/>
      <c r="Y24" s="250" t="s">
        <v>269</v>
      </c>
      <c r="Z24" s="13" t="s">
        <v>100</v>
      </c>
    </row>
    <row r="25" spans="1:26" ht="65.25" thickBot="1" x14ac:dyDescent="0.3">
      <c r="A25" s="78">
        <v>21</v>
      </c>
      <c r="B25" s="231" t="s">
        <v>270</v>
      </c>
      <c r="C25" s="156" t="s">
        <v>271</v>
      </c>
      <c r="D25" s="156">
        <v>70981817</v>
      </c>
      <c r="E25" s="156">
        <v>102190992</v>
      </c>
      <c r="F25" s="160">
        <v>650046633</v>
      </c>
      <c r="G25" s="74" t="s">
        <v>272</v>
      </c>
      <c r="H25" s="74" t="s">
        <v>69</v>
      </c>
      <c r="I25" s="4" t="s">
        <v>95</v>
      </c>
      <c r="J25" s="74" t="s">
        <v>273</v>
      </c>
      <c r="K25" s="256" t="s">
        <v>274</v>
      </c>
      <c r="L25" s="9">
        <v>100000</v>
      </c>
      <c r="M25" s="9">
        <f>L25/100*85</f>
        <v>85000</v>
      </c>
      <c r="N25" s="249" t="s">
        <v>275</v>
      </c>
      <c r="O25" s="249" t="s">
        <v>276</v>
      </c>
      <c r="P25" s="228" t="s">
        <v>166</v>
      </c>
      <c r="Q25" s="229" t="s">
        <v>166</v>
      </c>
      <c r="R25" s="229" t="s">
        <v>166</v>
      </c>
      <c r="S25" s="230" t="s">
        <v>166</v>
      </c>
      <c r="T25" s="8"/>
      <c r="U25" s="8"/>
      <c r="V25" s="8"/>
      <c r="W25" s="8"/>
      <c r="X25" s="8"/>
      <c r="Y25" s="5" t="s">
        <v>100</v>
      </c>
      <c r="Z25" s="7" t="s">
        <v>100</v>
      </c>
    </row>
    <row r="26" spans="1:26" ht="65.25" thickBot="1" x14ac:dyDescent="0.3">
      <c r="A26" s="79">
        <v>22</v>
      </c>
      <c r="B26" s="231" t="s">
        <v>270</v>
      </c>
      <c r="C26" s="156" t="s">
        <v>271</v>
      </c>
      <c r="D26" s="6">
        <v>70981817</v>
      </c>
      <c r="E26" s="6">
        <v>102190992</v>
      </c>
      <c r="F26" s="7">
        <v>650046633</v>
      </c>
      <c r="G26" s="73" t="s">
        <v>277</v>
      </c>
      <c r="H26" s="73" t="s">
        <v>69</v>
      </c>
      <c r="I26" s="10" t="s">
        <v>95</v>
      </c>
      <c r="J26" s="73" t="s">
        <v>273</v>
      </c>
      <c r="K26" s="257" t="s">
        <v>278</v>
      </c>
      <c r="L26" s="9">
        <v>2700000</v>
      </c>
      <c r="M26" s="9">
        <f>L26/100*85</f>
        <v>2295000</v>
      </c>
      <c r="N26" s="249" t="s">
        <v>275</v>
      </c>
      <c r="O26" s="249" t="s">
        <v>276</v>
      </c>
      <c r="P26" s="11"/>
      <c r="Q26" s="237" t="s">
        <v>166</v>
      </c>
      <c r="R26" s="237" t="s">
        <v>166</v>
      </c>
      <c r="S26" s="238"/>
      <c r="T26" s="10"/>
      <c r="U26" s="10"/>
      <c r="V26" s="10"/>
      <c r="W26" s="10" t="s">
        <v>166</v>
      </c>
      <c r="X26" s="14"/>
      <c r="Y26" s="250" t="s">
        <v>156</v>
      </c>
      <c r="Z26" s="13"/>
    </row>
    <row r="27" spans="1:26" ht="65.25" thickBot="1" x14ac:dyDescent="0.3">
      <c r="A27" s="79">
        <v>23</v>
      </c>
      <c r="B27" s="231" t="s">
        <v>270</v>
      </c>
      <c r="C27" s="156" t="s">
        <v>271</v>
      </c>
      <c r="D27" s="6">
        <v>70981817</v>
      </c>
      <c r="E27" s="6">
        <v>102190992</v>
      </c>
      <c r="F27" s="7">
        <v>650046633</v>
      </c>
      <c r="G27" s="73" t="s">
        <v>279</v>
      </c>
      <c r="H27" s="73" t="s">
        <v>69</v>
      </c>
      <c r="I27" s="10" t="s">
        <v>95</v>
      </c>
      <c r="J27" s="73" t="s">
        <v>273</v>
      </c>
      <c r="K27" s="257" t="s">
        <v>280</v>
      </c>
      <c r="L27" s="9">
        <v>300000</v>
      </c>
      <c r="M27" s="9">
        <f>L27/100*85</f>
        <v>255000</v>
      </c>
      <c r="N27" s="249" t="s">
        <v>275</v>
      </c>
      <c r="O27" s="249" t="s">
        <v>276</v>
      </c>
      <c r="P27" s="236" t="s">
        <v>166</v>
      </c>
      <c r="Q27" s="237" t="s">
        <v>166</v>
      </c>
      <c r="R27" s="237" t="s">
        <v>166</v>
      </c>
      <c r="S27" s="238" t="s">
        <v>166</v>
      </c>
      <c r="T27" s="10"/>
      <c r="U27" s="10"/>
      <c r="V27" s="10"/>
      <c r="W27" s="10"/>
      <c r="X27" s="10" t="s">
        <v>166</v>
      </c>
      <c r="Y27" s="11" t="s">
        <v>100</v>
      </c>
      <c r="Z27" s="13"/>
    </row>
    <row r="28" spans="1:26" ht="82.5" customHeight="1" thickBot="1" x14ac:dyDescent="0.3">
      <c r="A28" s="258">
        <v>24</v>
      </c>
      <c r="B28" s="231" t="s">
        <v>138</v>
      </c>
      <c r="C28" s="231" t="s">
        <v>139</v>
      </c>
      <c r="D28" s="231">
        <v>75015111</v>
      </c>
      <c r="E28" s="231">
        <v>102190763</v>
      </c>
      <c r="F28" s="231">
        <v>650061659</v>
      </c>
      <c r="G28" s="231" t="s">
        <v>140</v>
      </c>
      <c r="H28" s="231" t="s">
        <v>69</v>
      </c>
      <c r="I28" s="231" t="s">
        <v>95</v>
      </c>
      <c r="J28" s="231" t="s">
        <v>141</v>
      </c>
      <c r="K28" s="231" t="s">
        <v>142</v>
      </c>
      <c r="L28" s="9">
        <v>1200000</v>
      </c>
      <c r="M28" s="9">
        <v>1020000</v>
      </c>
      <c r="N28" s="249" t="s">
        <v>184</v>
      </c>
      <c r="O28" s="249" t="s">
        <v>183</v>
      </c>
      <c r="P28" s="238" t="s">
        <v>166</v>
      </c>
      <c r="Q28" s="238" t="s">
        <v>166</v>
      </c>
      <c r="R28" s="238" t="s">
        <v>166</v>
      </c>
      <c r="S28" s="238" t="s">
        <v>166</v>
      </c>
      <c r="T28" s="10"/>
      <c r="U28" s="10"/>
      <c r="V28" s="238" t="s">
        <v>166</v>
      </c>
      <c r="W28" s="238" t="s">
        <v>166</v>
      </c>
      <c r="X28" s="10"/>
      <c r="Y28" s="259" t="s">
        <v>143</v>
      </c>
      <c r="Z28" s="10"/>
    </row>
    <row r="29" spans="1:26" ht="141.75" thickBot="1" x14ac:dyDescent="0.3">
      <c r="A29" s="258">
        <v>25</v>
      </c>
      <c r="B29" s="231" t="s">
        <v>138</v>
      </c>
      <c r="C29" s="231" t="s">
        <v>139</v>
      </c>
      <c r="D29" s="231">
        <v>75015111</v>
      </c>
      <c r="E29" s="231">
        <v>102190763</v>
      </c>
      <c r="F29" s="231">
        <v>650061659</v>
      </c>
      <c r="G29" s="231" t="s">
        <v>144</v>
      </c>
      <c r="H29" s="231" t="s">
        <v>69</v>
      </c>
      <c r="I29" s="231" t="s">
        <v>95</v>
      </c>
      <c r="J29" s="231" t="s">
        <v>141</v>
      </c>
      <c r="K29" s="231" t="s">
        <v>281</v>
      </c>
      <c r="L29" s="9">
        <v>905181</v>
      </c>
      <c r="M29" s="9">
        <v>769404</v>
      </c>
      <c r="N29" s="249" t="s">
        <v>181</v>
      </c>
      <c r="O29" s="249" t="s">
        <v>185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90.75" thickBot="1" x14ac:dyDescent="0.3">
      <c r="A30" s="258">
        <v>26</v>
      </c>
      <c r="B30" s="231" t="s">
        <v>138</v>
      </c>
      <c r="C30" s="231" t="s">
        <v>139</v>
      </c>
      <c r="D30" s="231">
        <v>75015111</v>
      </c>
      <c r="E30" s="231">
        <v>102190763</v>
      </c>
      <c r="F30" s="231">
        <v>650061659</v>
      </c>
      <c r="G30" s="231" t="s">
        <v>147</v>
      </c>
      <c r="H30" s="231" t="s">
        <v>69</v>
      </c>
      <c r="I30" s="231" t="s">
        <v>95</v>
      </c>
      <c r="J30" s="231" t="s">
        <v>141</v>
      </c>
      <c r="K30" s="231" t="s">
        <v>148</v>
      </c>
      <c r="L30" s="9">
        <v>508041</v>
      </c>
      <c r="M30" s="9">
        <v>431835</v>
      </c>
      <c r="N30" s="249" t="s">
        <v>181</v>
      </c>
      <c r="O30" s="249" t="s">
        <v>185</v>
      </c>
      <c r="P30" s="10"/>
      <c r="Q30" s="10"/>
      <c r="R30" s="10"/>
      <c r="S30" s="10"/>
      <c r="T30" s="10"/>
      <c r="U30" s="10"/>
      <c r="V30" s="10"/>
      <c r="W30" s="10"/>
      <c r="X30" s="10"/>
      <c r="Y30" s="260" t="s">
        <v>146</v>
      </c>
      <c r="Z30" s="10"/>
    </row>
    <row r="31" spans="1:26" ht="90.75" thickBot="1" x14ac:dyDescent="0.3">
      <c r="A31" s="258">
        <v>27</v>
      </c>
      <c r="B31" s="231" t="s">
        <v>138</v>
      </c>
      <c r="C31" s="231" t="s">
        <v>139</v>
      </c>
      <c r="D31" s="231">
        <v>75015111</v>
      </c>
      <c r="E31" s="231">
        <v>102190763</v>
      </c>
      <c r="F31" s="231">
        <v>650061659</v>
      </c>
      <c r="G31" s="231" t="s">
        <v>149</v>
      </c>
      <c r="H31" s="231" t="s">
        <v>69</v>
      </c>
      <c r="I31" s="231" t="s">
        <v>95</v>
      </c>
      <c r="J31" s="231" t="s">
        <v>141</v>
      </c>
      <c r="K31" s="231" t="s">
        <v>282</v>
      </c>
      <c r="L31" s="9">
        <v>445401</v>
      </c>
      <c r="M31" s="9">
        <v>378591</v>
      </c>
      <c r="N31" s="249" t="s">
        <v>181</v>
      </c>
      <c r="O31" s="249" t="s">
        <v>185</v>
      </c>
      <c r="P31" s="10"/>
      <c r="Q31" s="10"/>
      <c r="R31" s="10"/>
      <c r="S31" s="10"/>
      <c r="T31" s="10"/>
      <c r="U31" s="10"/>
      <c r="V31" s="10"/>
      <c r="W31" s="10"/>
      <c r="X31" s="10"/>
      <c r="Y31" s="261" t="s">
        <v>146</v>
      </c>
      <c r="Z31" s="10"/>
    </row>
    <row r="32" spans="1:26" ht="39.75" thickBot="1" x14ac:dyDescent="0.3">
      <c r="A32" s="78">
        <v>28</v>
      </c>
      <c r="B32" s="231" t="s">
        <v>283</v>
      </c>
      <c r="C32" s="223" t="s">
        <v>152</v>
      </c>
      <c r="D32" s="6">
        <v>75015251</v>
      </c>
      <c r="E32" s="262">
        <v>103378618</v>
      </c>
      <c r="F32" s="7">
        <v>600092500</v>
      </c>
      <c r="G32" s="224" t="s">
        <v>284</v>
      </c>
      <c r="H32" s="8" t="s">
        <v>97</v>
      </c>
      <c r="I32" s="8" t="s">
        <v>95</v>
      </c>
      <c r="J32" s="8" t="s">
        <v>154</v>
      </c>
      <c r="K32" s="263" t="s">
        <v>285</v>
      </c>
      <c r="L32" s="9">
        <v>37510</v>
      </c>
      <c r="M32" s="9">
        <v>31884</v>
      </c>
      <c r="N32" s="249" t="s">
        <v>177</v>
      </c>
      <c r="O32" s="249" t="s">
        <v>190</v>
      </c>
      <c r="P32" s="5"/>
      <c r="Q32" s="6"/>
      <c r="R32" s="6"/>
      <c r="S32" s="7"/>
      <c r="T32" s="8"/>
      <c r="U32" s="8"/>
      <c r="V32" s="8"/>
      <c r="W32" s="8"/>
      <c r="X32" s="8"/>
      <c r="Y32" s="231" t="s">
        <v>156</v>
      </c>
      <c r="Z32" s="7" t="s">
        <v>286</v>
      </c>
    </row>
    <row r="33" spans="1:26" ht="75.75" thickBot="1" x14ac:dyDescent="0.3">
      <c r="A33" s="264">
        <v>29</v>
      </c>
      <c r="B33" s="155" t="s">
        <v>287</v>
      </c>
      <c r="C33" s="155" t="s">
        <v>288</v>
      </c>
      <c r="D33" s="155">
        <v>70995389</v>
      </c>
      <c r="E33" s="155">
        <v>108008428</v>
      </c>
      <c r="F33" s="155">
        <v>600092496</v>
      </c>
      <c r="G33" s="155" t="s">
        <v>289</v>
      </c>
      <c r="H33" s="155" t="s">
        <v>69</v>
      </c>
      <c r="I33" s="155" t="s">
        <v>95</v>
      </c>
      <c r="J33" s="155" t="s">
        <v>290</v>
      </c>
      <c r="K33" s="155" t="s">
        <v>291</v>
      </c>
      <c r="L33" s="9">
        <v>300000</v>
      </c>
      <c r="M33" s="9">
        <v>255000</v>
      </c>
      <c r="N33" s="155">
        <v>2023</v>
      </c>
      <c r="O33" s="155">
        <v>2025</v>
      </c>
      <c r="P33" s="155"/>
      <c r="Q33" s="155"/>
      <c r="R33" s="155"/>
      <c r="S33" s="155"/>
      <c r="T33" s="155"/>
      <c r="U33" s="155"/>
      <c r="V33" s="155" t="s">
        <v>292</v>
      </c>
      <c r="W33" s="155" t="s">
        <v>292</v>
      </c>
      <c r="X33" s="155"/>
      <c r="Y33" s="155" t="s">
        <v>293</v>
      </c>
      <c r="Z33" s="155" t="s">
        <v>100</v>
      </c>
    </row>
    <row r="34" spans="1:26" ht="75.75" thickBot="1" x14ac:dyDescent="0.3">
      <c r="A34" s="264">
        <v>30</v>
      </c>
      <c r="B34" s="155" t="s">
        <v>287</v>
      </c>
      <c r="C34" s="155" t="s">
        <v>288</v>
      </c>
      <c r="D34" s="155">
        <v>70995389</v>
      </c>
      <c r="E34" s="155">
        <v>108008428</v>
      </c>
      <c r="F34" s="155">
        <v>600092496</v>
      </c>
      <c r="G34" s="155" t="s">
        <v>294</v>
      </c>
      <c r="H34" s="155" t="s">
        <v>69</v>
      </c>
      <c r="I34" s="155" t="s">
        <v>95</v>
      </c>
      <c r="J34" s="155" t="s">
        <v>290</v>
      </c>
      <c r="K34" s="155" t="s">
        <v>295</v>
      </c>
      <c r="L34" s="9">
        <v>50000</v>
      </c>
      <c r="M34" s="9">
        <v>42500</v>
      </c>
      <c r="N34" s="155">
        <v>2023</v>
      </c>
      <c r="O34" s="155">
        <v>2023</v>
      </c>
      <c r="P34" s="155" t="s">
        <v>292</v>
      </c>
      <c r="Q34" s="155" t="s">
        <v>292</v>
      </c>
      <c r="R34" s="155"/>
      <c r="S34" s="155" t="s">
        <v>292</v>
      </c>
      <c r="T34" s="155"/>
      <c r="U34" s="155"/>
      <c r="V34" s="155" t="s">
        <v>292</v>
      </c>
      <c r="W34" s="155" t="s">
        <v>292</v>
      </c>
      <c r="X34" s="155" t="s">
        <v>292</v>
      </c>
      <c r="Y34" s="155" t="s">
        <v>293</v>
      </c>
      <c r="Z34" s="155" t="s">
        <v>100</v>
      </c>
    </row>
    <row r="35" spans="1:26" ht="75.75" thickBot="1" x14ac:dyDescent="0.3">
      <c r="A35" s="264">
        <v>31</v>
      </c>
      <c r="B35" s="155" t="s">
        <v>287</v>
      </c>
      <c r="C35" s="155" t="s">
        <v>288</v>
      </c>
      <c r="D35" s="155">
        <v>70995389</v>
      </c>
      <c r="E35" s="155">
        <v>108008428</v>
      </c>
      <c r="F35" s="155">
        <v>600092496</v>
      </c>
      <c r="G35" s="155" t="s">
        <v>296</v>
      </c>
      <c r="H35" s="155" t="s">
        <v>69</v>
      </c>
      <c r="I35" s="155" t="s">
        <v>95</v>
      </c>
      <c r="J35" s="155" t="s">
        <v>290</v>
      </c>
      <c r="K35" s="155" t="s">
        <v>297</v>
      </c>
      <c r="L35" s="9">
        <v>1350000</v>
      </c>
      <c r="M35" s="9">
        <v>1147500</v>
      </c>
      <c r="N35" s="155">
        <v>2024</v>
      </c>
      <c r="O35" s="155">
        <v>2025</v>
      </c>
      <c r="P35" s="155"/>
      <c r="Q35" s="155"/>
      <c r="R35" s="155"/>
      <c r="S35" s="155"/>
      <c r="T35" s="155"/>
      <c r="U35" s="155"/>
      <c r="V35" s="155"/>
      <c r="W35" s="155"/>
      <c r="X35" s="155"/>
      <c r="Y35" s="155" t="s">
        <v>298</v>
      </c>
      <c r="Z35" s="155" t="s">
        <v>100</v>
      </c>
    </row>
    <row r="36" spans="1:26" ht="135" x14ac:dyDescent="0.25">
      <c r="A36" s="264">
        <v>32</v>
      </c>
      <c r="B36" s="155" t="s">
        <v>157</v>
      </c>
      <c r="C36" s="155" t="s">
        <v>158</v>
      </c>
      <c r="D36" s="155">
        <v>70983071</v>
      </c>
      <c r="E36" s="155">
        <v>102190950</v>
      </c>
      <c r="F36" s="155">
        <v>650062671</v>
      </c>
      <c r="G36" s="155" t="s">
        <v>299</v>
      </c>
      <c r="H36" s="155" t="s">
        <v>97</v>
      </c>
      <c r="I36" s="155" t="s">
        <v>95</v>
      </c>
      <c r="J36" s="155" t="s">
        <v>158</v>
      </c>
      <c r="K36" s="155" t="s">
        <v>300</v>
      </c>
      <c r="L36" s="9">
        <v>160000</v>
      </c>
      <c r="M36" s="9">
        <v>136000</v>
      </c>
      <c r="N36" s="249" t="s">
        <v>177</v>
      </c>
      <c r="O36" s="249" t="s">
        <v>190</v>
      </c>
      <c r="P36" s="155"/>
      <c r="Q36" s="155"/>
      <c r="R36" s="155"/>
      <c r="S36" s="155"/>
      <c r="T36" s="155"/>
      <c r="U36" s="155"/>
      <c r="V36" s="155"/>
      <c r="W36" s="155"/>
      <c r="X36" s="155"/>
      <c r="Y36" s="155" t="s">
        <v>100</v>
      </c>
      <c r="Z36" s="155" t="s">
        <v>100</v>
      </c>
    </row>
    <row r="37" spans="1:26" x14ac:dyDescent="0.25">
      <c r="A37" s="2"/>
      <c r="B37" s="2"/>
      <c r="C37" s="2"/>
      <c r="D37" s="2"/>
      <c r="E37" s="2"/>
      <c r="F37" s="2"/>
    </row>
    <row r="38" spans="1:26" x14ac:dyDescent="0.25">
      <c r="A38" s="2"/>
      <c r="B38" s="2"/>
      <c r="C38" s="2"/>
      <c r="D38" s="2"/>
      <c r="E38" s="2"/>
      <c r="F38" s="2"/>
    </row>
    <row r="41" spans="1:26" x14ac:dyDescent="0.25">
      <c r="A41" s="2"/>
      <c r="L41" s="1"/>
    </row>
    <row r="42" spans="1:26" x14ac:dyDescent="0.25">
      <c r="J42" s="2"/>
      <c r="L42" s="1"/>
    </row>
    <row r="43" spans="1:26" x14ac:dyDescent="0.25">
      <c r="J43" s="2"/>
      <c r="L43" s="1"/>
    </row>
    <row r="44" spans="1:26" s="2" customFormat="1" x14ac:dyDescent="0.25">
      <c r="L44" s="169"/>
      <c r="M44" s="169"/>
    </row>
    <row r="45" spans="1:26" s="2" customFormat="1" x14ac:dyDescent="0.25">
      <c r="L45" s="169"/>
      <c r="M45" s="169"/>
    </row>
    <row r="46" spans="1:26" x14ac:dyDescent="0.25">
      <c r="A46" s="3"/>
    </row>
    <row r="48" spans="1:26" s="25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26"/>
      <c r="M48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92F1-4438-4ED7-868B-705679BA0488}">
  <sheetPr>
    <pageSetUpPr fitToPage="1"/>
  </sheetPr>
  <dimension ref="A1:T37"/>
  <sheetViews>
    <sheetView tabSelected="1" topLeftCell="B1" zoomScaleNormal="100" workbookViewId="0">
      <selection activeCell="F16" sqref="F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3" customWidth="1"/>
    <col min="12" max="12" width="13" style="2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103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5"/>
    </row>
    <row r="2" spans="1:20" ht="30" customHeight="1" thickBot="1" x14ac:dyDescent="0.3">
      <c r="A2" s="106" t="s">
        <v>41</v>
      </c>
      <c r="B2" s="107" t="s">
        <v>6</v>
      </c>
      <c r="C2" s="108" t="s">
        <v>42</v>
      </c>
      <c r="D2" s="109"/>
      <c r="E2" s="109"/>
      <c r="F2" s="110" t="s">
        <v>8</v>
      </c>
      <c r="G2" s="111" t="s">
        <v>29</v>
      </c>
      <c r="H2" s="112" t="s">
        <v>53</v>
      </c>
      <c r="I2" s="113" t="s">
        <v>10</v>
      </c>
      <c r="J2" s="114" t="s">
        <v>11</v>
      </c>
      <c r="K2" s="115" t="s">
        <v>43</v>
      </c>
      <c r="L2" s="116"/>
      <c r="M2" s="117" t="s">
        <v>13</v>
      </c>
      <c r="N2" s="118"/>
      <c r="O2" s="119" t="s">
        <v>44</v>
      </c>
      <c r="P2" s="120"/>
      <c r="Q2" s="120"/>
      <c r="R2" s="120"/>
      <c r="S2" s="117" t="s">
        <v>15</v>
      </c>
      <c r="T2" s="118"/>
    </row>
    <row r="3" spans="1:20" ht="22.35" customHeight="1" thickBot="1" x14ac:dyDescent="0.3">
      <c r="A3" s="121"/>
      <c r="B3" s="122"/>
      <c r="C3" s="123" t="s">
        <v>45</v>
      </c>
      <c r="D3" s="124" t="s">
        <v>46</v>
      </c>
      <c r="E3" s="124" t="s">
        <v>47</v>
      </c>
      <c r="F3" s="125"/>
      <c r="G3" s="126"/>
      <c r="H3" s="127"/>
      <c r="I3" s="128"/>
      <c r="J3" s="129"/>
      <c r="K3" s="130" t="s">
        <v>48</v>
      </c>
      <c r="L3" s="130" t="s">
        <v>83</v>
      </c>
      <c r="M3" s="131" t="s">
        <v>22</v>
      </c>
      <c r="N3" s="132" t="s">
        <v>23</v>
      </c>
      <c r="O3" s="133" t="s">
        <v>32</v>
      </c>
      <c r="P3" s="134"/>
      <c r="Q3" s="134"/>
      <c r="R3" s="134"/>
      <c r="S3" s="135" t="s">
        <v>49</v>
      </c>
      <c r="T3" s="136" t="s">
        <v>27</v>
      </c>
    </row>
    <row r="4" spans="1:20" ht="68.25" customHeight="1" thickBot="1" x14ac:dyDescent="0.3">
      <c r="A4" s="137"/>
      <c r="B4" s="138"/>
      <c r="C4" s="139"/>
      <c r="D4" s="140"/>
      <c r="E4" s="140"/>
      <c r="F4" s="141"/>
      <c r="G4" s="142"/>
      <c r="H4" s="143"/>
      <c r="I4" s="144"/>
      <c r="J4" s="145"/>
      <c r="K4" s="146"/>
      <c r="L4" s="146"/>
      <c r="M4" s="147"/>
      <c r="N4" s="148"/>
      <c r="O4" s="149" t="s">
        <v>50</v>
      </c>
      <c r="P4" s="150" t="s">
        <v>35</v>
      </c>
      <c r="Q4" s="151" t="s">
        <v>36</v>
      </c>
      <c r="R4" s="152" t="s">
        <v>51</v>
      </c>
      <c r="S4" s="153"/>
      <c r="T4" s="154"/>
    </row>
    <row r="5" spans="1:20" ht="45.75" thickBot="1" x14ac:dyDescent="0.3">
      <c r="A5" s="1">
        <v>1</v>
      </c>
      <c r="B5" s="155">
        <v>1</v>
      </c>
      <c r="C5" s="69" t="s">
        <v>192</v>
      </c>
      <c r="D5" s="156" t="s">
        <v>115</v>
      </c>
      <c r="E5" s="157">
        <v>67440118</v>
      </c>
      <c r="F5" s="74" t="s">
        <v>193</v>
      </c>
      <c r="G5" s="74" t="s">
        <v>97</v>
      </c>
      <c r="H5" s="74" t="s">
        <v>95</v>
      </c>
      <c r="I5" s="74" t="s">
        <v>95</v>
      </c>
      <c r="J5" s="74" t="s">
        <v>194</v>
      </c>
      <c r="K5" s="158">
        <v>220000</v>
      </c>
      <c r="L5" s="159">
        <v>187000</v>
      </c>
      <c r="M5" s="69">
        <v>2022</v>
      </c>
      <c r="N5" s="160">
        <v>2023</v>
      </c>
      <c r="O5" s="69"/>
      <c r="P5" s="156"/>
      <c r="Q5" s="156"/>
      <c r="R5" s="160"/>
      <c r="S5" s="69" t="s">
        <v>195</v>
      </c>
      <c r="T5" s="160" t="s">
        <v>100</v>
      </c>
    </row>
    <row r="6" spans="1:20" ht="45.75" thickBot="1" x14ac:dyDescent="0.3">
      <c r="A6" s="1">
        <v>2</v>
      </c>
      <c r="B6" s="161">
        <v>2</v>
      </c>
      <c r="C6" s="70" t="s">
        <v>192</v>
      </c>
      <c r="D6" s="162" t="s">
        <v>115</v>
      </c>
      <c r="E6" s="163">
        <v>67440118</v>
      </c>
      <c r="F6" s="73" t="s">
        <v>196</v>
      </c>
      <c r="G6" s="73" t="s">
        <v>97</v>
      </c>
      <c r="H6" s="73" t="s">
        <v>95</v>
      </c>
      <c r="I6" s="73" t="s">
        <v>95</v>
      </c>
      <c r="J6" s="73" t="s">
        <v>197</v>
      </c>
      <c r="K6" s="159">
        <v>65000</v>
      </c>
      <c r="L6" s="159">
        <v>55250</v>
      </c>
      <c r="M6" s="70">
        <v>2022</v>
      </c>
      <c r="N6" s="164">
        <v>2023</v>
      </c>
      <c r="O6" s="70"/>
      <c r="P6" s="162"/>
      <c r="Q6" s="162"/>
      <c r="R6" s="164"/>
      <c r="S6" s="70" t="s">
        <v>198</v>
      </c>
      <c r="T6" s="164" t="s">
        <v>100</v>
      </c>
    </row>
    <row r="7" spans="1:20" ht="30.75" thickBot="1" x14ac:dyDescent="0.3">
      <c r="A7" s="1">
        <v>3</v>
      </c>
      <c r="B7" s="161">
        <v>3</v>
      </c>
      <c r="C7" s="70" t="s">
        <v>192</v>
      </c>
      <c r="D7" s="162" t="s">
        <v>115</v>
      </c>
      <c r="E7" s="163">
        <v>67440118</v>
      </c>
      <c r="F7" s="73" t="s">
        <v>199</v>
      </c>
      <c r="G7" s="73" t="s">
        <v>97</v>
      </c>
      <c r="H7" s="73" t="s">
        <v>95</v>
      </c>
      <c r="I7" s="73" t="s">
        <v>95</v>
      </c>
      <c r="J7" s="73" t="s">
        <v>200</v>
      </c>
      <c r="K7" s="159">
        <v>1500000</v>
      </c>
      <c r="L7" s="159">
        <v>1275000</v>
      </c>
      <c r="M7" s="70">
        <v>2024</v>
      </c>
      <c r="N7" s="164">
        <v>2025</v>
      </c>
      <c r="O7" s="70"/>
      <c r="P7" s="162" t="s">
        <v>166</v>
      </c>
      <c r="Q7" s="162" t="s">
        <v>166</v>
      </c>
      <c r="R7" s="164" t="s">
        <v>166</v>
      </c>
      <c r="S7" s="70" t="s">
        <v>195</v>
      </c>
      <c r="T7" s="164" t="s">
        <v>100</v>
      </c>
    </row>
    <row r="8" spans="1:20" ht="30.75" thickBot="1" x14ac:dyDescent="0.3">
      <c r="B8" s="165">
        <v>4</v>
      </c>
      <c r="C8" s="71" t="s">
        <v>192</v>
      </c>
      <c r="D8" s="166" t="s">
        <v>115</v>
      </c>
      <c r="E8" s="167">
        <v>67440118</v>
      </c>
      <c r="F8" s="77" t="s">
        <v>201</v>
      </c>
      <c r="G8" s="77" t="s">
        <v>97</v>
      </c>
      <c r="H8" s="77" t="s">
        <v>95</v>
      </c>
      <c r="I8" s="77" t="s">
        <v>95</v>
      </c>
      <c r="J8" s="77" t="s">
        <v>202</v>
      </c>
      <c r="K8" s="159">
        <v>40000000</v>
      </c>
      <c r="L8" s="159">
        <v>34000000</v>
      </c>
      <c r="M8" s="71">
        <v>2024</v>
      </c>
      <c r="N8" s="168">
        <v>2030</v>
      </c>
      <c r="O8" s="71"/>
      <c r="P8" s="166" t="s">
        <v>166</v>
      </c>
      <c r="Q8" s="166" t="s">
        <v>166</v>
      </c>
      <c r="R8" s="168" t="s">
        <v>166</v>
      </c>
      <c r="S8" s="71" t="s">
        <v>203</v>
      </c>
      <c r="T8" s="168" t="s">
        <v>100</v>
      </c>
    </row>
    <row r="9" spans="1:20" x14ac:dyDescent="0.25">
      <c r="K9" s="1"/>
      <c r="L9" s="1"/>
    </row>
    <row r="10" spans="1:20" x14ac:dyDescent="0.25">
      <c r="K10" s="1"/>
      <c r="L10" s="1"/>
    </row>
    <row r="11" spans="1:20" x14ac:dyDescent="0.25">
      <c r="K11" s="1"/>
      <c r="L11" s="1"/>
    </row>
    <row r="12" spans="1:20" x14ac:dyDescent="0.25">
      <c r="K12" s="1"/>
      <c r="L12" s="1"/>
    </row>
    <row r="16" spans="1:20" x14ac:dyDescent="0.25">
      <c r="A16" s="1" t="s">
        <v>52</v>
      </c>
    </row>
    <row r="18" spans="1:12" ht="16.149999999999999" customHeight="1" x14ac:dyDescent="0.25"/>
    <row r="24" spans="1:12" x14ac:dyDescent="0.25">
      <c r="A24" s="3" t="s">
        <v>38</v>
      </c>
      <c r="B24" s="2"/>
      <c r="C24" s="2"/>
      <c r="D24" s="2"/>
      <c r="E24" s="2"/>
      <c r="F24" s="2"/>
      <c r="G24" s="2"/>
      <c r="H24" s="2"/>
      <c r="I24" s="2"/>
      <c r="J24" s="2"/>
      <c r="K24" s="169"/>
      <c r="L24" s="169"/>
    </row>
    <row r="25" spans="1:12" x14ac:dyDescent="0.25">
      <c r="A25" s="3" t="s">
        <v>39</v>
      </c>
      <c r="B25" s="2"/>
      <c r="C25" s="2"/>
      <c r="D25" s="2"/>
      <c r="E25" s="2"/>
      <c r="F25" s="2"/>
      <c r="G25" s="2"/>
      <c r="H25" s="2"/>
      <c r="I25" s="2"/>
      <c r="J25" s="2"/>
      <c r="K25" s="169"/>
      <c r="L25" s="169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69"/>
      <c r="L26" s="169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169"/>
      <c r="L27" s="169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169"/>
      <c r="L28" s="169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169"/>
      <c r="L29" s="169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69"/>
      <c r="L30" s="169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69"/>
      <c r="L31" s="169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169"/>
      <c r="L32" s="169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69"/>
      <c r="L33" s="169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69"/>
      <c r="L34" s="169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169"/>
      <c r="L35" s="169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69"/>
      <c r="L36" s="169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/>
        <AccountId xsi:nil="true"/>
        <AccountType/>
      </UserInfo>
    </SharedWithUsers>
    <MediaLengthInSeconds xmlns="1afa0bf5-9b29-4a82-a7dd-2ff5aef565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F160B4-684E-47CB-B1F8-BA6E236F3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7f488231-a473-4606-8d11-a0c0514f434a"/>
    <ds:schemaRef ds:uri="http://schemas.openxmlformats.org/package/2006/metadata/core-properties"/>
    <ds:schemaRef ds:uri="1afa0bf5-9b29-4a82-a7dd-2ff5aef5659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PF</cp:lastModifiedBy>
  <cp:revision/>
  <cp:lastPrinted>2021-08-04T06:12:24Z</cp:lastPrinted>
  <dcterms:created xsi:type="dcterms:W3CDTF">2020-07-22T07:46:04Z</dcterms:created>
  <dcterms:modified xsi:type="dcterms:W3CDTF">2022-01-28T09:31:45Z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  <property fmtid="{D5CDD505-2E9C-101B-9397-08002B2CF9AE}" pid="3" name="_dlc_DocIdItemGuid">
    <vt:lpwstr>67cb6407-7dbd-4381-91f1-68d114aebd57</vt:lpwstr>
  </property>
  <property fmtid="{D5CDD505-2E9C-101B-9397-08002B2CF9AE}" pid="4" name="Order">
    <vt:r8>1004900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