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codeName="ThisWorkbook" defaultThemeVersion="124226"/>
  <xr:revisionPtr revIDLastSave="0" documentId="13_ncr:1_{09A28FEC-9345-4D9E-BBA0-988D497FE075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okyny, info" sheetId="1" r:id="rId1"/>
    <sheet name="MŠ" sheetId="2" r:id="rId2"/>
    <sheet name="ZŠ" sheetId="3" r:id="rId3"/>
    <sheet name="zájmové, neformální, cel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6" i="3" l="1"/>
  <c r="M25" i="3"/>
  <c r="M13" i="3" l="1"/>
  <c r="M12" i="3"/>
  <c r="M7" i="2" l="1"/>
  <c r="M37" i="3"/>
  <c r="M36" i="3"/>
  <c r="M35" i="3"/>
  <c r="M34" i="3"/>
  <c r="M33" i="3"/>
  <c r="M32" i="3"/>
  <c r="M31" i="3"/>
  <c r="M30" i="3"/>
  <c r="M29" i="3"/>
  <c r="M28" i="3"/>
  <c r="M27" i="3"/>
  <c r="M24" i="3"/>
  <c r="M23" i="3"/>
  <c r="M22" i="3"/>
  <c r="M21" i="3"/>
  <c r="M20" i="3"/>
  <c r="M19" i="3"/>
  <c r="M18" i="3"/>
  <c r="M17" i="3"/>
  <c r="M16" i="3"/>
  <c r="M15" i="3"/>
  <c r="M14" i="3"/>
  <c r="M11" i="3"/>
  <c r="M10" i="3"/>
  <c r="M9" i="3"/>
  <c r="M8" i="3"/>
  <c r="M7" i="3"/>
  <c r="M6" i="2"/>
  <c r="M5" i="2" l="1"/>
  <c r="M4" i="2" l="1"/>
  <c r="M6" i="3" l="1"/>
</calcChain>
</file>

<file path=xl/sharedStrings.xml><?xml version="1.0" encoding="utf-8"?>
<sst xmlns="http://schemas.openxmlformats.org/spreadsheetml/2006/main" count="917" uniqueCount="334">
  <si>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</si>
  <si>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</si>
  <si>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</si>
  <si>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</si>
  <si>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</si>
  <si>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</si>
  <si>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</si>
  <si>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</si>
  <si>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</si>
  <si>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</si>
  <si>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</si>
  <si>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Jihočeský</t>
  </si>
  <si>
    <t>přechodový</t>
  </si>
  <si>
    <t>Jihomoravský</t>
  </si>
  <si>
    <t>Plzeňský</t>
  </si>
  <si>
    <t>Středočeský</t>
  </si>
  <si>
    <t>Vysočina</t>
  </si>
  <si>
    <t>Karlovarský</t>
  </si>
  <si>
    <t>méně rozvinutý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</si>
  <si>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</si>
  <si>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</si>
  <si>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</si>
  <si>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</si>
  <si>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</si>
  <si>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</si>
  <si>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</si>
  <si>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</si>
  <si>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</si>
  <si>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</si>
  <si>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</si>
  <si>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</si>
  <si>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</si>
  <si>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</si>
  <si>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</si>
  <si>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</si>
  <si>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</si>
  <si>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</si>
  <si>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</si>
  <si>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</si>
  <si>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</si>
  <si>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</si>
  <si>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</si>
  <si>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</si>
  <si>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</si>
  <si>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</si>
  <si>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</si>
  <si>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</si>
  <si>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</si>
  <si>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</si>
  <si>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</si>
  <si>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</si>
  <si>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</si>
  <si>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</si>
  <si>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</si>
  <si>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</si>
  <si>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</si>
  <si>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</si>
  <si>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</si>
  <si>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</si>
  <si>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</si>
  <si>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</si>
  <si>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</si>
  <si>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</si>
  <si>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</si>
  <si>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</si>
  <si>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</si>
  <si>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</si>
  <si>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</si>
  <si>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</si>
  <si>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</si>
  <si>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</si>
  <si>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</si>
  <si>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</si>
  <si>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</si>
  <si>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</si>
  <si>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</si>
  <si>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</si>
  <si>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</si>
  <si>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</si>
  <si>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</si>
  <si>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</si>
  <si>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</si>
  <si>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</si>
  <si>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</si>
  <si>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</si>
  <si>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</si>
  <si>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</si>
  <si>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</si>
  <si>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</si>
  <si>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</si>
  <si>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</si>
  <si>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</si>
  <si>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</si>
  <si>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</si>
  <si>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</si>
  <si>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</si>
  <si>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</si>
  <si>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</si>
  <si>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</si>
  <si>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</si>
  <si>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</si>
  <si>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</si>
  <si>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</si>
  <si>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</si>
  <si>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</si>
  <si>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</si>
  <si>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</si>
  <si>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</si>
  <si>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</si>
  <si>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</si>
  <si>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</si>
  <si>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</si>
  <si>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</si>
  <si>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</si>
  <si>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</si>
  <si>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Josefa Kajetána Tyla a Mateřská škola Písek, tylova 2391</t>
  </si>
  <si>
    <t>Město Písek</t>
  </si>
  <si>
    <t>Písek</t>
  </si>
  <si>
    <t>X</t>
  </si>
  <si>
    <t>zpracovaná PD a rozpočet</t>
  </si>
  <si>
    <t>ne</t>
  </si>
  <si>
    <t>Rekonstrukce lehkoatletického areálu ZŠ J. K. Tyla Písek</t>
  </si>
  <si>
    <t>Rekonstrukce venkovního areálu do podoby moderního sportoviště pro výuku tělesné výchovy, volnočasových kroužků, v odpoledních hodinách, o víkendech a prázdninách pak sloužící jako komunitní prostor veřejnosti.</t>
  </si>
  <si>
    <t>Základní škola Edvarda Beneše a Mateřská škola Písek, Mírové nám. 1466</t>
  </si>
  <si>
    <t>Město Písek, Velké náměstí 114/3, Vnitřní Město, 397 01 Písek</t>
  </si>
  <si>
    <t>x</t>
  </si>
  <si>
    <t>ZŠ T. Šobra a Mateřská škola Písek</t>
  </si>
  <si>
    <t xml:space="preserve">Město Písek </t>
  </si>
  <si>
    <t>Stavební úpravy za účelem vybudování odborných učeben a komunitní tělocvičny u ZŠ T. Šobra Písek</t>
  </si>
  <si>
    <t>Studie, příprava PD</t>
  </si>
  <si>
    <t>NE</t>
  </si>
  <si>
    <t>Pavilon odborných učeben ZŠ Jana Husa Písek</t>
  </si>
  <si>
    <t>Vybudování odborných učeben se zázemím</t>
  </si>
  <si>
    <t xml:space="preserve">Základní škola Jana Husa a Mateřská škola Písek, Husovo nám.725
</t>
  </si>
  <si>
    <t>ZŠ Svobodná a Mateřská škola Písek</t>
  </si>
  <si>
    <t>Vybudování zázemí pro školní družiny a školní kluby u ZŠ Svobodná Písek</t>
  </si>
  <si>
    <t>Vybudování zázemí pro školní družiny a školní kluby umožňující zvyšování kvality poskytovaných služeb včetně vybavení.Vybudování zázemí pro školní poradenská pracoviště a pro práci s žáky se speciálními vzdělávacími potřebami (klidové zóny, reedukační učebny) včetně vybavení. Vybudování zázemí pro pedagogické i nepedagogické pracovníky škol vedoucí k vyšší kvalitě vzdělávání ve školách (např. kabinety) včetně vybavení.</t>
  </si>
  <si>
    <t>Projektový záměr</t>
  </si>
  <si>
    <t>Ne</t>
  </si>
  <si>
    <t>Stavební úpravy pro navýšení kapacity v MŠ Sluníčko Písek</t>
  </si>
  <si>
    <t>Stavební úpravy pro navýšení kapacity v MŠ Sluníčko včetně změny vnitřního uspořádání výukových prostor v MŠ, aby mohlo dojít k postupnému snižování počtu dětí ve třídě, a tím ke zvyšování kvality předškolního vzdělávání, adaptace nevyužívaných prostor na odborné učebny nebo jejich vybudování pro zvyšování kvality podmínek v MŠ pro poskytování vzdělávání, modernizace infrastruktury (technické i technologické) i hygienického zázemí MŠ, stavební i technické úpravy zázemí a venkovních prostor MŠ, vybudování venkovních skladů, realizace opatření pro bezbariérový přístup MŠ, venkovní úpravy, pořízení vybavení. </t>
  </si>
  <si>
    <t>Projektová dokumentace</t>
  </si>
  <si>
    <t>Základní škola T.G. Masaryka a mateřská škola Písek, Čelakovského 24</t>
  </si>
  <si>
    <t>Zázemí pro školní poradenské pracoviště</t>
  </si>
  <si>
    <t>Komunitní/herní/terapeutická místnost. Pracovny pro školního psychologa, školního speciálního pedagoga, výchovného poradce, školního preventistu apod. Dále pak místnost pro jednání s rodiči, asistenty pedagoga, pracovní místnosti (asistent pedagoga + dítě apod.). V současné době poradenští pracovníci sídlí v prostorech, které nejsou vždy ideální (z pohledu umístění, rozměrů, klidu na práci apod.). Pro některé činnosti s poradenstvím souvisejícími (práce asistentů s dětmi, adaptační kurzy, jiné práce s kolektivem apod.) se hledají vhodné místnosti během provozu školy, nebo se na den a více blokují. Centralizování školní poradenské činnosti na jedno místo povede ke zpřehlednění, provázání. Přístup k odborníkům školního poradenského pracoviště by byl přímo z venku, ale i zevnitř.</t>
  </si>
  <si>
    <t>Studie proveditelnosti</t>
  </si>
  <si>
    <t>Základní škola a mateřská škola Mirovice, okres Písek</t>
  </si>
  <si>
    <t>Město Mirovice</t>
  </si>
  <si>
    <t>Mirovice</t>
  </si>
  <si>
    <t>zpracovaná PD</t>
  </si>
  <si>
    <t>Základní škola a Mateřská škola Záhoří</t>
  </si>
  <si>
    <t>Obec Záhoří</t>
  </si>
  <si>
    <t>Jazykovka</t>
  </si>
  <si>
    <t>Záhoří</t>
  </si>
  <si>
    <t xml:space="preserve">Rekonstrukce se zaměřím na vybavení nabytkem a digitalizaci, tak aby bmohla výuka jazkyů probíhat efektivněji. </t>
  </si>
  <si>
    <t>Modernizace školního klubu</t>
  </si>
  <si>
    <t>vybavení školního klubu a rekonstrukce podla a osvětlení</t>
  </si>
  <si>
    <t>Řemesla ve škole</t>
  </si>
  <si>
    <t>Školní dílny jsou zastaralé, je potřeba rekonstrukce podlah, osvětlení, zařídit novým nábytkem a nářadím</t>
  </si>
  <si>
    <t>Zázemí pro zaměstnance</t>
  </si>
  <si>
    <t>Nové zařízení místnosti pro zaměstnance(kanceláře, sborovna, kabinety)</t>
  </si>
  <si>
    <t>Učíme se vařit</t>
  </si>
  <si>
    <t>Cvičná kuchyňka potřebuje celkovou rekonstrukcia, podlah, osvětlení, vybavení novým nábytkem a elektrospotřebiči</t>
  </si>
  <si>
    <t>MŠ Dobev</t>
  </si>
  <si>
    <t>Obec Dobev</t>
  </si>
  <si>
    <t xml:space="preserve">MŠ Oldřichov </t>
  </si>
  <si>
    <t>Dobev</t>
  </si>
  <si>
    <t>Výstavba mateřské školky v místní části Oldřichov</t>
  </si>
  <si>
    <t>ano</t>
  </si>
  <si>
    <t>Základní škola a Mateřská škola v Albrechticích nad Vltavou</t>
  </si>
  <si>
    <t>Obec Albrechtice nad Vltavou</t>
  </si>
  <si>
    <t>Albrechtice nad Vltavou</t>
  </si>
  <si>
    <t>Vybavení  a rekonstrukce odborné učebny Fy – Che, a kabinet</t>
  </si>
  <si>
    <t>Bezbariérová škola</t>
  </si>
  <si>
    <t>Modernizace a  vybavení školních dílen-učebna polytechniky</t>
  </si>
  <si>
    <t>Modernizace učebny polytechnické výchovy- vybavení školní dílny a kabinetu</t>
  </si>
  <si>
    <t>Rekonstrukce cvičné kuchyňky</t>
  </si>
  <si>
    <t>Vybavení jazykové učebny</t>
  </si>
  <si>
    <t>Kompletní vybavení jazykové učebny</t>
  </si>
  <si>
    <t>ZŠ a MŠ Čimelice</t>
  </si>
  <si>
    <t>Obec Čimelice</t>
  </si>
  <si>
    <t>Vybavení odborných učeben ZŠ</t>
  </si>
  <si>
    <t>Čimelice</t>
  </si>
  <si>
    <t>Pořízení nového vybavení odborných učeben a kabinetů se zaměřením na přírodovědné obory, polytechnické činnosti, cizí jazyky, IT a řemeslnou výrobu</t>
  </si>
  <si>
    <t>Pedagogové zapsali požadované vybavení učeben. Vybrali z nabízených produktů na trhu. Oslovili firmy s dodáním pomůcek.</t>
  </si>
  <si>
    <t>obec Čimelice</t>
  </si>
  <si>
    <t>Konektivita</t>
  </si>
  <si>
    <t>Propojenost IT prostředí ve všech areálech školy.</t>
  </si>
  <si>
    <t>Byly osloveny firmy zabývající se konektivitou.</t>
  </si>
  <si>
    <t>Navýšení kapacit družiny</t>
  </si>
  <si>
    <t>V souvislosti s demografickým vývojem obce bude potřeba navýšit kapacitu družiny.</t>
  </si>
  <si>
    <t>Je rozpracován projektový záměr.</t>
  </si>
  <si>
    <t>MŠ Čimelice - sociální zařízení</t>
  </si>
  <si>
    <t>Rekonstrukce nových sociálních zařízení pro děti MŠ</t>
  </si>
  <si>
    <t>vypracovaná projektová dokumentace</t>
  </si>
  <si>
    <t>MŠ Čimelice - venkovní polytechnická učebna</t>
  </si>
  <si>
    <t>Vybudování polytechnické venkovní učebny</t>
  </si>
  <si>
    <t>monitoring dostupných možností na trhu</t>
  </si>
  <si>
    <t>ZŠ Protivín</t>
  </si>
  <si>
    <t>město Protivín</t>
  </si>
  <si>
    <t>Školní kuchyně</t>
  </si>
  <si>
    <t>jihočeský</t>
  </si>
  <si>
    <t>Protivín</t>
  </si>
  <si>
    <t>přebudování kuchyně a jídelny</t>
  </si>
  <si>
    <t>příprava projektu</t>
  </si>
  <si>
    <t>Sociální zařízení</t>
  </si>
  <si>
    <t>není potřebné</t>
  </si>
  <si>
    <t>Zázemí sportovní haly, rekonstrukce oplocení školního hřiště</t>
  </si>
  <si>
    <t>Modernizace přednáškové místnosti, administrativní prostory</t>
  </si>
  <si>
    <t>Renovace podlah, instalace zatemnění, výměna elektroinstalace, audiovizuální vybavení, nábytek</t>
  </si>
  <si>
    <t>bezbariérová škola - výtahy</t>
  </si>
  <si>
    <t>vybudování výtahů v historické budově</t>
  </si>
  <si>
    <t xml:space="preserve">ZŠ Fazole z.ú. </t>
  </si>
  <si>
    <t>RC Fazole, z. s.</t>
  </si>
  <si>
    <t>Výbava počítačové učebny</t>
  </si>
  <si>
    <t>nákup hardwarového a softwarového vybavení počítačové učebny (uživatelské stanice, server, síťová infrastruktura, konektivita, zprovoznění)</t>
  </si>
  <si>
    <t>zajištěný prostor, probíhá výběr dodavatele</t>
  </si>
  <si>
    <t>Základní škola Cesta</t>
  </si>
  <si>
    <t>Sbor Církve bratrské v Písku – Elim, IČO: 73635367</t>
  </si>
  <si>
    <t>02716135</t>
  </si>
  <si>
    <t>Rosteme a jsme přínosem pro druhé</t>
  </si>
  <si>
    <t>ANO</t>
  </si>
  <si>
    <t xml:space="preserve">Písek </t>
  </si>
  <si>
    <t>6/22</t>
  </si>
  <si>
    <t>6/23</t>
  </si>
  <si>
    <t>1/21</t>
  </si>
  <si>
    <t>12/26</t>
  </si>
  <si>
    <t>12/25</t>
  </si>
  <si>
    <t>12/24</t>
  </si>
  <si>
    <t>1/22</t>
  </si>
  <si>
    <t>12/22</t>
  </si>
  <si>
    <t xml:space="preserve"> 12/24</t>
  </si>
  <si>
    <t xml:space="preserve"> 12/27</t>
  </si>
  <si>
    <t>9/23</t>
  </si>
  <si>
    <t>9/22</t>
  </si>
  <si>
    <t>5/22</t>
  </si>
  <si>
    <t>12/27</t>
  </si>
  <si>
    <t>12/23</t>
  </si>
  <si>
    <t>neuvedeno</t>
  </si>
  <si>
    <t>8/24</t>
  </si>
  <si>
    <t>8/25</t>
  </si>
  <si>
    <t>Vytvoření výukových prostor s využitím pro školní družinu a školní klub vč. vybavení, modernizace učebny dílen</t>
  </si>
  <si>
    <r>
      <t xml:space="preserve">Kapacita 2x 24 dětí, vlastní pozemek,  sítě přivedeny na hranici pozemku,  podepsána smlouva o dílo, PD včetně prováděcí dokumentace kompletní, </t>
    </r>
    <r>
      <rPr>
        <sz val="11"/>
        <color rgb="FFFF0000"/>
        <rFont val="Calibri"/>
        <family val="2"/>
        <charset val="238"/>
        <scheme val="minor"/>
      </rPr>
      <t>přiznána dotace z Krajského investičního fondu ve výši 10 mil. CZK</t>
    </r>
  </si>
  <si>
    <t>Modernizace a vybavení prostor pro vznik učebny se zaměřením na odborné předměty s vazbou na podporované oblasti vč. vybavení, s možností využité též pro účely školní družiny a školního klubu. Dále dojde k modernizaci (zejména vybavení) učebny dílen.</t>
  </si>
  <si>
    <t>3/23</t>
  </si>
  <si>
    <t>11/24</t>
  </si>
  <si>
    <r>
      <t xml:space="preserve">zpracovaná studie a předběžný rozpočet, </t>
    </r>
    <r>
      <rPr>
        <sz val="11"/>
        <color rgb="FFFF0000"/>
        <rFont val="Calibri"/>
        <family val="2"/>
        <charset val="238"/>
        <scheme val="minor"/>
      </rPr>
      <t>zadána příprava PD (ORI)</t>
    </r>
  </si>
  <si>
    <r>
      <t>Zázemí pro školní pedagogické pracoviště, rozšíření školní družiny a školní jídelny,</t>
    </r>
    <r>
      <rPr>
        <sz val="11"/>
        <color rgb="FFFF0000"/>
        <rFont val="Calibri"/>
        <family val="2"/>
        <charset val="238"/>
        <scheme val="minor"/>
      </rPr>
      <t xml:space="preserve"> odborná učebna</t>
    </r>
  </si>
  <si>
    <r>
      <t xml:space="preserve">Přístavba školní družiny a školní jídelny z důvodu nedostatečné kapacity, vybudování zázemí pro školské poradenské pracoviště a </t>
    </r>
    <r>
      <rPr>
        <sz val="11"/>
        <color rgb="FFFF0000"/>
        <rFont val="Calibri"/>
        <family val="2"/>
        <charset val="238"/>
        <scheme val="minor"/>
      </rPr>
      <t>nové odborné učebny pro výuku pracovních činností (cvičná kuchyňka)</t>
    </r>
    <r>
      <rPr>
        <sz val="11"/>
        <color theme="1"/>
        <rFont val="Calibri"/>
        <family val="2"/>
        <charset val="238"/>
        <scheme val="minor"/>
      </rPr>
      <t xml:space="preserve">, včetně vybavení. </t>
    </r>
  </si>
  <si>
    <r>
      <t xml:space="preserve">vypracovaná studie proveditelnosti; </t>
    </r>
    <r>
      <rPr>
        <sz val="11"/>
        <color rgb="FFFF0000"/>
        <rFont val="Calibri"/>
        <family val="2"/>
        <charset val="238"/>
        <scheme val="minor"/>
      </rPr>
      <t>projektová dokumentace pro územní rozhodnutí a stavební povolení</t>
    </r>
  </si>
  <si>
    <r>
      <t xml:space="preserve">Stavební úpravy za účelem vybudování odborných učeben a komunitní tělocvičny u ZŠ T. Šobra Písek (přístavba, nástavba, vnitřní uspořádání výukových prostor s využitím OZE - solární systémy,TČ ) - vybudování  odborných učeben včetně venkovní učebny pro pěstitelství ve skleníku a velkokapacitní výukové přednáškové síně včetně příslušenství (kabinety, sklady) ve vazbě na přírodní vědy, polytechnické vzdělávání (v rámci pracovních činností a výtvarné výchovy dle ŠVP – práce s přírodními a technickými materiály, design a konstruování, pěstitelské práce, příprava pokrmů, práce s laboratorní technikou, využití digitálních technologií) , cizí jazyky, práci s digitálními technologiemi, pořízení souvisejícího vybavení výukovými prostředky a pomůckami pro presenční i distanční výuku formálního, zájmového a neformálního vzdělávání a celoživotního učení, pořízení nábytku, provedení stavebních, technických a technologických úprav stávajících inženýrských sítí včetně konektivity v souvislosti s napojením nově budovaných i rekonstruovaných prostor, provedení úprav souvisejících venkovních prostranství, </t>
    </r>
    <r>
      <rPr>
        <strike/>
        <sz val="11"/>
        <color rgb="FFFF0000"/>
        <rFont val="Calibri"/>
        <family val="2"/>
        <charset val="238"/>
        <scheme val="minor"/>
      </rPr>
      <t>zvýšení kapacity kmenových ikluzivních tříd</t>
    </r>
    <r>
      <rPr>
        <sz val="11"/>
        <color rgb="FFFF0000"/>
        <rFont val="Calibri"/>
        <family val="2"/>
        <charset val="238"/>
        <scheme val="minor"/>
      </rPr>
      <t xml:space="preserve"> a vybudování zázemí pro školní poradenské pracoviště a pro práci s žáky se speciálními vzdělávacími potřebami (klidové zóny, reedukační učebny) včetně vybavení, vytvoření vnitřního i venkovního zázemí pro komunitní aktivity při ZŠ včetně vybavení vedoucí k sociální inkluzi (veřejně přístupné prostory pro sportovní aktivity, knihovny, společenské místnosti), které by po vyučování sloužilo jako centrum vzdělanosti a komunitních aktivit, vybudování zázemí pro školní družiny a školní kluby včetně vybavení umožňující zvyšování kvality poskytovaných služeb), vybudování zázemí pro pedagogické i nepedagogické pracovníky škol vedoucí k vyšší kvalitě vzdělávání ve školách.</t>
    </r>
  </si>
  <si>
    <r>
      <t xml:space="preserve">zpracovaná studie, rozpočet, projektová fiše, </t>
    </r>
    <r>
      <rPr>
        <sz val="11"/>
        <color rgb="FFFF0000"/>
        <rFont val="Calibri"/>
        <family val="2"/>
        <charset val="238"/>
        <scheme val="minor"/>
      </rPr>
      <t>probíhá</t>
    </r>
    <r>
      <rPr>
        <sz val="11"/>
        <color theme="1"/>
        <rFont val="Calibri"/>
        <family val="2"/>
        <charset val="238"/>
        <scheme val="minor"/>
      </rPr>
      <t xml:space="preserve"> VŘ na projektanta</t>
    </r>
  </si>
  <si>
    <t>1/23</t>
  </si>
  <si>
    <t xml:space="preserve">Výstavba nových učeben pro odborné vzdělávání , školní družinu a rekonstrukce sportoviště </t>
  </si>
  <si>
    <t xml:space="preserve">Zbourání staré budovy dílen, stavba nové - vybudování nových odborných učeben a rekonstrukce sportoviště pro komunitní aktivity, výstavba prostor pro školní družinu. </t>
  </si>
  <si>
    <t xml:space="preserve"> 1/23</t>
  </si>
  <si>
    <t xml:space="preserve"> 12/25</t>
  </si>
  <si>
    <r>
      <t xml:space="preserve">Vybavení odborných učeben </t>
    </r>
    <r>
      <rPr>
        <sz val="11"/>
        <color rgb="FFFF0000"/>
        <rFont val="Calibri"/>
        <family val="2"/>
        <charset val="238"/>
        <scheme val="minor"/>
      </rPr>
      <t xml:space="preserve">a školní družiny </t>
    </r>
  </si>
  <si>
    <t xml:space="preserve">Vybavení odborných učeben a školní družiny </t>
  </si>
  <si>
    <r>
      <t xml:space="preserve">Přístavba školy jako zázemí pro kvalitní služby ve vzdělávání a rozvoj komunitních aktivit - vybudování: </t>
    </r>
    <r>
      <rPr>
        <sz val="11"/>
        <color rgb="FFFF0000"/>
        <rFont val="Calibri"/>
        <family val="2"/>
        <charset val="238"/>
        <scheme val="minor"/>
      </rPr>
      <t>5 odborných učeben</t>
    </r>
    <r>
      <rPr>
        <sz val="11"/>
        <color theme="1"/>
        <rFont val="Calibri"/>
        <family val="2"/>
        <charset val="238"/>
        <scheme val="minor"/>
      </rPr>
      <t xml:space="preserve"> + kabinetů, zázemí pro školní družinu (2 oddělení + kabinet), zázemí pro školní klub, zázemí školního poradenského pracoviště (reedukační učebna + kabinet), včetně vnitřní konektivity a zázemí pro komunitní aktivity</t>
    </r>
  </si>
  <si>
    <t>04/2023</t>
  </si>
  <si>
    <t>06/2026</t>
  </si>
  <si>
    <t>zpracovaná PD, 04/22
zastupitelstvo města Písek schválilo odkup pozemku</t>
  </si>
  <si>
    <t>Mirotice</t>
  </si>
  <si>
    <t xml:space="preserve">Nákup virtuálních brýlý pro jednu třídu v počtu cca 25 kusů, potřebného hardwaru a softwaru pro výuku virtuální realitou </t>
  </si>
  <si>
    <t>10/22</t>
  </si>
  <si>
    <t>Stavební úpravy a rekonstrukce školní kuchyně, (elektro, voda, odpady), nové spotřbiče, lapol, úprava výdeje jídla a příjmu použitého nádobí</t>
  </si>
  <si>
    <t>01/24</t>
  </si>
  <si>
    <t>Rekonstrukce stávajících výdejen a přípravny jídel pro mateřskou školu včetně vybavení a infrastruktury</t>
  </si>
  <si>
    <t>01/23</t>
  </si>
  <si>
    <t>zpracována PD</t>
  </si>
  <si>
    <t xml:space="preserve">Vybavení šatními skříňkami a rekonstrukce osvětlení šaten </t>
  </si>
  <si>
    <t>8/23</t>
  </si>
  <si>
    <t>Výměna podlahových krytin kmenových učeben</t>
  </si>
  <si>
    <t>7/23</t>
  </si>
  <si>
    <t>Revitalizace prostor bývalé kotelny na fitness tělocvičnu - stavební práce, osvětlení, vzduchotechnika a pořízení sportovního vybavení</t>
  </si>
  <si>
    <t>1/24</t>
  </si>
  <si>
    <t>Vybudování multifunkčního sportovního hřiště se zázemím na pozemku svěřeném do užívání základní školy</t>
  </si>
  <si>
    <t>Rekonstrukce oplocení areálu školní zahrady</t>
  </si>
  <si>
    <t>Asanace prostor školy umístěných pod úrovní terénu - odvlhčení</t>
  </si>
  <si>
    <t>Rekonstrukce šatních prostor s vybudováním nových sociálních zařízení</t>
  </si>
  <si>
    <t>Vyasfaltování parkovací plochy pro osobní vozidla zaměstnanců</t>
  </si>
  <si>
    <t>Nákup pomůcek pro žáky se speciálními vzdělávacími potřebami</t>
  </si>
  <si>
    <t>Podpora alternativních zdrojů energií (eletřina - ohřev vody)</t>
  </si>
  <si>
    <t>Instalace vnějšího zastínění oken tříd jižní strany budovy základní školy</t>
  </si>
  <si>
    <t>Přechod na vytápění pomocí tepelných čerpadel - hlubinné vrty - vytápění ZŠ a MŠ</t>
  </si>
  <si>
    <t xml:space="preserve">Výměna dveří učeben ZŠ a MŠ </t>
  </si>
  <si>
    <t>Vybudování nové třídy Mateřské školy včetně zázemí</t>
  </si>
  <si>
    <t>zpracovává se PD</t>
  </si>
  <si>
    <t>Rozšíření a revitalizace stávajícího hřiště mateřské školy - nové herní prvky včetně instalace</t>
  </si>
  <si>
    <t>Základní škola a Mateřská škola Mirotice, okres Písek</t>
  </si>
  <si>
    <t>Město Mirotice</t>
  </si>
  <si>
    <t>Výuka virtuální realitou</t>
  </si>
  <si>
    <t>Stavební úpravy a rekonstrukce školní kuchyně ZŠ</t>
  </si>
  <si>
    <t>Rekonstrukce přípravny a výdejů jídel MŠ Mirotice</t>
  </si>
  <si>
    <t xml:space="preserve">Rekonstrukce šaten </t>
  </si>
  <si>
    <t>Oprava parket v učebnách - kmenové třídy</t>
  </si>
  <si>
    <t>Vybudování fitness tělocvičny včetně zázemí</t>
  </si>
  <si>
    <t>Celková rekonstrukce hřiště fotbal + atletika + zázemí</t>
  </si>
  <si>
    <t>Oplocení a rekonstrukce škol. zahrady</t>
  </si>
  <si>
    <t>Odvlhčení šaten a suterénu MŠ</t>
  </si>
  <si>
    <t>Rekonstrukce zázemí šaten tělocvičny v budově ZŠ</t>
  </si>
  <si>
    <t>Zpevněná parkovací plocha pro zaměstnance za školou</t>
  </si>
  <si>
    <t>Učební pomůcky pro žáky se SVP</t>
  </si>
  <si>
    <t>Solární panely – výroba el.energie, ohřev vody MŠ, ZŠ</t>
  </si>
  <si>
    <t>Sunstopy – zastínění tříd jižní strany</t>
  </si>
  <si>
    <t>Tepelná čerpadla – vytápění budov MŠ + ZŠ</t>
  </si>
  <si>
    <t>Renovace dveří a zárubní v MŠ + ZŠ</t>
  </si>
  <si>
    <t>Přístavba jedné třídy v mateřské škole - rozšíření kapacity</t>
  </si>
  <si>
    <t>Nové herní prvky pro děti zahrada MŠ</t>
  </si>
  <si>
    <r>
      <t xml:space="preserve">rekonstrukce šaten, toalet a sprch ve sportovní hale, rekonstrukce stávajícího oplocení školního hřiště, </t>
    </r>
    <r>
      <rPr>
        <sz val="11"/>
        <color rgb="FFFF0000"/>
        <rFont val="Calibri"/>
        <family val="2"/>
        <charset val="238"/>
        <scheme val="minor"/>
      </rPr>
      <t xml:space="preserve">umělá tráva, běžecký ovál </t>
    </r>
  </si>
  <si>
    <r>
      <rPr>
        <sz val="11"/>
        <rFont val="Calibri"/>
        <family val="2"/>
        <charset val="238"/>
        <scheme val="minor"/>
      </rPr>
      <t>Přebudování toalet pro žáky i zaměstnance v obou křídlech historické budovy</t>
    </r>
    <r>
      <rPr>
        <sz val="11"/>
        <color rgb="FFFF0000"/>
        <rFont val="Calibri"/>
        <family val="2"/>
        <charset val="238"/>
        <scheme val="minor"/>
      </rPr>
      <t xml:space="preserve"> (výměna stupaček, vybavení, podlahy, elektroinstalace)</t>
    </r>
  </si>
  <si>
    <r>
      <t xml:space="preserve">Robotická učebna </t>
    </r>
    <r>
      <rPr>
        <sz val="11"/>
        <color rgb="FFFF0000"/>
        <rFont val="Calibri"/>
        <family val="2"/>
        <charset val="238"/>
        <scheme val="minor"/>
      </rPr>
      <t>a dílna</t>
    </r>
  </si>
  <si>
    <t>Vybudování učebny robotiky a dílny (stavební úpravy, elektroinstalace, pořízení nábytku a vybavení)</t>
  </si>
  <si>
    <r>
      <t xml:space="preserve">Rekonstrukce elektroinstalace a osvětlení </t>
    </r>
    <r>
      <rPr>
        <sz val="11"/>
        <color rgb="FFFF0000"/>
        <rFont val="Calibri"/>
        <family val="2"/>
        <charset val="238"/>
        <scheme val="minor"/>
      </rPr>
      <t>ve 4 třídách</t>
    </r>
  </si>
  <si>
    <r>
      <t xml:space="preserve">Rekonstrukce elektroinstalace a osvětlení </t>
    </r>
    <r>
      <rPr>
        <sz val="10.5"/>
        <color rgb="FFFF0000"/>
        <rFont val="Calibri"/>
        <family val="2"/>
        <charset val="238"/>
        <scheme val="minor"/>
      </rPr>
      <t>4 tříd a 2 kabinetů v historické budově - západní křídlo</t>
    </r>
  </si>
  <si>
    <r>
      <t>Vybavení  a rekonstrukce odborné učebny Fy – Che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</si>
  <si>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zpracovaná PD, připravený rozpočet</t>
  </si>
  <si>
    <r>
      <rPr>
        <strike/>
        <sz val="11"/>
        <color theme="1"/>
        <rFont val="Calibri"/>
        <family val="2"/>
        <charset val="238"/>
        <scheme val="minor"/>
      </rPr>
      <t>Bezbariérový přístup do školy</t>
    </r>
    <r>
      <rPr>
        <sz val="11"/>
        <color theme="1"/>
        <rFont val="Calibri"/>
        <family val="2"/>
        <charset val="238"/>
        <scheme val="minor"/>
      </rPr>
      <t xml:space="preserve">, bezbariérové WC, schodolez </t>
    </r>
    <r>
      <rPr>
        <sz val="11"/>
        <color rgb="FFFF0000"/>
        <rFont val="Calibri"/>
        <family val="2"/>
        <charset val="238"/>
        <scheme val="minor"/>
      </rPr>
      <t>(částečně realizováno)</t>
    </r>
  </si>
  <si>
    <t>částečně zpracovaná PD,  realizovamý bezbariérový přístup a do 6/22 realizované bezbariérové WC</t>
  </si>
  <si>
    <t>zpracovaná PD a orientační rozpočet</t>
  </si>
  <si>
    <t>zpracovaná PD a orientační rozpočetneuvedeno</t>
  </si>
  <si>
    <t>Rekonstrukce a vybavení cvičné kuchyňky a kabinetu</t>
  </si>
  <si>
    <t xml:space="preserve">Základní škola a Mateřská škola v Albrechticích nad Vltavou                        </t>
  </si>
  <si>
    <t>Propojenost IT prostředí ve všech částech školy</t>
  </si>
  <si>
    <t>Osloveny firmy zabývající se konektivitou</t>
  </si>
  <si>
    <t>Přístavba školy</t>
  </si>
  <si>
    <t>Přístavba 2 tříd 1. stupně ZŠ a jazykové učebny</t>
  </si>
  <si>
    <t>Zpracovaná PD, zpracovaný rozpočet</t>
  </si>
  <si>
    <t>Vybavení  učebny 2.stupně se zaměřením Př</t>
  </si>
  <si>
    <r>
      <rPr>
        <strike/>
        <sz val="11"/>
        <color theme="1"/>
        <rFont val="Calibri"/>
        <family val="2"/>
        <charset val="238"/>
        <scheme val="minor"/>
      </rPr>
      <t>Učebna 2. stupně se zaměřením na přírodopis-Biologii</t>
    </r>
    <r>
      <rPr>
        <sz val="11"/>
        <color theme="1"/>
        <rFont val="Calibri"/>
        <family val="2"/>
        <charset val="238"/>
        <scheme val="minor"/>
      </rPr>
      <t xml:space="preserve"> a kabinet </t>
    </r>
    <r>
      <rPr>
        <sz val="11"/>
        <color rgb="FFFF0000"/>
        <rFont val="Calibri"/>
        <family val="2"/>
        <charset val="238"/>
        <scheme val="minor"/>
      </rPr>
      <t>(částečně realizováno)</t>
    </r>
  </si>
  <si>
    <t xml:space="preserve">Schváleno Řídícím výborem MAP II Písecko </t>
  </si>
  <si>
    <t>Předseda ŘV MAP II Písecko Mgr. Bc. Jaroslav Volf, dne…............................................................</t>
  </si>
  <si>
    <t>Souhlasy jednotlivých zřizovatelů k dispozici v kanceláři SORP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</si>
</sst>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.5"/>
      <name val="Cambria"/>
      <family val="1"/>
      <charset val="238"/>
    </font>
    <font>
      <sz val="10"/>
      <color theme="1"/>
      <name val="ＭＳ ゴシック"/>
    </font>
    <font>
      <sz val="10.5"/>
      <color theme="1"/>
      <name val="MS Gothic"/>
      <family val="3"/>
      <charset val="238"/>
    </font>
    <font>
      <strike/>
      <sz val="11"/>
      <color rgb="FFFF0000"/>
      <name val="Calibri"/>
      <family val="2"/>
      <charset val="238"/>
      <scheme val="minor"/>
    </font>
    <font>
      <sz val="9"/>
      <color rgb="FFFF0000"/>
      <name val="Verdana"/>
      <family val="2"/>
      <charset val="238"/>
    </font>
    <font>
      <sz val="10.5"/>
      <color rgb="FFFF0000"/>
      <name val="Calibri"/>
      <family val="2"/>
      <charset val="238"/>
    </font>
    <font>
      <sz val="10.5"/>
      <name val="Calibri"/>
      <family val="2"/>
      <charset val="238"/>
      <scheme val="minor"/>
    </font>
    <font>
      <sz val="10.5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53">
    <xf numFmtId="0" fontId="0" fillId="0" borderId="0" xfId="0"/>
    <xf numFmtId="0" fontId="4" fillId="0" borderId="0" xfId="0" applyFont="1" applyProtection="1"/>
    <xf numFmtId="0" fontId="0" fillId="0" borderId="0" xfId="0" applyProtection="1"/>
    <xf numFmtId="0" fontId="5" fillId="0" borderId="0" xfId="0" applyFont="1" applyProtection="1"/>
    <xf numFmtId="0" fontId="6" fillId="2" borderId="0" xfId="0" applyFont="1" applyFill="1" applyProtection="1"/>
    <xf numFmtId="0" fontId="0" fillId="2" borderId="0" xfId="0" applyFill="1" applyProtection="1"/>
    <xf numFmtId="0" fontId="5" fillId="2" borderId="0" xfId="0" applyFont="1" applyFill="1" applyProtection="1"/>
    <xf numFmtId="0" fontId="6" fillId="0" borderId="0" xfId="0" applyFont="1" applyProtection="1"/>
    <xf numFmtId="0" fontId="2" fillId="0" borderId="0" xfId="0" applyFont="1" applyProtection="1"/>
    <xf numFmtId="0" fontId="6" fillId="0" borderId="1" xfId="0" applyFont="1" applyBorder="1" applyProtection="1"/>
    <xf numFmtId="0" fontId="6" fillId="0" borderId="2" xfId="0" applyFont="1" applyBorder="1" applyProtection="1"/>
    <xf numFmtId="0" fontId="6" fillId="0" borderId="3" xfId="0" applyFont="1" applyBorder="1" applyAlignment="1" applyProtection="1">
      <alignment horizontal="center"/>
    </xf>
    <xf numFmtId="0" fontId="5" fillId="0" borderId="4" xfId="0" applyFont="1" applyFill="1" applyBorder="1" applyProtection="1"/>
    <xf numFmtId="0" fontId="5" fillId="0" borderId="0" xfId="0" applyFont="1" applyFill="1" applyBorder="1" applyProtection="1"/>
    <xf numFmtId="0" fontId="5" fillId="3" borderId="4" xfId="0" applyFont="1" applyFill="1" applyBorder="1" applyProtection="1"/>
    <xf numFmtId="0" fontId="0" fillId="3" borderId="0" xfId="0" applyFill="1" applyBorder="1" applyProtection="1"/>
    <xf numFmtId="0" fontId="5" fillId="4" borderId="4" xfId="0" applyFont="1" applyFill="1" applyBorder="1" applyProtection="1"/>
    <xf numFmtId="0" fontId="0" fillId="4" borderId="0" xfId="0" applyFill="1" applyBorder="1" applyProtection="1"/>
    <xf numFmtId="0" fontId="5" fillId="4" borderId="6" xfId="0" applyFont="1" applyFill="1" applyBorder="1" applyProtection="1"/>
    <xf numFmtId="0" fontId="0" fillId="4" borderId="7" xfId="0" applyFill="1" applyBorder="1" applyProtection="1"/>
    <xf numFmtId="49" fontId="5" fillId="0" borderId="0" xfId="0" applyNumberFormat="1" applyFont="1" applyProtection="1"/>
    <xf numFmtId="0" fontId="3" fillId="2" borderId="0" xfId="0" applyFont="1" applyFill="1" applyProtection="1"/>
    <xf numFmtId="0" fontId="3" fillId="0" borderId="0" xfId="0" applyFont="1" applyProtection="1"/>
    <xf numFmtId="0" fontId="10" fillId="0" borderId="0" xfId="2" applyFont="1" applyProtection="1"/>
    <xf numFmtId="0" fontId="12" fillId="0" borderId="0" xfId="0" applyFont="1" applyProtection="1"/>
    <xf numFmtId="9" fontId="5" fillId="0" borderId="5" xfId="1" applyNumberFormat="1" applyFont="1" applyFill="1" applyBorder="1" applyAlignment="1" applyProtection="1">
      <alignment horizontal="center"/>
    </xf>
    <xf numFmtId="9" fontId="5" fillId="3" borderId="5" xfId="1" applyNumberFormat="1" applyFont="1" applyFill="1" applyBorder="1" applyAlignment="1" applyProtection="1">
      <alignment horizontal="center"/>
    </xf>
    <xf numFmtId="9" fontId="5" fillId="4" borderId="5" xfId="1" applyNumberFormat="1" applyFont="1" applyFill="1" applyBorder="1" applyAlignment="1" applyProtection="1">
      <alignment horizontal="center"/>
    </xf>
    <xf numFmtId="9" fontId="5" fillId="4" borderId="8" xfId="1" applyNumberFormat="1" applyFont="1" applyFill="1" applyBorder="1" applyAlignment="1" applyProtection="1">
      <alignment horizontal="center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9" fillId="0" borderId="0" xfId="0" applyFont="1" applyProtection="1">
      <protection locked="0"/>
    </xf>
    <xf numFmtId="3" fontId="19" fillId="0" borderId="0" xfId="0" applyNumberFormat="1" applyFont="1" applyProtection="1">
      <protection locked="0"/>
    </xf>
    <xf numFmtId="0" fontId="26" fillId="0" borderId="17" xfId="0" applyFont="1" applyFill="1" applyBorder="1" applyAlignment="1" applyProtection="1">
      <alignment horizontal="center" vertical="center" wrapText="1"/>
    </xf>
    <xf numFmtId="0" fontId="26" fillId="0" borderId="18" xfId="0" applyFont="1" applyFill="1" applyBorder="1" applyAlignment="1" applyProtection="1">
      <alignment horizontal="center" vertical="center" wrapText="1"/>
    </xf>
    <xf numFmtId="0" fontId="26" fillId="0" borderId="20" xfId="0" applyFont="1" applyFill="1" applyBorder="1" applyAlignment="1" applyProtection="1">
      <alignment horizontal="center" vertical="center" wrapText="1"/>
    </xf>
    <xf numFmtId="0" fontId="0" fillId="5" borderId="22" xfId="0" applyFill="1" applyBorder="1" applyProtection="1">
      <protection locked="0"/>
    </xf>
    <xf numFmtId="0" fontId="0" fillId="5" borderId="26" xfId="0" applyFill="1" applyBorder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3" fontId="0" fillId="0" borderId="0" xfId="0" applyNumberFormat="1" applyFill="1" applyProtection="1">
      <protection locked="0"/>
    </xf>
    <xf numFmtId="0" fontId="26" fillId="5" borderId="17" xfId="0" applyFont="1" applyFill="1" applyBorder="1" applyAlignment="1" applyProtection="1">
      <alignment horizontal="center" vertical="center" wrapText="1"/>
    </xf>
    <xf numFmtId="0" fontId="26" fillId="5" borderId="18" xfId="0" applyFont="1" applyFill="1" applyBorder="1" applyAlignment="1" applyProtection="1">
      <alignment horizontal="center" vertical="center" wrapText="1"/>
    </xf>
    <xf numFmtId="0" fontId="16" fillId="5" borderId="18" xfId="0" applyFont="1" applyFill="1" applyBorder="1" applyAlignment="1" applyProtection="1">
      <alignment horizontal="center" vertical="center" wrapText="1"/>
    </xf>
    <xf numFmtId="0" fontId="26" fillId="5" borderId="20" xfId="0" applyFont="1" applyFill="1" applyBorder="1" applyAlignment="1" applyProtection="1">
      <alignment horizontal="center" vertical="center" wrapText="1"/>
    </xf>
    <xf numFmtId="0" fontId="0" fillId="0" borderId="0" xfId="0" applyBorder="1" applyProtection="1">
      <protection locked="0"/>
    </xf>
    <xf numFmtId="0" fontId="0" fillId="0" borderId="23" xfId="0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22" xfId="0" applyFill="1" applyBorder="1" applyProtection="1">
      <protection locked="0"/>
    </xf>
    <xf numFmtId="3" fontId="0" fillId="0" borderId="22" xfId="0" applyNumberFormat="1" applyBorder="1" applyProtection="1">
      <protection locked="0"/>
    </xf>
    <xf numFmtId="3" fontId="0" fillId="0" borderId="26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3" fontId="0" fillId="0" borderId="21" xfId="0" applyNumberFormat="1" applyBorder="1" applyProtection="1">
      <protection locked="0"/>
    </xf>
    <xf numFmtId="3" fontId="0" fillId="0" borderId="43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3" fontId="5" fillId="0" borderId="0" xfId="0" applyNumberFormat="1" applyFont="1" applyFill="1" applyProtection="1">
      <protection locked="0"/>
    </xf>
    <xf numFmtId="3" fontId="0" fillId="0" borderId="15" xfId="0" applyNumberFormat="1" applyBorder="1" applyProtection="1"/>
    <xf numFmtId="3" fontId="0" fillId="0" borderId="38" xfId="0" applyNumberFormat="1" applyBorder="1" applyProtection="1"/>
    <xf numFmtId="0" fontId="16" fillId="0" borderId="41" xfId="0" applyFont="1" applyFill="1" applyBorder="1" applyAlignment="1" applyProtection="1">
      <alignment horizontal="center" vertical="center" wrapText="1"/>
    </xf>
    <xf numFmtId="0" fontId="16" fillId="0" borderId="42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 vertical="center" wrapText="1"/>
      <protection locked="0"/>
    </xf>
    <xf numFmtId="0" fontId="0" fillId="0" borderId="28" xfId="0" applyFont="1" applyBorder="1" applyAlignment="1" applyProtection="1">
      <alignment horizontal="left" vertical="center"/>
      <protection locked="0"/>
    </xf>
    <xf numFmtId="0" fontId="0" fillId="0" borderId="28" xfId="0" applyFont="1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5" borderId="28" xfId="0" applyFill="1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5" borderId="52" xfId="0" applyFill="1" applyBorder="1" applyAlignment="1" applyProtection="1">
      <alignment horizontal="left" vertical="center"/>
      <protection locked="0"/>
    </xf>
    <xf numFmtId="3" fontId="0" fillId="5" borderId="52" xfId="0" applyNumberForma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3" fontId="0" fillId="0" borderId="28" xfId="0" applyNumberFormat="1" applyBorder="1" applyAlignment="1" applyProtection="1">
      <alignment horizontal="center" vertical="center"/>
      <protection locked="0"/>
    </xf>
    <xf numFmtId="3" fontId="0" fillId="0" borderId="28" xfId="0" applyNumberFormat="1" applyBorder="1" applyAlignment="1" applyProtection="1">
      <alignment horizontal="center" vertical="center" wrapText="1"/>
      <protection locked="0"/>
    </xf>
    <xf numFmtId="0" fontId="0" fillId="5" borderId="28" xfId="0" applyFill="1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vertical="center" wrapText="1"/>
      <protection locked="0"/>
    </xf>
    <xf numFmtId="0" fontId="0" fillId="0" borderId="0" xfId="0" applyFont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3" fontId="0" fillId="0" borderId="18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vertical="center" wrapText="1"/>
      <protection locked="0"/>
    </xf>
    <xf numFmtId="0" fontId="0" fillId="5" borderId="52" xfId="0" applyFill="1" applyBorder="1" applyAlignment="1" applyProtection="1">
      <alignment horizontal="left" vertical="center" wrapText="1"/>
      <protection locked="0"/>
    </xf>
    <xf numFmtId="0" fontId="0" fillId="0" borderId="52" xfId="0" applyBorder="1" applyProtection="1">
      <protection locked="0"/>
    </xf>
    <xf numFmtId="0" fontId="0" fillId="5" borderId="24" xfId="0" applyFill="1" applyBorder="1" applyAlignment="1" applyProtection="1">
      <alignment vertical="center" wrapText="1"/>
      <protection locked="0"/>
    </xf>
    <xf numFmtId="3" fontId="0" fillId="0" borderId="24" xfId="0" applyNumberFormat="1" applyBorder="1" applyAlignment="1" applyProtection="1">
      <alignment horizontal="center" vertical="center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18" xfId="0" applyFill="1" applyBorder="1" applyAlignment="1" applyProtection="1">
      <alignment horizontal="left" vertical="center" wrapText="1"/>
      <protection locked="0"/>
    </xf>
    <xf numFmtId="3" fontId="0" fillId="0" borderId="18" xfId="0" applyNumberForma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1" fontId="0" fillId="0" borderId="31" xfId="0" applyNumberFormat="1" applyBorder="1" applyAlignment="1" applyProtection="1">
      <alignment horizontal="center" vertical="center"/>
      <protection locked="0"/>
    </xf>
    <xf numFmtId="0" fontId="5" fillId="5" borderId="31" xfId="0" applyFont="1" applyFill="1" applyBorder="1" applyAlignment="1" applyProtection="1">
      <alignment horizontal="center" vertical="center" wrapText="1"/>
      <protection locked="0"/>
    </xf>
    <xf numFmtId="0" fontId="0" fillId="5" borderId="31" xfId="0" applyFill="1" applyBorder="1" applyAlignment="1" applyProtection="1">
      <alignment horizontal="left" vertical="center" wrapText="1"/>
      <protection locked="0"/>
    </xf>
    <xf numFmtId="3" fontId="0" fillId="0" borderId="31" xfId="0" applyNumberFormat="1" applyBorder="1" applyAlignment="1" applyProtection="1">
      <alignment horizontal="center" vertical="center"/>
      <protection locked="0"/>
    </xf>
    <xf numFmtId="0" fontId="0" fillId="0" borderId="31" xfId="0" applyBorder="1" applyProtection="1">
      <protection locked="0"/>
    </xf>
    <xf numFmtId="3" fontId="0" fillId="0" borderId="52" xfId="0" applyNumberFormat="1" applyBorder="1" applyAlignment="1" applyProtection="1">
      <alignment horizontal="center" vertical="center" wrapText="1"/>
      <protection locked="0"/>
    </xf>
    <xf numFmtId="1" fontId="0" fillId="0" borderId="31" xfId="0" applyNumberFormat="1" applyBorder="1" applyAlignment="1" applyProtection="1">
      <alignment horizontal="center" vertical="center" wrapText="1"/>
      <protection locked="0"/>
    </xf>
    <xf numFmtId="0" fontId="29" fillId="5" borderId="31" xfId="0" applyFont="1" applyFill="1" applyBorder="1" applyAlignment="1" applyProtection="1">
      <alignment horizontal="center" vertical="center" wrapText="1"/>
      <protection locked="0"/>
    </xf>
    <xf numFmtId="3" fontId="0" fillId="0" borderId="31" xfId="0" applyNumberFormat="1" applyBorder="1" applyAlignment="1" applyProtection="1">
      <alignment horizontal="center" vertical="center" wrapText="1"/>
      <protection locked="0"/>
    </xf>
    <xf numFmtId="0" fontId="0" fillId="0" borderId="31" xfId="0" applyFill="1" applyBorder="1" applyAlignment="1" applyProtection="1">
      <alignment horizontal="center" vertical="center" wrapText="1"/>
      <protection locked="0"/>
    </xf>
    <xf numFmtId="0" fontId="0" fillId="5" borderId="18" xfId="0" applyFill="1" applyBorder="1" applyAlignment="1" applyProtection="1">
      <alignment vertical="center" wrapText="1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left" vertical="center" wrapText="1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 wrapText="1"/>
      <protection locked="0"/>
    </xf>
    <xf numFmtId="0" fontId="0" fillId="0" borderId="18" xfId="0" applyFon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32" xfId="0" applyFill="1" applyBorder="1" applyAlignment="1" applyProtection="1">
      <alignment horizontal="center" vertical="center"/>
      <protection locked="0"/>
    </xf>
    <xf numFmtId="0" fontId="0" fillId="0" borderId="32" xfId="0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29" xfId="0" applyFont="1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14" fillId="5" borderId="41" xfId="0" applyFont="1" applyFill="1" applyBorder="1" applyAlignment="1" applyProtection="1">
      <alignment horizontal="center" vertical="center" wrapText="1"/>
    </xf>
    <xf numFmtId="0" fontId="14" fillId="5" borderId="49" xfId="0" applyFont="1" applyFill="1" applyBorder="1" applyAlignment="1" applyProtection="1">
      <alignment horizontal="center" vertical="center" wrapText="1"/>
    </xf>
    <xf numFmtId="0" fontId="14" fillId="5" borderId="42" xfId="0" applyFont="1" applyFill="1" applyBorder="1" applyAlignment="1" applyProtection="1">
      <alignment horizontal="center" vertical="center" wrapText="1"/>
    </xf>
    <xf numFmtId="3" fontId="16" fillId="0" borderId="41" xfId="0" applyNumberFormat="1" applyFont="1" applyFill="1" applyBorder="1" applyAlignment="1" applyProtection="1">
      <alignment vertical="center" wrapText="1"/>
    </xf>
    <xf numFmtId="3" fontId="16" fillId="0" borderId="42" xfId="0" applyNumberFormat="1" applyFont="1" applyFill="1" applyBorder="1" applyAlignment="1" applyProtection="1">
      <alignment vertical="center" wrapText="1"/>
    </xf>
    <xf numFmtId="0" fontId="16" fillId="5" borderId="41" xfId="0" applyFont="1" applyFill="1" applyBorder="1" applyAlignment="1" applyProtection="1">
      <alignment horizontal="center" vertical="center" wrapText="1"/>
    </xf>
    <xf numFmtId="0" fontId="16" fillId="5" borderId="53" xfId="0" applyFont="1" applyFill="1" applyBorder="1" applyAlignment="1" applyProtection="1">
      <alignment horizontal="center" vertical="center" wrapText="1"/>
    </xf>
    <xf numFmtId="0" fontId="16" fillId="0" borderId="51" xfId="0" applyFont="1" applyFill="1" applyBorder="1" applyAlignment="1" applyProtection="1">
      <alignment horizontal="center" vertical="center" wrapText="1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left" vertical="center" wrapText="1"/>
      <protection locked="0"/>
    </xf>
    <xf numFmtId="3" fontId="0" fillId="0" borderId="50" xfId="0" applyNumberFormat="1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2" fillId="5" borderId="24" xfId="0" applyFont="1" applyFill="1" applyBorder="1" applyAlignment="1" applyProtection="1">
      <alignment vertical="center" wrapText="1"/>
      <protection locked="0"/>
    </xf>
    <xf numFmtId="3" fontId="2" fillId="5" borderId="24" xfId="0" applyNumberFormat="1" applyFont="1" applyFill="1" applyBorder="1" applyAlignment="1" applyProtection="1">
      <alignment horizontal="center" vertical="center"/>
      <protection locked="0"/>
    </xf>
    <xf numFmtId="49" fontId="2" fillId="5" borderId="24" xfId="0" applyNumberFormat="1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5" borderId="31" xfId="0" applyFont="1" applyFill="1" applyBorder="1" applyAlignment="1" applyProtection="1">
      <alignment horizontal="left" vertical="center" wrapText="1"/>
      <protection locked="0"/>
    </xf>
    <xf numFmtId="49" fontId="2" fillId="0" borderId="24" xfId="0" applyNumberFormat="1" applyFont="1" applyBorder="1" applyAlignment="1" applyProtection="1">
      <alignment horizontal="center" vertical="center"/>
      <protection locked="0"/>
    </xf>
    <xf numFmtId="3" fontId="2" fillId="0" borderId="24" xfId="0" applyNumberFormat="1" applyFont="1" applyBorder="1" applyAlignment="1" applyProtection="1">
      <alignment horizontal="center" vertical="center"/>
      <protection locked="0"/>
    </xf>
    <xf numFmtId="3" fontId="2" fillId="0" borderId="18" xfId="0" applyNumberFormat="1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5" borderId="18" xfId="0" applyFont="1" applyFill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8" xfId="0" applyBorder="1" applyProtection="1"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3" fontId="0" fillId="0" borderId="28" xfId="0" applyNumberFormat="1" applyBorder="1" applyAlignment="1" applyProtection="1">
      <alignment horizontal="center" vertical="center"/>
      <protection locked="0"/>
    </xf>
    <xf numFmtId="3" fontId="0" fillId="0" borderId="28" xfId="0" applyNumberFormat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3" fontId="0" fillId="0" borderId="49" xfId="0" applyNumberFormat="1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3" fontId="0" fillId="0" borderId="49" xfId="0" applyNumberFormat="1" applyBorder="1" applyAlignment="1" applyProtection="1">
      <alignment horizontal="center" vertical="center" wrapText="1"/>
      <protection locked="0"/>
    </xf>
    <xf numFmtId="49" fontId="0" fillId="0" borderId="49" xfId="0" applyNumberFormat="1" applyBorder="1" applyAlignment="1" applyProtection="1">
      <alignment horizontal="center" vertical="center"/>
      <protection locked="0"/>
    </xf>
    <xf numFmtId="0" fontId="0" fillId="0" borderId="49" xfId="0" applyBorder="1" applyProtection="1">
      <protection locked="0"/>
    </xf>
    <xf numFmtId="0" fontId="0" fillId="0" borderId="49" xfId="0" applyBorder="1" applyAlignment="1" applyProtection="1">
      <alignment wrapText="1"/>
      <protection locked="0"/>
    </xf>
    <xf numFmtId="0" fontId="0" fillId="0" borderId="49" xfId="0" applyBorder="1" applyAlignment="1" applyProtection="1">
      <alignment vertical="center" wrapText="1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49" fontId="0" fillId="0" borderId="28" xfId="0" applyNumberFormat="1" applyBorder="1" applyAlignment="1" applyProtection="1">
      <alignment horizontal="center" vertical="center"/>
      <protection locked="0"/>
    </xf>
    <xf numFmtId="0" fontId="28" fillId="0" borderId="28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0" fillId="0" borderId="28" xfId="0" applyBorder="1" applyAlignment="1" applyProtection="1">
      <alignment horizontal="center" vertical="center" wrapText="1" shrinkToFit="1"/>
      <protection locked="0"/>
    </xf>
    <xf numFmtId="0" fontId="0" fillId="0" borderId="28" xfId="0" applyFont="1" applyBorder="1" applyAlignment="1" applyProtection="1">
      <alignment horizontal="center" vertical="center" wrapText="1" shrinkToFit="1"/>
      <protection locked="0"/>
    </xf>
    <xf numFmtId="49" fontId="0" fillId="0" borderId="28" xfId="0" applyNumberFormat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left" vertical="center" wrapText="1" shrinkToFit="1"/>
      <protection locked="0"/>
    </xf>
    <xf numFmtId="3" fontId="2" fillId="0" borderId="28" xfId="0" applyNumberFormat="1" applyFont="1" applyBorder="1" applyAlignment="1" applyProtection="1">
      <alignment horizontal="center" vertical="center" wrapText="1"/>
      <protection locked="0"/>
    </xf>
    <xf numFmtId="3" fontId="2" fillId="0" borderId="28" xfId="0" applyNumberFormat="1" applyFont="1" applyBorder="1" applyAlignment="1" applyProtection="1">
      <alignment horizontal="center" vertical="center"/>
      <protection locked="0"/>
    </xf>
    <xf numFmtId="49" fontId="2" fillId="0" borderId="28" xfId="0" applyNumberFormat="1" applyFont="1" applyBorder="1" applyAlignment="1" applyProtection="1">
      <alignment horizontal="center" vertical="center"/>
      <protection locked="0"/>
    </xf>
    <xf numFmtId="0" fontId="31" fillId="0" borderId="28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5" borderId="28" xfId="0" applyFont="1" applyFill="1" applyBorder="1" applyAlignment="1" applyProtection="1">
      <alignment horizontal="center" vertical="center" wrapText="1" shrinkToFit="1"/>
      <protection locked="0"/>
    </xf>
    <xf numFmtId="0" fontId="2" fillId="5" borderId="28" xfId="0" applyFont="1" applyFill="1" applyBorder="1" applyAlignment="1" applyProtection="1">
      <alignment horizontal="center" wrapText="1"/>
      <protection locked="0"/>
    </xf>
    <xf numFmtId="0" fontId="2" fillId="5" borderId="28" xfId="0" applyFont="1" applyFill="1" applyBorder="1" applyAlignment="1" applyProtection="1">
      <alignment horizontal="center"/>
      <protection locked="0"/>
    </xf>
    <xf numFmtId="0" fontId="33" fillId="5" borderId="28" xfId="0" applyFont="1" applyFill="1" applyBorder="1" applyAlignment="1">
      <alignment horizontal="center"/>
    </xf>
    <xf numFmtId="0" fontId="2" fillId="5" borderId="28" xfId="0" applyFont="1" applyFill="1" applyBorder="1" applyAlignment="1" applyProtection="1">
      <alignment wrapText="1"/>
      <protection locked="0"/>
    </xf>
    <xf numFmtId="0" fontId="2" fillId="5" borderId="28" xfId="0" applyFont="1" applyFill="1" applyBorder="1" applyAlignment="1" applyProtection="1">
      <alignment horizontal="center" vertical="center" wrapText="1"/>
      <protection locked="0"/>
    </xf>
    <xf numFmtId="3" fontId="2" fillId="5" borderId="28" xfId="0" applyNumberFormat="1" applyFont="1" applyFill="1" applyBorder="1" applyAlignment="1" applyProtection="1">
      <alignment horizontal="center"/>
      <protection locked="0"/>
    </xf>
    <xf numFmtId="49" fontId="2" fillId="5" borderId="28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5" borderId="28" xfId="0" applyFont="1" applyFill="1" applyBorder="1" applyAlignment="1" applyProtection="1">
      <alignment horizontal="center" vertical="center"/>
      <protection locked="0"/>
    </xf>
    <xf numFmtId="0" fontId="34" fillId="5" borderId="28" xfId="0" applyFont="1" applyFill="1" applyBorder="1" applyAlignment="1">
      <alignment wrapText="1"/>
    </xf>
    <xf numFmtId="3" fontId="34" fillId="5" borderId="28" xfId="0" applyNumberFormat="1" applyFont="1" applyFill="1" applyBorder="1" applyAlignment="1">
      <alignment horizontal="center" wrapText="1"/>
    </xf>
    <xf numFmtId="0" fontId="2" fillId="5" borderId="28" xfId="0" applyFont="1" applyFill="1" applyBorder="1" applyProtection="1">
      <protection locked="0"/>
    </xf>
    <xf numFmtId="0" fontId="2" fillId="5" borderId="28" xfId="0" applyFont="1" applyFill="1" applyBorder="1"/>
    <xf numFmtId="0" fontId="2" fillId="5" borderId="28" xfId="0" applyFont="1" applyFill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 applyProtection="1">
      <alignment horizontal="left" vertical="center" wrapText="1"/>
      <protection locked="0"/>
    </xf>
    <xf numFmtId="0" fontId="35" fillId="0" borderId="28" xfId="0" applyFont="1" applyBorder="1" applyAlignment="1" applyProtection="1">
      <alignment horizontal="left" vertical="center" wrapText="1"/>
      <protection locked="0"/>
    </xf>
    <xf numFmtId="3" fontId="2" fillId="5" borderId="28" xfId="0" applyNumberFormat="1" applyFont="1" applyFill="1" applyBorder="1" applyAlignment="1" applyProtection="1">
      <alignment horizontal="center" vertical="center"/>
      <protection locked="0"/>
    </xf>
    <xf numFmtId="3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/>
      <protection locked="0"/>
    </xf>
    <xf numFmtId="0" fontId="2" fillId="0" borderId="54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left" vertical="center" wrapText="1"/>
      <protection locked="0"/>
    </xf>
    <xf numFmtId="3" fontId="2" fillId="0" borderId="50" xfId="0" applyNumberFormat="1" applyFont="1" applyBorder="1" applyAlignment="1" applyProtection="1">
      <alignment horizontal="center" vertical="center"/>
      <protection locked="0"/>
    </xf>
    <xf numFmtId="49" fontId="2" fillId="0" borderId="50" xfId="0" applyNumberFormat="1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top" wrapText="1"/>
    </xf>
    <xf numFmtId="0" fontId="14" fillId="0" borderId="15" xfId="0" applyFont="1" applyFill="1" applyBorder="1" applyAlignment="1" applyProtection="1">
      <alignment horizontal="center" vertical="top" wrapText="1"/>
    </xf>
    <xf numFmtId="0" fontId="13" fillId="0" borderId="9" xfId="0" applyFont="1" applyFill="1" applyBorder="1" applyAlignment="1" applyProtection="1">
      <alignment horizontal="center"/>
    </xf>
    <xf numFmtId="0" fontId="13" fillId="0" borderId="10" xfId="0" applyFont="1" applyFill="1" applyBorder="1" applyAlignment="1" applyProtection="1">
      <alignment horizontal="center"/>
    </xf>
    <xf numFmtId="0" fontId="13" fillId="0" borderId="11" xfId="0" applyFont="1" applyFill="1" applyBorder="1" applyAlignment="1" applyProtection="1">
      <alignment horizontal="center"/>
    </xf>
    <xf numFmtId="0" fontId="14" fillId="5" borderId="12" xfId="0" applyFont="1" applyFill="1" applyBorder="1" applyAlignment="1" applyProtection="1">
      <alignment horizontal="center" vertical="center" wrapText="1"/>
    </xf>
    <xf numFmtId="0" fontId="14" fillId="5" borderId="37" xfId="0" applyFont="1" applyFill="1" applyBorder="1" applyAlignment="1" applyProtection="1">
      <alignment horizontal="center" vertical="center" wrapText="1"/>
    </xf>
    <xf numFmtId="0" fontId="14" fillId="5" borderId="13" xfId="0" applyFont="1" applyFill="1" applyBorder="1" applyAlignment="1" applyProtection="1">
      <alignment horizontal="center" vertical="center" wrapText="1"/>
    </xf>
    <xf numFmtId="0" fontId="14" fillId="5" borderId="14" xfId="0" applyFont="1" applyFill="1" applyBorder="1" applyAlignment="1" applyProtection="1">
      <alignment horizontal="center" vertical="center" wrapText="1"/>
    </xf>
    <xf numFmtId="0" fontId="14" fillId="5" borderId="15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14" fillId="0" borderId="37" xfId="0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</xf>
    <xf numFmtId="0" fontId="15" fillId="0" borderId="37" xfId="0" applyFont="1" applyFill="1" applyBorder="1" applyAlignment="1" applyProtection="1">
      <alignment horizontal="center" vertical="center" wrapText="1"/>
    </xf>
    <xf numFmtId="3" fontId="14" fillId="0" borderId="13" xfId="0" applyNumberFormat="1" applyFont="1" applyFill="1" applyBorder="1" applyAlignment="1" applyProtection="1">
      <alignment horizontal="center" vertical="center"/>
    </xf>
    <xf numFmtId="3" fontId="14" fillId="0" borderId="15" xfId="0" applyNumberFormat="1" applyFont="1" applyFill="1" applyBorder="1" applyAlignment="1" applyProtection="1">
      <alignment horizontal="center" vertical="center"/>
    </xf>
    <xf numFmtId="3" fontId="20" fillId="0" borderId="30" xfId="0" applyNumberFormat="1" applyFont="1" applyFill="1" applyBorder="1" applyAlignment="1" applyProtection="1">
      <alignment horizontal="center"/>
      <protection locked="0"/>
    </xf>
    <xf numFmtId="3" fontId="20" fillId="0" borderId="31" xfId="0" applyNumberFormat="1" applyFont="1" applyFill="1" applyBorder="1" applyAlignment="1" applyProtection="1">
      <alignment horizontal="center"/>
      <protection locked="0"/>
    </xf>
    <xf numFmtId="3" fontId="20" fillId="0" borderId="32" xfId="0" applyNumberFormat="1" applyFont="1" applyFill="1" applyBorder="1" applyAlignment="1" applyProtection="1">
      <alignment horizontal="center"/>
      <protection locked="0"/>
    </xf>
    <xf numFmtId="0" fontId="14" fillId="5" borderId="22" xfId="0" applyFont="1" applyFill="1" applyBorder="1" applyAlignment="1" applyProtection="1">
      <alignment horizontal="center" vertical="center" wrapText="1"/>
    </xf>
    <xf numFmtId="0" fontId="14" fillId="5" borderId="26" xfId="0" applyFont="1" applyFill="1" applyBorder="1" applyAlignment="1" applyProtection="1">
      <alignment horizontal="center" vertical="center" wrapText="1"/>
    </xf>
    <xf numFmtId="0" fontId="14" fillId="5" borderId="21" xfId="0" applyFont="1" applyFill="1" applyBorder="1" applyAlignment="1" applyProtection="1">
      <alignment horizontal="center" vertical="center" wrapText="1"/>
    </xf>
    <xf numFmtId="0" fontId="21" fillId="5" borderId="33" xfId="0" applyFont="1" applyFill="1" applyBorder="1" applyAlignment="1" applyProtection="1">
      <alignment horizontal="center" vertical="center" wrapText="1"/>
    </xf>
    <xf numFmtId="0" fontId="21" fillId="5" borderId="34" xfId="0" applyFont="1" applyFill="1" applyBorder="1" applyAlignment="1" applyProtection="1">
      <alignment horizontal="center" vertical="center" wrapText="1"/>
    </xf>
    <xf numFmtId="0" fontId="21" fillId="5" borderId="35" xfId="0" applyFont="1" applyFill="1" applyBorder="1" applyAlignment="1" applyProtection="1">
      <alignment horizontal="center" vertical="center" wrapText="1"/>
    </xf>
    <xf numFmtId="0" fontId="21" fillId="5" borderId="23" xfId="0" applyFont="1" applyFill="1" applyBorder="1" applyAlignment="1" applyProtection="1">
      <alignment horizontal="center" vertical="center" wrapText="1"/>
    </xf>
    <xf numFmtId="0" fontId="21" fillId="5" borderId="27" xfId="0" applyFont="1" applyFill="1" applyBorder="1" applyAlignment="1" applyProtection="1">
      <alignment horizontal="center" vertical="center" wrapText="1"/>
    </xf>
    <xf numFmtId="0" fontId="21" fillId="5" borderId="17" xfId="0" applyFont="1" applyFill="1" applyBorder="1" applyAlignment="1" applyProtection="1">
      <alignment horizontal="center" vertical="center" wrapText="1"/>
    </xf>
    <xf numFmtId="0" fontId="21" fillId="0" borderId="22" xfId="0" applyFont="1" applyFill="1" applyBorder="1" applyAlignment="1" applyProtection="1">
      <alignment horizontal="center" vertical="center" wrapText="1"/>
    </xf>
    <xf numFmtId="0" fontId="21" fillId="0" borderId="26" xfId="0" applyFont="1" applyFill="1" applyBorder="1" applyAlignment="1" applyProtection="1">
      <alignment horizontal="center" vertical="center" wrapText="1"/>
    </xf>
    <xf numFmtId="0" fontId="21" fillId="0" borderId="2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2" fillId="0" borderId="37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1" fillId="5" borderId="22" xfId="0" applyFont="1" applyFill="1" applyBorder="1" applyAlignment="1" applyProtection="1">
      <alignment horizontal="center" vertical="center" wrapText="1"/>
    </xf>
    <xf numFmtId="0" fontId="21" fillId="5" borderId="26" xfId="0" applyFont="1" applyFill="1" applyBorder="1" applyAlignment="1" applyProtection="1">
      <alignment horizontal="center" vertical="center" wrapText="1"/>
    </xf>
    <xf numFmtId="0" fontId="21" fillId="5" borderId="21" xfId="0" applyFont="1" applyFill="1" applyBorder="1" applyAlignment="1" applyProtection="1">
      <alignment horizontal="center" vertical="center" wrapText="1"/>
    </xf>
    <xf numFmtId="0" fontId="21" fillId="5" borderId="15" xfId="0" applyFont="1" applyFill="1" applyBorder="1" applyAlignment="1" applyProtection="1">
      <alignment horizontal="center" vertical="center" wrapText="1"/>
    </xf>
    <xf numFmtId="0" fontId="21" fillId="5" borderId="38" xfId="0" applyFont="1" applyFill="1" applyBorder="1" applyAlignment="1" applyProtection="1">
      <alignment horizontal="center" vertical="center" wrapText="1"/>
    </xf>
    <xf numFmtId="0" fontId="21" fillId="5" borderId="43" xfId="0" applyFont="1" applyFill="1" applyBorder="1" applyAlignment="1" applyProtection="1">
      <alignment horizontal="center" vertical="center" wrapText="1"/>
    </xf>
    <xf numFmtId="3" fontId="14" fillId="0" borderId="23" xfId="0" applyNumberFormat="1" applyFont="1" applyFill="1" applyBorder="1" applyAlignment="1" applyProtection="1">
      <alignment horizontal="center" vertical="center"/>
    </xf>
    <xf numFmtId="3" fontId="14" fillId="0" borderId="25" xfId="0" applyNumberFormat="1" applyFont="1" applyFill="1" applyBorder="1" applyAlignment="1" applyProtection="1">
      <alignment horizontal="center" vertical="center"/>
    </xf>
    <xf numFmtId="0" fontId="14" fillId="0" borderId="30" xfId="0" applyFont="1" applyFill="1" applyBorder="1" applyAlignment="1" applyProtection="1">
      <alignment horizontal="center" vertical="top" wrapText="1"/>
    </xf>
    <xf numFmtId="0" fontId="14" fillId="0" borderId="32" xfId="0" applyFont="1" applyFill="1" applyBorder="1" applyAlignment="1" applyProtection="1">
      <alignment horizontal="center" vertical="top" wrapText="1"/>
    </xf>
    <xf numFmtId="0" fontId="21" fillId="0" borderId="33" xfId="0" applyFont="1" applyFill="1" applyBorder="1" applyAlignment="1" applyProtection="1">
      <alignment horizontal="center" vertical="center" wrapText="1"/>
    </xf>
    <xf numFmtId="0" fontId="21" fillId="0" borderId="34" xfId="0" applyFont="1" applyFill="1" applyBorder="1" applyAlignment="1" applyProtection="1">
      <alignment horizontal="center" vertical="center" wrapText="1"/>
    </xf>
    <xf numFmtId="0" fontId="21" fillId="0" borderId="36" xfId="0" applyFont="1" applyFill="1" applyBorder="1" applyAlignment="1" applyProtection="1">
      <alignment horizontal="center" vertical="center" wrapText="1"/>
    </xf>
    <xf numFmtId="0" fontId="21" fillId="5" borderId="24" xfId="0" applyFont="1" applyFill="1" applyBorder="1" applyAlignment="1" applyProtection="1">
      <alignment horizontal="center" vertical="center" wrapText="1"/>
    </xf>
    <xf numFmtId="0" fontId="21" fillId="5" borderId="18" xfId="0" applyFont="1" applyFill="1" applyBorder="1" applyAlignment="1" applyProtection="1">
      <alignment horizontal="center" vertical="center" wrapText="1"/>
    </xf>
    <xf numFmtId="0" fontId="21" fillId="5" borderId="25" xfId="0" applyFont="1" applyFill="1" applyBorder="1" applyAlignment="1" applyProtection="1">
      <alignment horizontal="center" vertical="center" wrapText="1"/>
    </xf>
    <xf numFmtId="0" fontId="21" fillId="5" borderId="19" xfId="0" applyFont="1" applyFill="1" applyBorder="1" applyAlignment="1" applyProtection="1">
      <alignment horizontal="center" vertical="center" wrapText="1"/>
    </xf>
    <xf numFmtId="3" fontId="16" fillId="0" borderId="27" xfId="0" applyNumberFormat="1" applyFont="1" applyFill="1" applyBorder="1" applyAlignment="1" applyProtection="1">
      <alignment horizontal="center" vertical="center" wrapText="1"/>
    </xf>
    <xf numFmtId="3" fontId="16" fillId="0" borderId="17" xfId="0" applyNumberFormat="1" applyFont="1" applyFill="1" applyBorder="1" applyAlignment="1" applyProtection="1">
      <alignment horizontal="center" vertical="center" wrapText="1"/>
    </xf>
    <xf numFmtId="3" fontId="16" fillId="0" borderId="29" xfId="0" applyNumberFormat="1" applyFont="1" applyFill="1" applyBorder="1" applyAlignment="1" applyProtection="1">
      <alignment horizontal="center" vertical="center" wrapText="1"/>
    </xf>
    <xf numFmtId="3" fontId="16" fillId="0" borderId="19" xfId="0" applyNumberFormat="1" applyFont="1" applyFill="1" applyBorder="1" applyAlignment="1" applyProtection="1">
      <alignment horizontal="center" vertical="center" wrapText="1"/>
    </xf>
    <xf numFmtId="0" fontId="16" fillId="0" borderId="39" xfId="0" applyFont="1" applyFill="1" applyBorder="1" applyAlignment="1" applyProtection="1">
      <alignment horizontal="center"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0" fontId="25" fillId="5" borderId="13" xfId="0" applyFont="1" applyFill="1" applyBorder="1" applyAlignment="1" applyProtection="1">
      <alignment horizontal="center" vertical="center" wrapText="1"/>
    </xf>
    <xf numFmtId="0" fontId="25" fillId="5" borderId="44" xfId="0" applyFont="1" applyFill="1" applyBorder="1" applyAlignment="1" applyProtection="1">
      <alignment horizontal="center" vertical="center" wrapText="1"/>
    </xf>
    <xf numFmtId="0" fontId="16" fillId="0" borderId="41" xfId="0" applyFont="1" applyFill="1" applyBorder="1" applyAlignment="1" applyProtection="1">
      <alignment horizontal="center" vertical="center" wrapText="1"/>
    </xf>
    <xf numFmtId="0" fontId="16" fillId="0" borderId="45" xfId="0" applyFont="1" applyFill="1" applyBorder="1" applyAlignment="1" applyProtection="1">
      <alignment horizontal="center" vertical="center" wrapText="1"/>
    </xf>
    <xf numFmtId="0" fontId="16" fillId="0" borderId="42" xfId="0" applyFont="1" applyFill="1" applyBorder="1" applyAlignment="1" applyProtection="1">
      <alignment horizontal="center" vertical="center" wrapText="1"/>
    </xf>
    <xf numFmtId="0" fontId="16" fillId="0" borderId="46" xfId="0" applyFont="1" applyFill="1" applyBorder="1" applyAlignment="1" applyProtection="1">
      <alignment horizontal="center" vertical="center" wrapText="1"/>
    </xf>
    <xf numFmtId="0" fontId="16" fillId="0" borderId="40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1" fillId="5" borderId="13" xfId="0" applyFont="1" applyFill="1" applyBorder="1" applyAlignment="1" applyProtection="1">
      <alignment horizontal="center" vertical="center" wrapText="1"/>
    </xf>
    <xf numFmtId="0" fontId="21" fillId="5" borderId="14" xfId="0" applyFont="1" applyFill="1" applyBorder="1" applyAlignment="1" applyProtection="1">
      <alignment horizontal="center" vertical="center" wrapText="1"/>
    </xf>
    <xf numFmtId="0" fontId="26" fillId="5" borderId="12" xfId="0" applyFont="1" applyFill="1" applyBorder="1" applyAlignment="1" applyProtection="1">
      <alignment horizontal="center" vertical="center" wrapText="1"/>
    </xf>
    <xf numFmtId="0" fontId="26" fillId="5" borderId="16" xfId="0" applyFont="1" applyFill="1" applyBorder="1" applyAlignment="1" applyProtection="1">
      <alignment horizontal="center" vertical="center" wrapText="1"/>
    </xf>
    <xf numFmtId="0" fontId="26" fillId="5" borderId="22" xfId="0" applyFont="1" applyFill="1" applyBorder="1" applyAlignment="1" applyProtection="1">
      <alignment horizontal="center" vertical="center" wrapText="1"/>
    </xf>
    <xf numFmtId="0" fontId="26" fillId="5" borderId="21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/>
    </xf>
    <xf numFmtId="0" fontId="20" fillId="0" borderId="11" xfId="0" applyFont="1" applyFill="1" applyBorder="1" applyAlignment="1" applyProtection="1">
      <alignment horizontal="center"/>
    </xf>
    <xf numFmtId="0" fontId="14" fillId="5" borderId="16" xfId="0" applyFont="1" applyFill="1" applyBorder="1" applyAlignment="1" applyProtection="1">
      <alignment horizontal="center" vertical="center" wrapText="1"/>
    </xf>
    <xf numFmtId="0" fontId="21" fillId="5" borderId="12" xfId="0" applyFont="1" applyFill="1" applyBorder="1" applyAlignment="1" applyProtection="1">
      <alignment horizontal="center" vertical="center" wrapText="1"/>
    </xf>
    <xf numFmtId="0" fontId="21" fillId="5" borderId="37" xfId="0" applyFont="1" applyFill="1" applyBorder="1" applyAlignment="1" applyProtection="1">
      <alignment horizontal="center" vertical="center" wrapText="1"/>
    </xf>
    <xf numFmtId="0" fontId="21" fillId="5" borderId="16" xfId="0" applyFont="1" applyFill="1" applyBorder="1" applyAlignment="1" applyProtection="1">
      <alignment horizontal="center" vertical="center" wrapText="1"/>
    </xf>
    <xf numFmtId="0" fontId="21" fillId="0" borderId="12" xfId="0" applyFont="1" applyFill="1" applyBorder="1" applyAlignment="1" applyProtection="1">
      <alignment horizontal="center" vertical="center" wrapText="1"/>
    </xf>
    <xf numFmtId="0" fontId="21" fillId="0" borderId="37" xfId="0" applyFont="1" applyFill="1" applyBorder="1" applyAlignment="1" applyProtection="1">
      <alignment horizontal="center" vertical="center" wrapText="1"/>
    </xf>
    <xf numFmtId="0" fontId="21" fillId="0" borderId="16" xfId="0" applyFont="1" applyFill="1" applyBorder="1" applyAlignment="1" applyProtection="1">
      <alignment horizontal="center" vertical="center" wrapText="1"/>
    </xf>
    <xf numFmtId="0" fontId="15" fillId="0" borderId="16" xfId="0" applyFont="1" applyFill="1" applyBorder="1" applyAlignment="1" applyProtection="1">
      <alignment horizontal="center" vertical="center" wrapText="1"/>
    </xf>
    <xf numFmtId="0" fontId="14" fillId="0" borderId="16" xfId="0" applyFont="1" applyFill="1" applyBorder="1" applyAlignment="1" applyProtection="1">
      <alignment horizontal="center" vertical="center" wrapText="1"/>
    </xf>
    <xf numFmtId="0" fontId="22" fillId="5" borderId="12" xfId="0" applyFont="1" applyFill="1" applyBorder="1" applyAlignment="1" applyProtection="1">
      <alignment horizontal="center" vertical="center" wrapText="1"/>
    </xf>
    <xf numFmtId="0" fontId="22" fillId="5" borderId="37" xfId="0" applyFont="1" applyFill="1" applyBorder="1" applyAlignment="1" applyProtection="1">
      <alignment horizontal="center" vertical="center" wrapText="1"/>
    </xf>
    <xf numFmtId="0" fontId="22" fillId="5" borderId="16" xfId="0" applyFont="1" applyFill="1" applyBorder="1" applyAlignment="1" applyProtection="1">
      <alignment horizontal="center" vertical="center" wrapText="1"/>
    </xf>
    <xf numFmtId="0" fontId="21" fillId="5" borderId="41" xfId="0" applyFont="1" applyFill="1" applyBorder="1" applyAlignment="1" applyProtection="1">
      <alignment horizontal="center" vertical="center" wrapText="1"/>
    </xf>
    <xf numFmtId="0" fontId="21" fillId="5" borderId="45" xfId="0" applyFont="1" applyFill="1" applyBorder="1" applyAlignment="1" applyProtection="1">
      <alignment horizontal="center" vertical="center" wrapText="1"/>
    </xf>
    <xf numFmtId="0" fontId="21" fillId="5" borderId="49" xfId="0" applyFont="1" applyFill="1" applyBorder="1" applyAlignment="1" applyProtection="1">
      <alignment horizontal="center" vertical="center" wrapText="1"/>
    </xf>
    <xf numFmtId="0" fontId="21" fillId="5" borderId="50" xfId="0" applyFont="1" applyFill="1" applyBorder="1" applyAlignment="1" applyProtection="1">
      <alignment horizontal="center" vertical="center" wrapText="1"/>
    </xf>
    <xf numFmtId="3" fontId="16" fillId="0" borderId="41" xfId="0" applyNumberFormat="1" applyFont="1" applyFill="1" applyBorder="1" applyAlignment="1" applyProtection="1">
      <alignment horizontal="center" vertical="center" wrapText="1"/>
    </xf>
    <xf numFmtId="3" fontId="16" fillId="0" borderId="45" xfId="0" applyNumberFormat="1" applyFont="1" applyFill="1" applyBorder="1" applyAlignment="1" applyProtection="1">
      <alignment horizontal="center" vertical="center" wrapText="1"/>
    </xf>
    <xf numFmtId="0" fontId="26" fillId="5" borderId="9" xfId="0" applyFont="1" applyFill="1" applyBorder="1" applyAlignment="1" applyProtection="1">
      <alignment horizontal="center" vertical="center" wrapText="1"/>
    </xf>
    <xf numFmtId="0" fontId="26" fillId="5" borderId="10" xfId="0" applyFont="1" applyFill="1" applyBorder="1" applyAlignment="1" applyProtection="1">
      <alignment horizontal="center" vertical="center" wrapText="1"/>
    </xf>
    <xf numFmtId="0" fontId="16" fillId="0" borderId="27" xfId="0" applyFont="1" applyFill="1" applyBorder="1" applyAlignment="1" applyProtection="1">
      <alignment horizontal="center" vertical="center" wrapText="1"/>
    </xf>
    <xf numFmtId="0" fontId="16" fillId="0" borderId="29" xfId="0" applyFont="1" applyFill="1" applyBorder="1" applyAlignment="1" applyProtection="1">
      <alignment horizontal="center" vertical="center" wrapText="1"/>
    </xf>
    <xf numFmtId="0" fontId="14" fillId="0" borderId="23" xfId="0" applyFont="1" applyFill="1" applyBorder="1" applyAlignment="1" applyProtection="1">
      <alignment horizontal="center" vertical="top" wrapText="1"/>
    </xf>
    <xf numFmtId="0" fontId="14" fillId="0" borderId="25" xfId="0" applyFont="1" applyFill="1" applyBorder="1" applyAlignment="1" applyProtection="1">
      <alignment horizontal="center" vertical="top" wrapText="1"/>
    </xf>
    <xf numFmtId="0" fontId="21" fillId="5" borderId="47" xfId="0" applyFont="1" applyFill="1" applyBorder="1" applyAlignment="1" applyProtection="1">
      <alignment horizontal="center" vertical="center"/>
    </xf>
    <xf numFmtId="0" fontId="21" fillId="5" borderId="48" xfId="0" applyFont="1" applyFill="1" applyBorder="1" applyAlignment="1" applyProtection="1">
      <alignment horizontal="center" vertical="center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E45"/>
  <sheetViews>
    <sheetView showGridLines="0" zoomScale="90" zoomScaleNormal="90" workbookViewId="0">
      <selection activeCell="J8" sqref="J8"/>
    </sheetView>
  </sheetViews>
  <sheetFormatPr defaultRowHeight="15"/>
  <cols>
    <col min="1" max="1" width="14.42578125" customWidth="1"/>
    <col min="2" max="2" width="15.42578125" customWidth="1"/>
    <col min="3" max="3" width="13.28515625" customWidth="1"/>
    <col min="9" max="9" width="12.140625" customWidth="1"/>
    <col min="12" max="12" width="10.42578125" customWidth="1"/>
  </cols>
  <sheetData>
    <row r="1" spans="1:31" ht="2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>
      <c r="A3" s="4" t="s">
        <v>1</v>
      </c>
      <c r="B3" s="5"/>
      <c r="C3" s="5"/>
      <c r="D3" s="6"/>
      <c r="E3" s="6"/>
      <c r="F3" s="6"/>
      <c r="G3" s="6"/>
      <c r="H3" s="6"/>
      <c r="I3" s="6"/>
      <c r="J3" s="3"/>
      <c r="K3" s="3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>
      <c r="A4" s="6" t="s">
        <v>2</v>
      </c>
      <c r="B4" s="5"/>
      <c r="C4" s="5"/>
      <c r="D4" s="6"/>
      <c r="E4" s="6"/>
      <c r="F4" s="6"/>
      <c r="G4" s="6"/>
      <c r="H4" s="6"/>
      <c r="I4" s="6"/>
      <c r="J4" s="3"/>
      <c r="K4" s="3"/>
      <c r="L4" s="3"/>
      <c r="M4" s="3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>
      <c r="A5" s="2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>
      <c r="A6" s="7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>
      <c r="A9" s="8"/>
      <c r="B9" s="2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>
      <c r="A10" s="9" t="s">
        <v>6</v>
      </c>
      <c r="B10" s="10" t="s">
        <v>7</v>
      </c>
      <c r="C10" s="11" t="s">
        <v>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>
      <c r="A11" s="12" t="s">
        <v>9</v>
      </c>
      <c r="B11" s="13" t="s">
        <v>10</v>
      </c>
      <c r="C11" s="25">
        <v>0.4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>
      <c r="A12" s="14" t="s">
        <v>11</v>
      </c>
      <c r="B12" s="15" t="s">
        <v>12</v>
      </c>
      <c r="C12" s="26">
        <v>0.7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>
      <c r="A13" s="14" t="s">
        <v>13</v>
      </c>
      <c r="B13" s="15" t="s">
        <v>12</v>
      </c>
      <c r="C13" s="26">
        <v>0.7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>
      <c r="A14" s="14" t="s">
        <v>14</v>
      </c>
      <c r="B14" s="15" t="s">
        <v>12</v>
      </c>
      <c r="C14" s="26">
        <v>0.7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>
      <c r="A15" s="14" t="s">
        <v>15</v>
      </c>
      <c r="B15" s="15" t="s">
        <v>12</v>
      </c>
      <c r="C15" s="26">
        <v>0.7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>
      <c r="A16" s="14" t="s">
        <v>16</v>
      </c>
      <c r="B16" s="15" t="s">
        <v>12</v>
      </c>
      <c r="C16" s="26">
        <v>0.7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>
      <c r="A17" s="16" t="s">
        <v>17</v>
      </c>
      <c r="B17" s="17" t="s">
        <v>18</v>
      </c>
      <c r="C17" s="27">
        <v>0.85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>
      <c r="A18" s="16" t="s">
        <v>19</v>
      </c>
      <c r="B18" s="17" t="s">
        <v>18</v>
      </c>
      <c r="C18" s="27">
        <v>0.85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>
      <c r="A19" s="16" t="s">
        <v>20</v>
      </c>
      <c r="B19" s="17" t="s">
        <v>18</v>
      </c>
      <c r="C19" s="27">
        <v>0.85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>
      <c r="A20" s="16" t="s">
        <v>21</v>
      </c>
      <c r="B20" s="17" t="s">
        <v>18</v>
      </c>
      <c r="C20" s="27">
        <v>0.85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>
      <c r="A21" s="16" t="s">
        <v>22</v>
      </c>
      <c r="B21" s="17" t="s">
        <v>18</v>
      </c>
      <c r="C21" s="27">
        <v>0.85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>
      <c r="A22" s="16" t="s">
        <v>23</v>
      </c>
      <c r="B22" s="17" t="s">
        <v>18</v>
      </c>
      <c r="C22" s="27">
        <v>0.85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>
      <c r="A23" s="16" t="s">
        <v>24</v>
      </c>
      <c r="B23" s="17" t="s">
        <v>18</v>
      </c>
      <c r="C23" s="27">
        <v>0.85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>
      <c r="A24" s="18" t="s">
        <v>25</v>
      </c>
      <c r="B24" s="19" t="s">
        <v>18</v>
      </c>
      <c r="C24" s="28">
        <v>0.85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>
      <c r="A25" s="2"/>
      <c r="B25" s="3"/>
      <c r="C25" s="20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>
      <c r="A27" s="7" t="s">
        <v>26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>
      <c r="A28" s="3" t="s">
        <v>27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>
      <c r="A29" s="3" t="s">
        <v>28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ht="138" customHeight="1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ht="45" customHeight="1">
      <c r="A32" s="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>
      <c r="A33" s="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>
      <c r="A34" s="21" t="s">
        <v>29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>
      <c r="A35" s="5" t="s">
        <v>30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>
      <c r="A37" s="22" t="s">
        <v>31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>
      <c r="A38" s="2" t="s">
        <v>32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>
      <c r="A40" s="7" t="s">
        <v>33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>
      <c r="A41" s="3" t="s">
        <v>34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>
      <c r="A42" s="23" t="s">
        <v>35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>
      <c r="A43" s="2"/>
      <c r="B43" s="8"/>
      <c r="C43" s="8"/>
      <c r="D43" s="8"/>
      <c r="E43" s="8"/>
      <c r="F43" s="8"/>
      <c r="G43" s="8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>
      <c r="A44" s="24"/>
      <c r="B44" s="8"/>
      <c r="C44" s="8"/>
      <c r="D44" s="8"/>
      <c r="E44" s="8"/>
      <c r="F44" s="8"/>
      <c r="G44" s="8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>
      <c r="A45" s="2"/>
      <c r="B45" s="8"/>
      <c r="C45" s="8"/>
      <c r="D45" s="8"/>
      <c r="E45" s="8"/>
      <c r="F45" s="8"/>
      <c r="G45" s="8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S29"/>
  <sheetViews>
    <sheetView topLeftCell="A10" zoomScale="90" zoomScaleNormal="90" workbookViewId="0">
      <selection activeCell="E17" sqref="E17"/>
    </sheetView>
  </sheetViews>
  <sheetFormatPr defaultRowHeight="15"/>
  <cols>
    <col min="2" max="2" width="15.85546875" customWidth="1"/>
    <col min="3" max="3" width="13" customWidth="1"/>
    <col min="4" max="4" width="13.85546875" customWidth="1"/>
    <col min="5" max="5" width="14.7109375" customWidth="1"/>
    <col min="6" max="6" width="16.28515625" customWidth="1"/>
    <col min="7" max="7" width="14.28515625" customWidth="1"/>
    <col min="8" max="8" width="11.5703125" customWidth="1"/>
    <col min="9" max="9" width="12" customWidth="1"/>
    <col min="10" max="10" width="10.42578125" customWidth="1"/>
    <col min="11" max="11" width="48" customWidth="1"/>
    <col min="12" max="12" width="15" customWidth="1"/>
    <col min="13" max="13" width="14.5703125" customWidth="1"/>
    <col min="16" max="16" width="12.28515625" customWidth="1"/>
    <col min="17" max="17" width="12.5703125" customWidth="1"/>
    <col min="18" max="18" width="31.85546875" customWidth="1"/>
    <col min="19" max="19" width="13.140625" customWidth="1"/>
  </cols>
  <sheetData>
    <row r="1" spans="1:19" ht="19.5" thickBot="1">
      <c r="A1" s="256" t="s">
        <v>36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8"/>
    </row>
    <row r="2" spans="1:19">
      <c r="A2" s="259" t="s">
        <v>37</v>
      </c>
      <c r="B2" s="261" t="s">
        <v>38</v>
      </c>
      <c r="C2" s="262"/>
      <c r="D2" s="262"/>
      <c r="E2" s="262"/>
      <c r="F2" s="263"/>
      <c r="G2" s="259" t="s">
        <v>39</v>
      </c>
      <c r="H2" s="264" t="s">
        <v>40</v>
      </c>
      <c r="I2" s="266" t="s">
        <v>41</v>
      </c>
      <c r="J2" s="259" t="s">
        <v>42</v>
      </c>
      <c r="K2" s="259" t="s">
        <v>43</v>
      </c>
      <c r="L2" s="268" t="s">
        <v>44</v>
      </c>
      <c r="M2" s="269"/>
      <c r="N2" s="254" t="s">
        <v>45</v>
      </c>
      <c r="O2" s="255"/>
      <c r="P2" s="252" t="s">
        <v>46</v>
      </c>
      <c r="Q2" s="253"/>
      <c r="R2" s="254" t="s">
        <v>47</v>
      </c>
      <c r="S2" s="255"/>
    </row>
    <row r="3" spans="1:19" ht="92.25" thickBot="1">
      <c r="A3" s="260"/>
      <c r="B3" s="162" t="s">
        <v>48</v>
      </c>
      <c r="C3" s="163" t="s">
        <v>49</v>
      </c>
      <c r="D3" s="163" t="s">
        <v>50</v>
      </c>
      <c r="E3" s="163" t="s">
        <v>51</v>
      </c>
      <c r="F3" s="164" t="s">
        <v>52</v>
      </c>
      <c r="G3" s="260"/>
      <c r="H3" s="265"/>
      <c r="I3" s="267"/>
      <c r="J3" s="260"/>
      <c r="K3" s="260"/>
      <c r="L3" s="165" t="s">
        <v>53</v>
      </c>
      <c r="M3" s="166" t="s">
        <v>54</v>
      </c>
      <c r="N3" s="79" t="s">
        <v>55</v>
      </c>
      <c r="O3" s="80" t="s">
        <v>56</v>
      </c>
      <c r="P3" s="167" t="s">
        <v>57</v>
      </c>
      <c r="Q3" s="168" t="s">
        <v>58</v>
      </c>
      <c r="R3" s="169" t="s">
        <v>59</v>
      </c>
      <c r="S3" s="80" t="s">
        <v>60</v>
      </c>
    </row>
    <row r="4" spans="1:19" s="98" customFormat="1" ht="105.75" customHeight="1" thickBot="1">
      <c r="A4" s="176">
        <v>1</v>
      </c>
      <c r="B4" s="91" t="s">
        <v>163</v>
      </c>
      <c r="C4" s="91" t="s">
        <v>164</v>
      </c>
      <c r="D4" s="91">
        <v>71005994</v>
      </c>
      <c r="E4" s="91">
        <v>600062236</v>
      </c>
      <c r="F4" s="91">
        <v>108053296</v>
      </c>
      <c r="G4" s="93" t="s">
        <v>165</v>
      </c>
      <c r="H4" s="93" t="s">
        <v>11</v>
      </c>
      <c r="I4" s="93" t="s">
        <v>117</v>
      </c>
      <c r="J4" s="93" t="s">
        <v>166</v>
      </c>
      <c r="K4" s="170" t="s">
        <v>167</v>
      </c>
      <c r="L4" s="144">
        <v>59500000</v>
      </c>
      <c r="M4" s="144">
        <f>L4/100*70</f>
        <v>41650000</v>
      </c>
      <c r="N4" s="178" t="s">
        <v>235</v>
      </c>
      <c r="O4" s="135" t="s">
        <v>239</v>
      </c>
      <c r="P4" s="93" t="s">
        <v>125</v>
      </c>
      <c r="Q4" s="93"/>
      <c r="R4" s="180" t="s">
        <v>242</v>
      </c>
      <c r="S4" s="161" t="s">
        <v>168</v>
      </c>
    </row>
    <row r="5" spans="1:19" s="43" customFormat="1" ht="68.25" customHeight="1" thickBot="1">
      <c r="A5" s="176">
        <v>2</v>
      </c>
      <c r="B5" s="91" t="s">
        <v>179</v>
      </c>
      <c r="C5" s="91" t="s">
        <v>180</v>
      </c>
      <c r="D5" s="91">
        <v>71005153</v>
      </c>
      <c r="E5" s="91">
        <v>108053253</v>
      </c>
      <c r="F5" s="91">
        <v>650051548</v>
      </c>
      <c r="G5" s="93" t="s">
        <v>192</v>
      </c>
      <c r="H5" s="93" t="s">
        <v>11</v>
      </c>
      <c r="I5" s="93" t="s">
        <v>117</v>
      </c>
      <c r="J5" s="93" t="s">
        <v>182</v>
      </c>
      <c r="K5" s="170" t="s">
        <v>193</v>
      </c>
      <c r="L5" s="144">
        <v>2500000</v>
      </c>
      <c r="M5" s="144">
        <f>L5/100*70</f>
        <v>1750000</v>
      </c>
      <c r="N5" s="135" t="s">
        <v>235</v>
      </c>
      <c r="O5" s="135" t="s">
        <v>240</v>
      </c>
      <c r="P5" s="93"/>
      <c r="Q5" s="93" t="s">
        <v>125</v>
      </c>
      <c r="R5" s="93" t="s">
        <v>194</v>
      </c>
      <c r="S5" s="161" t="s">
        <v>120</v>
      </c>
    </row>
    <row r="6" spans="1:19" s="43" customFormat="1" ht="69.75" customHeight="1" thickBot="1">
      <c r="A6" s="177">
        <v>3</v>
      </c>
      <c r="B6" s="171" t="s">
        <v>179</v>
      </c>
      <c r="C6" s="171" t="s">
        <v>180</v>
      </c>
      <c r="D6" s="171">
        <v>71005153</v>
      </c>
      <c r="E6" s="171">
        <v>108053253</v>
      </c>
      <c r="F6" s="171">
        <v>650051548</v>
      </c>
      <c r="G6" s="172" t="s">
        <v>195</v>
      </c>
      <c r="H6" s="172" t="s">
        <v>11</v>
      </c>
      <c r="I6" s="172" t="s">
        <v>222</v>
      </c>
      <c r="J6" s="172" t="s">
        <v>182</v>
      </c>
      <c r="K6" s="173" t="s">
        <v>196</v>
      </c>
      <c r="L6" s="174">
        <v>1000000</v>
      </c>
      <c r="M6" s="144">
        <f>L6/100*70</f>
        <v>700000</v>
      </c>
      <c r="N6" s="135" t="s">
        <v>235</v>
      </c>
      <c r="O6" s="135" t="s">
        <v>240</v>
      </c>
      <c r="P6" s="172" t="s">
        <v>125</v>
      </c>
      <c r="Q6" s="172"/>
      <c r="R6" s="172" t="s">
        <v>197</v>
      </c>
      <c r="S6" s="175" t="s">
        <v>120</v>
      </c>
    </row>
    <row r="7" spans="1:19" s="43" customFormat="1" ht="213" customHeight="1" thickBot="1">
      <c r="A7" s="94">
        <v>4</v>
      </c>
      <c r="B7" s="122" t="s">
        <v>134</v>
      </c>
      <c r="C7" s="122" t="s">
        <v>116</v>
      </c>
      <c r="D7" s="95">
        <v>70943842</v>
      </c>
      <c r="E7" s="95">
        <v>600062112</v>
      </c>
      <c r="F7" s="95">
        <v>600062112</v>
      </c>
      <c r="G7" s="122" t="s">
        <v>139</v>
      </c>
      <c r="H7" s="95" t="s">
        <v>11</v>
      </c>
      <c r="I7" s="95" t="s">
        <v>117</v>
      </c>
      <c r="J7" s="95" t="s">
        <v>117</v>
      </c>
      <c r="K7" s="146" t="s">
        <v>140</v>
      </c>
      <c r="L7" s="134">
        <v>39000000</v>
      </c>
      <c r="M7" s="134">
        <f>L7/100*70</f>
        <v>27300000</v>
      </c>
      <c r="N7" s="135" t="s">
        <v>225</v>
      </c>
      <c r="O7" s="135" t="s">
        <v>228</v>
      </c>
      <c r="P7" s="95" t="s">
        <v>125</v>
      </c>
      <c r="Q7" s="95" t="s">
        <v>125</v>
      </c>
      <c r="R7" s="122" t="s">
        <v>141</v>
      </c>
      <c r="S7" s="96" t="s">
        <v>138</v>
      </c>
    </row>
    <row r="8" spans="1:19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4"/>
      <c r="M8" s="44"/>
      <c r="N8" s="43"/>
      <c r="O8" s="43"/>
      <c r="P8" s="43"/>
      <c r="Q8" s="43"/>
      <c r="R8" s="43"/>
      <c r="S8" s="43"/>
    </row>
    <row r="9" spans="1:19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4"/>
      <c r="M9" s="44"/>
      <c r="N9" s="43"/>
      <c r="O9" s="43"/>
      <c r="P9" s="43"/>
      <c r="Q9" s="43"/>
      <c r="R9" s="43"/>
      <c r="S9" s="43"/>
    </row>
    <row r="10" spans="1:19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4"/>
      <c r="M10" s="44"/>
      <c r="N10" s="43"/>
      <c r="O10" s="43"/>
      <c r="P10" s="43"/>
      <c r="Q10" s="43"/>
      <c r="R10" s="43"/>
      <c r="S10" s="43"/>
    </row>
    <row r="11" spans="1:19">
      <c r="A11" s="191" t="s">
        <v>333</v>
      </c>
      <c r="B11" s="114"/>
      <c r="C11" s="114"/>
      <c r="D11" s="191"/>
      <c r="E11" s="191"/>
      <c r="F11" s="191"/>
      <c r="G11" s="114"/>
      <c r="H11" s="191"/>
      <c r="I11" s="43"/>
      <c r="J11" s="43"/>
      <c r="K11" s="43"/>
      <c r="L11" s="44"/>
      <c r="M11" s="44"/>
      <c r="N11" s="43"/>
      <c r="O11" s="43"/>
      <c r="P11" s="43"/>
      <c r="Q11" s="43"/>
      <c r="R11" s="43"/>
      <c r="S11" s="43"/>
    </row>
    <row r="12" spans="1:19">
      <c r="A12" s="191"/>
      <c r="B12" s="114"/>
      <c r="C12" s="114"/>
      <c r="D12" s="191"/>
      <c r="E12" s="191"/>
      <c r="F12" s="191"/>
      <c r="G12" s="114"/>
      <c r="H12" s="191"/>
      <c r="I12" s="43"/>
      <c r="J12" s="43"/>
      <c r="K12" s="43"/>
      <c r="L12" s="44"/>
      <c r="M12" s="44"/>
      <c r="N12" s="43"/>
      <c r="O12" s="43"/>
      <c r="P12" s="43"/>
      <c r="Q12" s="43"/>
      <c r="R12" s="43"/>
      <c r="S12" s="43"/>
    </row>
    <row r="13" spans="1:19">
      <c r="A13" s="43"/>
      <c r="B13" s="43"/>
      <c r="C13" s="46"/>
      <c r="D13" s="46"/>
      <c r="E13" s="46"/>
      <c r="F13" s="46"/>
      <c r="G13" s="43"/>
      <c r="H13" s="43"/>
      <c r="I13" s="43"/>
      <c r="J13" s="43"/>
      <c r="K13" s="43"/>
      <c r="L13" s="44"/>
      <c r="M13" s="44"/>
      <c r="N13" s="43"/>
      <c r="O13" s="43"/>
      <c r="P13" s="43"/>
      <c r="Q13" s="43"/>
      <c r="R13" s="43"/>
      <c r="S13" s="43"/>
    </row>
    <row r="14" spans="1:19">
      <c r="A14" s="46" t="s">
        <v>331</v>
      </c>
      <c r="B14" s="43"/>
      <c r="C14" s="46"/>
      <c r="E14" s="46"/>
      <c r="F14" s="46" t="s">
        <v>332</v>
      </c>
      <c r="G14" s="43"/>
      <c r="H14" s="43"/>
      <c r="I14" s="43"/>
      <c r="J14" s="43"/>
      <c r="K14" s="43"/>
      <c r="L14" s="44"/>
      <c r="M14" s="44"/>
      <c r="N14" s="43"/>
      <c r="O14" s="43"/>
      <c r="P14" s="43"/>
      <c r="Q14" s="43"/>
      <c r="R14" s="43"/>
      <c r="S14" s="43"/>
    </row>
    <row r="15" spans="1:19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4"/>
      <c r="M15" s="44"/>
      <c r="N15" s="43"/>
      <c r="O15" s="43"/>
      <c r="P15" s="43"/>
      <c r="Q15" s="43"/>
      <c r="R15" s="43"/>
      <c r="S15" s="43"/>
    </row>
    <row r="16" spans="1:19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4"/>
      <c r="M16" s="44"/>
      <c r="N16" s="43"/>
      <c r="O16" s="43"/>
      <c r="P16" s="43"/>
      <c r="Q16" s="43"/>
      <c r="R16" s="43"/>
      <c r="S16" s="43"/>
    </row>
    <row r="17" spans="1:19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4"/>
      <c r="M17" s="44"/>
      <c r="N17" s="43"/>
      <c r="O17" s="43"/>
      <c r="P17" s="43"/>
      <c r="Q17" s="43"/>
      <c r="R17" s="43"/>
      <c r="S17" s="43"/>
    </row>
    <row r="18" spans="1:19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4"/>
      <c r="M18" s="44"/>
      <c r="N18" s="43"/>
      <c r="O18" s="43"/>
      <c r="P18" s="43"/>
      <c r="Q18" s="43"/>
      <c r="R18" s="43"/>
      <c r="S18" s="43"/>
    </row>
    <row r="19" spans="1:19">
      <c r="A19" s="46" t="s">
        <v>63</v>
      </c>
      <c r="B19" s="46"/>
      <c r="C19" s="46"/>
      <c r="D19" s="43"/>
      <c r="E19" s="43"/>
      <c r="F19" s="43"/>
      <c r="G19" s="43"/>
      <c r="H19" s="43"/>
      <c r="I19" s="43"/>
      <c r="J19" s="43"/>
      <c r="K19" s="43"/>
      <c r="L19" s="44"/>
      <c r="M19" s="44"/>
      <c r="N19" s="43"/>
      <c r="O19" s="43"/>
      <c r="P19" s="43"/>
      <c r="Q19" s="43"/>
      <c r="R19" s="43"/>
      <c r="S19" s="43"/>
    </row>
    <row r="20" spans="1:19">
      <c r="A20" s="46" t="s">
        <v>64</v>
      </c>
      <c r="B20" s="46"/>
      <c r="C20" s="46"/>
      <c r="D20" s="43"/>
      <c r="E20" s="43"/>
      <c r="F20" s="43"/>
      <c r="G20" s="43"/>
      <c r="H20" s="43"/>
      <c r="I20" s="43"/>
      <c r="J20" s="43"/>
      <c r="K20" s="43"/>
      <c r="L20" s="44"/>
      <c r="M20" s="44"/>
      <c r="N20" s="43"/>
      <c r="O20" s="43"/>
      <c r="P20" s="43"/>
      <c r="Q20" s="43"/>
      <c r="R20" s="43"/>
      <c r="S20" s="43"/>
    </row>
    <row r="21" spans="1:19">
      <c r="A21" s="46" t="s">
        <v>65</v>
      </c>
      <c r="B21" s="46"/>
      <c r="C21" s="46"/>
      <c r="D21" s="43"/>
      <c r="E21" s="43"/>
      <c r="F21" s="43"/>
      <c r="G21" s="43"/>
      <c r="H21" s="43"/>
      <c r="I21" s="43"/>
      <c r="J21" s="43"/>
      <c r="K21" s="43"/>
      <c r="L21" s="44"/>
      <c r="M21" s="44"/>
      <c r="N21" s="43"/>
      <c r="O21" s="43"/>
      <c r="P21" s="43"/>
      <c r="Q21" s="43"/>
      <c r="R21" s="43"/>
      <c r="S21" s="43"/>
    </row>
    <row r="22" spans="1:19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4"/>
      <c r="M22" s="44"/>
      <c r="N22" s="43"/>
      <c r="O22" s="43"/>
      <c r="P22" s="43"/>
      <c r="Q22" s="43"/>
      <c r="R22" s="43"/>
      <c r="S22" s="43"/>
    </row>
    <row r="23" spans="1:19">
      <c r="A23" s="43" t="s">
        <v>66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4"/>
      <c r="M23" s="44"/>
      <c r="N23" s="43"/>
      <c r="O23" s="43"/>
      <c r="P23" s="43"/>
      <c r="Q23" s="43"/>
      <c r="R23" s="43"/>
      <c r="S23" s="43"/>
    </row>
    <row r="24" spans="1:19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4"/>
      <c r="M24" s="44"/>
      <c r="N24" s="43"/>
      <c r="O24" s="43"/>
      <c r="P24" s="43"/>
      <c r="Q24" s="43"/>
      <c r="R24" s="43"/>
      <c r="S24" s="43"/>
    </row>
    <row r="25" spans="1:19">
      <c r="A25" s="47" t="s">
        <v>67</v>
      </c>
      <c r="B25" s="47"/>
      <c r="C25" s="47"/>
      <c r="D25" s="48"/>
      <c r="E25" s="48"/>
      <c r="F25" s="48"/>
      <c r="G25" s="48"/>
      <c r="H25" s="48"/>
      <c r="I25" s="48"/>
      <c r="J25" s="48"/>
      <c r="K25" s="48"/>
      <c r="L25" s="49"/>
      <c r="M25" s="49"/>
      <c r="N25" s="48"/>
      <c r="O25" s="48"/>
      <c r="P25" s="48"/>
      <c r="Q25" s="48"/>
      <c r="R25" s="48"/>
      <c r="S25" s="48"/>
    </row>
    <row r="26" spans="1:19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4"/>
      <c r="M26" s="44"/>
      <c r="N26" s="43"/>
      <c r="O26" s="43"/>
      <c r="P26" s="43"/>
      <c r="Q26" s="43"/>
      <c r="R26" s="43"/>
      <c r="S26" s="43"/>
    </row>
    <row r="27" spans="1:19">
      <c r="A27" s="47" t="s">
        <v>68</v>
      </c>
      <c r="B27" s="47"/>
      <c r="C27" s="47"/>
      <c r="D27" s="43"/>
      <c r="E27" s="43"/>
      <c r="F27" s="43"/>
      <c r="G27" s="43"/>
      <c r="H27" s="43"/>
      <c r="I27" s="43"/>
      <c r="J27" s="43"/>
      <c r="K27" s="43"/>
      <c r="L27" s="44"/>
      <c r="M27" s="44"/>
      <c r="N27" s="43"/>
      <c r="O27" s="43"/>
      <c r="P27" s="43"/>
      <c r="Q27" s="43"/>
      <c r="R27" s="43"/>
      <c r="S27" s="43"/>
    </row>
    <row r="28" spans="1:19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4"/>
      <c r="M28" s="44"/>
      <c r="N28" s="43"/>
      <c r="O28" s="43"/>
      <c r="P28" s="43"/>
      <c r="Q28" s="43"/>
      <c r="R28" s="43"/>
      <c r="S28" s="43"/>
    </row>
    <row r="29" spans="1:19">
      <c r="A29" s="47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4"/>
      <c r="M29" s="44"/>
      <c r="N29" s="43"/>
      <c r="O29" s="43"/>
      <c r="P29" s="43"/>
      <c r="Q29" s="43"/>
      <c r="R29" s="43"/>
      <c r="S29" s="43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31496062992125984" footer="0.31496062992125984"/>
  <pageSetup paperSize="9" scale="44" fitToHeight="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BC92"/>
  <sheetViews>
    <sheetView tabSelected="1" topLeftCell="A58" zoomScale="70" zoomScaleNormal="70" workbookViewId="0">
      <selection activeCell="A60" sqref="A60:H63"/>
    </sheetView>
  </sheetViews>
  <sheetFormatPr defaultRowHeight="15"/>
  <cols>
    <col min="2" max="2" width="42.140625" customWidth="1"/>
    <col min="3" max="3" width="21.5703125" customWidth="1"/>
    <col min="4" max="4" width="16" customWidth="1"/>
    <col min="5" max="5" width="16.28515625" customWidth="1"/>
    <col min="6" max="6" width="17.7109375" customWidth="1"/>
    <col min="7" max="7" width="26.28515625" customWidth="1"/>
    <col min="8" max="8" width="13.7109375" customWidth="1"/>
    <col min="9" max="9" width="13.140625" customWidth="1"/>
    <col min="10" max="10" width="12.7109375" customWidth="1"/>
    <col min="11" max="11" width="63.5703125" customWidth="1"/>
    <col min="12" max="12" width="15" customWidth="1"/>
    <col min="13" max="13" width="16" customWidth="1"/>
    <col min="16" max="16" width="11" customWidth="1"/>
    <col min="17" max="17" width="10.28515625" customWidth="1"/>
    <col min="18" max="18" width="11.42578125" customWidth="1"/>
    <col min="19" max="19" width="12.140625" customWidth="1"/>
    <col min="20" max="20" width="13.5703125" customWidth="1"/>
    <col min="21" max="21" width="13.28515625" customWidth="1"/>
    <col min="22" max="22" width="11.85546875" customWidth="1"/>
    <col min="23" max="23" width="12.140625" customWidth="1"/>
    <col min="24" max="24" width="17.42578125" customWidth="1"/>
    <col min="25" max="25" width="25.85546875" customWidth="1"/>
    <col min="26" max="26" width="11.85546875" customWidth="1"/>
  </cols>
  <sheetData>
    <row r="1" spans="1:26" ht="19.5" thickBot="1">
      <c r="A1" s="270" t="s">
        <v>69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2"/>
    </row>
    <row r="2" spans="1:26" ht="26.25" customHeight="1" thickBot="1">
      <c r="A2" s="273" t="s">
        <v>37</v>
      </c>
      <c r="B2" s="276" t="s">
        <v>38</v>
      </c>
      <c r="C2" s="277"/>
      <c r="D2" s="277"/>
      <c r="E2" s="277"/>
      <c r="F2" s="278"/>
      <c r="G2" s="279" t="s">
        <v>39</v>
      </c>
      <c r="H2" s="282" t="s">
        <v>70</v>
      </c>
      <c r="I2" s="285" t="s">
        <v>41</v>
      </c>
      <c r="J2" s="288" t="s">
        <v>42</v>
      </c>
      <c r="K2" s="291" t="s">
        <v>43</v>
      </c>
      <c r="L2" s="294" t="s">
        <v>71</v>
      </c>
      <c r="M2" s="295"/>
      <c r="N2" s="296" t="s">
        <v>45</v>
      </c>
      <c r="O2" s="297"/>
      <c r="P2" s="298" t="s">
        <v>72</v>
      </c>
      <c r="Q2" s="299"/>
      <c r="R2" s="299"/>
      <c r="S2" s="299"/>
      <c r="T2" s="299"/>
      <c r="U2" s="299"/>
      <c r="V2" s="299"/>
      <c r="W2" s="300"/>
      <c r="X2" s="300"/>
      <c r="Y2" s="254" t="s">
        <v>47</v>
      </c>
      <c r="Z2" s="255"/>
    </row>
    <row r="3" spans="1:26">
      <c r="A3" s="274"/>
      <c r="B3" s="279" t="s">
        <v>48</v>
      </c>
      <c r="C3" s="301" t="s">
        <v>49</v>
      </c>
      <c r="D3" s="301" t="s">
        <v>50</v>
      </c>
      <c r="E3" s="301" t="s">
        <v>51</v>
      </c>
      <c r="F3" s="303" t="s">
        <v>52</v>
      </c>
      <c r="G3" s="280"/>
      <c r="H3" s="283"/>
      <c r="I3" s="286"/>
      <c r="J3" s="289"/>
      <c r="K3" s="292"/>
      <c r="L3" s="305" t="s">
        <v>53</v>
      </c>
      <c r="M3" s="307" t="s">
        <v>73</v>
      </c>
      <c r="N3" s="309" t="s">
        <v>55</v>
      </c>
      <c r="O3" s="317" t="s">
        <v>56</v>
      </c>
      <c r="P3" s="319" t="s">
        <v>74</v>
      </c>
      <c r="Q3" s="320"/>
      <c r="R3" s="320"/>
      <c r="S3" s="291"/>
      <c r="T3" s="321" t="s">
        <v>75</v>
      </c>
      <c r="U3" s="323" t="s">
        <v>76</v>
      </c>
      <c r="V3" s="323" t="s">
        <v>77</v>
      </c>
      <c r="W3" s="321" t="s">
        <v>78</v>
      </c>
      <c r="X3" s="311" t="s">
        <v>79</v>
      </c>
      <c r="Y3" s="313" t="s">
        <v>59</v>
      </c>
      <c r="Z3" s="315" t="s">
        <v>60</v>
      </c>
    </row>
    <row r="4" spans="1:26" ht="78" customHeight="1" thickBot="1">
      <c r="A4" s="275"/>
      <c r="B4" s="281"/>
      <c r="C4" s="302"/>
      <c r="D4" s="302"/>
      <c r="E4" s="302"/>
      <c r="F4" s="304"/>
      <c r="G4" s="281"/>
      <c r="H4" s="284"/>
      <c r="I4" s="287"/>
      <c r="J4" s="290"/>
      <c r="K4" s="293"/>
      <c r="L4" s="306"/>
      <c r="M4" s="308"/>
      <c r="N4" s="310"/>
      <c r="O4" s="318"/>
      <c r="P4" s="50" t="s">
        <v>80</v>
      </c>
      <c r="Q4" s="51" t="s">
        <v>81</v>
      </c>
      <c r="R4" s="51" t="s">
        <v>82</v>
      </c>
      <c r="S4" s="52" t="s">
        <v>83</v>
      </c>
      <c r="T4" s="322"/>
      <c r="U4" s="324"/>
      <c r="V4" s="324"/>
      <c r="W4" s="322"/>
      <c r="X4" s="312"/>
      <c r="Y4" s="314"/>
      <c r="Z4" s="316"/>
    </row>
    <row r="5" spans="1:26" s="43" customFormat="1" ht="118.5" customHeight="1">
      <c r="A5" s="85">
        <v>1</v>
      </c>
      <c r="B5" s="88" t="s">
        <v>115</v>
      </c>
      <c r="C5" s="88" t="s">
        <v>116</v>
      </c>
      <c r="D5" s="81">
        <v>70890889</v>
      </c>
      <c r="E5" s="82">
        <v>108053890</v>
      </c>
      <c r="F5" s="81">
        <v>600062171</v>
      </c>
      <c r="G5" s="179" t="s">
        <v>241</v>
      </c>
      <c r="H5" s="81" t="s">
        <v>11</v>
      </c>
      <c r="I5" s="81" t="s">
        <v>117</v>
      </c>
      <c r="J5" s="81" t="s">
        <v>117</v>
      </c>
      <c r="K5" s="181" t="s">
        <v>243</v>
      </c>
      <c r="L5" s="182">
        <v>15000000</v>
      </c>
      <c r="M5" s="182">
        <v>10500000</v>
      </c>
      <c r="N5" s="183" t="s">
        <v>224</v>
      </c>
      <c r="O5" s="183" t="s">
        <v>239</v>
      </c>
      <c r="P5" s="132" t="s">
        <v>118</v>
      </c>
      <c r="Q5" s="84" t="s">
        <v>118</v>
      </c>
      <c r="R5" s="81" t="s">
        <v>118</v>
      </c>
      <c r="S5" s="81" t="s">
        <v>118</v>
      </c>
      <c r="T5" s="81"/>
      <c r="U5" s="81"/>
      <c r="V5" s="81"/>
      <c r="W5" s="81" t="s">
        <v>118</v>
      </c>
      <c r="X5" s="81"/>
      <c r="Y5" s="88" t="s">
        <v>119</v>
      </c>
      <c r="Z5" s="83" t="s">
        <v>120</v>
      </c>
    </row>
    <row r="6" spans="1:26" s="43" customFormat="1" ht="84.75" customHeight="1" thickBot="1">
      <c r="A6" s="94">
        <v>2</v>
      </c>
      <c r="B6" s="122" t="s">
        <v>115</v>
      </c>
      <c r="C6" s="122" t="s">
        <v>116</v>
      </c>
      <c r="D6" s="95">
        <v>70890889</v>
      </c>
      <c r="E6" s="95">
        <v>108053890</v>
      </c>
      <c r="F6" s="95">
        <v>600062171</v>
      </c>
      <c r="G6" s="122" t="s">
        <v>121</v>
      </c>
      <c r="H6" s="95" t="s">
        <v>11</v>
      </c>
      <c r="I6" s="95" t="s">
        <v>117</v>
      </c>
      <c r="J6" s="95" t="s">
        <v>117</v>
      </c>
      <c r="K6" s="133" t="s">
        <v>122</v>
      </c>
      <c r="L6" s="134">
        <v>25000000</v>
      </c>
      <c r="M6" s="134">
        <f t="shared" ref="M6:M37" si="0">L6/100*70</f>
        <v>17500000</v>
      </c>
      <c r="N6" s="178" t="s">
        <v>244</v>
      </c>
      <c r="O6" s="178" t="s">
        <v>245</v>
      </c>
      <c r="P6" s="95"/>
      <c r="Q6" s="95"/>
      <c r="R6" s="95"/>
      <c r="S6" s="95"/>
      <c r="T6" s="95"/>
      <c r="U6" s="95"/>
      <c r="V6" s="95" t="s">
        <v>118</v>
      </c>
      <c r="W6" s="95" t="s">
        <v>118</v>
      </c>
      <c r="X6" s="95"/>
      <c r="Y6" s="122" t="s">
        <v>246</v>
      </c>
      <c r="Z6" s="96" t="s">
        <v>120</v>
      </c>
    </row>
    <row r="7" spans="1:26" s="43" customFormat="1" ht="59.25" customHeight="1" thickBot="1">
      <c r="A7" s="90">
        <v>3</v>
      </c>
      <c r="B7" s="93" t="s">
        <v>123</v>
      </c>
      <c r="C7" s="93" t="s">
        <v>124</v>
      </c>
      <c r="D7" s="91">
        <v>70943125</v>
      </c>
      <c r="E7" s="136">
        <v>108053849</v>
      </c>
      <c r="F7" s="136">
        <v>600062121</v>
      </c>
      <c r="G7" s="137" t="s">
        <v>247</v>
      </c>
      <c r="H7" s="91" t="s">
        <v>11</v>
      </c>
      <c r="I7" s="91" t="s">
        <v>117</v>
      </c>
      <c r="J7" s="91" t="s">
        <v>117</v>
      </c>
      <c r="K7" s="138" t="s">
        <v>248</v>
      </c>
      <c r="L7" s="139">
        <v>35000000</v>
      </c>
      <c r="M7" s="134">
        <f t="shared" si="0"/>
        <v>24500000</v>
      </c>
      <c r="N7" s="131" t="s">
        <v>224</v>
      </c>
      <c r="O7" s="135" t="s">
        <v>226</v>
      </c>
      <c r="P7" s="140"/>
      <c r="Q7" s="140"/>
      <c r="R7" s="184" t="s">
        <v>125</v>
      </c>
      <c r="S7" s="184" t="s">
        <v>125</v>
      </c>
      <c r="T7" s="140"/>
      <c r="U7" s="91" t="s">
        <v>125</v>
      </c>
      <c r="V7" s="140"/>
      <c r="W7" s="91" t="s">
        <v>125</v>
      </c>
      <c r="X7" s="140"/>
      <c r="Y7" s="145" t="s">
        <v>249</v>
      </c>
      <c r="Z7" s="153" t="s">
        <v>120</v>
      </c>
    </row>
    <row r="8" spans="1:26" s="43" customFormat="1" ht="409.5" customHeight="1" thickBot="1">
      <c r="A8" s="90">
        <v>4</v>
      </c>
      <c r="B8" s="93" t="s">
        <v>126</v>
      </c>
      <c r="C8" s="93" t="s">
        <v>127</v>
      </c>
      <c r="D8" s="91">
        <v>70943168</v>
      </c>
      <c r="E8" s="91">
        <v>600062163</v>
      </c>
      <c r="F8" s="91">
        <v>600062163</v>
      </c>
      <c r="G8" s="93" t="s">
        <v>128</v>
      </c>
      <c r="H8" s="91" t="s">
        <v>11</v>
      </c>
      <c r="I8" s="91" t="s">
        <v>117</v>
      </c>
      <c r="J8" s="91" t="s">
        <v>117</v>
      </c>
      <c r="K8" s="185" t="s">
        <v>250</v>
      </c>
      <c r="L8" s="139">
        <v>150000000</v>
      </c>
      <c r="M8" s="134">
        <f t="shared" si="0"/>
        <v>105000000</v>
      </c>
      <c r="N8" s="131" t="s">
        <v>225</v>
      </c>
      <c r="O8" s="135" t="s">
        <v>227</v>
      </c>
      <c r="P8" s="91" t="s">
        <v>118</v>
      </c>
      <c r="Q8" s="91" t="s">
        <v>118</v>
      </c>
      <c r="R8" s="91" t="s">
        <v>118</v>
      </c>
      <c r="S8" s="91" t="s">
        <v>118</v>
      </c>
      <c r="T8" s="91"/>
      <c r="U8" s="91" t="s">
        <v>118</v>
      </c>
      <c r="V8" s="91" t="s">
        <v>118</v>
      </c>
      <c r="W8" s="91" t="s">
        <v>118</v>
      </c>
      <c r="X8" s="91" t="s">
        <v>118</v>
      </c>
      <c r="Y8" s="93" t="s">
        <v>129</v>
      </c>
      <c r="Z8" s="92" t="s">
        <v>130</v>
      </c>
    </row>
    <row r="9" spans="1:26" s="43" customFormat="1" ht="78.75" customHeight="1" thickBot="1">
      <c r="A9" s="90">
        <v>5</v>
      </c>
      <c r="B9" s="93" t="s">
        <v>133</v>
      </c>
      <c r="C9" s="93" t="s">
        <v>116</v>
      </c>
      <c r="D9" s="93">
        <v>70943141</v>
      </c>
      <c r="E9" s="142">
        <v>108053183</v>
      </c>
      <c r="F9" s="142">
        <v>600062155</v>
      </c>
      <c r="G9" s="143" t="s">
        <v>131</v>
      </c>
      <c r="H9" s="93" t="s">
        <v>11</v>
      </c>
      <c r="I9" s="93" t="s">
        <v>117</v>
      </c>
      <c r="J9" s="93" t="s">
        <v>117</v>
      </c>
      <c r="K9" s="138" t="s">
        <v>132</v>
      </c>
      <c r="L9" s="144">
        <v>100000000</v>
      </c>
      <c r="M9" s="134">
        <f t="shared" si="0"/>
        <v>70000000</v>
      </c>
      <c r="N9" s="131" t="s">
        <v>229</v>
      </c>
      <c r="O9" s="135" t="s">
        <v>228</v>
      </c>
      <c r="P9" s="93" t="s">
        <v>118</v>
      </c>
      <c r="Q9" s="93" t="s">
        <v>118</v>
      </c>
      <c r="R9" s="93" t="s">
        <v>118</v>
      </c>
      <c r="S9" s="93" t="s">
        <v>118</v>
      </c>
      <c r="T9" s="93"/>
      <c r="U9" s="93" t="s">
        <v>118</v>
      </c>
      <c r="V9" s="93" t="s">
        <v>118</v>
      </c>
      <c r="W9" s="93" t="s">
        <v>118</v>
      </c>
      <c r="X9" s="93" t="s">
        <v>118</v>
      </c>
      <c r="Y9" s="145" t="s">
        <v>251</v>
      </c>
      <c r="Z9" s="154" t="s">
        <v>120</v>
      </c>
    </row>
    <row r="10" spans="1:26" s="43" customFormat="1" ht="141" customHeight="1" thickBot="1">
      <c r="A10" s="85">
        <v>6</v>
      </c>
      <c r="B10" s="88" t="s">
        <v>134</v>
      </c>
      <c r="C10" s="88" t="s">
        <v>116</v>
      </c>
      <c r="D10" s="81">
        <v>70943842</v>
      </c>
      <c r="E10" s="81">
        <v>600062112</v>
      </c>
      <c r="F10" s="81">
        <v>600062112</v>
      </c>
      <c r="G10" s="88" t="s">
        <v>135</v>
      </c>
      <c r="H10" s="81" t="s">
        <v>11</v>
      </c>
      <c r="I10" s="81" t="s">
        <v>117</v>
      </c>
      <c r="J10" s="81" t="s">
        <v>117</v>
      </c>
      <c r="K10" s="129" t="s">
        <v>136</v>
      </c>
      <c r="L10" s="130">
        <v>30000000</v>
      </c>
      <c r="M10" s="134">
        <f t="shared" si="0"/>
        <v>21000000</v>
      </c>
      <c r="N10" s="186" t="s">
        <v>252</v>
      </c>
      <c r="O10" s="178" t="s">
        <v>226</v>
      </c>
      <c r="P10" s="81" t="s">
        <v>125</v>
      </c>
      <c r="Q10" s="81" t="s">
        <v>125</v>
      </c>
      <c r="R10" s="81" t="s">
        <v>125</v>
      </c>
      <c r="S10" s="81" t="s">
        <v>125</v>
      </c>
      <c r="T10" s="89"/>
      <c r="U10" s="81" t="s">
        <v>125</v>
      </c>
      <c r="V10" s="81" t="s">
        <v>125</v>
      </c>
      <c r="W10" s="81" t="s">
        <v>125</v>
      </c>
      <c r="X10" s="81" t="s">
        <v>125</v>
      </c>
      <c r="Y10" s="88" t="s">
        <v>137</v>
      </c>
      <c r="Z10" s="83" t="s">
        <v>138</v>
      </c>
    </row>
    <row r="11" spans="1:26" s="43" customFormat="1" ht="229.5" customHeight="1" thickBot="1">
      <c r="A11" s="90">
        <v>7</v>
      </c>
      <c r="B11" s="93" t="s">
        <v>142</v>
      </c>
      <c r="C11" s="93" t="s">
        <v>116</v>
      </c>
      <c r="D11" s="91">
        <v>7943150</v>
      </c>
      <c r="E11" s="91">
        <v>108053865</v>
      </c>
      <c r="F11" s="91">
        <v>600062147</v>
      </c>
      <c r="G11" s="93" t="s">
        <v>143</v>
      </c>
      <c r="H11" s="91" t="s">
        <v>11</v>
      </c>
      <c r="I11" s="91" t="s">
        <v>117</v>
      </c>
      <c r="J11" s="91" t="s">
        <v>117</v>
      </c>
      <c r="K11" s="138" t="s">
        <v>144</v>
      </c>
      <c r="L11" s="139">
        <v>16000000</v>
      </c>
      <c r="M11" s="134">
        <f t="shared" si="0"/>
        <v>11200000</v>
      </c>
      <c r="N11" s="131" t="s">
        <v>229</v>
      </c>
      <c r="O11" s="135" t="s">
        <v>230</v>
      </c>
      <c r="P11" s="91"/>
      <c r="Q11" s="91"/>
      <c r="R11" s="91"/>
      <c r="S11" s="91"/>
      <c r="T11" s="91"/>
      <c r="U11" s="91" t="s">
        <v>118</v>
      </c>
      <c r="V11" s="91"/>
      <c r="W11" s="91"/>
      <c r="X11" s="91"/>
      <c r="Y11" s="93" t="s">
        <v>145</v>
      </c>
      <c r="Z11" s="92" t="s">
        <v>138</v>
      </c>
    </row>
    <row r="12" spans="1:26" s="43" customFormat="1" ht="57" customHeight="1" thickBot="1">
      <c r="A12" s="90">
        <v>8</v>
      </c>
      <c r="B12" s="88" t="s">
        <v>146</v>
      </c>
      <c r="C12" s="88" t="s">
        <v>147</v>
      </c>
      <c r="D12" s="81">
        <v>70999376</v>
      </c>
      <c r="E12" s="81">
        <v>108053814</v>
      </c>
      <c r="F12" s="81">
        <v>650020065</v>
      </c>
      <c r="G12" s="179" t="s">
        <v>253</v>
      </c>
      <c r="H12" s="81" t="s">
        <v>11</v>
      </c>
      <c r="I12" s="81" t="s">
        <v>117</v>
      </c>
      <c r="J12" s="81" t="s">
        <v>148</v>
      </c>
      <c r="K12" s="181" t="s">
        <v>254</v>
      </c>
      <c r="L12" s="187">
        <v>50000000</v>
      </c>
      <c r="M12" s="188">
        <f t="shared" si="0"/>
        <v>35000000</v>
      </c>
      <c r="N12" s="186" t="s">
        <v>255</v>
      </c>
      <c r="O12" s="186" t="s">
        <v>256</v>
      </c>
      <c r="P12" s="81" t="s">
        <v>125</v>
      </c>
      <c r="Q12" s="189" t="s">
        <v>125</v>
      </c>
      <c r="R12" s="81" t="s">
        <v>125</v>
      </c>
      <c r="S12" s="81" t="s">
        <v>125</v>
      </c>
      <c r="T12" s="31"/>
      <c r="U12" s="189" t="s">
        <v>125</v>
      </c>
      <c r="V12" s="81" t="s">
        <v>125</v>
      </c>
      <c r="W12" s="81" t="s">
        <v>125</v>
      </c>
      <c r="X12" s="81" t="s">
        <v>125</v>
      </c>
      <c r="Y12" s="88" t="s">
        <v>149</v>
      </c>
      <c r="Z12" s="83" t="s">
        <v>120</v>
      </c>
    </row>
    <row r="13" spans="1:26" s="43" customFormat="1" ht="48" customHeight="1" thickBot="1">
      <c r="A13" s="103">
        <v>9</v>
      </c>
      <c r="B13" s="122" t="s">
        <v>146</v>
      </c>
      <c r="C13" s="122" t="s">
        <v>147</v>
      </c>
      <c r="D13" s="95">
        <v>70999376</v>
      </c>
      <c r="E13" s="95">
        <v>108053814</v>
      </c>
      <c r="F13" s="95">
        <v>650020065</v>
      </c>
      <c r="G13" s="122" t="s">
        <v>257</v>
      </c>
      <c r="H13" s="95" t="s">
        <v>11</v>
      </c>
      <c r="I13" s="95" t="s">
        <v>117</v>
      </c>
      <c r="J13" s="95" t="s">
        <v>148</v>
      </c>
      <c r="K13" s="190" t="s">
        <v>258</v>
      </c>
      <c r="L13" s="188">
        <v>12000000</v>
      </c>
      <c r="M13" s="188">
        <f t="shared" si="0"/>
        <v>8400000</v>
      </c>
      <c r="N13" s="178" t="s">
        <v>255</v>
      </c>
      <c r="O13" s="178" t="s">
        <v>256</v>
      </c>
      <c r="P13" s="95" t="s">
        <v>125</v>
      </c>
      <c r="Q13" s="189" t="s">
        <v>125</v>
      </c>
      <c r="R13" s="95" t="s">
        <v>125</v>
      </c>
      <c r="S13" s="95" t="s">
        <v>125</v>
      </c>
      <c r="T13" s="40"/>
      <c r="U13" s="40"/>
      <c r="V13" s="95" t="s">
        <v>125</v>
      </c>
      <c r="W13" s="95" t="s">
        <v>125</v>
      </c>
      <c r="X13" s="95" t="s">
        <v>125</v>
      </c>
      <c r="Y13" s="95" t="s">
        <v>120</v>
      </c>
      <c r="Z13" s="83" t="s">
        <v>120</v>
      </c>
    </row>
    <row r="14" spans="1:26" s="43" customFormat="1" ht="53.25" customHeight="1" thickBot="1">
      <c r="A14" s="155">
        <v>10</v>
      </c>
      <c r="B14" s="81" t="s">
        <v>150</v>
      </c>
      <c r="C14" s="81" t="s">
        <v>151</v>
      </c>
      <c r="D14" s="81">
        <v>75000989</v>
      </c>
      <c r="E14" s="147">
        <v>108053920</v>
      </c>
      <c r="F14" s="81">
        <v>650038835</v>
      </c>
      <c r="G14" s="81" t="s">
        <v>152</v>
      </c>
      <c r="H14" s="81" t="s">
        <v>11</v>
      </c>
      <c r="I14" s="81" t="s">
        <v>117</v>
      </c>
      <c r="J14" s="81" t="s">
        <v>153</v>
      </c>
      <c r="K14" s="148" t="s">
        <v>154</v>
      </c>
      <c r="L14" s="130">
        <v>250000</v>
      </c>
      <c r="M14" s="134">
        <f t="shared" si="0"/>
        <v>175000</v>
      </c>
      <c r="N14" s="135" t="s">
        <v>223</v>
      </c>
      <c r="O14" s="135" t="s">
        <v>231</v>
      </c>
      <c r="P14" s="81" t="s">
        <v>125</v>
      </c>
      <c r="Q14" s="81"/>
      <c r="R14" s="81"/>
      <c r="S14" s="81" t="s">
        <v>125</v>
      </c>
      <c r="T14" s="81"/>
      <c r="U14" s="81"/>
      <c r="V14" s="81"/>
      <c r="W14" s="81"/>
      <c r="X14" s="81"/>
      <c r="Y14" s="81" t="s">
        <v>238</v>
      </c>
      <c r="Z14" s="83" t="s">
        <v>120</v>
      </c>
    </row>
    <row r="15" spans="1:26" s="43" customFormat="1" ht="57.75" customHeight="1" thickBot="1">
      <c r="A15" s="103">
        <v>11</v>
      </c>
      <c r="B15" s="86" t="s">
        <v>150</v>
      </c>
      <c r="C15" s="86" t="s">
        <v>151</v>
      </c>
      <c r="D15" s="86">
        <v>75000989</v>
      </c>
      <c r="E15" s="99">
        <v>108053920</v>
      </c>
      <c r="F15" s="86">
        <v>650038835</v>
      </c>
      <c r="G15" s="86" t="s">
        <v>155</v>
      </c>
      <c r="H15" s="86" t="s">
        <v>11</v>
      </c>
      <c r="I15" s="86" t="s">
        <v>117</v>
      </c>
      <c r="J15" s="86" t="s">
        <v>153</v>
      </c>
      <c r="K15" s="118" t="s">
        <v>156</v>
      </c>
      <c r="L15" s="116">
        <v>100000</v>
      </c>
      <c r="M15" s="134">
        <f t="shared" si="0"/>
        <v>70000</v>
      </c>
      <c r="N15" s="135" t="s">
        <v>223</v>
      </c>
      <c r="O15" s="135" t="s">
        <v>231</v>
      </c>
      <c r="P15" s="86"/>
      <c r="Q15" s="86"/>
      <c r="R15" s="86"/>
      <c r="S15" s="86"/>
      <c r="T15" s="86"/>
      <c r="U15" s="86"/>
      <c r="V15" s="86"/>
      <c r="W15" s="86" t="s">
        <v>125</v>
      </c>
      <c r="X15" s="86"/>
      <c r="Y15" s="81" t="s">
        <v>238</v>
      </c>
      <c r="Z15" s="83" t="s">
        <v>120</v>
      </c>
    </row>
    <row r="16" spans="1:26" s="43" customFormat="1" ht="51" customHeight="1" thickBot="1">
      <c r="A16" s="104">
        <v>12</v>
      </c>
      <c r="B16" s="86" t="s">
        <v>150</v>
      </c>
      <c r="C16" s="86" t="s">
        <v>151</v>
      </c>
      <c r="D16" s="86">
        <v>75000989</v>
      </c>
      <c r="E16" s="99">
        <v>108053920</v>
      </c>
      <c r="F16" s="86">
        <v>650038835</v>
      </c>
      <c r="G16" s="86" t="s">
        <v>157</v>
      </c>
      <c r="H16" s="86" t="s">
        <v>11</v>
      </c>
      <c r="I16" s="86" t="s">
        <v>117</v>
      </c>
      <c r="J16" s="86" t="s">
        <v>153</v>
      </c>
      <c r="K16" s="119" t="s">
        <v>158</v>
      </c>
      <c r="L16" s="116">
        <v>500000</v>
      </c>
      <c r="M16" s="134">
        <f t="shared" si="0"/>
        <v>350000</v>
      </c>
      <c r="N16" s="135" t="s">
        <v>223</v>
      </c>
      <c r="O16" s="135" t="s">
        <v>231</v>
      </c>
      <c r="P16" s="86"/>
      <c r="Q16" s="86"/>
      <c r="R16" s="86" t="s">
        <v>125</v>
      </c>
      <c r="S16" s="86"/>
      <c r="T16" s="86"/>
      <c r="U16" s="86"/>
      <c r="V16" s="86"/>
      <c r="W16" s="86"/>
      <c r="X16" s="86"/>
      <c r="Y16" s="81" t="s">
        <v>238</v>
      </c>
      <c r="Z16" s="83" t="s">
        <v>120</v>
      </c>
    </row>
    <row r="17" spans="1:55" s="43" customFormat="1" ht="44.25" customHeight="1" thickBot="1">
      <c r="A17" s="104">
        <v>13</v>
      </c>
      <c r="B17" s="86" t="s">
        <v>150</v>
      </c>
      <c r="C17" s="86" t="s">
        <v>151</v>
      </c>
      <c r="D17" s="86">
        <v>75000989</v>
      </c>
      <c r="E17" s="99">
        <v>108053920</v>
      </c>
      <c r="F17" s="86">
        <v>650038835</v>
      </c>
      <c r="G17" s="86" t="s">
        <v>159</v>
      </c>
      <c r="H17" s="86" t="s">
        <v>11</v>
      </c>
      <c r="I17" s="86" t="s">
        <v>117</v>
      </c>
      <c r="J17" s="86" t="s">
        <v>153</v>
      </c>
      <c r="K17" s="119" t="s">
        <v>160</v>
      </c>
      <c r="L17" s="116">
        <v>750000</v>
      </c>
      <c r="M17" s="134">
        <f t="shared" si="0"/>
        <v>525000</v>
      </c>
      <c r="N17" s="135" t="s">
        <v>223</v>
      </c>
      <c r="O17" s="135" t="s">
        <v>231</v>
      </c>
      <c r="P17" s="86"/>
      <c r="Q17" s="86"/>
      <c r="R17" s="86"/>
      <c r="S17" s="86"/>
      <c r="T17" s="86"/>
      <c r="U17" s="86"/>
      <c r="V17" s="86"/>
      <c r="W17" s="86"/>
      <c r="X17" s="86"/>
      <c r="Y17" s="81" t="s">
        <v>238</v>
      </c>
      <c r="Z17" s="83" t="s">
        <v>120</v>
      </c>
    </row>
    <row r="18" spans="1:55" s="43" customFormat="1" ht="53.25" customHeight="1" thickBot="1">
      <c r="A18" s="104">
        <v>14</v>
      </c>
      <c r="B18" s="95" t="s">
        <v>150</v>
      </c>
      <c r="C18" s="95" t="s">
        <v>151</v>
      </c>
      <c r="D18" s="95">
        <v>75000989</v>
      </c>
      <c r="E18" s="149">
        <v>108053920</v>
      </c>
      <c r="F18" s="95">
        <v>650038835</v>
      </c>
      <c r="G18" s="95" t="s">
        <v>161</v>
      </c>
      <c r="H18" s="95" t="s">
        <v>11</v>
      </c>
      <c r="I18" s="95" t="s">
        <v>117</v>
      </c>
      <c r="J18" s="95" t="s">
        <v>153</v>
      </c>
      <c r="K18" s="123" t="s">
        <v>162</v>
      </c>
      <c r="L18" s="134">
        <v>500000</v>
      </c>
      <c r="M18" s="134">
        <f t="shared" si="0"/>
        <v>350000</v>
      </c>
      <c r="N18" s="135" t="s">
        <v>223</v>
      </c>
      <c r="O18" s="135" t="s">
        <v>231</v>
      </c>
      <c r="P18" s="95"/>
      <c r="Q18" s="95"/>
      <c r="R18" s="95" t="s">
        <v>125</v>
      </c>
      <c r="S18" s="95"/>
      <c r="T18" s="95"/>
      <c r="U18" s="95"/>
      <c r="V18" s="95"/>
      <c r="W18" s="95"/>
      <c r="X18" s="95"/>
      <c r="Y18" s="81" t="s">
        <v>238</v>
      </c>
      <c r="Z18" s="83" t="s">
        <v>120</v>
      </c>
    </row>
    <row r="19" spans="1:55" s="43" customFormat="1" ht="53.25" customHeight="1" thickBot="1">
      <c r="A19" s="155">
        <v>15</v>
      </c>
      <c r="B19" s="107" t="s">
        <v>169</v>
      </c>
      <c r="C19" s="107" t="s">
        <v>170</v>
      </c>
      <c r="D19" s="108">
        <v>48221350</v>
      </c>
      <c r="E19" s="108">
        <v>108053733</v>
      </c>
      <c r="F19" s="108">
        <v>600062015</v>
      </c>
      <c r="G19" s="107" t="s">
        <v>316</v>
      </c>
      <c r="H19" s="108" t="s">
        <v>11</v>
      </c>
      <c r="I19" s="108" t="s">
        <v>117</v>
      </c>
      <c r="J19" s="107" t="s">
        <v>171</v>
      </c>
      <c r="K19" s="109" t="s">
        <v>172</v>
      </c>
      <c r="L19" s="110">
        <v>2250000</v>
      </c>
      <c r="M19" s="134">
        <f t="shared" si="0"/>
        <v>1575000</v>
      </c>
      <c r="N19" s="135" t="s">
        <v>223</v>
      </c>
      <c r="O19" s="135" t="s">
        <v>231</v>
      </c>
      <c r="P19" s="108"/>
      <c r="Q19" s="108" t="s">
        <v>125</v>
      </c>
      <c r="R19" s="108"/>
      <c r="S19" s="108"/>
      <c r="T19" s="108"/>
      <c r="U19" s="108"/>
      <c r="V19" s="108"/>
      <c r="W19" s="108"/>
      <c r="X19" s="108" t="s">
        <v>125</v>
      </c>
      <c r="Y19" s="179" t="s">
        <v>317</v>
      </c>
      <c r="Z19" s="83" t="s">
        <v>120</v>
      </c>
    </row>
    <row r="20" spans="1:55" s="43" customFormat="1" ht="66" customHeight="1" thickBot="1">
      <c r="A20" s="156">
        <v>16</v>
      </c>
      <c r="B20" s="105" t="s">
        <v>169</v>
      </c>
      <c r="C20" s="105" t="s">
        <v>170</v>
      </c>
      <c r="D20" s="86">
        <v>48221350</v>
      </c>
      <c r="E20" s="86">
        <v>108053733</v>
      </c>
      <c r="F20" s="86">
        <v>600062015</v>
      </c>
      <c r="G20" s="105" t="s">
        <v>173</v>
      </c>
      <c r="H20" s="86" t="s">
        <v>11</v>
      </c>
      <c r="I20" s="86" t="s">
        <v>117</v>
      </c>
      <c r="J20" s="105" t="s">
        <v>171</v>
      </c>
      <c r="K20" s="118" t="s">
        <v>318</v>
      </c>
      <c r="L20" s="238">
        <v>1250000</v>
      </c>
      <c r="M20" s="188">
        <f t="shared" si="0"/>
        <v>875000</v>
      </c>
      <c r="N20" s="135" t="s">
        <v>229</v>
      </c>
      <c r="O20" s="178" t="s">
        <v>228</v>
      </c>
      <c r="P20" s="86"/>
      <c r="Q20" s="86" t="s">
        <v>125</v>
      </c>
      <c r="R20" s="86" t="s">
        <v>125</v>
      </c>
      <c r="S20" s="86" t="s">
        <v>125</v>
      </c>
      <c r="T20" s="86"/>
      <c r="U20" s="86"/>
      <c r="V20" s="86"/>
      <c r="W20" s="86"/>
      <c r="X20" s="86" t="s">
        <v>125</v>
      </c>
      <c r="Y20" s="179" t="s">
        <v>319</v>
      </c>
      <c r="Z20" s="83" t="s">
        <v>120</v>
      </c>
    </row>
    <row r="21" spans="1:55" s="43" customFormat="1" ht="53.25" customHeight="1" thickBot="1">
      <c r="A21" s="104">
        <v>17</v>
      </c>
      <c r="B21" s="105" t="s">
        <v>169</v>
      </c>
      <c r="C21" s="105" t="s">
        <v>170</v>
      </c>
      <c r="D21" s="86">
        <v>48221350</v>
      </c>
      <c r="E21" s="86">
        <v>108053733</v>
      </c>
      <c r="F21" s="86">
        <v>600062015</v>
      </c>
      <c r="G21" s="105" t="s">
        <v>329</v>
      </c>
      <c r="H21" s="86" t="s">
        <v>11</v>
      </c>
      <c r="I21" s="86" t="s">
        <v>117</v>
      </c>
      <c r="J21" s="105" t="s">
        <v>171</v>
      </c>
      <c r="K21" s="123" t="s">
        <v>330</v>
      </c>
      <c r="L21" s="238">
        <v>600000</v>
      </c>
      <c r="M21" s="188">
        <f t="shared" si="0"/>
        <v>420000</v>
      </c>
      <c r="N21" s="135" t="s">
        <v>229</v>
      </c>
      <c r="O21" s="178" t="s">
        <v>228</v>
      </c>
      <c r="P21" s="86"/>
      <c r="Q21" s="86" t="s">
        <v>125</v>
      </c>
      <c r="R21" s="86"/>
      <c r="S21" s="86" t="s">
        <v>125</v>
      </c>
      <c r="T21" s="86"/>
      <c r="U21" s="86"/>
      <c r="V21" s="86"/>
      <c r="W21" s="86"/>
      <c r="X21" s="86" t="s">
        <v>125</v>
      </c>
      <c r="Y21" s="179" t="s">
        <v>320</v>
      </c>
      <c r="Z21" s="83" t="s">
        <v>120</v>
      </c>
    </row>
    <row r="22" spans="1:55" s="43" customFormat="1" ht="53.25" customHeight="1" thickBot="1">
      <c r="A22" s="104">
        <v>18</v>
      </c>
      <c r="B22" s="105" t="s">
        <v>169</v>
      </c>
      <c r="C22" s="105" t="s">
        <v>170</v>
      </c>
      <c r="D22" s="86">
        <v>48221350</v>
      </c>
      <c r="E22" s="86">
        <v>108053733</v>
      </c>
      <c r="F22" s="86">
        <v>600062015</v>
      </c>
      <c r="G22" s="105" t="s">
        <v>174</v>
      </c>
      <c r="H22" s="86" t="s">
        <v>11</v>
      </c>
      <c r="I22" s="86" t="s">
        <v>117</v>
      </c>
      <c r="J22" s="105" t="s">
        <v>171</v>
      </c>
      <c r="K22" s="123" t="s">
        <v>175</v>
      </c>
      <c r="L22" s="238">
        <v>2250000</v>
      </c>
      <c r="M22" s="134">
        <f t="shared" si="0"/>
        <v>1575000</v>
      </c>
      <c r="N22" s="135" t="s">
        <v>223</v>
      </c>
      <c r="O22" s="135" t="s">
        <v>231</v>
      </c>
      <c r="P22" s="86"/>
      <c r="Q22" s="86"/>
      <c r="R22" s="86" t="s">
        <v>125</v>
      </c>
      <c r="S22" s="86"/>
      <c r="T22" s="86"/>
      <c r="U22" s="86"/>
      <c r="V22" s="86"/>
      <c r="W22" s="86"/>
      <c r="X22" s="86" t="s">
        <v>125</v>
      </c>
      <c r="Y22" s="179" t="s">
        <v>321</v>
      </c>
      <c r="Z22" s="83" t="s">
        <v>120</v>
      </c>
    </row>
    <row r="23" spans="1:55" s="43" customFormat="1" ht="53.25" customHeight="1" thickBot="1">
      <c r="A23" s="104">
        <v>19</v>
      </c>
      <c r="B23" s="105" t="s">
        <v>169</v>
      </c>
      <c r="C23" s="105" t="s">
        <v>170</v>
      </c>
      <c r="D23" s="86">
        <v>48221350</v>
      </c>
      <c r="E23" s="86">
        <v>108053733</v>
      </c>
      <c r="F23" s="86">
        <v>600062015</v>
      </c>
      <c r="G23" s="100" t="s">
        <v>176</v>
      </c>
      <c r="H23" s="86" t="s">
        <v>11</v>
      </c>
      <c r="I23" s="86" t="s">
        <v>117</v>
      </c>
      <c r="J23" s="105" t="s">
        <v>171</v>
      </c>
      <c r="K23" s="101" t="s">
        <v>322</v>
      </c>
      <c r="L23" s="238">
        <v>2250000</v>
      </c>
      <c r="M23" s="134">
        <f t="shared" si="0"/>
        <v>1575000</v>
      </c>
      <c r="N23" s="135" t="s">
        <v>223</v>
      </c>
      <c r="O23" s="135" t="s">
        <v>231</v>
      </c>
      <c r="P23" s="99"/>
      <c r="Q23" s="99"/>
      <c r="R23" s="194" t="s">
        <v>125</v>
      </c>
      <c r="S23" s="99"/>
      <c r="T23" s="99"/>
      <c r="U23" s="99"/>
      <c r="V23" s="86"/>
      <c r="W23" s="86"/>
      <c r="X23" s="86"/>
      <c r="Y23" s="179" t="s">
        <v>321</v>
      </c>
      <c r="Z23" s="83" t="s">
        <v>120</v>
      </c>
    </row>
    <row r="24" spans="1:55" s="43" customFormat="1" ht="53.25" customHeight="1" thickBot="1">
      <c r="A24" s="104">
        <v>20</v>
      </c>
      <c r="B24" s="122" t="s">
        <v>169</v>
      </c>
      <c r="C24" s="122" t="s">
        <v>170</v>
      </c>
      <c r="D24" s="95">
        <v>48221350</v>
      </c>
      <c r="E24" s="95">
        <v>108053733</v>
      </c>
      <c r="F24" s="95">
        <v>600062015</v>
      </c>
      <c r="G24" s="150" t="s">
        <v>177</v>
      </c>
      <c r="H24" s="95" t="s">
        <v>11</v>
      </c>
      <c r="I24" s="95" t="s">
        <v>117</v>
      </c>
      <c r="J24" s="122" t="s">
        <v>171</v>
      </c>
      <c r="K24" s="151" t="s">
        <v>178</v>
      </c>
      <c r="L24" s="239">
        <v>1500000</v>
      </c>
      <c r="M24" s="134">
        <f t="shared" si="0"/>
        <v>1050000</v>
      </c>
      <c r="N24" s="135" t="s">
        <v>223</v>
      </c>
      <c r="O24" s="135" t="s">
        <v>231</v>
      </c>
      <c r="P24" s="95" t="s">
        <v>125</v>
      </c>
      <c r="Q24" s="149"/>
      <c r="R24" s="149"/>
      <c r="S24" s="149"/>
      <c r="T24" s="149"/>
      <c r="U24" s="149"/>
      <c r="V24" s="95"/>
      <c r="W24" s="95"/>
      <c r="X24" s="95"/>
      <c r="Y24" s="179" t="s">
        <v>321</v>
      </c>
      <c r="Z24" s="83" t="s">
        <v>120</v>
      </c>
    </row>
    <row r="25" spans="1:55" s="43" customFormat="1" ht="53.25" customHeight="1" thickBot="1">
      <c r="A25" s="240">
        <v>21</v>
      </c>
      <c r="B25" s="241" t="s">
        <v>323</v>
      </c>
      <c r="C25" s="242" t="s">
        <v>170</v>
      </c>
      <c r="D25" s="243">
        <v>48221350</v>
      </c>
      <c r="E25" s="243">
        <v>108053733</v>
      </c>
      <c r="F25" s="243">
        <v>600062015</v>
      </c>
      <c r="G25" s="242" t="s">
        <v>186</v>
      </c>
      <c r="H25" s="243" t="s">
        <v>11</v>
      </c>
      <c r="I25" s="243" t="s">
        <v>117</v>
      </c>
      <c r="J25" s="242" t="s">
        <v>171</v>
      </c>
      <c r="K25" s="236" t="s">
        <v>324</v>
      </c>
      <c r="L25" s="218">
        <v>1000000</v>
      </c>
      <c r="M25" s="218">
        <f t="shared" si="0"/>
        <v>700000</v>
      </c>
      <c r="N25" s="219" t="s">
        <v>234</v>
      </c>
      <c r="O25" s="219" t="s">
        <v>228</v>
      </c>
      <c r="P25" s="243"/>
      <c r="Q25" s="243"/>
      <c r="R25" s="243"/>
      <c r="S25" s="243"/>
      <c r="T25" s="243"/>
      <c r="U25" s="243"/>
      <c r="V25" s="243"/>
      <c r="W25" s="243"/>
      <c r="X25" s="242" t="s">
        <v>125</v>
      </c>
      <c r="Y25" s="242" t="s">
        <v>325</v>
      </c>
      <c r="Z25" s="244" t="s">
        <v>120</v>
      </c>
    </row>
    <row r="26" spans="1:55" s="43" customFormat="1" ht="53.25" customHeight="1" thickBot="1">
      <c r="A26" s="240">
        <v>22</v>
      </c>
      <c r="B26" s="241" t="s">
        <v>169</v>
      </c>
      <c r="C26" s="241" t="s">
        <v>170</v>
      </c>
      <c r="D26" s="245">
        <v>48221350</v>
      </c>
      <c r="E26" s="245">
        <v>108053733</v>
      </c>
      <c r="F26" s="245">
        <v>600062015</v>
      </c>
      <c r="G26" s="246" t="s">
        <v>326</v>
      </c>
      <c r="H26" s="247" t="s">
        <v>11</v>
      </c>
      <c r="I26" s="247" t="s">
        <v>117</v>
      </c>
      <c r="J26" s="246" t="s">
        <v>171</v>
      </c>
      <c r="K26" s="248" t="s">
        <v>327</v>
      </c>
      <c r="L26" s="249">
        <v>11000000</v>
      </c>
      <c r="M26" s="249">
        <f t="shared" si="0"/>
        <v>7700000</v>
      </c>
      <c r="N26" s="250" t="s">
        <v>234</v>
      </c>
      <c r="O26" s="250" t="s">
        <v>228</v>
      </c>
      <c r="P26" s="247" t="s">
        <v>125</v>
      </c>
      <c r="Q26" s="247"/>
      <c r="R26" s="247"/>
      <c r="S26" s="247" t="s">
        <v>125</v>
      </c>
      <c r="T26" s="247"/>
      <c r="U26" s="247"/>
      <c r="V26" s="247"/>
      <c r="W26" s="247"/>
      <c r="X26" s="246" t="s">
        <v>125</v>
      </c>
      <c r="Y26" s="246" t="s">
        <v>328</v>
      </c>
      <c r="Z26" s="251" t="s">
        <v>168</v>
      </c>
    </row>
    <row r="27" spans="1:55" s="43" customFormat="1" ht="93" customHeight="1" thickBot="1">
      <c r="A27" s="201">
        <v>23</v>
      </c>
      <c r="B27" s="107" t="s">
        <v>179</v>
      </c>
      <c r="C27" s="107" t="s">
        <v>180</v>
      </c>
      <c r="D27" s="107">
        <v>71005153</v>
      </c>
      <c r="E27" s="107">
        <v>108053750</v>
      </c>
      <c r="F27" s="107">
        <v>650051548</v>
      </c>
      <c r="G27" s="107" t="s">
        <v>181</v>
      </c>
      <c r="H27" s="107" t="s">
        <v>11</v>
      </c>
      <c r="I27" s="95" t="s">
        <v>117</v>
      </c>
      <c r="J27" s="107" t="s">
        <v>182</v>
      </c>
      <c r="K27" s="109" t="s">
        <v>183</v>
      </c>
      <c r="L27" s="141">
        <v>4000000</v>
      </c>
      <c r="M27" s="134">
        <f t="shared" si="0"/>
        <v>2800000</v>
      </c>
      <c r="N27" s="135" t="s">
        <v>223</v>
      </c>
      <c r="O27" s="135" t="s">
        <v>232</v>
      </c>
      <c r="P27" s="107" t="s">
        <v>125</v>
      </c>
      <c r="Q27" s="107" t="s">
        <v>125</v>
      </c>
      <c r="R27" s="107" t="s">
        <v>125</v>
      </c>
      <c r="S27" s="107" t="s">
        <v>125</v>
      </c>
      <c r="T27" s="107"/>
      <c r="U27" s="107"/>
      <c r="V27" s="107"/>
      <c r="W27" s="107"/>
      <c r="X27" s="107"/>
      <c r="Y27" s="107" t="s">
        <v>184</v>
      </c>
      <c r="Z27" s="157" t="s">
        <v>120</v>
      </c>
    </row>
    <row r="28" spans="1:55" s="43" customFormat="1" ht="57.75" customHeight="1" thickBot="1">
      <c r="A28" s="201">
        <v>24</v>
      </c>
      <c r="B28" s="105" t="s">
        <v>179</v>
      </c>
      <c r="C28" s="105" t="s">
        <v>185</v>
      </c>
      <c r="D28" s="105">
        <v>71005153</v>
      </c>
      <c r="E28" s="105">
        <v>108053750</v>
      </c>
      <c r="F28" s="105">
        <v>650051548</v>
      </c>
      <c r="G28" s="105" t="s">
        <v>186</v>
      </c>
      <c r="H28" s="105" t="s">
        <v>11</v>
      </c>
      <c r="I28" s="95" t="s">
        <v>117</v>
      </c>
      <c r="J28" s="105" t="s">
        <v>182</v>
      </c>
      <c r="K28" s="106" t="s">
        <v>187</v>
      </c>
      <c r="L28" s="117">
        <v>1000000</v>
      </c>
      <c r="M28" s="134">
        <f t="shared" si="0"/>
        <v>700000</v>
      </c>
      <c r="N28" s="135" t="s">
        <v>223</v>
      </c>
      <c r="O28" s="135" t="s">
        <v>232</v>
      </c>
      <c r="P28" s="105"/>
      <c r="Q28" s="105"/>
      <c r="R28" s="105"/>
      <c r="S28" s="105"/>
      <c r="T28" s="105"/>
      <c r="U28" s="105"/>
      <c r="V28" s="105"/>
      <c r="W28" s="105"/>
      <c r="X28" s="105" t="s">
        <v>125</v>
      </c>
      <c r="Y28" s="105" t="s">
        <v>188</v>
      </c>
      <c r="Z28" s="112" t="s">
        <v>120</v>
      </c>
    </row>
    <row r="29" spans="1:55" s="43" customFormat="1" ht="66.75" customHeight="1" thickBot="1">
      <c r="A29" s="201">
        <v>25</v>
      </c>
      <c r="B29" s="122" t="s">
        <v>179</v>
      </c>
      <c r="C29" s="122" t="s">
        <v>180</v>
      </c>
      <c r="D29" s="122">
        <v>71005153</v>
      </c>
      <c r="E29" s="122">
        <v>108053750</v>
      </c>
      <c r="F29" s="122">
        <v>650051548</v>
      </c>
      <c r="G29" s="122" t="s">
        <v>189</v>
      </c>
      <c r="H29" s="122" t="s">
        <v>11</v>
      </c>
      <c r="I29" s="95" t="s">
        <v>117</v>
      </c>
      <c r="J29" s="122" t="s">
        <v>182</v>
      </c>
      <c r="K29" s="152" t="s">
        <v>190</v>
      </c>
      <c r="L29" s="124">
        <v>2000000</v>
      </c>
      <c r="M29" s="134">
        <f t="shared" si="0"/>
        <v>1400000</v>
      </c>
      <c r="N29" s="135" t="s">
        <v>223</v>
      </c>
      <c r="O29" s="135" t="s">
        <v>232</v>
      </c>
      <c r="P29" s="122"/>
      <c r="Q29" s="122"/>
      <c r="R29" s="122"/>
      <c r="S29" s="122"/>
      <c r="T29" s="122"/>
      <c r="U29" s="122"/>
      <c r="V29" s="122"/>
      <c r="W29" s="122" t="s">
        <v>125</v>
      </c>
      <c r="X29" s="122"/>
      <c r="Y29" s="122" t="s">
        <v>191</v>
      </c>
      <c r="Z29" s="158" t="s">
        <v>120</v>
      </c>
    </row>
    <row r="30" spans="1:55" s="63" customFormat="1" ht="74.25" customHeight="1" thickBot="1">
      <c r="A30" s="201">
        <v>26</v>
      </c>
      <c r="B30" s="107" t="s">
        <v>198</v>
      </c>
      <c r="C30" s="107" t="s">
        <v>199</v>
      </c>
      <c r="D30" s="107">
        <v>70986851</v>
      </c>
      <c r="E30" s="107">
        <v>108053903</v>
      </c>
      <c r="F30" s="107">
        <v>600062180</v>
      </c>
      <c r="G30" s="107" t="s">
        <v>200</v>
      </c>
      <c r="H30" s="107" t="s">
        <v>201</v>
      </c>
      <c r="I30" s="107" t="s">
        <v>117</v>
      </c>
      <c r="J30" s="107" t="s">
        <v>202</v>
      </c>
      <c r="K30" s="127" t="s">
        <v>203</v>
      </c>
      <c r="L30" s="141">
        <v>20000000</v>
      </c>
      <c r="M30" s="134">
        <f t="shared" si="0"/>
        <v>14000000</v>
      </c>
      <c r="N30" s="135" t="s">
        <v>224</v>
      </c>
      <c r="O30" s="135" t="s">
        <v>233</v>
      </c>
      <c r="P30" s="107"/>
      <c r="Q30" s="107"/>
      <c r="R30" s="107"/>
      <c r="S30" s="107"/>
      <c r="T30" s="107"/>
      <c r="U30" s="107"/>
      <c r="V30" s="128"/>
      <c r="W30" s="128"/>
      <c r="X30" s="126"/>
      <c r="Y30" s="107" t="s">
        <v>204</v>
      </c>
      <c r="Z30" s="159" t="s">
        <v>120</v>
      </c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</row>
    <row r="31" spans="1:55" s="63" customFormat="1" ht="67.5" customHeight="1" thickBot="1">
      <c r="A31" s="201">
        <v>27</v>
      </c>
      <c r="B31" s="105" t="s">
        <v>198</v>
      </c>
      <c r="C31" s="105" t="s">
        <v>199</v>
      </c>
      <c r="D31" s="105">
        <v>70986851</v>
      </c>
      <c r="E31" s="105">
        <v>108053903</v>
      </c>
      <c r="F31" s="105">
        <v>600062180</v>
      </c>
      <c r="G31" s="105" t="s">
        <v>205</v>
      </c>
      <c r="H31" s="105" t="s">
        <v>201</v>
      </c>
      <c r="I31" s="105" t="s">
        <v>117</v>
      </c>
      <c r="J31" s="105" t="s">
        <v>202</v>
      </c>
      <c r="K31" s="235" t="s">
        <v>311</v>
      </c>
      <c r="L31" s="117">
        <v>6000000</v>
      </c>
      <c r="M31" s="134">
        <f t="shared" si="0"/>
        <v>4200000</v>
      </c>
      <c r="N31" s="135" t="s">
        <v>223</v>
      </c>
      <c r="O31" s="135" t="s">
        <v>234</v>
      </c>
      <c r="P31" s="105"/>
      <c r="Q31" s="105"/>
      <c r="R31" s="105"/>
      <c r="S31" s="105"/>
      <c r="T31" s="105"/>
      <c r="U31" s="105"/>
      <c r="V31" s="36"/>
      <c r="W31" s="36"/>
      <c r="X31" s="115"/>
      <c r="Y31" s="105" t="s">
        <v>149</v>
      </c>
      <c r="Z31" s="112" t="s">
        <v>206</v>
      </c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</row>
    <row r="32" spans="1:55" s="63" customFormat="1" ht="107.25" customHeight="1" thickBot="1">
      <c r="A32" s="201">
        <v>28</v>
      </c>
      <c r="B32" s="105" t="s">
        <v>198</v>
      </c>
      <c r="C32" s="105" t="s">
        <v>199</v>
      </c>
      <c r="D32" s="105">
        <v>70986851</v>
      </c>
      <c r="E32" s="105">
        <v>108053903</v>
      </c>
      <c r="F32" s="105">
        <v>600062180</v>
      </c>
      <c r="G32" s="105" t="s">
        <v>207</v>
      </c>
      <c r="H32" s="105" t="s">
        <v>201</v>
      </c>
      <c r="I32" s="105" t="s">
        <v>117</v>
      </c>
      <c r="J32" s="105" t="s">
        <v>202</v>
      </c>
      <c r="K32" s="119" t="s">
        <v>310</v>
      </c>
      <c r="L32" s="117">
        <v>6000000</v>
      </c>
      <c r="M32" s="134">
        <f t="shared" si="0"/>
        <v>4200000</v>
      </c>
      <c r="N32" s="135" t="s">
        <v>235</v>
      </c>
      <c r="O32" s="135" t="s">
        <v>234</v>
      </c>
      <c r="P32" s="105"/>
      <c r="Q32" s="105"/>
      <c r="R32" s="105"/>
      <c r="S32" s="105"/>
      <c r="T32" s="105"/>
      <c r="U32" s="105"/>
      <c r="V32" s="36" t="s">
        <v>125</v>
      </c>
      <c r="W32" s="36"/>
      <c r="X32" s="115"/>
      <c r="Y32" s="105" t="s">
        <v>149</v>
      </c>
      <c r="Z32" s="87" t="s">
        <v>168</v>
      </c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</row>
    <row r="33" spans="1:55" s="75" customFormat="1" ht="74.25" customHeight="1" thickBot="1">
      <c r="A33" s="201">
        <v>29</v>
      </c>
      <c r="B33" s="100" t="s">
        <v>198</v>
      </c>
      <c r="C33" s="100" t="s">
        <v>199</v>
      </c>
      <c r="D33" s="100">
        <v>70986851</v>
      </c>
      <c r="E33" s="100">
        <v>108053903</v>
      </c>
      <c r="F33" s="100">
        <v>600062180</v>
      </c>
      <c r="G33" s="100" t="s">
        <v>312</v>
      </c>
      <c r="H33" s="100" t="s">
        <v>201</v>
      </c>
      <c r="I33" s="100" t="s">
        <v>117</v>
      </c>
      <c r="J33" s="100" t="s">
        <v>202</v>
      </c>
      <c r="K33" s="236" t="s">
        <v>313</v>
      </c>
      <c r="L33" s="217">
        <v>6000000</v>
      </c>
      <c r="M33" s="134">
        <f t="shared" si="0"/>
        <v>4200000</v>
      </c>
      <c r="N33" s="135" t="s">
        <v>235</v>
      </c>
      <c r="O33" s="135" t="s">
        <v>228</v>
      </c>
      <c r="P33" s="100"/>
      <c r="Q33" s="100" t="s">
        <v>125</v>
      </c>
      <c r="R33" s="100" t="s">
        <v>125</v>
      </c>
      <c r="S33" s="100" t="s">
        <v>125</v>
      </c>
      <c r="T33" s="100"/>
      <c r="U33" s="100"/>
      <c r="V33" s="102"/>
      <c r="W33" s="102"/>
      <c r="X33" s="120"/>
      <c r="Y33" s="81" t="s">
        <v>238</v>
      </c>
      <c r="Z33" s="160" t="s">
        <v>206</v>
      </c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</row>
    <row r="34" spans="1:55" s="63" customFormat="1" ht="73.5" customHeight="1" thickBot="1">
      <c r="A34" s="201">
        <v>30</v>
      </c>
      <c r="B34" s="105" t="s">
        <v>198</v>
      </c>
      <c r="C34" s="105" t="s">
        <v>199</v>
      </c>
      <c r="D34" s="105">
        <v>70986851</v>
      </c>
      <c r="E34" s="105">
        <v>108053903</v>
      </c>
      <c r="F34" s="105">
        <v>600062180</v>
      </c>
      <c r="G34" s="105" t="s">
        <v>208</v>
      </c>
      <c r="H34" s="105" t="s">
        <v>201</v>
      </c>
      <c r="I34" s="105" t="s">
        <v>117</v>
      </c>
      <c r="J34" s="105" t="s">
        <v>202</v>
      </c>
      <c r="K34" s="119" t="s">
        <v>209</v>
      </c>
      <c r="L34" s="117">
        <v>2000000</v>
      </c>
      <c r="M34" s="134">
        <f t="shared" si="0"/>
        <v>1400000</v>
      </c>
      <c r="N34" s="135" t="s">
        <v>235</v>
      </c>
      <c r="O34" s="135" t="s">
        <v>228</v>
      </c>
      <c r="P34" s="105" t="s">
        <v>125</v>
      </c>
      <c r="Q34" s="105" t="s">
        <v>125</v>
      </c>
      <c r="R34" s="105" t="s">
        <v>125</v>
      </c>
      <c r="S34" s="105" t="s">
        <v>125</v>
      </c>
      <c r="T34" s="105"/>
      <c r="U34" s="105"/>
      <c r="V34" s="36"/>
      <c r="W34" s="113"/>
      <c r="X34" s="115"/>
      <c r="Y34" s="81" t="s">
        <v>238</v>
      </c>
      <c r="Z34" s="83" t="s">
        <v>120</v>
      </c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</row>
    <row r="35" spans="1:55" s="63" customFormat="1" ht="68.25" customHeight="1">
      <c r="A35" s="201">
        <v>31</v>
      </c>
      <c r="B35" s="202" t="s">
        <v>198</v>
      </c>
      <c r="C35" s="202" t="s">
        <v>199</v>
      </c>
      <c r="D35" s="202">
        <v>70986851</v>
      </c>
      <c r="E35" s="202">
        <v>108053903</v>
      </c>
      <c r="F35" s="202">
        <v>600062180</v>
      </c>
      <c r="G35" s="202" t="s">
        <v>314</v>
      </c>
      <c r="H35" s="202" t="s">
        <v>201</v>
      </c>
      <c r="I35" s="202" t="s">
        <v>117</v>
      </c>
      <c r="J35" s="202" t="s">
        <v>202</v>
      </c>
      <c r="K35" s="237" t="s">
        <v>315</v>
      </c>
      <c r="L35" s="203">
        <v>3500000</v>
      </c>
      <c r="M35" s="200">
        <f t="shared" si="0"/>
        <v>2450000</v>
      </c>
      <c r="N35" s="204" t="s">
        <v>235</v>
      </c>
      <c r="O35" s="204" t="s">
        <v>228</v>
      </c>
      <c r="P35" s="202" t="s">
        <v>125</v>
      </c>
      <c r="Q35" s="202" t="s">
        <v>125</v>
      </c>
      <c r="R35" s="202" t="s">
        <v>125</v>
      </c>
      <c r="S35" s="202" t="s">
        <v>125</v>
      </c>
      <c r="T35" s="202"/>
      <c r="U35" s="202"/>
      <c r="V35" s="205"/>
      <c r="W35" s="206"/>
      <c r="X35" s="207"/>
      <c r="Y35" s="208" t="s">
        <v>238</v>
      </c>
      <c r="Z35" s="209" t="s">
        <v>120</v>
      </c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</row>
    <row r="36" spans="1:55" s="63" customFormat="1" ht="67.5" customHeight="1">
      <c r="A36" s="201">
        <v>32</v>
      </c>
      <c r="B36" s="195" t="s">
        <v>198</v>
      </c>
      <c r="C36" s="195" t="s">
        <v>199</v>
      </c>
      <c r="D36" s="195">
        <v>70986851</v>
      </c>
      <c r="E36" s="195">
        <v>108053903</v>
      </c>
      <c r="F36" s="195">
        <v>600062180</v>
      </c>
      <c r="G36" s="195" t="s">
        <v>210</v>
      </c>
      <c r="H36" s="195" t="s">
        <v>201</v>
      </c>
      <c r="I36" s="195" t="s">
        <v>117</v>
      </c>
      <c r="J36" s="195" t="s">
        <v>202</v>
      </c>
      <c r="K36" s="199" t="s">
        <v>211</v>
      </c>
      <c r="L36" s="198">
        <v>20000000</v>
      </c>
      <c r="M36" s="197">
        <f t="shared" si="0"/>
        <v>14000000</v>
      </c>
      <c r="N36" s="210" t="s">
        <v>225</v>
      </c>
      <c r="O36" s="210" t="s">
        <v>236</v>
      </c>
      <c r="P36" s="195"/>
      <c r="Q36" s="195"/>
      <c r="R36" s="195"/>
      <c r="S36" s="195"/>
      <c r="T36" s="195"/>
      <c r="U36" s="195"/>
      <c r="V36" s="193"/>
      <c r="W36" s="193"/>
      <c r="X36" s="196"/>
      <c r="Y36" s="194" t="s">
        <v>238</v>
      </c>
      <c r="Z36" s="194" t="s">
        <v>120</v>
      </c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</row>
    <row r="37" spans="1:55" s="121" customFormat="1" ht="55.5" customHeight="1">
      <c r="A37" s="201">
        <v>33</v>
      </c>
      <c r="B37" s="195" t="s">
        <v>212</v>
      </c>
      <c r="C37" s="195" t="s">
        <v>213</v>
      </c>
      <c r="D37" s="195">
        <v>2034859</v>
      </c>
      <c r="E37" s="195">
        <v>181104288</v>
      </c>
      <c r="F37" s="195">
        <v>181104288</v>
      </c>
      <c r="G37" s="195" t="s">
        <v>214</v>
      </c>
      <c r="H37" s="195" t="s">
        <v>11</v>
      </c>
      <c r="I37" s="195" t="s">
        <v>117</v>
      </c>
      <c r="J37" s="195" t="s">
        <v>117</v>
      </c>
      <c r="K37" s="199" t="s">
        <v>215</v>
      </c>
      <c r="L37" s="198">
        <v>250000</v>
      </c>
      <c r="M37" s="197">
        <f t="shared" si="0"/>
        <v>175000</v>
      </c>
      <c r="N37" s="210" t="s">
        <v>235</v>
      </c>
      <c r="O37" s="210" t="s">
        <v>237</v>
      </c>
      <c r="P37" s="195"/>
      <c r="Q37" s="195"/>
      <c r="R37" s="195"/>
      <c r="S37" s="195" t="s">
        <v>125</v>
      </c>
      <c r="T37" s="195" t="s">
        <v>125</v>
      </c>
      <c r="U37" s="211"/>
      <c r="V37" s="211"/>
      <c r="W37" s="211"/>
      <c r="X37" s="212" t="s">
        <v>125</v>
      </c>
      <c r="Y37" s="213" t="s">
        <v>216</v>
      </c>
      <c r="Z37" s="194" t="s">
        <v>120</v>
      </c>
    </row>
    <row r="38" spans="1:55" s="125" customFormat="1" ht="94.5" customHeight="1">
      <c r="A38" s="201">
        <v>34</v>
      </c>
      <c r="B38" s="214" t="s">
        <v>217</v>
      </c>
      <c r="C38" s="213" t="s">
        <v>218</v>
      </c>
      <c r="D38" s="215" t="s">
        <v>219</v>
      </c>
      <c r="E38" s="195">
        <v>181055953</v>
      </c>
      <c r="F38" s="195">
        <v>691006601</v>
      </c>
      <c r="G38" s="213" t="s">
        <v>220</v>
      </c>
      <c r="H38" s="195" t="s">
        <v>11</v>
      </c>
      <c r="I38" s="195" t="s">
        <v>117</v>
      </c>
      <c r="J38" s="195" t="s">
        <v>117</v>
      </c>
      <c r="K38" s="216" t="s">
        <v>259</v>
      </c>
      <c r="L38" s="217">
        <v>145000000</v>
      </c>
      <c r="M38" s="218">
        <v>101500000</v>
      </c>
      <c r="N38" s="219" t="s">
        <v>260</v>
      </c>
      <c r="O38" s="217" t="s">
        <v>261</v>
      </c>
      <c r="P38" s="220" t="s">
        <v>125</v>
      </c>
      <c r="Q38" s="220" t="s">
        <v>125</v>
      </c>
      <c r="R38" s="220" t="s">
        <v>125</v>
      </c>
      <c r="S38" s="220" t="s">
        <v>125</v>
      </c>
      <c r="T38" s="220"/>
      <c r="U38" s="220" t="s">
        <v>125</v>
      </c>
      <c r="V38" s="220" t="s">
        <v>125</v>
      </c>
      <c r="W38" s="220" t="s">
        <v>125</v>
      </c>
      <c r="X38" s="220" t="s">
        <v>125</v>
      </c>
      <c r="Y38" s="221" t="s">
        <v>262</v>
      </c>
      <c r="Z38" s="195" t="s">
        <v>221</v>
      </c>
    </row>
    <row r="39" spans="1:55" s="63" customFormat="1" ht="30">
      <c r="A39" s="201">
        <v>35</v>
      </c>
      <c r="B39" s="222" t="s">
        <v>290</v>
      </c>
      <c r="C39" s="223" t="s">
        <v>291</v>
      </c>
      <c r="D39" s="224">
        <v>75001063</v>
      </c>
      <c r="E39" s="225">
        <v>108053806</v>
      </c>
      <c r="F39" s="224">
        <v>650042565</v>
      </c>
      <c r="G39" s="226" t="s">
        <v>292</v>
      </c>
      <c r="H39" s="227" t="s">
        <v>11</v>
      </c>
      <c r="I39" s="227" t="s">
        <v>117</v>
      </c>
      <c r="J39" s="227" t="s">
        <v>263</v>
      </c>
      <c r="K39" s="226" t="s">
        <v>264</v>
      </c>
      <c r="L39" s="228">
        <v>2000000</v>
      </c>
      <c r="M39" s="228">
        <v>1400000</v>
      </c>
      <c r="N39" s="229" t="s">
        <v>265</v>
      </c>
      <c r="O39" s="229" t="s">
        <v>237</v>
      </c>
      <c r="P39" s="224" t="s">
        <v>125</v>
      </c>
      <c r="Q39" s="224" t="s">
        <v>125</v>
      </c>
      <c r="R39" s="224" t="s">
        <v>125</v>
      </c>
      <c r="S39" s="224" t="s">
        <v>125</v>
      </c>
      <c r="T39" s="224"/>
      <c r="U39" s="224"/>
      <c r="V39" s="224"/>
      <c r="W39" s="224"/>
      <c r="X39" s="223" t="s">
        <v>125</v>
      </c>
      <c r="Y39" s="230" t="s">
        <v>238</v>
      </c>
      <c r="Z39" s="230" t="s">
        <v>120</v>
      </c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</row>
    <row r="40" spans="1:55" s="63" customFormat="1" ht="45">
      <c r="A40" s="201">
        <v>36</v>
      </c>
      <c r="B40" s="222" t="s">
        <v>290</v>
      </c>
      <c r="C40" s="223" t="s">
        <v>291</v>
      </c>
      <c r="D40" s="224">
        <v>75001063</v>
      </c>
      <c r="E40" s="225">
        <v>108053806</v>
      </c>
      <c r="F40" s="224">
        <v>650042565</v>
      </c>
      <c r="G40" s="231" t="s">
        <v>293</v>
      </c>
      <c r="H40" s="227" t="s">
        <v>11</v>
      </c>
      <c r="I40" s="227" t="s">
        <v>117</v>
      </c>
      <c r="J40" s="227" t="s">
        <v>263</v>
      </c>
      <c r="K40" s="226" t="s">
        <v>266</v>
      </c>
      <c r="L40" s="232">
        <v>9000000</v>
      </c>
      <c r="M40" s="228">
        <v>6300000</v>
      </c>
      <c r="N40" s="229" t="s">
        <v>267</v>
      </c>
      <c r="O40" s="229" t="s">
        <v>227</v>
      </c>
      <c r="P40" s="233"/>
      <c r="Q40" s="233"/>
      <c r="R40" s="233"/>
      <c r="S40" s="233"/>
      <c r="T40" s="233"/>
      <c r="U40" s="233"/>
      <c r="V40" s="233"/>
      <c r="W40" s="233"/>
      <c r="X40" s="226"/>
      <c r="Y40" s="230" t="s">
        <v>238</v>
      </c>
      <c r="Z40" s="230" t="s">
        <v>120</v>
      </c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</row>
    <row r="41" spans="1:55" s="63" customFormat="1" ht="30">
      <c r="A41" s="201">
        <v>37</v>
      </c>
      <c r="B41" s="222" t="s">
        <v>290</v>
      </c>
      <c r="C41" s="223" t="s">
        <v>291</v>
      </c>
      <c r="D41" s="224">
        <v>75001063</v>
      </c>
      <c r="E41" s="225">
        <v>108053806</v>
      </c>
      <c r="F41" s="224">
        <v>650042565</v>
      </c>
      <c r="G41" s="231" t="s">
        <v>294</v>
      </c>
      <c r="H41" s="227" t="s">
        <v>11</v>
      </c>
      <c r="I41" s="227" t="s">
        <v>117</v>
      </c>
      <c r="J41" s="227" t="s">
        <v>263</v>
      </c>
      <c r="K41" s="226" t="s">
        <v>268</v>
      </c>
      <c r="L41" s="232">
        <v>5000000</v>
      </c>
      <c r="M41" s="228">
        <v>3500000</v>
      </c>
      <c r="N41" s="229" t="s">
        <v>269</v>
      </c>
      <c r="O41" s="229" t="s">
        <v>227</v>
      </c>
      <c r="P41" s="233"/>
      <c r="Q41" s="233"/>
      <c r="R41" s="233"/>
      <c r="S41" s="233"/>
      <c r="T41" s="233"/>
      <c r="U41" s="233"/>
      <c r="V41" s="233"/>
      <c r="W41" s="233"/>
      <c r="X41" s="226"/>
      <c r="Y41" s="230" t="s">
        <v>270</v>
      </c>
      <c r="Z41" s="230" t="s">
        <v>120</v>
      </c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</row>
    <row r="42" spans="1:55" s="191" customFormat="1" ht="30">
      <c r="A42" s="201">
        <v>38</v>
      </c>
      <c r="B42" s="222" t="s">
        <v>290</v>
      </c>
      <c r="C42" s="223" t="s">
        <v>291</v>
      </c>
      <c r="D42" s="224">
        <v>75001063</v>
      </c>
      <c r="E42" s="225">
        <v>108053806</v>
      </c>
      <c r="F42" s="224">
        <v>650042565</v>
      </c>
      <c r="G42" s="231" t="s">
        <v>295</v>
      </c>
      <c r="H42" s="227" t="s">
        <v>11</v>
      </c>
      <c r="I42" s="227" t="s">
        <v>117</v>
      </c>
      <c r="J42" s="227" t="s">
        <v>263</v>
      </c>
      <c r="K42" s="226" t="s">
        <v>271</v>
      </c>
      <c r="L42" s="232">
        <v>1800000</v>
      </c>
      <c r="M42" s="228">
        <v>1260000</v>
      </c>
      <c r="N42" s="229" t="s">
        <v>272</v>
      </c>
      <c r="O42" s="229" t="s">
        <v>228</v>
      </c>
      <c r="P42" s="233"/>
      <c r="Q42" s="233"/>
      <c r="R42" s="233"/>
      <c r="S42" s="233"/>
      <c r="T42" s="233"/>
      <c r="U42" s="233"/>
      <c r="V42" s="233"/>
      <c r="W42" s="233"/>
      <c r="X42" s="226"/>
      <c r="Y42" s="230" t="s">
        <v>238</v>
      </c>
      <c r="Z42" s="230" t="s">
        <v>120</v>
      </c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2"/>
      <c r="BC42" s="192"/>
    </row>
    <row r="43" spans="1:55" s="191" customFormat="1" ht="30">
      <c r="A43" s="201">
        <v>39</v>
      </c>
      <c r="B43" s="222" t="s">
        <v>290</v>
      </c>
      <c r="C43" s="223" t="s">
        <v>291</v>
      </c>
      <c r="D43" s="224">
        <v>75001063</v>
      </c>
      <c r="E43" s="225">
        <v>108053806</v>
      </c>
      <c r="F43" s="224">
        <v>650042565</v>
      </c>
      <c r="G43" s="231" t="s">
        <v>296</v>
      </c>
      <c r="H43" s="227" t="s">
        <v>11</v>
      </c>
      <c r="I43" s="227" t="s">
        <v>117</v>
      </c>
      <c r="J43" s="227" t="s">
        <v>263</v>
      </c>
      <c r="K43" s="226" t="s">
        <v>273</v>
      </c>
      <c r="L43" s="232">
        <v>2000000</v>
      </c>
      <c r="M43" s="228">
        <v>1400000</v>
      </c>
      <c r="N43" s="229" t="s">
        <v>274</v>
      </c>
      <c r="O43" s="229" t="s">
        <v>227</v>
      </c>
      <c r="P43" s="233"/>
      <c r="Q43" s="233"/>
      <c r="R43" s="233"/>
      <c r="S43" s="233"/>
      <c r="T43" s="233"/>
      <c r="U43" s="233"/>
      <c r="V43" s="233"/>
      <c r="W43" s="233"/>
      <c r="X43" s="226"/>
      <c r="Y43" s="230" t="s">
        <v>238</v>
      </c>
      <c r="Z43" s="230" t="s">
        <v>120</v>
      </c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2"/>
      <c r="AL43" s="192"/>
      <c r="AM43" s="192"/>
      <c r="AN43" s="192"/>
      <c r="AO43" s="192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2"/>
      <c r="BC43" s="192"/>
    </row>
    <row r="44" spans="1:55" s="191" customFormat="1" ht="30">
      <c r="A44" s="201">
        <v>40</v>
      </c>
      <c r="B44" s="222" t="s">
        <v>290</v>
      </c>
      <c r="C44" s="223" t="s">
        <v>291</v>
      </c>
      <c r="D44" s="224">
        <v>75001063</v>
      </c>
      <c r="E44" s="225">
        <v>108053806</v>
      </c>
      <c r="F44" s="224">
        <v>650042565</v>
      </c>
      <c r="G44" s="231" t="s">
        <v>297</v>
      </c>
      <c r="H44" s="227" t="s">
        <v>11</v>
      </c>
      <c r="I44" s="227" t="s">
        <v>117</v>
      </c>
      <c r="J44" s="227" t="s">
        <v>263</v>
      </c>
      <c r="K44" s="226" t="s">
        <v>275</v>
      </c>
      <c r="L44" s="232">
        <v>5000000</v>
      </c>
      <c r="M44" s="228">
        <v>3500000</v>
      </c>
      <c r="N44" s="229" t="s">
        <v>276</v>
      </c>
      <c r="O44" s="229" t="s">
        <v>226</v>
      </c>
      <c r="P44" s="233"/>
      <c r="Q44" s="233"/>
      <c r="R44" s="233"/>
      <c r="S44" s="233"/>
      <c r="T44" s="233"/>
      <c r="U44" s="233"/>
      <c r="V44" s="233"/>
      <c r="W44" s="233"/>
      <c r="X44" s="226"/>
      <c r="Y44" s="230" t="s">
        <v>238</v>
      </c>
      <c r="Z44" s="230" t="s">
        <v>120</v>
      </c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2"/>
      <c r="BC44" s="192"/>
    </row>
    <row r="45" spans="1:55" s="191" customFormat="1" ht="30">
      <c r="A45" s="201">
        <v>41</v>
      </c>
      <c r="B45" s="222" t="s">
        <v>290</v>
      </c>
      <c r="C45" s="223" t="s">
        <v>291</v>
      </c>
      <c r="D45" s="224">
        <v>75001063</v>
      </c>
      <c r="E45" s="225">
        <v>108053806</v>
      </c>
      <c r="F45" s="224">
        <v>650042565</v>
      </c>
      <c r="G45" s="231" t="s">
        <v>298</v>
      </c>
      <c r="H45" s="227" t="s">
        <v>11</v>
      </c>
      <c r="I45" s="227" t="s">
        <v>117</v>
      </c>
      <c r="J45" s="227" t="s">
        <v>263</v>
      </c>
      <c r="K45" s="226" t="s">
        <v>277</v>
      </c>
      <c r="L45" s="232">
        <v>25000000</v>
      </c>
      <c r="M45" s="228">
        <v>17500000</v>
      </c>
      <c r="N45" s="229" t="s">
        <v>276</v>
      </c>
      <c r="O45" s="229" t="s">
        <v>236</v>
      </c>
      <c r="P45" s="233"/>
      <c r="Q45" s="233"/>
      <c r="R45" s="233"/>
      <c r="S45" s="233"/>
      <c r="T45" s="233"/>
      <c r="U45" s="233"/>
      <c r="V45" s="233"/>
      <c r="W45" s="233"/>
      <c r="X45" s="226"/>
      <c r="Y45" s="230" t="s">
        <v>238</v>
      </c>
      <c r="Z45" s="230" t="s">
        <v>120</v>
      </c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  <c r="AN45" s="192"/>
      <c r="AO45" s="192"/>
      <c r="AP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2"/>
      <c r="BB45" s="192"/>
      <c r="BC45" s="192"/>
    </row>
    <row r="46" spans="1:55" s="191" customFormat="1" ht="30">
      <c r="A46" s="201">
        <v>42</v>
      </c>
      <c r="B46" s="222" t="s">
        <v>290</v>
      </c>
      <c r="C46" s="223" t="s">
        <v>291</v>
      </c>
      <c r="D46" s="224">
        <v>75001063</v>
      </c>
      <c r="E46" s="225">
        <v>108053806</v>
      </c>
      <c r="F46" s="224">
        <v>650042565</v>
      </c>
      <c r="G46" s="231" t="s">
        <v>299</v>
      </c>
      <c r="H46" s="227" t="s">
        <v>11</v>
      </c>
      <c r="I46" s="227" t="s">
        <v>117</v>
      </c>
      <c r="J46" s="227" t="s">
        <v>263</v>
      </c>
      <c r="K46" s="226" t="s">
        <v>278</v>
      </c>
      <c r="L46" s="232">
        <v>500000</v>
      </c>
      <c r="M46" s="228">
        <v>350000</v>
      </c>
      <c r="N46" s="229" t="s">
        <v>252</v>
      </c>
      <c r="O46" s="229" t="s">
        <v>228</v>
      </c>
      <c r="P46" s="233"/>
      <c r="Q46" s="233"/>
      <c r="R46" s="233"/>
      <c r="S46" s="233"/>
      <c r="T46" s="233"/>
      <c r="U46" s="233"/>
      <c r="V46" s="233"/>
      <c r="W46" s="233"/>
      <c r="X46" s="226"/>
      <c r="Y46" s="230" t="s">
        <v>238</v>
      </c>
      <c r="Z46" s="230" t="s">
        <v>120</v>
      </c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  <c r="AK46" s="192"/>
      <c r="AL46" s="192"/>
      <c r="AM46" s="192"/>
      <c r="AN46" s="192"/>
      <c r="AO46" s="192"/>
      <c r="AP46" s="192"/>
      <c r="AQ46" s="192"/>
      <c r="AR46" s="192"/>
      <c r="AS46" s="192"/>
      <c r="AT46" s="192"/>
      <c r="AU46" s="192"/>
      <c r="AV46" s="192"/>
      <c r="AW46" s="192"/>
      <c r="AX46" s="192"/>
      <c r="AY46" s="192"/>
      <c r="AZ46" s="192"/>
      <c r="BA46" s="192"/>
      <c r="BB46" s="192"/>
      <c r="BC46" s="192"/>
    </row>
    <row r="47" spans="1:55" s="191" customFormat="1" ht="30">
      <c r="A47" s="201">
        <v>43</v>
      </c>
      <c r="B47" s="222" t="s">
        <v>290</v>
      </c>
      <c r="C47" s="223" t="s">
        <v>291</v>
      </c>
      <c r="D47" s="224">
        <v>75001063</v>
      </c>
      <c r="E47" s="225">
        <v>108053806</v>
      </c>
      <c r="F47" s="224">
        <v>650042565</v>
      </c>
      <c r="G47" s="231" t="s">
        <v>300</v>
      </c>
      <c r="H47" s="227" t="s">
        <v>11</v>
      </c>
      <c r="I47" s="227" t="s">
        <v>117</v>
      </c>
      <c r="J47" s="227" t="s">
        <v>263</v>
      </c>
      <c r="K47" s="226" t="s">
        <v>279</v>
      </c>
      <c r="L47" s="232">
        <v>5000000</v>
      </c>
      <c r="M47" s="228">
        <v>3500000</v>
      </c>
      <c r="N47" s="229" t="s">
        <v>252</v>
      </c>
      <c r="O47" s="229" t="s">
        <v>226</v>
      </c>
      <c r="P47" s="233"/>
      <c r="Q47" s="233"/>
      <c r="R47" s="233"/>
      <c r="S47" s="233"/>
      <c r="T47" s="233"/>
      <c r="U47" s="233"/>
      <c r="V47" s="233"/>
      <c r="W47" s="233"/>
      <c r="X47" s="226"/>
      <c r="Y47" s="230" t="s">
        <v>238</v>
      </c>
      <c r="Z47" s="230" t="s">
        <v>120</v>
      </c>
      <c r="AA47" s="192"/>
      <c r="AB47" s="192"/>
      <c r="AC47" s="192"/>
      <c r="AD47" s="192"/>
      <c r="AE47" s="192"/>
      <c r="AF47" s="192"/>
      <c r="AG47" s="192"/>
      <c r="AH47" s="192"/>
      <c r="AI47" s="192"/>
      <c r="AJ47" s="192"/>
      <c r="AK47" s="192"/>
      <c r="AL47" s="192"/>
      <c r="AM47" s="192"/>
      <c r="AN47" s="192"/>
      <c r="AO47" s="192"/>
      <c r="AP47" s="192"/>
      <c r="AQ47" s="192"/>
      <c r="AR47" s="192"/>
      <c r="AS47" s="192"/>
      <c r="AT47" s="192"/>
      <c r="AU47" s="192"/>
      <c r="AV47" s="192"/>
      <c r="AW47" s="192"/>
      <c r="AX47" s="192"/>
      <c r="AY47" s="192"/>
      <c r="AZ47" s="192"/>
      <c r="BA47" s="192"/>
      <c r="BB47" s="192"/>
      <c r="BC47" s="192"/>
    </row>
    <row r="48" spans="1:55" s="191" customFormat="1" ht="30">
      <c r="A48" s="201">
        <v>44</v>
      </c>
      <c r="B48" s="222" t="s">
        <v>290</v>
      </c>
      <c r="C48" s="223" t="s">
        <v>291</v>
      </c>
      <c r="D48" s="224">
        <v>75001063</v>
      </c>
      <c r="E48" s="225">
        <v>108053806</v>
      </c>
      <c r="F48" s="224">
        <v>650042565</v>
      </c>
      <c r="G48" s="231" t="s">
        <v>301</v>
      </c>
      <c r="H48" s="227" t="s">
        <v>11</v>
      </c>
      <c r="I48" s="227" t="s">
        <v>117</v>
      </c>
      <c r="J48" s="227" t="s">
        <v>263</v>
      </c>
      <c r="K48" s="233" t="s">
        <v>280</v>
      </c>
      <c r="L48" s="232">
        <v>1500000</v>
      </c>
      <c r="M48" s="228">
        <v>1050000</v>
      </c>
      <c r="N48" s="229" t="s">
        <v>276</v>
      </c>
      <c r="O48" s="229" t="s">
        <v>226</v>
      </c>
      <c r="P48" s="233"/>
      <c r="Q48" s="233"/>
      <c r="R48" s="233"/>
      <c r="S48" s="233"/>
      <c r="T48" s="233"/>
      <c r="U48" s="233"/>
      <c r="V48" s="233"/>
      <c r="W48" s="233"/>
      <c r="X48" s="233"/>
      <c r="Y48" s="230" t="s">
        <v>238</v>
      </c>
      <c r="Z48" s="230" t="s">
        <v>120</v>
      </c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  <c r="AK48" s="192"/>
      <c r="AL48" s="192"/>
      <c r="AM48" s="192"/>
      <c r="AN48" s="192"/>
      <c r="AO48" s="192"/>
      <c r="AP48" s="192"/>
      <c r="AQ48" s="192"/>
      <c r="AR48" s="192"/>
      <c r="AS48" s="192"/>
      <c r="AT48" s="192"/>
      <c r="AU48" s="192"/>
      <c r="AV48" s="192"/>
      <c r="AW48" s="192"/>
      <c r="AX48" s="192"/>
      <c r="AY48" s="192"/>
      <c r="AZ48" s="192"/>
      <c r="BA48" s="192"/>
      <c r="BB48" s="192"/>
      <c r="BC48" s="192"/>
    </row>
    <row r="49" spans="1:55" s="191" customFormat="1" ht="30">
      <c r="A49" s="201">
        <v>45</v>
      </c>
      <c r="B49" s="222" t="s">
        <v>290</v>
      </c>
      <c r="C49" s="223" t="s">
        <v>291</v>
      </c>
      <c r="D49" s="224">
        <v>75001063</v>
      </c>
      <c r="E49" s="225">
        <v>108053806</v>
      </c>
      <c r="F49" s="224">
        <v>650042565</v>
      </c>
      <c r="G49" s="231" t="s">
        <v>302</v>
      </c>
      <c r="H49" s="227" t="s">
        <v>11</v>
      </c>
      <c r="I49" s="227" t="s">
        <v>117</v>
      </c>
      <c r="J49" s="227" t="s">
        <v>263</v>
      </c>
      <c r="K49" s="234" t="s">
        <v>281</v>
      </c>
      <c r="L49" s="232">
        <v>1500000</v>
      </c>
      <c r="M49" s="228">
        <v>1050000</v>
      </c>
      <c r="N49" s="229" t="s">
        <v>276</v>
      </c>
      <c r="O49" s="229" t="s">
        <v>227</v>
      </c>
      <c r="P49" s="233"/>
      <c r="Q49" s="233"/>
      <c r="R49" s="233"/>
      <c r="S49" s="233"/>
      <c r="T49" s="233"/>
      <c r="U49" s="233"/>
      <c r="V49" s="233"/>
      <c r="W49" s="233"/>
      <c r="X49" s="233"/>
      <c r="Y49" s="230" t="s">
        <v>238</v>
      </c>
      <c r="Z49" s="230" t="s">
        <v>120</v>
      </c>
      <c r="AA49" s="192"/>
      <c r="AB49" s="192"/>
      <c r="AC49" s="192"/>
      <c r="AD49" s="192"/>
      <c r="AE49" s="192"/>
      <c r="AF49" s="192"/>
      <c r="AG49" s="192"/>
      <c r="AH49" s="192"/>
      <c r="AI49" s="192"/>
      <c r="AJ49" s="192"/>
      <c r="AK49" s="192"/>
      <c r="AL49" s="192"/>
      <c r="AM49" s="192"/>
      <c r="AN49" s="192"/>
      <c r="AO49" s="192"/>
      <c r="AP49" s="192"/>
      <c r="AQ49" s="192"/>
      <c r="AR49" s="192"/>
      <c r="AS49" s="192"/>
      <c r="AT49" s="192"/>
      <c r="AU49" s="192"/>
      <c r="AV49" s="192"/>
      <c r="AW49" s="192"/>
      <c r="AX49" s="192"/>
      <c r="AY49" s="192"/>
      <c r="AZ49" s="192"/>
      <c r="BA49" s="192"/>
      <c r="BB49" s="192"/>
      <c r="BC49" s="192"/>
    </row>
    <row r="50" spans="1:55" s="191" customFormat="1" ht="30">
      <c r="A50" s="201">
        <v>46</v>
      </c>
      <c r="B50" s="222" t="s">
        <v>290</v>
      </c>
      <c r="C50" s="223" t="s">
        <v>291</v>
      </c>
      <c r="D50" s="224">
        <v>75001063</v>
      </c>
      <c r="E50" s="225">
        <v>108053806</v>
      </c>
      <c r="F50" s="224">
        <v>650042565</v>
      </c>
      <c r="G50" s="231" t="s">
        <v>303</v>
      </c>
      <c r="H50" s="227" t="s">
        <v>11</v>
      </c>
      <c r="I50" s="227" t="s">
        <v>117</v>
      </c>
      <c r="J50" s="227" t="s">
        <v>263</v>
      </c>
      <c r="K50" s="234" t="s">
        <v>282</v>
      </c>
      <c r="L50" s="232">
        <v>1000000</v>
      </c>
      <c r="M50" s="228">
        <v>700000</v>
      </c>
      <c r="N50" s="229" t="s">
        <v>265</v>
      </c>
      <c r="O50" s="229" t="s">
        <v>228</v>
      </c>
      <c r="P50" s="224" t="s">
        <v>125</v>
      </c>
      <c r="Q50" s="224" t="s">
        <v>125</v>
      </c>
      <c r="R50" s="224" t="s">
        <v>125</v>
      </c>
      <c r="S50" s="224" t="s">
        <v>125</v>
      </c>
      <c r="T50" s="233"/>
      <c r="U50" s="233"/>
      <c r="V50" s="233"/>
      <c r="W50" s="233"/>
      <c r="X50" s="224" t="s">
        <v>125</v>
      </c>
      <c r="Y50" s="230" t="s">
        <v>238</v>
      </c>
      <c r="Z50" s="230" t="s">
        <v>120</v>
      </c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</row>
    <row r="51" spans="1:55" s="191" customFormat="1" ht="30">
      <c r="A51" s="201">
        <v>47</v>
      </c>
      <c r="B51" s="222" t="s">
        <v>290</v>
      </c>
      <c r="C51" s="223" t="s">
        <v>291</v>
      </c>
      <c r="D51" s="224">
        <v>75001063</v>
      </c>
      <c r="E51" s="225">
        <v>108053806</v>
      </c>
      <c r="F51" s="224">
        <v>650042565</v>
      </c>
      <c r="G51" s="231" t="s">
        <v>304</v>
      </c>
      <c r="H51" s="227" t="s">
        <v>11</v>
      </c>
      <c r="I51" s="227" t="s">
        <v>117</v>
      </c>
      <c r="J51" s="227" t="s">
        <v>263</v>
      </c>
      <c r="K51" s="234" t="s">
        <v>283</v>
      </c>
      <c r="L51" s="232">
        <v>5000000</v>
      </c>
      <c r="M51" s="228">
        <v>3500000</v>
      </c>
      <c r="N51" s="229" t="s">
        <v>276</v>
      </c>
      <c r="O51" s="229" t="s">
        <v>226</v>
      </c>
      <c r="P51" s="233"/>
      <c r="Q51" s="233"/>
      <c r="R51" s="233"/>
      <c r="S51" s="233"/>
      <c r="T51" s="233"/>
      <c r="U51" s="233"/>
      <c r="V51" s="233"/>
      <c r="W51" s="233"/>
      <c r="X51" s="233"/>
      <c r="Y51" s="230" t="s">
        <v>238</v>
      </c>
      <c r="Z51" s="230" t="s">
        <v>120</v>
      </c>
      <c r="AA51" s="192"/>
      <c r="AB51" s="192"/>
      <c r="AC51" s="192"/>
      <c r="AD51" s="192"/>
      <c r="AE51" s="192"/>
      <c r="AF51" s="192"/>
      <c r="AG51" s="192"/>
      <c r="AH51" s="192"/>
      <c r="AI51" s="192"/>
      <c r="AJ51" s="192"/>
      <c r="AK51" s="192"/>
      <c r="AL51" s="192"/>
      <c r="AM51" s="192"/>
      <c r="AN51" s="192"/>
      <c r="AO51" s="192"/>
      <c r="AP51" s="192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  <c r="BA51" s="192"/>
      <c r="BB51" s="192"/>
      <c r="BC51" s="192"/>
    </row>
    <row r="52" spans="1:55" s="191" customFormat="1" ht="30">
      <c r="A52" s="201">
        <v>48</v>
      </c>
      <c r="B52" s="222" t="s">
        <v>290</v>
      </c>
      <c r="C52" s="223" t="s">
        <v>291</v>
      </c>
      <c r="D52" s="224">
        <v>75001063</v>
      </c>
      <c r="E52" s="225">
        <v>108053806</v>
      </c>
      <c r="F52" s="224">
        <v>650042565</v>
      </c>
      <c r="G52" s="231" t="s">
        <v>305</v>
      </c>
      <c r="H52" s="227" t="s">
        <v>11</v>
      </c>
      <c r="I52" s="227" t="s">
        <v>117</v>
      </c>
      <c r="J52" s="227" t="s">
        <v>263</v>
      </c>
      <c r="K52" s="234" t="s">
        <v>284</v>
      </c>
      <c r="L52" s="232">
        <v>20000000</v>
      </c>
      <c r="M52" s="228">
        <v>14000000</v>
      </c>
      <c r="N52" s="229" t="s">
        <v>252</v>
      </c>
      <c r="O52" s="229" t="s">
        <v>227</v>
      </c>
      <c r="P52" s="233"/>
      <c r="Q52" s="233"/>
      <c r="R52" s="233"/>
      <c r="S52" s="233"/>
      <c r="T52" s="233"/>
      <c r="U52" s="233"/>
      <c r="V52" s="233"/>
      <c r="W52" s="233"/>
      <c r="X52" s="233"/>
      <c r="Y52" s="230" t="s">
        <v>238</v>
      </c>
      <c r="Z52" s="230" t="s">
        <v>120</v>
      </c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  <c r="AL52" s="192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</row>
    <row r="53" spans="1:55" s="191" customFormat="1" ht="30">
      <c r="A53" s="201">
        <v>49</v>
      </c>
      <c r="B53" s="222" t="s">
        <v>290</v>
      </c>
      <c r="C53" s="223" t="s">
        <v>291</v>
      </c>
      <c r="D53" s="224">
        <v>75001063</v>
      </c>
      <c r="E53" s="225">
        <v>108053806</v>
      </c>
      <c r="F53" s="224">
        <v>650042565</v>
      </c>
      <c r="G53" s="231" t="s">
        <v>306</v>
      </c>
      <c r="H53" s="227" t="s">
        <v>11</v>
      </c>
      <c r="I53" s="227" t="s">
        <v>117</v>
      </c>
      <c r="J53" s="227" t="s">
        <v>263</v>
      </c>
      <c r="K53" s="234" t="s">
        <v>285</v>
      </c>
      <c r="L53" s="232">
        <v>1500000</v>
      </c>
      <c r="M53" s="228">
        <v>1050000</v>
      </c>
      <c r="N53" s="229" t="s">
        <v>276</v>
      </c>
      <c r="O53" s="229" t="s">
        <v>236</v>
      </c>
      <c r="P53" s="233"/>
      <c r="Q53" s="233"/>
      <c r="R53" s="233"/>
      <c r="S53" s="233"/>
      <c r="T53" s="233"/>
      <c r="U53" s="233"/>
      <c r="V53" s="233"/>
      <c r="W53" s="233"/>
      <c r="X53" s="233"/>
      <c r="Y53" s="230" t="s">
        <v>238</v>
      </c>
      <c r="Z53" s="230" t="s">
        <v>120</v>
      </c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92"/>
      <c r="AT53" s="192"/>
      <c r="AU53" s="192"/>
      <c r="AV53" s="192"/>
      <c r="AW53" s="192"/>
      <c r="AX53" s="192"/>
      <c r="AY53" s="192"/>
      <c r="AZ53" s="192"/>
      <c r="BA53" s="192"/>
      <c r="BB53" s="192"/>
      <c r="BC53" s="192"/>
    </row>
    <row r="54" spans="1:55" s="191" customFormat="1" ht="30">
      <c r="A54" s="201">
        <v>50</v>
      </c>
      <c r="B54" s="222" t="s">
        <v>290</v>
      </c>
      <c r="C54" s="223" t="s">
        <v>291</v>
      </c>
      <c r="D54" s="224">
        <v>75001063</v>
      </c>
      <c r="E54" s="225">
        <v>108053806</v>
      </c>
      <c r="F54" s="224">
        <v>650042565</v>
      </c>
      <c r="G54" s="231" t="s">
        <v>307</v>
      </c>
      <c r="H54" s="227" t="s">
        <v>11</v>
      </c>
      <c r="I54" s="227" t="s">
        <v>117</v>
      </c>
      <c r="J54" s="227" t="s">
        <v>263</v>
      </c>
      <c r="K54" s="234" t="s">
        <v>286</v>
      </c>
      <c r="L54" s="232">
        <v>25000000</v>
      </c>
      <c r="M54" s="228">
        <v>17500000</v>
      </c>
      <c r="N54" s="229" t="s">
        <v>252</v>
      </c>
      <c r="O54" s="229" t="s">
        <v>228</v>
      </c>
      <c r="P54" s="233"/>
      <c r="Q54" s="233"/>
      <c r="R54" s="233"/>
      <c r="S54" s="233"/>
      <c r="T54" s="233"/>
      <c r="U54" s="233"/>
      <c r="V54" s="233"/>
      <c r="W54" s="233"/>
      <c r="X54" s="233"/>
      <c r="Y54" s="230" t="s">
        <v>238</v>
      </c>
      <c r="Z54" s="230" t="s">
        <v>120</v>
      </c>
      <c r="AA54" s="192"/>
      <c r="AB54" s="192"/>
      <c r="AC54" s="192"/>
      <c r="AD54" s="192"/>
      <c r="AE54" s="192"/>
      <c r="AF54" s="192"/>
      <c r="AG54" s="192"/>
      <c r="AH54" s="192"/>
      <c r="AI54" s="192"/>
      <c r="AJ54" s="192"/>
      <c r="AK54" s="192"/>
      <c r="AL54" s="192"/>
      <c r="AM54" s="192"/>
      <c r="AN54" s="192"/>
      <c r="AO54" s="192"/>
      <c r="AP54" s="192"/>
      <c r="AQ54" s="192"/>
      <c r="AR54" s="192"/>
      <c r="AS54" s="192"/>
      <c r="AT54" s="192"/>
      <c r="AU54" s="192"/>
      <c r="AV54" s="192"/>
      <c r="AW54" s="192"/>
      <c r="AX54" s="192"/>
      <c r="AY54" s="192"/>
      <c r="AZ54" s="192"/>
      <c r="BA54" s="192"/>
      <c r="BB54" s="192"/>
      <c r="BC54" s="192"/>
    </row>
    <row r="55" spans="1:55" s="191" customFormat="1" ht="42.75">
      <c r="A55" s="201">
        <v>51</v>
      </c>
      <c r="B55" s="222" t="s">
        <v>290</v>
      </c>
      <c r="C55" s="223" t="s">
        <v>291</v>
      </c>
      <c r="D55" s="224">
        <v>75001063</v>
      </c>
      <c r="E55" s="225">
        <v>108053806</v>
      </c>
      <c r="F55" s="224">
        <v>650042565</v>
      </c>
      <c r="G55" s="231" t="s">
        <v>308</v>
      </c>
      <c r="H55" s="227" t="s">
        <v>11</v>
      </c>
      <c r="I55" s="227" t="s">
        <v>117</v>
      </c>
      <c r="J55" s="227" t="s">
        <v>263</v>
      </c>
      <c r="K55" s="234" t="s">
        <v>287</v>
      </c>
      <c r="L55" s="232">
        <v>700000</v>
      </c>
      <c r="M55" s="228">
        <v>490000</v>
      </c>
      <c r="N55" s="229" t="s">
        <v>252</v>
      </c>
      <c r="O55" s="229" t="s">
        <v>228</v>
      </c>
      <c r="P55" s="233"/>
      <c r="Q55" s="233"/>
      <c r="R55" s="233"/>
      <c r="S55" s="233"/>
      <c r="T55" s="233"/>
      <c r="U55" s="233"/>
      <c r="V55" s="233"/>
      <c r="W55" s="233"/>
      <c r="X55" s="233"/>
      <c r="Y55" s="230" t="s">
        <v>288</v>
      </c>
      <c r="Z55" s="230" t="s">
        <v>120</v>
      </c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  <c r="AK55" s="192"/>
      <c r="AL55" s="192"/>
      <c r="AM55" s="192"/>
      <c r="AN55" s="192"/>
      <c r="AO55" s="192"/>
      <c r="AP55" s="192"/>
      <c r="AQ55" s="192"/>
      <c r="AR55" s="192"/>
      <c r="AS55" s="192"/>
      <c r="AT55" s="192"/>
      <c r="AU55" s="192"/>
      <c r="AV55" s="192"/>
      <c r="AW55" s="192"/>
      <c r="AX55" s="192"/>
      <c r="AY55" s="192"/>
      <c r="AZ55" s="192"/>
      <c r="BA55" s="192"/>
      <c r="BB55" s="192"/>
      <c r="BC55" s="192"/>
    </row>
    <row r="56" spans="1:55" s="63" customFormat="1" ht="30">
      <c r="A56" s="201">
        <v>52</v>
      </c>
      <c r="B56" s="222" t="s">
        <v>290</v>
      </c>
      <c r="C56" s="223" t="s">
        <v>291</v>
      </c>
      <c r="D56" s="224">
        <v>75001063</v>
      </c>
      <c r="E56" s="225">
        <v>108053806</v>
      </c>
      <c r="F56" s="224">
        <v>650042565</v>
      </c>
      <c r="G56" s="231" t="s">
        <v>309</v>
      </c>
      <c r="H56" s="227" t="s">
        <v>11</v>
      </c>
      <c r="I56" s="227" t="s">
        <v>117</v>
      </c>
      <c r="J56" s="227" t="s">
        <v>263</v>
      </c>
      <c r="K56" s="234" t="s">
        <v>289</v>
      </c>
      <c r="L56" s="232">
        <v>5000000</v>
      </c>
      <c r="M56" s="228">
        <v>3500000</v>
      </c>
      <c r="N56" s="229" t="s">
        <v>252</v>
      </c>
      <c r="O56" s="229" t="s">
        <v>228</v>
      </c>
      <c r="P56" s="233"/>
      <c r="Q56" s="233"/>
      <c r="R56" s="233"/>
      <c r="S56" s="233"/>
      <c r="T56" s="233"/>
      <c r="U56" s="233"/>
      <c r="V56" s="233"/>
      <c r="W56" s="233"/>
      <c r="X56" s="233"/>
      <c r="Y56" s="230" t="s">
        <v>238</v>
      </c>
      <c r="Z56" s="230" t="s">
        <v>120</v>
      </c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</row>
    <row r="57" spans="1:55" s="63" customFormat="1">
      <c r="B57" s="114"/>
      <c r="C57" s="114"/>
      <c r="G57" s="114"/>
      <c r="J57" s="114"/>
      <c r="K57" s="114"/>
      <c r="L57" s="74"/>
      <c r="M57" s="74"/>
      <c r="X57" s="114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</row>
    <row r="58" spans="1:55" s="63" customFormat="1">
      <c r="B58" s="114"/>
      <c r="C58" s="114"/>
      <c r="G58" s="114"/>
      <c r="J58" s="114"/>
      <c r="K58" s="114"/>
      <c r="L58" s="74"/>
      <c r="M58" s="74"/>
      <c r="X58" s="114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</row>
    <row r="59" spans="1:55" s="63" customFormat="1">
      <c r="B59" s="114"/>
      <c r="C59" s="114"/>
      <c r="G59" s="114"/>
      <c r="J59" s="114"/>
      <c r="K59" s="114"/>
      <c r="L59" s="74"/>
      <c r="M59" s="74"/>
      <c r="X59" s="114"/>
    </row>
    <row r="60" spans="1:55" s="63" customFormat="1">
      <c r="A60" s="63" t="s">
        <v>333</v>
      </c>
      <c r="B60" s="114"/>
      <c r="C60" s="114"/>
      <c r="G60" s="114"/>
      <c r="J60" s="114"/>
      <c r="K60" s="114"/>
      <c r="L60" s="74"/>
      <c r="M60" s="74"/>
      <c r="X60" s="114"/>
    </row>
    <row r="61" spans="1:55" s="63" customFormat="1">
      <c r="B61" s="114"/>
      <c r="C61" s="114"/>
      <c r="G61" s="114"/>
      <c r="J61" s="114"/>
      <c r="K61" s="114"/>
      <c r="L61" s="74"/>
      <c r="M61" s="74"/>
      <c r="X61" s="114"/>
    </row>
    <row r="62" spans="1:55">
      <c r="A62" s="43"/>
      <c r="B62" s="43"/>
      <c r="C62" s="46"/>
      <c r="D62" s="46"/>
      <c r="E62" s="46"/>
      <c r="F62" s="46"/>
      <c r="G62" s="43"/>
      <c r="H62" s="43"/>
      <c r="I62" s="43"/>
      <c r="J62" s="43"/>
      <c r="K62" s="43"/>
      <c r="L62" s="44"/>
      <c r="M62" s="44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55">
      <c r="A63" s="46" t="s">
        <v>331</v>
      </c>
      <c r="B63" s="43"/>
      <c r="C63" s="46"/>
      <c r="D63" s="46" t="s">
        <v>332</v>
      </c>
      <c r="E63" s="46"/>
      <c r="F63" s="46"/>
      <c r="G63" s="43"/>
      <c r="H63" s="43"/>
      <c r="I63" s="43"/>
      <c r="J63" s="43"/>
      <c r="K63" s="43"/>
      <c r="L63" s="44"/>
      <c r="M63" s="44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55">
      <c r="A64" s="43"/>
      <c r="B64" s="43"/>
      <c r="C64" s="46"/>
      <c r="D64" s="46"/>
      <c r="E64" s="46"/>
      <c r="F64" s="46"/>
      <c r="G64" s="43"/>
      <c r="H64" s="43"/>
      <c r="I64" s="43"/>
      <c r="J64" s="43"/>
      <c r="K64" s="43"/>
      <c r="L64" s="44"/>
      <c r="M64" s="44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>
      <c r="A65" s="43"/>
      <c r="B65" s="43"/>
      <c r="C65" s="46"/>
      <c r="D65" s="46"/>
      <c r="E65" s="46"/>
      <c r="F65" s="46"/>
      <c r="G65" s="43"/>
      <c r="H65" s="43"/>
      <c r="I65" s="43"/>
      <c r="J65" s="43"/>
      <c r="K65" s="43"/>
      <c r="L65" s="44"/>
      <c r="M65" s="44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>
      <c r="A66" s="43"/>
      <c r="B66" s="43"/>
      <c r="C66" s="46"/>
      <c r="D66" s="46"/>
      <c r="E66" s="46"/>
      <c r="F66" s="46"/>
      <c r="G66" s="43"/>
      <c r="H66" s="43"/>
      <c r="I66" s="43"/>
      <c r="J66" s="43"/>
      <c r="K66" s="43"/>
      <c r="L66" s="44"/>
      <c r="M66" s="44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>
      <c r="A67" s="43"/>
      <c r="B67" s="43"/>
      <c r="C67" s="46"/>
      <c r="D67" s="46"/>
      <c r="E67" s="46"/>
      <c r="F67" s="46"/>
      <c r="G67" s="43"/>
      <c r="H67" s="43"/>
      <c r="I67" s="43"/>
      <c r="J67" s="43"/>
      <c r="K67" s="43"/>
      <c r="L67" s="44"/>
      <c r="M67" s="44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>
      <c r="A68" s="46" t="s">
        <v>63</v>
      </c>
      <c r="B68" s="46"/>
      <c r="C68" s="43"/>
      <c r="D68" s="43"/>
      <c r="E68" s="43"/>
      <c r="F68" s="43"/>
      <c r="G68" s="43"/>
      <c r="H68" s="43"/>
      <c r="I68" s="43"/>
      <c r="J68" s="43"/>
      <c r="K68" s="43"/>
      <c r="L68" s="44"/>
      <c r="M68" s="44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>
      <c r="A69" s="55" t="s">
        <v>84</v>
      </c>
      <c r="B69" s="46"/>
      <c r="C69" s="43"/>
      <c r="D69" s="43"/>
      <c r="E69" s="43"/>
      <c r="F69" s="43"/>
      <c r="G69" s="43"/>
      <c r="H69" s="43"/>
      <c r="I69" s="43"/>
      <c r="J69" s="43"/>
      <c r="K69" s="43"/>
      <c r="L69" s="44"/>
      <c r="M69" s="44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spans="1:26">
      <c r="A70" s="46" t="s">
        <v>64</v>
      </c>
      <c r="B70" s="46"/>
      <c r="C70" s="43"/>
      <c r="D70" s="43"/>
      <c r="E70" s="43"/>
      <c r="F70" s="43"/>
      <c r="G70" s="43"/>
      <c r="H70" s="43"/>
      <c r="I70" s="43"/>
      <c r="J70" s="43"/>
      <c r="K70" s="43"/>
      <c r="L70" s="44"/>
      <c r="M70" s="44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>
      <c r="A71" s="46" t="s">
        <v>65</v>
      </c>
      <c r="B71" s="46"/>
      <c r="C71" s="43"/>
      <c r="D71" s="43"/>
      <c r="E71" s="43"/>
      <c r="F71" s="43"/>
      <c r="G71" s="43"/>
      <c r="H71" s="43"/>
      <c r="I71" s="43"/>
      <c r="J71" s="43"/>
      <c r="K71" s="43"/>
      <c r="L71" s="44"/>
      <c r="M71" s="44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4"/>
      <c r="M72" s="44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spans="1:26">
      <c r="A73" s="43" t="s">
        <v>85</v>
      </c>
      <c r="B73" s="46"/>
      <c r="C73" s="43"/>
      <c r="D73" s="43"/>
      <c r="E73" s="43"/>
      <c r="F73" s="43"/>
      <c r="G73" s="43"/>
      <c r="H73" s="43"/>
      <c r="I73" s="43"/>
      <c r="J73" s="43"/>
      <c r="K73" s="43"/>
      <c r="L73" s="44"/>
      <c r="M73" s="44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>
      <c r="A74" s="43"/>
      <c r="B74" s="46"/>
      <c r="C74" s="43"/>
      <c r="D74" s="43"/>
      <c r="E74" s="43"/>
      <c r="F74" s="43"/>
      <c r="G74" s="43"/>
      <c r="H74" s="43"/>
      <c r="I74" s="43"/>
      <c r="J74" s="43"/>
      <c r="K74" s="43"/>
      <c r="L74" s="44"/>
      <c r="M74" s="44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1:26">
      <c r="A75" s="56" t="s">
        <v>86</v>
      </c>
      <c r="B75" s="56"/>
      <c r="C75" s="56"/>
      <c r="D75" s="56"/>
      <c r="E75" s="56"/>
      <c r="F75" s="56"/>
      <c r="G75" s="56"/>
      <c r="H75" s="56"/>
      <c r="I75" s="43"/>
      <c r="J75" s="43"/>
      <c r="K75" s="43"/>
      <c r="L75" s="44"/>
      <c r="M75" s="44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1:26">
      <c r="A76" s="56" t="s">
        <v>87</v>
      </c>
      <c r="B76" s="56"/>
      <c r="C76" s="56"/>
      <c r="D76" s="56"/>
      <c r="E76" s="56"/>
      <c r="F76" s="56"/>
      <c r="G76" s="56"/>
      <c r="H76" s="56"/>
      <c r="I76" s="43"/>
      <c r="J76" s="43"/>
      <c r="K76" s="43"/>
      <c r="L76" s="44"/>
      <c r="M76" s="44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>
      <c r="A77" s="56" t="s">
        <v>88</v>
      </c>
      <c r="B77" s="56"/>
      <c r="C77" s="56"/>
      <c r="D77" s="56"/>
      <c r="E77" s="56"/>
      <c r="F77" s="56"/>
      <c r="G77" s="56"/>
      <c r="H77" s="56"/>
      <c r="I77" s="43"/>
      <c r="J77" s="43"/>
      <c r="K77" s="43"/>
      <c r="L77" s="44"/>
      <c r="M77" s="44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1:26">
      <c r="A78" s="56" t="s">
        <v>89</v>
      </c>
      <c r="B78" s="56"/>
      <c r="C78" s="56"/>
      <c r="D78" s="56"/>
      <c r="E78" s="56"/>
      <c r="F78" s="56"/>
      <c r="G78" s="56"/>
      <c r="H78" s="56"/>
      <c r="I78" s="43"/>
      <c r="J78" s="43"/>
      <c r="K78" s="43"/>
      <c r="L78" s="44"/>
      <c r="M78" s="44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1:26">
      <c r="A79" s="56" t="s">
        <v>90</v>
      </c>
      <c r="B79" s="56"/>
      <c r="C79" s="56"/>
      <c r="D79" s="56"/>
      <c r="E79" s="56"/>
      <c r="F79" s="56"/>
      <c r="G79" s="56"/>
      <c r="H79" s="56"/>
      <c r="I79" s="43"/>
      <c r="J79" s="43"/>
      <c r="K79" s="43"/>
      <c r="L79" s="44"/>
      <c r="M79" s="44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1:26">
      <c r="A80" s="56" t="s">
        <v>91</v>
      </c>
      <c r="B80" s="56"/>
      <c r="C80" s="56"/>
      <c r="D80" s="56"/>
      <c r="E80" s="56"/>
      <c r="F80" s="56"/>
      <c r="G80" s="56"/>
      <c r="H80" s="56"/>
      <c r="I80" s="43"/>
      <c r="J80" s="43"/>
      <c r="K80" s="43"/>
      <c r="L80" s="44"/>
      <c r="M80" s="44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>
      <c r="A81" s="56" t="s">
        <v>92</v>
      </c>
      <c r="B81" s="56"/>
      <c r="C81" s="56"/>
      <c r="D81" s="56"/>
      <c r="E81" s="56"/>
      <c r="F81" s="56"/>
      <c r="G81" s="56"/>
      <c r="H81" s="56"/>
      <c r="I81" s="43"/>
      <c r="J81" s="43"/>
      <c r="K81" s="43"/>
      <c r="L81" s="44"/>
      <c r="M81" s="44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1:26">
      <c r="A82" s="45" t="s">
        <v>93</v>
      </c>
      <c r="B82" s="45"/>
      <c r="C82" s="45"/>
      <c r="D82" s="45"/>
      <c r="E82" s="45"/>
      <c r="F82" s="43"/>
      <c r="G82" s="43"/>
      <c r="H82" s="43"/>
      <c r="I82" s="43"/>
      <c r="J82" s="43"/>
      <c r="K82" s="43"/>
      <c r="L82" s="44"/>
      <c r="M82" s="44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1:26">
      <c r="A83" s="56" t="s">
        <v>94</v>
      </c>
      <c r="B83" s="56"/>
      <c r="C83" s="56"/>
      <c r="D83" s="56"/>
      <c r="E83" s="56"/>
      <c r="F83" s="56"/>
      <c r="G83" s="57"/>
      <c r="H83" s="57"/>
      <c r="I83" s="57"/>
      <c r="J83" s="57"/>
      <c r="K83" s="57"/>
      <c r="L83" s="58"/>
      <c r="M83" s="58"/>
      <c r="N83" s="57"/>
      <c r="O83" s="57"/>
      <c r="P83" s="57"/>
      <c r="Q83" s="57"/>
      <c r="R83" s="43"/>
      <c r="S83" s="43"/>
      <c r="T83" s="43"/>
      <c r="U83" s="43"/>
      <c r="V83" s="43"/>
      <c r="W83" s="43"/>
      <c r="X83" s="43"/>
      <c r="Y83" s="43"/>
      <c r="Z83" s="43"/>
    </row>
    <row r="84" spans="1:26">
      <c r="A84" s="56" t="s">
        <v>95</v>
      </c>
      <c r="B84" s="56"/>
      <c r="C84" s="56"/>
      <c r="D84" s="56"/>
      <c r="E84" s="56"/>
      <c r="F84" s="56"/>
      <c r="G84" s="57"/>
      <c r="H84" s="57"/>
      <c r="I84" s="57"/>
      <c r="J84" s="57"/>
      <c r="K84" s="57"/>
      <c r="L84" s="58"/>
      <c r="M84" s="58"/>
      <c r="N84" s="57"/>
      <c r="O84" s="57"/>
      <c r="P84" s="57"/>
      <c r="Q84" s="57"/>
      <c r="R84" s="43"/>
      <c r="S84" s="43"/>
      <c r="T84" s="43"/>
      <c r="U84" s="43"/>
      <c r="V84" s="43"/>
      <c r="W84" s="43"/>
      <c r="X84" s="43"/>
      <c r="Y84" s="43"/>
      <c r="Z84" s="43"/>
    </row>
    <row r="85" spans="1:26">
      <c r="A85" s="56"/>
      <c r="B85" s="56"/>
      <c r="C85" s="56"/>
      <c r="D85" s="56"/>
      <c r="E85" s="56"/>
      <c r="F85" s="56"/>
      <c r="G85" s="57"/>
      <c r="H85" s="57"/>
      <c r="I85" s="57"/>
      <c r="J85" s="57"/>
      <c r="K85" s="57"/>
      <c r="L85" s="58"/>
      <c r="M85" s="58"/>
      <c r="N85" s="57"/>
      <c r="O85" s="57"/>
      <c r="P85" s="57"/>
      <c r="Q85" s="57"/>
      <c r="R85" s="43"/>
      <c r="S85" s="43"/>
      <c r="T85" s="43"/>
      <c r="U85" s="43"/>
      <c r="V85" s="43"/>
      <c r="W85" s="43"/>
      <c r="X85" s="43"/>
      <c r="Y85" s="43"/>
      <c r="Z85" s="43"/>
    </row>
    <row r="86" spans="1:26">
      <c r="A86" s="56" t="s">
        <v>96</v>
      </c>
      <c r="B86" s="56"/>
      <c r="C86" s="56"/>
      <c r="D86" s="56"/>
      <c r="E86" s="56"/>
      <c r="F86" s="56"/>
      <c r="G86" s="57"/>
      <c r="H86" s="57"/>
      <c r="I86" s="57"/>
      <c r="J86" s="57"/>
      <c r="K86" s="57"/>
      <c r="L86" s="58"/>
      <c r="M86" s="58"/>
      <c r="N86" s="57"/>
      <c r="O86" s="57"/>
      <c r="P86" s="57"/>
      <c r="Q86" s="57"/>
      <c r="R86" s="43"/>
      <c r="S86" s="43"/>
      <c r="T86" s="43"/>
      <c r="U86" s="43"/>
      <c r="V86" s="43"/>
      <c r="W86" s="43"/>
      <c r="X86" s="43"/>
      <c r="Y86" s="43"/>
      <c r="Z86" s="43"/>
    </row>
    <row r="87" spans="1:26">
      <c r="A87" s="56" t="s">
        <v>97</v>
      </c>
      <c r="B87" s="56"/>
      <c r="C87" s="56"/>
      <c r="D87" s="56"/>
      <c r="E87" s="56"/>
      <c r="F87" s="56"/>
      <c r="G87" s="57"/>
      <c r="H87" s="57"/>
      <c r="I87" s="57"/>
      <c r="J87" s="57"/>
      <c r="K87" s="57"/>
      <c r="L87" s="58"/>
      <c r="M87" s="58"/>
      <c r="N87" s="57"/>
      <c r="O87" s="57"/>
      <c r="P87" s="57"/>
      <c r="Q87" s="57"/>
      <c r="R87" s="43"/>
      <c r="S87" s="43"/>
      <c r="T87" s="43"/>
      <c r="U87" s="43"/>
      <c r="V87" s="43"/>
      <c r="W87" s="43"/>
      <c r="X87" s="43"/>
      <c r="Y87" s="43"/>
      <c r="Z87" s="43"/>
    </row>
    <row r="88" spans="1:26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4"/>
      <c r="M88" s="44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spans="1:26">
      <c r="A89" s="43" t="s">
        <v>98</v>
      </c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4"/>
      <c r="M89" s="44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>
      <c r="A90" s="47" t="s">
        <v>99</v>
      </c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4"/>
      <c r="M90" s="44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>
      <c r="A91" s="43" t="s">
        <v>100</v>
      </c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4"/>
      <c r="M91" s="44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4"/>
      <c r="M92" s="44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0866141732283472" right="0.70866141732283472" top="0.78740157480314965" bottom="0.78740157480314965" header="0.31496062992125984" footer="0.31496062992125984"/>
  <pageSetup paperSize="9" scale="28" fitToHeight="4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S42"/>
  <sheetViews>
    <sheetView zoomScale="80" zoomScaleNormal="80" workbookViewId="0">
      <selection activeCell="J16" sqref="I16:J16"/>
    </sheetView>
  </sheetViews>
  <sheetFormatPr defaultRowHeight="15"/>
  <cols>
    <col min="2" max="2" width="13.42578125" customWidth="1"/>
    <col min="3" max="3" width="13.140625" customWidth="1"/>
    <col min="4" max="4" width="14" customWidth="1"/>
    <col min="5" max="5" width="14.140625" customWidth="1"/>
    <col min="6" max="6" width="12.7109375" customWidth="1"/>
    <col min="7" max="7" width="14" customWidth="1"/>
    <col min="8" max="8" width="13.85546875" customWidth="1"/>
    <col min="9" max="9" width="37.42578125" customWidth="1"/>
    <col min="10" max="10" width="11.42578125" customWidth="1"/>
    <col min="11" max="11" width="11.5703125" customWidth="1"/>
    <col min="18" max="18" width="14.42578125" customWidth="1"/>
    <col min="19" max="19" width="11.42578125" customWidth="1"/>
  </cols>
  <sheetData>
    <row r="1" spans="1:19" ht="19.5" thickBot="1">
      <c r="A1" s="325"/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6"/>
    </row>
    <row r="2" spans="1:19" ht="29.25" customHeight="1" thickBot="1">
      <c r="A2" s="259" t="s">
        <v>37</v>
      </c>
      <c r="B2" s="279" t="s">
        <v>101</v>
      </c>
      <c r="C2" s="301"/>
      <c r="D2" s="301"/>
      <c r="E2" s="328" t="s">
        <v>39</v>
      </c>
      <c r="F2" s="331" t="s">
        <v>70</v>
      </c>
      <c r="G2" s="266" t="s">
        <v>41</v>
      </c>
      <c r="H2" s="264" t="s">
        <v>42</v>
      </c>
      <c r="I2" s="336" t="s">
        <v>43</v>
      </c>
      <c r="J2" s="268" t="s">
        <v>102</v>
      </c>
      <c r="K2" s="269"/>
      <c r="L2" s="349" t="s">
        <v>45</v>
      </c>
      <c r="M2" s="350"/>
      <c r="N2" s="351" t="s">
        <v>103</v>
      </c>
      <c r="O2" s="352"/>
      <c r="P2" s="352"/>
      <c r="Q2" s="352"/>
      <c r="R2" s="349" t="s">
        <v>47</v>
      </c>
      <c r="S2" s="350"/>
    </row>
    <row r="3" spans="1:19" ht="15.75" thickBot="1">
      <c r="A3" s="260"/>
      <c r="B3" s="339" t="s">
        <v>104</v>
      </c>
      <c r="C3" s="341" t="s">
        <v>105</v>
      </c>
      <c r="D3" s="341" t="s">
        <v>106</v>
      </c>
      <c r="E3" s="329"/>
      <c r="F3" s="332"/>
      <c r="G3" s="267"/>
      <c r="H3" s="265"/>
      <c r="I3" s="337"/>
      <c r="J3" s="343" t="s">
        <v>107</v>
      </c>
      <c r="K3" s="343" t="s">
        <v>108</v>
      </c>
      <c r="L3" s="313" t="s">
        <v>55</v>
      </c>
      <c r="M3" s="315" t="s">
        <v>56</v>
      </c>
      <c r="N3" s="345" t="s">
        <v>74</v>
      </c>
      <c r="O3" s="346"/>
      <c r="P3" s="346"/>
      <c r="Q3" s="346"/>
      <c r="R3" s="347" t="s">
        <v>109</v>
      </c>
      <c r="S3" s="348" t="s">
        <v>60</v>
      </c>
    </row>
    <row r="4" spans="1:19" ht="79.5" customHeight="1" thickBot="1">
      <c r="A4" s="327"/>
      <c r="B4" s="340"/>
      <c r="C4" s="342"/>
      <c r="D4" s="342"/>
      <c r="E4" s="330"/>
      <c r="F4" s="333"/>
      <c r="G4" s="334"/>
      <c r="H4" s="335"/>
      <c r="I4" s="338"/>
      <c r="J4" s="344"/>
      <c r="K4" s="344"/>
      <c r="L4" s="314"/>
      <c r="M4" s="316"/>
      <c r="N4" s="59" t="s">
        <v>80</v>
      </c>
      <c r="O4" s="60" t="s">
        <v>81</v>
      </c>
      <c r="P4" s="61" t="s">
        <v>82</v>
      </c>
      <c r="Q4" s="62" t="s">
        <v>110</v>
      </c>
      <c r="R4" s="310"/>
      <c r="S4" s="318"/>
    </row>
    <row r="5" spans="1:19">
      <c r="A5" s="29">
        <v>1</v>
      </c>
      <c r="B5" s="64"/>
      <c r="C5" s="65"/>
      <c r="D5" s="66"/>
      <c r="E5" s="67"/>
      <c r="F5" s="67"/>
      <c r="G5" s="67"/>
      <c r="H5" s="67"/>
      <c r="I5" s="53"/>
      <c r="J5" s="68"/>
      <c r="K5" s="77"/>
      <c r="L5" s="30"/>
      <c r="M5" s="32"/>
      <c r="N5" s="30"/>
      <c r="O5" s="31"/>
      <c r="P5" s="31"/>
      <c r="Q5" s="32"/>
      <c r="R5" s="30"/>
      <c r="S5" s="32"/>
    </row>
    <row r="6" spans="1:19">
      <c r="A6" s="34">
        <v>2</v>
      </c>
      <c r="B6" s="35"/>
      <c r="C6" s="36"/>
      <c r="D6" s="37"/>
      <c r="E6" s="33"/>
      <c r="F6" s="33"/>
      <c r="G6" s="33"/>
      <c r="H6" s="33"/>
      <c r="I6" s="54"/>
      <c r="J6" s="69"/>
      <c r="K6" s="78"/>
      <c r="L6" s="35"/>
      <c r="M6" s="37"/>
      <c r="N6" s="35"/>
      <c r="O6" s="36"/>
      <c r="P6" s="36"/>
      <c r="Q6" s="37"/>
      <c r="R6" s="35"/>
      <c r="S6" s="37"/>
    </row>
    <row r="7" spans="1:19">
      <c r="A7" s="34">
        <v>3</v>
      </c>
      <c r="B7" s="35"/>
      <c r="C7" s="36"/>
      <c r="D7" s="37"/>
      <c r="E7" s="33"/>
      <c r="F7" s="33"/>
      <c r="G7" s="33"/>
      <c r="H7" s="33"/>
      <c r="I7" s="33"/>
      <c r="J7" s="69"/>
      <c r="K7" s="70"/>
      <c r="L7" s="35"/>
      <c r="M7" s="37"/>
      <c r="N7" s="35"/>
      <c r="O7" s="36"/>
      <c r="P7" s="36"/>
      <c r="Q7" s="37"/>
      <c r="R7" s="35"/>
      <c r="S7" s="37"/>
    </row>
    <row r="8" spans="1:19" ht="15.75" thickBot="1">
      <c r="A8" s="38" t="s">
        <v>61</v>
      </c>
      <c r="B8" s="39"/>
      <c r="C8" s="40"/>
      <c r="D8" s="41"/>
      <c r="E8" s="42"/>
      <c r="F8" s="42"/>
      <c r="G8" s="42"/>
      <c r="H8" s="42"/>
      <c r="I8" s="42"/>
      <c r="J8" s="71"/>
      <c r="K8" s="72"/>
      <c r="L8" s="39"/>
      <c r="M8" s="41"/>
      <c r="N8" s="39"/>
      <c r="O8" s="40"/>
      <c r="P8" s="40"/>
      <c r="Q8" s="41"/>
      <c r="R8" s="39"/>
      <c r="S8" s="41"/>
    </row>
    <row r="9" spans="1:19">
      <c r="A9" s="73"/>
      <c r="B9" s="63"/>
      <c r="C9" s="63"/>
      <c r="D9" s="63"/>
      <c r="E9" s="63"/>
      <c r="F9" s="63"/>
      <c r="G9" s="63"/>
      <c r="H9" s="63"/>
      <c r="I9" s="63"/>
      <c r="J9" s="74"/>
      <c r="K9" s="74"/>
      <c r="L9" s="63"/>
      <c r="M9" s="63"/>
      <c r="N9" s="63"/>
      <c r="O9" s="63"/>
      <c r="P9" s="63"/>
      <c r="Q9" s="63"/>
      <c r="R9" s="63"/>
      <c r="S9" s="63"/>
    </row>
    <row r="10" spans="1:19">
      <c r="A10" s="73"/>
      <c r="B10" s="63"/>
      <c r="C10" s="63"/>
      <c r="D10" s="63"/>
      <c r="E10" s="63"/>
      <c r="F10" s="63"/>
      <c r="G10" s="63"/>
      <c r="H10" s="63"/>
      <c r="I10" s="63"/>
      <c r="J10" s="74"/>
      <c r="K10" s="74"/>
      <c r="L10" s="63"/>
      <c r="M10" s="63"/>
      <c r="N10" s="63"/>
      <c r="O10" s="63"/>
      <c r="P10" s="63"/>
      <c r="Q10" s="63"/>
      <c r="R10" s="63"/>
      <c r="S10" s="63"/>
    </row>
    <row r="11" spans="1:19">
      <c r="A11" s="73"/>
      <c r="B11" s="63"/>
      <c r="C11" s="63"/>
      <c r="D11" s="63"/>
      <c r="E11" s="63"/>
      <c r="F11" s="63"/>
      <c r="G11" s="63"/>
      <c r="H11" s="63"/>
      <c r="I11" s="63"/>
      <c r="J11" s="74"/>
      <c r="K11" s="74"/>
      <c r="L11" s="63"/>
      <c r="M11" s="63"/>
      <c r="N11" s="63"/>
      <c r="O11" s="63"/>
      <c r="P11" s="63"/>
      <c r="Q11" s="63"/>
      <c r="R11" s="63"/>
      <c r="S11" s="63"/>
    </row>
    <row r="12" spans="1:19">
      <c r="A12" s="43"/>
      <c r="B12" s="43"/>
      <c r="C12" s="43"/>
      <c r="D12" s="43"/>
      <c r="E12" s="43"/>
      <c r="F12" s="43"/>
      <c r="G12" s="43"/>
      <c r="H12" s="43"/>
      <c r="I12" s="43"/>
      <c r="J12" s="44"/>
      <c r="K12" s="44"/>
      <c r="L12" s="43"/>
      <c r="M12" s="43"/>
      <c r="N12" s="43"/>
      <c r="O12" s="43"/>
      <c r="P12" s="43"/>
      <c r="Q12" s="43"/>
      <c r="R12" s="43"/>
      <c r="S12" s="43"/>
    </row>
    <row r="13" spans="1:19">
      <c r="A13" s="43" t="s">
        <v>62</v>
      </c>
      <c r="B13" s="43"/>
      <c r="C13" s="43"/>
      <c r="D13" s="43"/>
      <c r="E13" s="43"/>
      <c r="F13" s="43"/>
      <c r="G13" s="43"/>
      <c r="H13" s="43"/>
      <c r="I13" s="43"/>
      <c r="J13" s="44"/>
      <c r="K13" s="44"/>
      <c r="L13" s="43"/>
      <c r="M13" s="43"/>
      <c r="N13" s="43"/>
      <c r="O13" s="43"/>
      <c r="P13" s="43"/>
      <c r="Q13" s="43"/>
      <c r="R13" s="43"/>
      <c r="S13" s="43"/>
    </row>
    <row r="14" spans="1:19">
      <c r="A14" s="43"/>
      <c r="B14" s="43"/>
      <c r="C14" s="43"/>
      <c r="D14" s="43"/>
      <c r="E14" s="43"/>
      <c r="F14" s="43"/>
      <c r="G14" s="43"/>
      <c r="H14" s="43"/>
      <c r="I14" s="43"/>
      <c r="J14" s="44"/>
      <c r="K14" s="44"/>
      <c r="L14" s="43"/>
      <c r="M14" s="43"/>
      <c r="N14" s="43"/>
      <c r="O14" s="43"/>
      <c r="P14" s="43"/>
      <c r="Q14" s="43"/>
      <c r="R14" s="43"/>
      <c r="S14" s="43"/>
    </row>
    <row r="15" spans="1:19">
      <c r="A15" s="43"/>
      <c r="B15" s="43"/>
      <c r="C15" s="43"/>
      <c r="D15" s="43"/>
      <c r="E15" s="43"/>
      <c r="F15" s="43"/>
      <c r="G15" s="43"/>
      <c r="H15" s="43"/>
      <c r="I15" s="43"/>
      <c r="J15" s="44"/>
      <c r="K15" s="44"/>
      <c r="L15" s="43"/>
      <c r="M15" s="43"/>
      <c r="N15" s="43"/>
      <c r="O15" s="43"/>
      <c r="P15" s="43"/>
      <c r="Q15" s="43"/>
      <c r="R15" s="43"/>
      <c r="S15" s="43"/>
    </row>
    <row r="16" spans="1:19">
      <c r="A16" s="63"/>
      <c r="B16" s="43"/>
      <c r="C16" s="43"/>
      <c r="D16" s="43"/>
      <c r="E16" s="43"/>
      <c r="F16" s="43"/>
      <c r="G16" s="43"/>
      <c r="H16" s="43"/>
      <c r="I16" s="43"/>
      <c r="J16" s="44"/>
      <c r="K16" s="44"/>
      <c r="L16" s="43"/>
      <c r="M16" s="43"/>
      <c r="N16" s="43"/>
      <c r="O16" s="43"/>
      <c r="P16" s="43"/>
      <c r="Q16" s="43"/>
      <c r="R16" s="43"/>
      <c r="S16" s="43"/>
    </row>
    <row r="17" spans="1:19">
      <c r="A17" s="75" t="s">
        <v>111</v>
      </c>
      <c r="B17" s="43"/>
      <c r="C17" s="43"/>
      <c r="D17" s="43"/>
      <c r="E17" s="43"/>
      <c r="F17" s="43"/>
      <c r="G17" s="43"/>
      <c r="H17" s="43"/>
      <c r="I17" s="43"/>
      <c r="J17" s="44"/>
      <c r="K17" s="44"/>
      <c r="L17" s="43"/>
      <c r="M17" s="43"/>
      <c r="N17" s="43"/>
      <c r="O17" s="43"/>
      <c r="P17" s="43"/>
      <c r="Q17" s="43"/>
      <c r="R17" s="43"/>
      <c r="S17" s="43"/>
    </row>
    <row r="18" spans="1:19">
      <c r="A18" s="43" t="s">
        <v>112</v>
      </c>
      <c r="B18" s="43"/>
      <c r="C18" s="43"/>
      <c r="D18" s="43"/>
      <c r="E18" s="43"/>
      <c r="F18" s="43"/>
      <c r="G18" s="43"/>
      <c r="H18" s="43"/>
      <c r="I18" s="43"/>
      <c r="J18" s="44"/>
      <c r="K18" s="44"/>
      <c r="L18" s="43"/>
      <c r="M18" s="43"/>
      <c r="N18" s="43"/>
      <c r="O18" s="43"/>
      <c r="P18" s="43"/>
      <c r="Q18" s="43"/>
      <c r="R18" s="43"/>
      <c r="S18" s="43"/>
    </row>
    <row r="19" spans="1:19">
      <c r="A19" s="46" t="s">
        <v>64</v>
      </c>
      <c r="B19" s="43"/>
      <c r="C19" s="43"/>
      <c r="D19" s="43"/>
      <c r="E19" s="43"/>
      <c r="F19" s="43"/>
      <c r="G19" s="43"/>
      <c r="H19" s="43"/>
      <c r="I19" s="43"/>
      <c r="J19" s="44"/>
      <c r="K19" s="44"/>
      <c r="L19" s="43"/>
      <c r="M19" s="43"/>
      <c r="N19" s="43"/>
      <c r="O19" s="43"/>
      <c r="P19" s="43"/>
      <c r="Q19" s="43"/>
      <c r="R19" s="43"/>
      <c r="S19" s="43"/>
    </row>
    <row r="20" spans="1:19">
      <c r="A20" s="46" t="s">
        <v>65</v>
      </c>
      <c r="B20" s="43"/>
      <c r="C20" s="43"/>
      <c r="D20" s="43"/>
      <c r="E20" s="43"/>
      <c r="F20" s="43"/>
      <c r="G20" s="43"/>
      <c r="H20" s="43"/>
      <c r="I20" s="43"/>
      <c r="J20" s="44"/>
      <c r="K20" s="44"/>
      <c r="L20" s="43"/>
      <c r="M20" s="43"/>
      <c r="N20" s="43"/>
      <c r="O20" s="43"/>
      <c r="P20" s="43"/>
      <c r="Q20" s="43"/>
      <c r="R20" s="43"/>
      <c r="S20" s="43"/>
    </row>
    <row r="21" spans="1:19">
      <c r="A21" s="43"/>
      <c r="B21" s="43"/>
      <c r="C21" s="43"/>
      <c r="D21" s="43"/>
      <c r="E21" s="43"/>
      <c r="F21" s="43"/>
      <c r="G21" s="43"/>
      <c r="H21" s="43"/>
      <c r="I21" s="43"/>
      <c r="J21" s="44"/>
      <c r="K21" s="44"/>
      <c r="L21" s="43"/>
      <c r="M21" s="43"/>
      <c r="N21" s="43"/>
      <c r="O21" s="43"/>
      <c r="P21" s="43"/>
      <c r="Q21" s="43"/>
      <c r="R21" s="43"/>
      <c r="S21" s="43"/>
    </row>
    <row r="22" spans="1:19">
      <c r="A22" s="43" t="s">
        <v>85</v>
      </c>
      <c r="B22" s="43"/>
      <c r="C22" s="43"/>
      <c r="D22" s="43"/>
      <c r="E22" s="43"/>
      <c r="F22" s="43"/>
      <c r="G22" s="43"/>
      <c r="H22" s="43"/>
      <c r="I22" s="43"/>
      <c r="J22" s="44"/>
      <c r="K22" s="44"/>
      <c r="L22" s="43"/>
      <c r="M22" s="43"/>
      <c r="N22" s="43"/>
      <c r="O22" s="43"/>
      <c r="P22" s="43"/>
      <c r="Q22" s="43"/>
      <c r="R22" s="43"/>
      <c r="S22" s="43"/>
    </row>
    <row r="23" spans="1:19">
      <c r="A23" s="43"/>
      <c r="B23" s="43"/>
      <c r="C23" s="43"/>
      <c r="D23" s="43"/>
      <c r="E23" s="43"/>
      <c r="F23" s="43"/>
      <c r="G23" s="43"/>
      <c r="H23" s="43"/>
      <c r="I23" s="43"/>
      <c r="J23" s="44"/>
      <c r="K23" s="44"/>
      <c r="L23" s="43"/>
      <c r="M23" s="43"/>
      <c r="N23" s="43"/>
      <c r="O23" s="43"/>
      <c r="P23" s="43"/>
      <c r="Q23" s="43"/>
      <c r="R23" s="43"/>
      <c r="S23" s="43"/>
    </row>
    <row r="24" spans="1:19">
      <c r="A24" s="56" t="s">
        <v>113</v>
      </c>
      <c r="B24" s="56"/>
      <c r="C24" s="56"/>
      <c r="D24" s="56"/>
      <c r="E24" s="56"/>
      <c r="F24" s="56"/>
      <c r="G24" s="56"/>
      <c r="H24" s="56"/>
      <c r="I24" s="56"/>
      <c r="J24" s="76"/>
      <c r="K24" s="76"/>
      <c r="L24" s="43"/>
      <c r="M24" s="43"/>
      <c r="N24" s="43"/>
      <c r="O24" s="43"/>
      <c r="P24" s="43"/>
      <c r="Q24" s="43"/>
      <c r="R24" s="43"/>
      <c r="S24" s="43"/>
    </row>
    <row r="25" spans="1:19">
      <c r="A25" s="56" t="s">
        <v>87</v>
      </c>
      <c r="B25" s="56"/>
      <c r="C25" s="56"/>
      <c r="D25" s="56"/>
      <c r="E25" s="56"/>
      <c r="F25" s="56"/>
      <c r="G25" s="56"/>
      <c r="H25" s="56"/>
      <c r="I25" s="56"/>
      <c r="J25" s="76"/>
      <c r="K25" s="76"/>
      <c r="L25" s="43"/>
      <c r="M25" s="43"/>
      <c r="N25" s="43"/>
      <c r="O25" s="43"/>
      <c r="P25" s="43"/>
      <c r="Q25" s="43"/>
      <c r="R25" s="43"/>
      <c r="S25" s="43"/>
    </row>
    <row r="26" spans="1:19">
      <c r="A26" s="56" t="s">
        <v>88</v>
      </c>
      <c r="B26" s="56"/>
      <c r="C26" s="56"/>
      <c r="D26" s="56"/>
      <c r="E26" s="56"/>
      <c r="F26" s="56"/>
      <c r="G26" s="56"/>
      <c r="H26" s="56"/>
      <c r="I26" s="56"/>
      <c r="J26" s="76"/>
      <c r="K26" s="76"/>
      <c r="L26" s="43"/>
      <c r="M26" s="43"/>
      <c r="N26" s="43"/>
      <c r="O26" s="43"/>
      <c r="P26" s="43"/>
      <c r="Q26" s="43"/>
      <c r="R26" s="43"/>
      <c r="S26" s="43"/>
    </row>
    <row r="27" spans="1:19">
      <c r="A27" s="56" t="s">
        <v>89</v>
      </c>
      <c r="B27" s="56"/>
      <c r="C27" s="56"/>
      <c r="D27" s="56"/>
      <c r="E27" s="56"/>
      <c r="F27" s="56"/>
      <c r="G27" s="56"/>
      <c r="H27" s="56"/>
      <c r="I27" s="56"/>
      <c r="J27" s="76"/>
      <c r="K27" s="76"/>
      <c r="L27" s="43"/>
      <c r="M27" s="43"/>
      <c r="N27" s="43"/>
      <c r="O27" s="43"/>
      <c r="P27" s="43"/>
      <c r="Q27" s="43"/>
      <c r="R27" s="43"/>
      <c r="S27" s="43"/>
    </row>
    <row r="28" spans="1:19">
      <c r="A28" s="56" t="s">
        <v>90</v>
      </c>
      <c r="B28" s="56"/>
      <c r="C28" s="56"/>
      <c r="D28" s="56"/>
      <c r="E28" s="56"/>
      <c r="F28" s="56"/>
      <c r="G28" s="56"/>
      <c r="H28" s="56"/>
      <c r="I28" s="56"/>
      <c r="J28" s="76"/>
      <c r="K28" s="76"/>
      <c r="L28" s="43"/>
      <c r="M28" s="43"/>
      <c r="N28" s="43"/>
      <c r="O28" s="43"/>
      <c r="P28" s="43"/>
      <c r="Q28" s="43"/>
      <c r="R28" s="43"/>
      <c r="S28" s="43"/>
    </row>
    <row r="29" spans="1:19">
      <c r="A29" s="56" t="s">
        <v>91</v>
      </c>
      <c r="B29" s="56"/>
      <c r="C29" s="56"/>
      <c r="D29" s="56"/>
      <c r="E29" s="56"/>
      <c r="F29" s="56"/>
      <c r="G29" s="56"/>
      <c r="H29" s="56"/>
      <c r="I29" s="56"/>
      <c r="J29" s="76"/>
      <c r="K29" s="76"/>
      <c r="L29" s="43"/>
      <c r="M29" s="43"/>
      <c r="N29" s="43"/>
      <c r="O29" s="43"/>
      <c r="P29" s="43"/>
      <c r="Q29" s="43"/>
      <c r="R29" s="43"/>
      <c r="S29" s="43"/>
    </row>
    <row r="30" spans="1:19">
      <c r="A30" s="56" t="s">
        <v>92</v>
      </c>
      <c r="B30" s="56"/>
      <c r="C30" s="56"/>
      <c r="D30" s="56"/>
      <c r="E30" s="56"/>
      <c r="F30" s="56"/>
      <c r="G30" s="56"/>
      <c r="H30" s="56"/>
      <c r="I30" s="56"/>
      <c r="J30" s="76"/>
      <c r="K30" s="76"/>
      <c r="L30" s="43"/>
      <c r="M30" s="43"/>
      <c r="N30" s="43"/>
      <c r="O30" s="43"/>
      <c r="P30" s="43"/>
      <c r="Q30" s="43"/>
      <c r="R30" s="43"/>
      <c r="S30" s="43"/>
    </row>
    <row r="31" spans="1:19">
      <c r="A31" s="56"/>
      <c r="B31" s="56"/>
      <c r="C31" s="56"/>
      <c r="D31" s="56"/>
      <c r="E31" s="56"/>
      <c r="F31" s="56"/>
      <c r="G31" s="56"/>
      <c r="H31" s="56"/>
      <c r="I31" s="56"/>
      <c r="J31" s="76"/>
      <c r="K31" s="76"/>
      <c r="L31" s="43"/>
      <c r="M31" s="43"/>
      <c r="N31" s="43"/>
      <c r="O31" s="43"/>
      <c r="P31" s="43"/>
      <c r="Q31" s="43"/>
      <c r="R31" s="43"/>
      <c r="S31" s="43"/>
    </row>
    <row r="32" spans="1:19">
      <c r="A32" s="56" t="s">
        <v>114</v>
      </c>
      <c r="B32" s="56"/>
      <c r="C32" s="56"/>
      <c r="D32" s="56"/>
      <c r="E32" s="56"/>
      <c r="F32" s="56"/>
      <c r="G32" s="56"/>
      <c r="H32" s="56"/>
      <c r="I32" s="56"/>
      <c r="J32" s="76"/>
      <c r="K32" s="76"/>
      <c r="L32" s="43"/>
      <c r="M32" s="43"/>
      <c r="N32" s="43"/>
      <c r="O32" s="43"/>
      <c r="P32" s="43"/>
      <c r="Q32" s="43"/>
      <c r="R32" s="43"/>
      <c r="S32" s="43"/>
    </row>
    <row r="33" spans="1:19">
      <c r="A33" s="56" t="s">
        <v>95</v>
      </c>
      <c r="B33" s="56"/>
      <c r="C33" s="56"/>
      <c r="D33" s="56"/>
      <c r="E33" s="56"/>
      <c r="F33" s="56"/>
      <c r="G33" s="56"/>
      <c r="H33" s="56"/>
      <c r="I33" s="56"/>
      <c r="J33" s="76"/>
      <c r="K33" s="76"/>
      <c r="L33" s="43"/>
      <c r="M33" s="43"/>
      <c r="N33" s="43"/>
      <c r="O33" s="43"/>
      <c r="P33" s="43"/>
      <c r="Q33" s="43"/>
      <c r="R33" s="43"/>
      <c r="S33" s="43"/>
    </row>
    <row r="34" spans="1:19">
      <c r="A34" s="56"/>
      <c r="B34" s="56"/>
      <c r="C34" s="56"/>
      <c r="D34" s="56"/>
      <c r="E34" s="56"/>
      <c r="F34" s="56"/>
      <c r="G34" s="56"/>
      <c r="H34" s="56"/>
      <c r="I34" s="56"/>
      <c r="J34" s="76"/>
      <c r="K34" s="76"/>
      <c r="L34" s="43"/>
      <c r="M34" s="43"/>
      <c r="N34" s="43"/>
      <c r="O34" s="43"/>
      <c r="P34" s="43"/>
      <c r="Q34" s="43"/>
      <c r="R34" s="43"/>
      <c r="S34" s="43"/>
    </row>
    <row r="35" spans="1:19">
      <c r="A35" s="56" t="s">
        <v>96</v>
      </c>
      <c r="B35" s="56"/>
      <c r="C35" s="56"/>
      <c r="D35" s="56"/>
      <c r="E35" s="56"/>
      <c r="F35" s="56"/>
      <c r="G35" s="56"/>
      <c r="H35" s="56"/>
      <c r="I35" s="56"/>
      <c r="J35" s="76"/>
      <c r="K35" s="76"/>
      <c r="L35" s="43"/>
      <c r="M35" s="43"/>
      <c r="N35" s="43"/>
      <c r="O35" s="43"/>
      <c r="P35" s="43"/>
      <c r="Q35" s="43"/>
      <c r="R35" s="43"/>
      <c r="S35" s="43"/>
    </row>
    <row r="36" spans="1:19">
      <c r="A36" s="56" t="s">
        <v>97</v>
      </c>
      <c r="B36" s="56"/>
      <c r="C36" s="56"/>
      <c r="D36" s="56"/>
      <c r="E36" s="56"/>
      <c r="F36" s="56"/>
      <c r="G36" s="56"/>
      <c r="H36" s="56"/>
      <c r="I36" s="56"/>
      <c r="J36" s="76"/>
      <c r="K36" s="76"/>
      <c r="L36" s="43"/>
      <c r="M36" s="43"/>
      <c r="N36" s="43"/>
      <c r="O36" s="43"/>
      <c r="P36" s="43"/>
      <c r="Q36" s="43"/>
      <c r="R36" s="43"/>
      <c r="S36" s="43"/>
    </row>
    <row r="37" spans="1:19">
      <c r="A37" s="43"/>
      <c r="B37" s="43"/>
      <c r="C37" s="43"/>
      <c r="D37" s="43"/>
      <c r="E37" s="43"/>
      <c r="F37" s="43"/>
      <c r="G37" s="43"/>
      <c r="H37" s="43"/>
      <c r="I37" s="43"/>
      <c r="J37" s="44"/>
      <c r="K37" s="44"/>
      <c r="L37" s="43"/>
      <c r="M37" s="43"/>
      <c r="N37" s="43"/>
      <c r="O37" s="43"/>
      <c r="P37" s="43"/>
      <c r="Q37" s="43"/>
      <c r="R37" s="43"/>
      <c r="S37" s="43"/>
    </row>
    <row r="38" spans="1:19">
      <c r="A38" s="43" t="s">
        <v>98</v>
      </c>
      <c r="B38" s="43"/>
      <c r="C38" s="43"/>
      <c r="D38" s="43"/>
      <c r="E38" s="43"/>
      <c r="F38" s="43"/>
      <c r="G38" s="43"/>
      <c r="H38" s="43"/>
      <c r="I38" s="43"/>
      <c r="J38" s="44"/>
      <c r="K38" s="44"/>
      <c r="L38" s="43"/>
      <c r="M38" s="43"/>
      <c r="N38" s="43"/>
      <c r="O38" s="43"/>
      <c r="P38" s="43"/>
      <c r="Q38" s="43"/>
      <c r="R38" s="43"/>
      <c r="S38" s="43"/>
    </row>
    <row r="39" spans="1:19">
      <c r="A39" s="43" t="s">
        <v>99</v>
      </c>
      <c r="B39" s="43"/>
      <c r="C39" s="43"/>
      <c r="D39" s="43"/>
      <c r="E39" s="43"/>
      <c r="F39" s="43"/>
      <c r="G39" s="43"/>
      <c r="H39" s="43"/>
      <c r="I39" s="43"/>
      <c r="J39" s="44"/>
      <c r="K39" s="44"/>
      <c r="L39" s="43"/>
      <c r="M39" s="43"/>
      <c r="N39" s="43"/>
      <c r="O39" s="43"/>
      <c r="P39" s="43"/>
      <c r="Q39" s="43"/>
      <c r="R39" s="43"/>
      <c r="S39" s="43"/>
    </row>
    <row r="40" spans="1:19">
      <c r="A40" s="43" t="s">
        <v>100</v>
      </c>
      <c r="B40" s="43"/>
      <c r="C40" s="43"/>
      <c r="D40" s="43"/>
      <c r="E40" s="43"/>
      <c r="F40" s="43"/>
      <c r="G40" s="43"/>
      <c r="H40" s="43"/>
      <c r="I40" s="43"/>
      <c r="J40" s="44"/>
      <c r="K40" s="44"/>
      <c r="L40" s="43"/>
      <c r="M40" s="43"/>
      <c r="N40" s="43"/>
      <c r="O40" s="43"/>
      <c r="P40" s="43"/>
      <c r="Q40" s="43"/>
      <c r="R40" s="43"/>
      <c r="S40" s="43"/>
    </row>
    <row r="41" spans="1:19">
      <c r="A41" s="43"/>
      <c r="B41" s="43"/>
      <c r="C41" s="43"/>
      <c r="D41" s="43"/>
      <c r="E41" s="43"/>
      <c r="F41" s="43"/>
      <c r="G41" s="43"/>
      <c r="H41" s="43"/>
      <c r="I41" s="43"/>
      <c r="J41" s="44"/>
      <c r="K41" s="44"/>
      <c r="L41" s="43"/>
      <c r="M41" s="43"/>
      <c r="N41" s="43"/>
      <c r="O41" s="43"/>
      <c r="P41" s="43"/>
      <c r="Q41" s="43"/>
      <c r="R41" s="43"/>
      <c r="S41" s="43"/>
    </row>
    <row r="42" spans="1:19">
      <c r="A42" s="43"/>
      <c r="B42" s="43"/>
      <c r="C42" s="43"/>
      <c r="D42" s="43"/>
      <c r="E42" s="43"/>
      <c r="F42" s="43"/>
      <c r="G42" s="43"/>
      <c r="H42" s="43"/>
      <c r="I42" s="43"/>
      <c r="J42" s="44"/>
      <c r="K42" s="44"/>
      <c r="L42" s="43"/>
      <c r="M42" s="43"/>
      <c r="N42" s="43"/>
      <c r="O42" s="43"/>
      <c r="P42" s="43"/>
      <c r="Q42" s="43"/>
      <c r="R42" s="43"/>
      <c r="S42" s="43"/>
    </row>
  </sheetData>
  <mergeCells count="22">
    <mergeCell ref="S3:S4"/>
    <mergeCell ref="L2:M2"/>
    <mergeCell ref="N2:Q2"/>
    <mergeCell ref="R2:S2"/>
    <mergeCell ref="L3:L4"/>
    <mergeCell ref="M3:M4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2022-06-20T15:26:54Z</dcterms:modified>
</cp:coreProperties>
</file>