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I:\MAP III\Dokumenty_výstupy_FINAL\"/>
    </mc:Choice>
  </mc:AlternateContent>
  <xr:revisionPtr revIDLastSave="0" documentId="8_{459E2564-3615-4342-AAE1-A3546AEE3A84}" xr6:coauthVersionLast="47" xr6:coauthVersionMax="47" xr10:uidLastSave="{00000000-0000-0000-0000-000000000000}"/>
  <bookViews>
    <workbookView xWindow="-120" yWindow="-120" windowWidth="29040" windowHeight="15840" tabRatio="710" xr2:uid="{00000000-000D-0000-FFFF-FFFF00000000}"/>
  </bookViews>
  <sheets>
    <sheet name="MŠ" sheetId="6" r:id="rId1"/>
    <sheet name="ZŠ" sheetId="8" r:id="rId2"/>
  </sheets>
  <calcPr calcId="181029" calcMode="manual"/>
</workbook>
</file>

<file path=xl/calcChain.xml><?xml version="1.0" encoding="utf-8"?>
<calcChain xmlns="http://schemas.openxmlformats.org/spreadsheetml/2006/main">
  <c r="M60" i="8" l="1"/>
  <c r="M59" i="8"/>
  <c r="M44" i="8"/>
  <c r="M43" i="8"/>
  <c r="M29" i="8"/>
  <c r="M28" i="8"/>
  <c r="M27" i="8"/>
  <c r="M26" i="8"/>
  <c r="M25" i="8"/>
  <c r="M24" i="8"/>
  <c r="M6" i="8"/>
  <c r="M26" i="6"/>
  <c r="M17" i="6"/>
  <c r="M13" i="6"/>
  <c r="M11" i="6"/>
  <c r="M10" i="6"/>
  <c r="M7" i="6"/>
  <c r="M24" i="6"/>
  <c r="M5" i="6"/>
</calcChain>
</file>

<file path=xl/sharedStrings.xml><?xml version="1.0" encoding="utf-8"?>
<sst xmlns="http://schemas.openxmlformats.org/spreadsheetml/2006/main" count="1114" uniqueCount="360">
  <si>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</si>
  <si>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</si>
  <si>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</si>
  <si>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</si>
  <si>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</si>
  <si>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</si>
  <si>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</si>
  <si>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</si>
  <si>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</si>
  <si>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</si>
  <si>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</si>
  <si>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</si>
  <si>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</si>
  <si>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</si>
  <si>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</si>
  <si>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</si>
  <si>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</si>
  <si>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zahájení realizace</t>
  </si>
  <si>
    <t>ukončení realizace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</si>
  <si>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</si>
  <si>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</si>
  <si>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stručný popis např. zpracovaná PD, zajištěné výkupy, výběr dodavatele</t>
  </si>
  <si>
    <t>vydané stavební povolení ano/ne</t>
  </si>
  <si>
    <t>Obec s rozšířenou působností - realizace</t>
  </si>
  <si>
    <t>z toho předpokládané výdaje EFRR</t>
  </si>
  <si>
    <t>Jihomoravský</t>
  </si>
  <si>
    <t>Miroslav</t>
  </si>
  <si>
    <t>2022/09</t>
  </si>
  <si>
    <t>2025/12</t>
  </si>
  <si>
    <t>x</t>
  </si>
  <si>
    <t>PD v přípravě</t>
  </si>
  <si>
    <t xml:space="preserve"> Moravský Krumlov</t>
  </si>
  <si>
    <t>Zpracovaná PD</t>
  </si>
  <si>
    <t>Ano</t>
  </si>
  <si>
    <t>Moravský Krumlov</t>
  </si>
  <si>
    <t>Rekonstrukce kotelny</t>
  </si>
  <si>
    <t>2022/07</t>
  </si>
  <si>
    <t>2022/08</t>
  </si>
  <si>
    <t>Ne</t>
  </si>
  <si>
    <t>Obec Rybníky</t>
  </si>
  <si>
    <t>Rybníky</t>
  </si>
  <si>
    <t>2023/06</t>
  </si>
  <si>
    <t>2023/08</t>
  </si>
  <si>
    <t>Základní škola a Mateřská škola, Olbramovice, okres Znojmo, příspěvková organizace</t>
  </si>
  <si>
    <t>Městys Olbramovice</t>
  </si>
  <si>
    <t>Olbramovice</t>
  </si>
  <si>
    <t>Městys Vémyslice</t>
  </si>
  <si>
    <t>Vémyslice</t>
  </si>
  <si>
    <t>2023/10</t>
  </si>
  <si>
    <t>2025/01</t>
  </si>
  <si>
    <t>Město Miroslav</t>
  </si>
  <si>
    <t>Modernizace stávající kotelny.</t>
  </si>
  <si>
    <t>zpracovaná PD</t>
  </si>
  <si>
    <t>Přístavba sálku pro pohybové aktivity, včetně vybavení a mobiliáře</t>
  </si>
  <si>
    <t>Vybudování a vybavení prostoru pro pohybové aktivity.</t>
  </si>
  <si>
    <t>Interaktivní panel</t>
  </si>
  <si>
    <t>Pořízení interaktivního panelu pro použití ICT techniky ve výuce.</t>
  </si>
  <si>
    <t>Mateřská škola SLUNÍČKO, Miroslav, Malinovského 6, okres Znojmo, příspěvková organizace</t>
  </si>
  <si>
    <t>Přístavba MŠ Malinovského</t>
  </si>
  <si>
    <t>Přístavba třídy vedoucí ke zvýšení kapacity školy, součástí přístavby bude denní místnost, lehárna, výdej stravy, hygienické zázemí, úklidová místnost, sklad a spojovací chodba.</t>
  </si>
  <si>
    <t xml:space="preserve">     Ano</t>
  </si>
  <si>
    <t>Základní škola a Mateřská škola Rybníky, okres Znojmo, příspěvková organizace</t>
  </si>
  <si>
    <t>Vybudování nové třídy MŠ</t>
  </si>
  <si>
    <t>2022/05</t>
  </si>
  <si>
    <t>Mateřská škola Petrovice, okres Znojmo, příspěvková organizace</t>
  </si>
  <si>
    <t>obec Petrovice</t>
  </si>
  <si>
    <t>Pořízení nového zdroje vytápění (plynový kotel nebo tepelné čerpadlo)</t>
  </si>
  <si>
    <t>Petrovice</t>
  </si>
  <si>
    <t>Přechod na efektivnější zdroj energie v rámci optimalizace nákladů na vytápění</t>
  </si>
  <si>
    <t>poptávkové řízení</t>
  </si>
  <si>
    <t>Pořízení fotovoltaické elektrárny na střechu budovy MŠ</t>
  </si>
  <si>
    <t>Snaha o využití alternativního zdroje energie na provoz budovy školy</t>
  </si>
  <si>
    <t>Rozšíření topné soustavy (radiátor do skladu) v MŠ</t>
  </si>
  <si>
    <t>Rekonstrukce vodovodního řádu a sociálního zařízení</t>
  </si>
  <si>
    <t>Mor. Krumlov</t>
  </si>
  <si>
    <t>Rekonstrukce rozvodů vody v budově školy a sociálního zařízení ve smyslu moderních hygienických standardů.</t>
  </si>
  <si>
    <t>nevyžaduje se</t>
  </si>
  <si>
    <t>Mateřská škola Pastelka, Miroslav, Husova 55/32,okres Znojmo, příspěvková organizace</t>
  </si>
  <si>
    <t>Vybudování nové třídy pro MŠ v půdních prostorách školy, včetně vybavení</t>
  </si>
  <si>
    <t>Mgr. Tomáš Třetina, předseda ŘV</t>
  </si>
  <si>
    <t>Zastřešení budov mateřské školky a školní jídelny</t>
  </si>
  <si>
    <t>Zastřešení nízkospádovou střechou, svazníkovou vazbou, nové dešťové svody</t>
  </si>
  <si>
    <t>zpracovaná PD, vydané stav. Pov., probíhá výběr zhotovitele</t>
  </si>
  <si>
    <t>vydáno</t>
  </si>
  <si>
    <t>NE</t>
  </si>
  <si>
    <t>Základní škola a Mateřská škola, Jezeřany-Maršovice, okres Znojmo, příspěvková organizace</t>
  </si>
  <si>
    <t>Obec Jezeřany-Maršovice</t>
  </si>
  <si>
    <t>Jezeřany-Maršovice</t>
  </si>
  <si>
    <t>2023/05</t>
  </si>
  <si>
    <t>Nová třída v MŠ</t>
  </si>
  <si>
    <t>Úprava stávající třídy a  pořízení vybavení do třetí třídy</t>
  </si>
  <si>
    <t>Školní jídelna</t>
  </si>
  <si>
    <t xml:space="preserve">Vybudování nové jídelny </t>
  </si>
  <si>
    <t>Mateřská škola Dobřínsko, okres Znojmo, příspěvková organizace</t>
  </si>
  <si>
    <t>Obec Dobřínsko</t>
  </si>
  <si>
    <t>Vnitřní rekonstrukce  MŠ</t>
  </si>
  <si>
    <t>Dobřínsko</t>
  </si>
  <si>
    <t>Stavební úpravy v sociálním zařízení spočívají ve výměně 3 dětských mís a přidání závěsného pisoáru na místo radiátoru. Výměna dvoukřídlých dveří za dveře s nadsvětlíkem s možností větrání chodby se šatnami.Projektová dokumentace zpracována.</t>
  </si>
  <si>
    <t>ohlašení</t>
  </si>
  <si>
    <t>Ložnice MŠ</t>
  </si>
  <si>
    <t>Vybudování odpočinkového patra pro relaxaci odpočinek dětí a závěsných skříní na zeď.</t>
  </si>
  <si>
    <t>Základní škola a Mateřská škola Bohutice, okres Znojmo, příspěvková organizace</t>
  </si>
  <si>
    <t>Obec Bohutice</t>
  </si>
  <si>
    <t>Bohutice</t>
  </si>
  <si>
    <t xml:space="preserve">Výměna stávajících zářivkových stropních svítidel za nová úsporná stropní LED svítidla </t>
  </si>
  <si>
    <t>Základní škola a Mateřská škola Bohutice, okres Znojmo, příspěvková organizace, Bohutice č. 10</t>
  </si>
  <si>
    <t>Stavební úpravy a přístavba ZŠ a MŠ, Bohutice č.10</t>
  </si>
  <si>
    <t>Přístavba třídy MŠ v budově Základní školy</t>
  </si>
  <si>
    <t xml:space="preserve">Výměna osvětlení ve všech prostorách  MŠ </t>
  </si>
  <si>
    <t>nevyžaduje</t>
  </si>
  <si>
    <t>Rekonstrukce kuchyně a jídelny</t>
  </si>
  <si>
    <t>Rekonstrukce stávající kuchyně. Pořízení nového vybavení kuchyně včetně technického zařízení</t>
  </si>
  <si>
    <t>v přípravě</t>
  </si>
  <si>
    <t xml:space="preserve">Oprava otopného systému v MŠ včetně pořízení nového zdroje vytápění </t>
  </si>
  <si>
    <t>Výměna topných těles a přechod na efektivnější zdroj energie v rámci optimalizace nákladů na vytápění ( plynový kotel, tepelné čerpadlo)</t>
  </si>
  <si>
    <t>Interiérové vybavení MŠ</t>
  </si>
  <si>
    <t>Vybavení interiéru MŠ nábytkem do herny, jídelny a ložnice.</t>
  </si>
  <si>
    <t>zpracovaná studie</t>
  </si>
  <si>
    <t>Venkovní učebna pro MŠ</t>
  </si>
  <si>
    <t>Vybavení venkovní učebny MŠ, pořízení prvků environmentální výchovy , stolků, laviček a úprava zahrady.</t>
  </si>
  <si>
    <t>Obec Vedrovice</t>
  </si>
  <si>
    <t>Stavební úpravy MŠ</t>
  </si>
  <si>
    <t>Moravský krumlov</t>
  </si>
  <si>
    <t>Vedrovice</t>
  </si>
  <si>
    <t>Stavební úpravy MŠ, rozšíření kapacity</t>
  </si>
  <si>
    <t>Mateřská škola Jamolice</t>
  </si>
  <si>
    <t>Obec Jamolice</t>
  </si>
  <si>
    <t>Novostavba MŠ</t>
  </si>
  <si>
    <t>Jamolice</t>
  </si>
  <si>
    <t>zadáno zpracování studie</t>
  </si>
  <si>
    <t>Výstavba nové MŠ z důvodu nedostatečné kapacity</t>
  </si>
  <si>
    <t>zpracovaná PD, podání žádosti o stavební povolení a zpracování výběrového řízení na dodavatele</t>
  </si>
  <si>
    <t>zpracovaný investiční záměr, architektonická studie</t>
  </si>
  <si>
    <t>Projekty IROP jsou vyznačeny v tabulce šedou barvou</t>
  </si>
  <si>
    <t xml:space="preserve">Zeleně vyznačené číslo řádku znamená nově doplněné projektové záměry pro nové programové období 2021- 2027 a zeleně vyznačené kolonky značí nové a aktualizované informace </t>
  </si>
  <si>
    <t xml:space="preserve">Vysvětlivky: </t>
  </si>
  <si>
    <t>MŠ, Vémyslice, okres Znojmo, příspěvková organizace</t>
  </si>
  <si>
    <t>Opláštění, nová zelená střecha, FVE, schodiště, zpevněné plochy parkoviště</t>
  </si>
  <si>
    <t>Schváleno v Moravském Krumlově, dne 25. 4. 2023 Řídícím výborem projektu MAP rozvoje vzdělávání regionu Moravskokrumlovsko III</t>
  </si>
  <si>
    <t>Mateřská škola a základní škola Vedrovice, okres Znojmo, příspěvková organizace</t>
  </si>
  <si>
    <t>Rekonstrukce buovy MŠ Vémyslice</t>
  </si>
  <si>
    <t>Strategický rámec MAP - seznam investičních priorit ZŠ (2021-2027)</t>
  </si>
  <si>
    <t>Kraj realizace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</si>
  <si>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</si>
  <si>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</si>
  <si>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r>
      <t xml:space="preserve">z toho předpokládané výdaje </t>
    </r>
    <r>
      <rPr>
        <sz val="10"/>
        <rFont val="Calibri"/>
        <family val="2"/>
        <charset val="238"/>
        <scheme val="minor"/>
      </rPr>
      <t>EFRR</t>
    </r>
  </si>
  <si>
    <t>s vazbou na podporovanou oblast</t>
  </si>
  <si>
    <t>rekonstrukce učeben neúplných škol v CLLD</t>
  </si>
  <si>
    <t xml:space="preserve">zázemí pro školní poradenské pracoviště </t>
  </si>
  <si>
    <t>vnitřní/venkovní zázemí pro komunitní aktivity vedoucí k sociální inkluzi</t>
  </si>
  <si>
    <t>budování zázemí družin a školních klubů</t>
  </si>
  <si>
    <t>konektivita</t>
  </si>
  <si>
    <t xml:space="preserve">cizí jazyky
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</si>
  <si>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</si>
  <si>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</si>
  <si>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charset val="238"/>
        <scheme val="minor"/>
      </rPr>
      <t xml:space="preserve">
</t>
    </r>
  </si>
  <si>
    <t>Základní škola, Miroslav, okres Znojmo, příspěvková organizace</t>
  </si>
  <si>
    <t>Město Miroslav, nám. Svobody 1/1, 671 72 Miroslav</t>
  </si>
  <si>
    <t>Modernizace učebny informatiky</t>
  </si>
  <si>
    <t xml:space="preserve"> Moravský  Krumlov</t>
  </si>
  <si>
    <t>Vybudování zázemí pro výuky informatiky  a práci s digitálními technologiemi,včetně mobiliáře a ICT techniky</t>
  </si>
  <si>
    <t>Rekonstrukce učebny přírodopisu</t>
  </si>
  <si>
    <t>Vybudování  zázemí pro moderní výuku přírodních věd s využitím digitálních technologií</t>
  </si>
  <si>
    <t>Vybudování jazykových učeben</t>
  </si>
  <si>
    <t>Adaptace a modernizace stávajícících prostor k výuce cizích jazyků s mobiliářem a ICT technikou - dvě učebny</t>
  </si>
  <si>
    <t>Rekonstrukce školních dílen</t>
  </si>
  <si>
    <t>Vybudování technického zázemí pro polytechnickou výchovu - kovodílna a dřevodílna včetně vybavení</t>
  </si>
  <si>
    <t>Rekonstrukce cvičné kuchyňky</t>
  </si>
  <si>
    <t>Vybudování zázemí pro praktické činnosti a polytechnickou výuku</t>
  </si>
  <si>
    <t>2022/9</t>
  </si>
  <si>
    <t>Vybudování učebny robotiky</t>
  </si>
  <si>
    <t>Rekonstrukce a adaptace stávajícících prostor k výuce robotiky</t>
  </si>
  <si>
    <t>Zázemí pro pedagogický sbor</t>
  </si>
  <si>
    <t>Vybudování sborovny, toalety a technického zázemí pro pedagogický sbor</t>
  </si>
  <si>
    <t>Tělocvična ZŠ</t>
  </si>
  <si>
    <t>Výstavba nové tělocvičny u ZŠ</t>
  </si>
  <si>
    <t>Rekonstrukce školní družiny</t>
  </si>
  <si>
    <t>Rekonstrukce prostor pro potřeby školní družiny, včetně vybavení</t>
  </si>
  <si>
    <t>Sportoviště u ZŠ</t>
  </si>
  <si>
    <t>Modernizace stávajícího hřiště u ZŠ</t>
  </si>
  <si>
    <t>Podnětné venkovní prostředí</t>
  </si>
  <si>
    <t>Stavební úpravy, vybavení školního dvora a výstavba nové venkovní učebny</t>
  </si>
  <si>
    <t>Bezbariérová škola</t>
  </si>
  <si>
    <t>Přístavba nové zdvižné plošiny u budovy ZŠ</t>
  </si>
  <si>
    <t>Rekonstrukce stávající kotelny</t>
  </si>
  <si>
    <t>Přístavba jídelny ke stávajícímu stravovacímu zařízení v budově DPS</t>
  </si>
  <si>
    <t>Přístavba jídelny pro stravování dětí ze ZŠ Miroslav, rozšíření kapacity stravovacího zařízení.</t>
  </si>
  <si>
    <t>Konektivita</t>
  </si>
  <si>
    <t>Mroslav</t>
  </si>
  <si>
    <t>Nová konektivita pro obě budovy ZŠ, náměstí Komenského a ulice Třináctky.</t>
  </si>
  <si>
    <t>Základní škola a Mateřská škola Skalice, okres Znojmo, příspěvková organizace</t>
  </si>
  <si>
    <t>Obec Skalice</t>
  </si>
  <si>
    <t>Polytechnika a robotika</t>
  </si>
  <si>
    <t xml:space="preserve"> Skalice</t>
  </si>
  <si>
    <t>Vybudovaní učebny pro moderní výuku polytechnické výchovy a robotiky s vybavením a konektivitou, adaptace prostor pro školní družinu</t>
  </si>
  <si>
    <t>Společenská místnost komunitního zaměření</t>
  </si>
  <si>
    <t>Vybavení společenské místnosti komunitního zaměření včetně mobiliáře pro potřeby školní družiny, pořádání workshopů, setkání, seminářů a dalších aktivit v rámci školy.</t>
  </si>
  <si>
    <t>2022/12</t>
  </si>
  <si>
    <t>2024/12</t>
  </si>
  <si>
    <t>Vybrán dodavatel</t>
  </si>
  <si>
    <t>Plášť budovy školy</t>
  </si>
  <si>
    <t>Optimalizace energetických ztrát v rámci zateplení školy a nové fasády</t>
  </si>
  <si>
    <t>Základní  škola a Mateřská škola Suchohrdly u Miroslavi, příspěvková organizace</t>
  </si>
  <si>
    <t>Obec Suchohrdly u Miroslavi</t>
  </si>
  <si>
    <t>Suchohrdly u Miroslavi</t>
  </si>
  <si>
    <t>Stavební i technická rekonstrukce venkovního prostoru školy, včetně mobiliáře, za účelem kvalitnější výuky polytechnického vzdělávání</t>
  </si>
  <si>
    <t>Základní škola Hostěradice, příspěvková organizace</t>
  </si>
  <si>
    <t>Obec Hostěradice</t>
  </si>
  <si>
    <t>Přístavba školy</t>
  </si>
  <si>
    <t>Hostěradice</t>
  </si>
  <si>
    <t>Přístavba školy z důvodu potřeby navýšení kapacity</t>
  </si>
  <si>
    <t>Školní hřiště</t>
  </si>
  <si>
    <t>Vybudování multifunkčního školního hřiště, včetně mobiliáře</t>
  </si>
  <si>
    <t>Základní škola Hostěradice, okres Znojmo</t>
  </si>
  <si>
    <t>Modernizace PC učebny</t>
  </si>
  <si>
    <t>Adaptace prostor na novou počítačovou učebnu, konektivita</t>
  </si>
  <si>
    <t>Bezbariérový přístup</t>
  </si>
  <si>
    <t>Zakoupení a instalace schodolezu</t>
  </si>
  <si>
    <t>Keramická dílna</t>
  </si>
  <si>
    <t>Vybudování keramické dílny, včetně vybavení</t>
  </si>
  <si>
    <t>Okolí školy</t>
  </si>
  <si>
    <t>Stavební úpravy nádvoří školy, včetně chodníků, oplocení a venkovního mobiliáře</t>
  </si>
  <si>
    <t>Základní škola Moravský Krumlov, Ivančická 218, okres Znojmo, příspěvková organizace</t>
  </si>
  <si>
    <t>Město Moravský Krumlov</t>
  </si>
  <si>
    <t>Modernizace technologie systému topení se snahou o zachování maximální úspory energetických výdajů na provoz budovy školy</t>
  </si>
  <si>
    <t>2022/10</t>
  </si>
  <si>
    <t>Studie</t>
  </si>
  <si>
    <t>Rekonstrukce velké a malé tělocvičny</t>
  </si>
  <si>
    <t>Stavební úpravy, nová elektroinstalace, podhledy, obložení, podlahy a vytápění</t>
  </si>
  <si>
    <t>2022/06</t>
  </si>
  <si>
    <t xml:space="preserve">Modernizace odborných učeben </t>
  </si>
  <si>
    <t>Modernizace učeben informatiky,přírodovědy, polytechniky/robotiky, jazykové učebny a cvičné kuchyňky, konektivita, tělocvičny včetně kabinetů, nábytku, vybavení a souvisejicích prací</t>
  </si>
  <si>
    <t>2026/12</t>
  </si>
  <si>
    <t>Modernizace školní družiny</t>
  </si>
  <si>
    <t>Stavební úpravy, nová elektroinstalace, renovace podlahy, technické vybavení a nábytek</t>
  </si>
  <si>
    <t>Modernizace zázemí pro pedagogy</t>
  </si>
  <si>
    <t>Rekonstrukce a stavební úpravy kabinetů, nová elektroinstalace, podlahy, technické vybavení, nábytek</t>
  </si>
  <si>
    <t>2023/12</t>
  </si>
  <si>
    <t>Základní škola a Mateřská škola Dolní Dubňany, okres Znojmo</t>
  </si>
  <si>
    <t>Obec Dolní Dubňany</t>
  </si>
  <si>
    <t>Polytechnika 21. století</t>
  </si>
  <si>
    <t>Dolní Dubňany</t>
  </si>
  <si>
    <t>Vybudování moderní učebny pro výuku polytechniky a robotiky v půdních prostorách školy, konektivita</t>
  </si>
  <si>
    <t>Základní škola a Mateřská škola Rybníky, příspěvková organizace</t>
  </si>
  <si>
    <t>Modernizace a optimalizace topného systému za účelem energetické úspory</t>
  </si>
  <si>
    <t>Výstavba tělocvičny</t>
  </si>
  <si>
    <t>Výstavba krytého sporotoviště u školy, včetně vybavení</t>
  </si>
  <si>
    <t>2024/03</t>
  </si>
  <si>
    <t>2026/08</t>
  </si>
  <si>
    <t>Modernizace učeben v rámci ICT</t>
  </si>
  <si>
    <t>Modernizace učeben ICT technikou, konektivita</t>
  </si>
  <si>
    <t>2022/04</t>
  </si>
  <si>
    <t>2024/07</t>
  </si>
  <si>
    <t>Základní škola a Mateřská škola Rybníky,okres Znojmo, příspěvková organizace</t>
  </si>
  <si>
    <t>Výstavba venkovní učebny a úprava přilehlých ploch pro využití ve výuce a pro odpočinek</t>
  </si>
  <si>
    <t>Základní škola, Moravský Krumlov, náměstí Klášterní 134, okres Znojmo, příspěvková organizace</t>
  </si>
  <si>
    <t>Rekonstrukce školní kuchyně</t>
  </si>
  <si>
    <t>Budou provedeny stavební úpravy tak, aby se vařila dvě jídla. Současně se vymění rozvody elektřiny a vody. Instaluje se nová klimatizace. Dojde k obnově veškerého potřebného vybavení včetně modernizace provozu</t>
  </si>
  <si>
    <t>K dispozici zpracovaná studie</t>
  </si>
  <si>
    <t>Modernizace kmenových učeben ve staré budově ZŠ</t>
  </si>
  <si>
    <t>Jde o pátou etapu postupné modernizace v budově. Ve dvou třídách budou vyměněny staré rozvody vody a odpady. Dojde k úpravě vedení elektroinstalace. Zřídí se nové obložení stěn a podlah</t>
  </si>
  <si>
    <t>Rekonstrukce školních chodeb ve staré budově ZŠ</t>
  </si>
  <si>
    <t>Pořídí se nové obložení stěn a podlah. Bude zrekonstruováno schodiště. Podle současných platných norem budou nově instalována potřebná protipožární zařízení</t>
  </si>
  <si>
    <t>Záměr v přípravě</t>
  </si>
  <si>
    <t>Rekonstrukce učebny informatiky, včetně vybavení, konektivita</t>
  </si>
  <si>
    <t>Rekonstrukce učebny Informatiky včetně vybavení, konektivita</t>
  </si>
  <si>
    <t>2023/09</t>
  </si>
  <si>
    <t>Zpracovaná PD, včetně rozpočtu</t>
  </si>
  <si>
    <t>Nevyžaduje se</t>
  </si>
  <si>
    <t>Rekonstrukce učebny přírodopisu, včetně technického vybavení a nábytku</t>
  </si>
  <si>
    <t>Rekonstrukce učebny přírodopisu, včetně vybavení a nábytku, konektivita</t>
  </si>
  <si>
    <t>Základní škola Vémyslice, okres Znojmo, příspěvková organizace</t>
  </si>
  <si>
    <t>Rekonstrukce oplocení školního hřiště</t>
  </si>
  <si>
    <t>Obnovení oplocení a rekonstrukce sportovního areálu k realizaci školní tělesné výchovy, podpory pohybových aktivit u žáků a mimoškolních aktivit</t>
  </si>
  <si>
    <t>Rekonstrukce místnosti - izolace</t>
  </si>
  <si>
    <t>Rekonstrukce místnosti sloužící k případné izolaci žáků v případě pozitivního testování na Covid, při ošetřování úrazu a jako hygienická místnost</t>
  </si>
  <si>
    <t>2022/03</t>
  </si>
  <si>
    <t>Rekonstrukce prostoru na školní kuchyň</t>
  </si>
  <si>
    <t>Přestavba doposud nevyužitých prostor na učebnu praktického polytechnického vzdělávání</t>
  </si>
  <si>
    <t>2023/07</t>
  </si>
  <si>
    <t>Celková rekonstrukce části budovy školních dílen pro kvalitnější výuku a rozvoj kompetencí žáků v polytechnickém vzdělávání</t>
  </si>
  <si>
    <t>Rekonstrukce místnosti letní družiny</t>
  </si>
  <si>
    <t>Adaptace části budovy školních dílen pro mimoškolní a zájmovou činnost v jarním a podzimním období včetně mobiliáře</t>
  </si>
  <si>
    <t>Vybudování jazykové učebny</t>
  </si>
  <si>
    <t>Stavební a interiérové úpravy nevyužívaného prostoru chemické laboratoře na moderní učebnu cizích jazyků, včetně vybavení ICT technikou a konektivity</t>
  </si>
  <si>
    <t>2024/01</t>
  </si>
  <si>
    <t>Rekonstrukce sociálního zařízení</t>
  </si>
  <si>
    <t>Rekonstrukce nevyhovujícího a zastaralého sociálního zařízení v duchu moderních hygienických standardů</t>
  </si>
  <si>
    <t>Rekonstrukce školního rozhlasu</t>
  </si>
  <si>
    <t>Revitalizace informačního systému v duchu 21. století pro předávání informací o dění ve školní budově</t>
  </si>
  <si>
    <t>2022/01</t>
  </si>
  <si>
    <t>Základní a mateřská škola Skalice,okres Znojmo, příspěvková organizace</t>
  </si>
  <si>
    <t>Solární systém - fotovoltaické panely</t>
  </si>
  <si>
    <t>ORP Moravský Krumlov</t>
  </si>
  <si>
    <t>Skalice</t>
  </si>
  <si>
    <t>Optimalizace energetických úspor v rámci vybudování fotovoltaických panelů na střeše budovy školy, snaha o omezení závislosti na energetické síti, možnost využití zásob energie na provoz budovy školy.</t>
  </si>
  <si>
    <t>připravuje se</t>
  </si>
  <si>
    <t>Základní a mateřská škola Skalice, okres Znojmo, příspěvková organizace</t>
  </si>
  <si>
    <t>Zelená střecha</t>
  </si>
  <si>
    <t>Zvýšení biodiverzity, zvýšení produkce kyslíku, snížení hluku a prašnosti. Optimalizace hospodaření se srážkovou vodou, optimalizace tepelných aspektů budovy, využití v praktické polytechnické výuce.</t>
  </si>
  <si>
    <t>Tepelné čerpadlo</t>
  </si>
  <si>
    <t>Přechod na vysoce ekologickou formu topení, úspora energií, nezávislost na zemním plynu a uhlí</t>
  </si>
  <si>
    <t>Zásobníky na vodu</t>
  </si>
  <si>
    <t xml:space="preserve">Akumulace srážkové vody v nádržích s využitím na zálivku zeleně na školním pozemku, další možné využití užitkové vody v budově (splachování toalet, úklid atd.) </t>
  </si>
  <si>
    <t>2026/10</t>
  </si>
  <si>
    <t>Základní škola Jiřice u Miroslavi, okres Znojmo, příspěvková organizace</t>
  </si>
  <si>
    <t>Obec Jiřice</t>
  </si>
  <si>
    <t>Rekonstrukce střechy</t>
  </si>
  <si>
    <t>Jiřice u Miroslavi</t>
  </si>
  <si>
    <t>Nová vazba, krytina na střeše ZŠ</t>
  </si>
  <si>
    <t>2025/08</t>
  </si>
  <si>
    <t>Modernizace stávající kotelny</t>
  </si>
  <si>
    <t>Zateplení a fasáda budov ZŠ</t>
  </si>
  <si>
    <t>Výměna a modernizace zdrojů vytápění v budovách ZŠ</t>
  </si>
  <si>
    <t>Rekonstrukce elektroinstalace, vody a topení v budově ZŠ</t>
  </si>
  <si>
    <t>V rámci projektu budou vyměněny rozvody vody, elektřiny a topení včetně radiátorů.</t>
  </si>
  <si>
    <t>2024/7</t>
  </si>
  <si>
    <t>2026/8</t>
  </si>
  <si>
    <t>Venkovní učebna</t>
  </si>
  <si>
    <t>Výstavba venkovní učebny pro možnost výuky na čerstvém vzduchu a konání venkovních vzdělávacích akcí</t>
  </si>
  <si>
    <t xml:space="preserve"> </t>
  </si>
  <si>
    <t>Třída pro školní družinu</t>
  </si>
  <si>
    <t>Úprava stávajících prostor ve vestibulu školy pro 2. oddělení školní družiny</t>
  </si>
  <si>
    <t>Jazyková učebna</t>
  </si>
  <si>
    <t>Rekonstrukce nevyužitých prostor pro jazykovou učebnu</t>
  </si>
  <si>
    <t>2024/02</t>
  </si>
  <si>
    <t>Polytechnická a ICT učebna</t>
  </si>
  <si>
    <t>Výstavba polytechnická a ICT učebny</t>
  </si>
  <si>
    <t xml:space="preserve">Tělocvična </t>
  </si>
  <si>
    <t>Výstavba tělocvičny včetně hygienického zázemí a nářaďovny</t>
  </si>
  <si>
    <t>2026/01</t>
  </si>
  <si>
    <t>2027/06</t>
  </si>
  <si>
    <t>Venkovní sportoviště</t>
  </si>
  <si>
    <t>Výstavba sportoviště pro venkovní sport, s atletickou dráhou a plochou na míčové hry</t>
  </si>
  <si>
    <t>2027/04</t>
  </si>
  <si>
    <t>2027/08</t>
  </si>
  <si>
    <t>Účelová komunikace a parkoviště</t>
  </si>
  <si>
    <t>Vybudování účelové komunikace pro spojení jednotlivých budov v areálu, za účelem přístupu k budovám, zásobování a údržby, parkovací stání pro zaměstnance školy</t>
  </si>
  <si>
    <t>Okrasná a užitková zahrada</t>
  </si>
  <si>
    <t>Vybudování okrasné a užitkové zarady pro environmentální výchovu</t>
  </si>
  <si>
    <t>2025/04</t>
  </si>
  <si>
    <t>Oplocení areálu</t>
  </si>
  <si>
    <t>Vybudování nového oplocení školního areálu</t>
  </si>
  <si>
    <t xml:space="preserve">Oprava otopného systému ZŠ  včetně pořízení nového zdroje vytápění </t>
  </si>
  <si>
    <t>Výměna topných těles a přechod na efektivnější zdroj energie v rámci optimalizace nákladů na vytápění ( plynový koterl, tepelné čerpadlo)</t>
  </si>
  <si>
    <t>2024/05</t>
  </si>
  <si>
    <t>2024/08</t>
  </si>
  <si>
    <t>ne</t>
  </si>
  <si>
    <t>Pořízení fotovoltaické elektrárny na střechu budovy školy</t>
  </si>
  <si>
    <t>Využití alternativního zdroje el. energie na provoz budovy ZŠ</t>
  </si>
  <si>
    <t>2025/09</t>
  </si>
  <si>
    <t>Výměna osvětlení v učebnách školy</t>
  </si>
  <si>
    <t>2024/06</t>
  </si>
  <si>
    <t>2024/09</t>
  </si>
  <si>
    <t xml:space="preserve">Oprava stávajícího víceúčelového hřiště </t>
  </si>
  <si>
    <t>Modernizace stávajícího víceúčelového hřiště včetně pořízení nového vybavení</t>
  </si>
  <si>
    <t>2026/03</t>
  </si>
  <si>
    <t>2026/06</t>
  </si>
  <si>
    <t>Oprava podlah v učebnách ZŠ</t>
  </si>
  <si>
    <t>Oprava podlah v učebnách základní školy. Výměna stávajícícho PVC za nové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</si>
</sst>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</fills>
  <borders count="5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20">
    <xf numFmtId="0" fontId="0" fillId="0" borderId="0" xfId="0"/>
    <xf numFmtId="3" fontId="0" fillId="0" borderId="0" xfId="0" applyNumberFormat="1"/>
    <xf numFmtId="0" fontId="2" fillId="0" borderId="0" xfId="0" applyFont="1" applyAlignment="1" applyProtection="1">
      <alignment horizontal="right"/>
      <protection locked="0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3" fontId="2" fillId="0" borderId="4" xfId="0" applyNumberFormat="1" applyFont="1" applyBorder="1" applyAlignment="1">
      <alignment vertical="center" wrapText="1"/>
    </xf>
    <xf numFmtId="3" fontId="2" fillId="0" borderId="6" xfId="0" applyNumberFormat="1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2" xfId="0" applyFont="1" applyBorder="1" applyAlignment="1" applyProtection="1">
      <alignment horizontal="left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13" xfId="0" applyFont="1" applyBorder="1" applyAlignment="1" applyProtection="1">
      <alignment horizontal="left" vertical="center" wrapText="1"/>
      <protection locked="0"/>
    </xf>
    <xf numFmtId="0" fontId="2" fillId="2" borderId="13" xfId="0" applyFont="1" applyFill="1" applyBorder="1" applyAlignment="1" applyProtection="1">
      <alignment horizontal="left" vertical="center" wrapText="1"/>
      <protection locked="0"/>
    </xf>
    <xf numFmtId="0" fontId="2" fillId="0" borderId="19" xfId="0" applyFont="1" applyBorder="1" applyAlignment="1" applyProtection="1">
      <alignment horizontal="left" vertical="center" wrapText="1"/>
      <protection locked="0"/>
    </xf>
    <xf numFmtId="0" fontId="2" fillId="0" borderId="20" xfId="0" applyFont="1" applyBorder="1" applyAlignment="1" applyProtection="1">
      <alignment horizontal="left" vertical="center" wrapText="1"/>
      <protection locked="0"/>
    </xf>
    <xf numFmtId="0" fontId="2" fillId="0" borderId="24" xfId="0" applyFont="1" applyBorder="1" applyAlignment="1" applyProtection="1">
      <alignment horizontal="left" vertical="center" wrapText="1"/>
      <protection locked="0"/>
    </xf>
    <xf numFmtId="0" fontId="2" fillId="0" borderId="20" xfId="0" applyFont="1" applyBorder="1" applyAlignment="1" applyProtection="1">
      <alignment horizontal="center" vertical="center" wrapText="1"/>
      <protection locked="0"/>
    </xf>
    <xf numFmtId="0" fontId="2" fillId="3" borderId="19" xfId="0" applyFont="1" applyFill="1" applyBorder="1" applyAlignment="1" applyProtection="1">
      <alignment horizontal="left" vertical="center" wrapText="1"/>
      <protection locked="0"/>
    </xf>
    <xf numFmtId="0" fontId="2" fillId="3" borderId="20" xfId="0" applyFont="1" applyFill="1" applyBorder="1" applyAlignment="1" applyProtection="1">
      <alignment horizontal="center" vertical="center" wrapText="1"/>
      <protection locked="0"/>
    </xf>
    <xf numFmtId="0" fontId="2" fillId="0" borderId="24" xfId="0" applyFont="1" applyBorder="1" applyAlignment="1" applyProtection="1">
      <alignment horizontal="center" vertical="center" wrapText="1"/>
      <protection locked="0"/>
    </xf>
    <xf numFmtId="0" fontId="2" fillId="3" borderId="20" xfId="0" applyFont="1" applyFill="1" applyBorder="1" applyAlignment="1" applyProtection="1">
      <alignment horizontal="left" vertical="center" wrapText="1"/>
      <protection locked="0"/>
    </xf>
    <xf numFmtId="0" fontId="2" fillId="3" borderId="24" xfId="0" applyFont="1" applyFill="1" applyBorder="1" applyAlignment="1" applyProtection="1">
      <alignment horizontal="left" vertical="center" wrapText="1"/>
      <protection locked="0"/>
    </xf>
    <xf numFmtId="0" fontId="2" fillId="3" borderId="24" xfId="0" applyFont="1" applyFill="1" applyBorder="1" applyAlignment="1" applyProtection="1">
      <alignment horizontal="center" vertical="center" wrapText="1"/>
      <protection locked="0"/>
    </xf>
    <xf numFmtId="0" fontId="2" fillId="0" borderId="29" xfId="0" applyFont="1" applyBorder="1" applyAlignment="1" applyProtection="1">
      <alignment horizontal="left" vertical="center" wrapText="1"/>
      <protection locked="0"/>
    </xf>
    <xf numFmtId="0" fontId="2" fillId="2" borderId="0" xfId="0" applyFont="1" applyFill="1"/>
    <xf numFmtId="0" fontId="2" fillId="0" borderId="0" xfId="0" applyFont="1"/>
    <xf numFmtId="0" fontId="2" fillId="2" borderId="30" xfId="0" applyFont="1" applyFill="1" applyBorder="1" applyAlignment="1" applyProtection="1">
      <alignment horizontal="left" vertical="center" wrapText="1"/>
      <protection locked="0"/>
    </xf>
    <xf numFmtId="0" fontId="2" fillId="2" borderId="14" xfId="0" applyFont="1" applyFill="1" applyBorder="1" applyAlignment="1" applyProtection="1">
      <alignment horizontal="center" vertical="center" wrapText="1"/>
      <protection locked="0"/>
    </xf>
    <xf numFmtId="3" fontId="2" fillId="0" borderId="0" xfId="0" applyNumberFormat="1" applyFont="1" applyProtection="1">
      <protection locked="0"/>
    </xf>
    <xf numFmtId="0" fontId="2" fillId="2" borderId="24" xfId="0" applyFont="1" applyFill="1" applyBorder="1" applyAlignment="1" applyProtection="1">
      <alignment horizontal="left" vertical="center" wrapText="1"/>
      <protection locked="0"/>
    </xf>
    <xf numFmtId="0" fontId="2" fillId="2" borderId="14" xfId="0" applyFont="1" applyFill="1" applyBorder="1" applyAlignment="1" applyProtection="1">
      <alignment horizontal="left" vertical="center" wrapText="1"/>
      <protection locked="0"/>
    </xf>
    <xf numFmtId="0" fontId="2" fillId="2" borderId="19" xfId="0" applyFont="1" applyFill="1" applyBorder="1" applyAlignment="1" applyProtection="1">
      <alignment horizontal="left" vertical="center" wrapText="1"/>
      <protection locked="0"/>
    </xf>
    <xf numFmtId="0" fontId="2" fillId="2" borderId="24" xfId="0" applyFont="1" applyFill="1" applyBorder="1" applyAlignment="1" applyProtection="1">
      <alignment horizontal="center" vertical="center" wrapText="1"/>
      <protection locked="0"/>
    </xf>
    <xf numFmtId="0" fontId="2" fillId="2" borderId="20" xfId="0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0" fontId="2" fillId="4" borderId="24" xfId="0" applyFont="1" applyFill="1" applyBorder="1" applyAlignment="1" applyProtection="1">
      <alignment horizontal="center" vertical="center"/>
      <protection locked="0"/>
    </xf>
    <xf numFmtId="0" fontId="8" fillId="2" borderId="0" xfId="0" applyFont="1" applyFill="1" applyAlignment="1" applyProtection="1">
      <alignment vertical="center" wrapText="1"/>
      <protection locked="0"/>
    </xf>
    <xf numFmtId="3" fontId="8" fillId="0" borderId="0" xfId="0" applyNumberFormat="1" applyFont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vertical="center" wrapText="1"/>
      <protection locked="0"/>
    </xf>
    <xf numFmtId="17" fontId="8" fillId="0" borderId="0" xfId="0" applyNumberFormat="1" applyFont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2" fillId="0" borderId="16" xfId="0" applyFont="1" applyBorder="1" applyAlignment="1" applyProtection="1">
      <alignment horizontal="left" vertical="center" wrapText="1"/>
      <protection locked="0"/>
    </xf>
    <xf numFmtId="0" fontId="2" fillId="0" borderId="17" xfId="0" applyFont="1" applyBorder="1" applyAlignment="1" applyProtection="1">
      <alignment horizontal="left" vertical="center" wrapText="1"/>
      <protection locked="0"/>
    </xf>
    <xf numFmtId="0" fontId="2" fillId="0" borderId="30" xfId="0" applyFont="1" applyBorder="1" applyAlignment="1" applyProtection="1">
      <alignment horizontal="center" vertical="center" wrapText="1"/>
      <protection locked="0"/>
    </xf>
    <xf numFmtId="0" fontId="2" fillId="0" borderId="17" xfId="0" applyFont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center" vertical="center" wrapText="1"/>
      <protection locked="0"/>
    </xf>
    <xf numFmtId="3" fontId="2" fillId="2" borderId="29" xfId="0" applyNumberFormat="1" applyFont="1" applyFill="1" applyBorder="1" applyAlignment="1" applyProtection="1">
      <alignment horizontal="center" vertical="center" wrapText="1"/>
      <protection locked="0"/>
    </xf>
    <xf numFmtId="3" fontId="2" fillId="2" borderId="27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29" xfId="0" applyFont="1" applyFill="1" applyBorder="1" applyAlignment="1" applyProtection="1">
      <alignment horizontal="center" vertical="center" wrapText="1"/>
      <protection locked="0"/>
    </xf>
    <xf numFmtId="0" fontId="1" fillId="2" borderId="27" xfId="0" applyFont="1" applyFill="1" applyBorder="1" applyAlignment="1" applyProtection="1">
      <alignment horizontal="center" vertical="center" wrapText="1"/>
      <protection locked="0"/>
    </xf>
    <xf numFmtId="0" fontId="2" fillId="2" borderId="10" xfId="0" applyFont="1" applyFill="1" applyBorder="1" applyAlignment="1" applyProtection="1">
      <alignment horizontal="center" vertical="center"/>
      <protection locked="0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24" xfId="0" applyFont="1" applyFill="1" applyBorder="1" applyAlignment="1" applyProtection="1">
      <alignment horizontal="center" vertical="center"/>
      <protection locked="0"/>
    </xf>
    <xf numFmtId="0" fontId="2" fillId="2" borderId="18" xfId="0" applyFont="1" applyFill="1" applyBorder="1" applyAlignment="1" applyProtection="1">
      <alignment horizontal="center" vertical="center" wrapText="1"/>
      <protection locked="0"/>
    </xf>
    <xf numFmtId="3" fontId="2" fillId="2" borderId="4" xfId="0" applyNumberFormat="1" applyFont="1" applyFill="1" applyBorder="1" applyAlignment="1" applyProtection="1">
      <alignment horizontal="center" vertical="center"/>
      <protection locked="0"/>
    </xf>
    <xf numFmtId="3" fontId="2" fillId="2" borderId="6" xfId="0" applyNumberFormat="1" applyFont="1" applyFill="1" applyBorder="1" applyAlignment="1" applyProtection="1">
      <alignment horizontal="center" vertical="center"/>
      <protection locked="0"/>
    </xf>
    <xf numFmtId="17" fontId="2" fillId="2" borderId="4" xfId="0" applyNumberFormat="1" applyFont="1" applyFill="1" applyBorder="1" applyAlignment="1" applyProtection="1">
      <alignment horizontal="center" vertical="center"/>
      <protection locked="0"/>
    </xf>
    <xf numFmtId="0" fontId="2" fillId="2" borderId="5" xfId="0" applyFont="1" applyFill="1" applyBorder="1" applyAlignment="1" applyProtection="1">
      <alignment horizontal="center" vertical="center"/>
      <protection locked="0"/>
    </xf>
    <xf numFmtId="0" fontId="2" fillId="2" borderId="6" xfId="0" applyFont="1" applyFill="1" applyBorder="1" applyAlignment="1" applyProtection="1">
      <alignment horizontal="center" vertical="center"/>
      <protection locked="0"/>
    </xf>
    <xf numFmtId="0" fontId="2" fillId="2" borderId="14" xfId="0" applyFont="1" applyFill="1" applyBorder="1" applyAlignment="1" applyProtection="1">
      <alignment horizontal="center" vertical="center"/>
      <protection locked="0"/>
    </xf>
    <xf numFmtId="0" fontId="1" fillId="3" borderId="29" xfId="0" applyFont="1" applyFill="1" applyBorder="1" applyAlignment="1" applyProtection="1">
      <alignment horizontal="center" vertical="center" wrapText="1"/>
      <protection locked="0"/>
    </xf>
    <xf numFmtId="0" fontId="1" fillId="3" borderId="27" xfId="0" applyFont="1" applyFill="1" applyBorder="1" applyAlignment="1" applyProtection="1">
      <alignment horizontal="center" vertical="center" wrapText="1"/>
      <protection locked="0"/>
    </xf>
    <xf numFmtId="0" fontId="2" fillId="2" borderId="29" xfId="0" applyFont="1" applyFill="1" applyBorder="1" applyAlignment="1" applyProtection="1">
      <alignment horizontal="left" vertical="center" wrapText="1"/>
      <protection locked="0"/>
    </xf>
    <xf numFmtId="0" fontId="2" fillId="2" borderId="27" xfId="0" applyFont="1" applyFill="1" applyBorder="1" applyAlignment="1" applyProtection="1">
      <alignment horizontal="left" vertical="center" wrapText="1"/>
      <protection locked="0"/>
    </xf>
    <xf numFmtId="3" fontId="2" fillId="2" borderId="29" xfId="0" applyNumberFormat="1" applyFont="1" applyFill="1" applyBorder="1" applyAlignment="1" applyProtection="1">
      <alignment horizontal="center" vertical="center"/>
      <protection locked="0"/>
    </xf>
    <xf numFmtId="3" fontId="2" fillId="2" borderId="27" xfId="0" applyNumberFormat="1" applyFont="1" applyFill="1" applyBorder="1" applyAlignment="1" applyProtection="1">
      <alignment horizontal="center" vertical="center"/>
      <protection locked="0"/>
    </xf>
    <xf numFmtId="0" fontId="2" fillId="2" borderId="24" xfId="0" applyFont="1" applyFill="1" applyBorder="1" applyAlignment="1" applyProtection="1">
      <alignment horizontal="left" vertical="center"/>
      <protection locked="0"/>
    </xf>
    <xf numFmtId="0" fontId="2" fillId="2" borderId="29" xfId="0" applyFont="1" applyFill="1" applyBorder="1" applyAlignment="1" applyProtection="1">
      <alignment vertical="center" wrapText="1"/>
      <protection locked="0"/>
    </xf>
    <xf numFmtId="0" fontId="2" fillId="2" borderId="19" xfId="0" applyFont="1" applyFill="1" applyBorder="1" applyAlignment="1" applyProtection="1">
      <alignment vertical="center" wrapText="1"/>
      <protection locked="0"/>
    </xf>
    <xf numFmtId="0" fontId="2" fillId="2" borderId="24" xfId="0" applyFont="1" applyFill="1" applyBorder="1" applyAlignment="1" applyProtection="1">
      <alignment vertical="center"/>
      <protection locked="0"/>
    </xf>
    <xf numFmtId="0" fontId="2" fillId="2" borderId="24" xfId="0" applyFont="1" applyFill="1" applyBorder="1" applyAlignment="1" applyProtection="1">
      <alignment vertical="center" wrapText="1"/>
      <protection locked="0"/>
    </xf>
    <xf numFmtId="0" fontId="2" fillId="2" borderId="27" xfId="0" applyFont="1" applyFill="1" applyBorder="1" applyAlignment="1" applyProtection="1">
      <alignment vertical="center" wrapText="1"/>
      <protection locked="0"/>
    </xf>
    <xf numFmtId="14" fontId="2" fillId="2" borderId="18" xfId="0" applyNumberFormat="1" applyFont="1" applyFill="1" applyBorder="1" applyAlignment="1" applyProtection="1">
      <alignment horizontal="center" vertical="center" wrapText="1"/>
      <protection locked="0"/>
    </xf>
    <xf numFmtId="14" fontId="2" fillId="2" borderId="20" xfId="0" applyNumberFormat="1" applyFont="1" applyFill="1" applyBorder="1" applyAlignment="1" applyProtection="1">
      <alignment horizontal="center" vertical="center" wrapText="1"/>
      <protection locked="0"/>
    </xf>
    <xf numFmtId="14" fontId="2" fillId="2" borderId="18" xfId="0" applyNumberFormat="1" applyFont="1" applyFill="1" applyBorder="1" applyAlignment="1" applyProtection="1">
      <alignment horizontal="center" vertical="center"/>
      <protection locked="0"/>
    </xf>
    <xf numFmtId="14" fontId="2" fillId="2" borderId="20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left" vertical="center" wrapText="1"/>
      <protection locked="0"/>
    </xf>
    <xf numFmtId="0" fontId="1" fillId="0" borderId="3" xfId="0" applyFont="1" applyBorder="1" applyAlignment="1" applyProtection="1">
      <alignment horizontal="left" vertical="center" wrapText="1"/>
      <protection locked="0"/>
    </xf>
    <xf numFmtId="0" fontId="1" fillId="0" borderId="18" xfId="0" applyFont="1" applyBorder="1" applyAlignment="1" applyProtection="1">
      <alignment horizontal="left" vertical="center" wrapText="1"/>
      <protection locked="0"/>
    </xf>
    <xf numFmtId="0" fontId="1" fillId="4" borderId="20" xfId="0" applyFont="1" applyFill="1" applyBorder="1" applyAlignment="1" applyProtection="1">
      <alignment horizontal="center" vertical="center" wrapText="1"/>
      <protection locked="0"/>
    </xf>
    <xf numFmtId="0" fontId="1" fillId="0" borderId="20" xfId="0" applyFont="1" applyBorder="1" applyAlignment="1" applyProtection="1">
      <alignment horizontal="left" vertical="center" wrapText="1"/>
      <protection locked="0"/>
    </xf>
    <xf numFmtId="0" fontId="1" fillId="0" borderId="15" xfId="0" applyFont="1" applyBorder="1" applyAlignment="1" applyProtection="1">
      <alignment horizontal="left" vertical="center" wrapText="1"/>
      <protection locked="0"/>
    </xf>
    <xf numFmtId="0" fontId="1" fillId="0" borderId="17" xfId="0" applyFont="1" applyBorder="1" applyAlignment="1" applyProtection="1">
      <alignment horizontal="center" vertical="center" wrapText="1"/>
      <protection locked="0"/>
    </xf>
    <xf numFmtId="0" fontId="1" fillId="2" borderId="29" xfId="0" applyFont="1" applyFill="1" applyBorder="1" applyAlignment="1" applyProtection="1">
      <alignment horizontal="left" vertical="center" wrapText="1"/>
      <protection locked="0"/>
    </xf>
    <xf numFmtId="0" fontId="1" fillId="2" borderId="29" xfId="0" applyFont="1" applyFill="1" applyBorder="1" applyAlignment="1" applyProtection="1">
      <alignment horizontal="center" vertical="center"/>
      <protection locked="0"/>
    </xf>
    <xf numFmtId="0" fontId="1" fillId="2" borderId="27" xfId="0" applyFont="1" applyFill="1" applyBorder="1" applyAlignment="1" applyProtection="1">
      <alignment horizontal="center" vertical="center"/>
      <protection locked="0"/>
    </xf>
    <xf numFmtId="0" fontId="1" fillId="2" borderId="29" xfId="0" applyFont="1" applyFill="1" applyBorder="1" applyAlignment="1" applyProtection="1">
      <alignment vertical="center"/>
      <protection locked="0"/>
    </xf>
    <xf numFmtId="0" fontId="1" fillId="0" borderId="18" xfId="0" applyFont="1" applyBorder="1" applyAlignment="1" applyProtection="1">
      <alignment horizontal="center" vertical="center" wrapText="1"/>
      <protection locked="0"/>
    </xf>
    <xf numFmtId="0" fontId="1" fillId="0" borderId="20" xfId="0" applyFont="1" applyBorder="1" applyAlignment="1" applyProtection="1">
      <alignment horizontal="center" vertical="center" wrapText="1"/>
      <protection locked="0"/>
    </xf>
    <xf numFmtId="0" fontId="1" fillId="3" borderId="18" xfId="0" applyFont="1" applyFill="1" applyBorder="1" applyAlignment="1" applyProtection="1">
      <alignment horizontal="center" vertical="center" wrapText="1"/>
      <protection locked="0"/>
    </xf>
    <xf numFmtId="0" fontId="1" fillId="3" borderId="20" xfId="0" applyFont="1" applyFill="1" applyBorder="1" applyAlignment="1" applyProtection="1">
      <alignment horizontal="center" vertical="center" wrapText="1"/>
      <protection locked="0"/>
    </xf>
    <xf numFmtId="0" fontId="2" fillId="3" borderId="24" xfId="0" applyFont="1" applyFill="1" applyBorder="1" applyAlignment="1" applyProtection="1">
      <alignment horizontal="center" vertical="center"/>
      <protection locked="0"/>
    </xf>
    <xf numFmtId="3" fontId="2" fillId="3" borderId="29" xfId="0" applyNumberFormat="1" applyFont="1" applyFill="1" applyBorder="1" applyAlignment="1" applyProtection="1">
      <alignment horizontal="center" vertical="center"/>
      <protection locked="0"/>
    </xf>
    <xf numFmtId="3" fontId="2" fillId="3" borderId="27" xfId="0" applyNumberFormat="1" applyFont="1" applyFill="1" applyBorder="1" applyAlignment="1" applyProtection="1">
      <alignment horizontal="center" vertical="center"/>
      <protection locked="0"/>
    </xf>
    <xf numFmtId="0" fontId="2" fillId="3" borderId="18" xfId="0" applyFont="1" applyFill="1" applyBorder="1" applyAlignment="1" applyProtection="1">
      <alignment horizontal="center" vertical="center"/>
      <protection locked="0"/>
    </xf>
    <xf numFmtId="0" fontId="2" fillId="3" borderId="20" xfId="0" applyFont="1" applyFill="1" applyBorder="1" applyAlignment="1" applyProtection="1">
      <alignment horizontal="center" vertical="center"/>
      <protection locked="0"/>
    </xf>
    <xf numFmtId="0" fontId="1" fillId="3" borderId="29" xfId="0" applyFont="1" applyFill="1" applyBorder="1" applyAlignment="1" applyProtection="1">
      <alignment horizontal="center" vertical="center"/>
      <protection locked="0"/>
    </xf>
    <xf numFmtId="0" fontId="1" fillId="3" borderId="27" xfId="0" applyFont="1" applyFill="1" applyBorder="1" applyAlignment="1" applyProtection="1">
      <alignment vertical="center"/>
      <protection locked="0"/>
    </xf>
    <xf numFmtId="0" fontId="2" fillId="3" borderId="29" xfId="0" applyFont="1" applyFill="1" applyBorder="1" applyAlignment="1" applyProtection="1">
      <alignment vertical="center" wrapText="1"/>
      <protection locked="0"/>
    </xf>
    <xf numFmtId="0" fontId="2" fillId="3" borderId="19" xfId="0" applyFont="1" applyFill="1" applyBorder="1" applyAlignment="1" applyProtection="1">
      <alignment vertical="center" wrapText="1"/>
      <protection locked="0"/>
    </xf>
    <xf numFmtId="0" fontId="2" fillId="3" borderId="27" xfId="0" applyFont="1" applyFill="1" applyBorder="1" applyAlignment="1" applyProtection="1">
      <alignment vertical="center" wrapText="1"/>
      <protection locked="0"/>
    </xf>
    <xf numFmtId="0" fontId="2" fillId="3" borderId="24" xfId="0" applyFont="1" applyFill="1" applyBorder="1" applyAlignment="1" applyProtection="1">
      <alignment vertical="center" wrapText="1"/>
      <protection locked="0"/>
    </xf>
    <xf numFmtId="3" fontId="2" fillId="3" borderId="29" xfId="0" applyNumberFormat="1" applyFont="1" applyFill="1" applyBorder="1" applyAlignment="1" applyProtection="1">
      <alignment horizontal="center" vertical="center" wrapText="1"/>
      <protection locked="0"/>
    </xf>
    <xf numFmtId="3" fontId="2" fillId="3" borderId="27" xfId="0" applyNumberFormat="1" applyFont="1" applyFill="1" applyBorder="1" applyAlignment="1" applyProtection="1">
      <alignment horizontal="center" vertical="center" wrapText="1"/>
      <protection locked="0"/>
    </xf>
    <xf numFmtId="14" fontId="2" fillId="3" borderId="18" xfId="0" applyNumberFormat="1" applyFont="1" applyFill="1" applyBorder="1" applyAlignment="1" applyProtection="1">
      <alignment horizontal="center" vertical="center" wrapText="1"/>
      <protection locked="0"/>
    </xf>
    <xf numFmtId="14" fontId="2" fillId="3" borderId="20" xfId="0" applyNumberFormat="1" applyFont="1" applyFill="1" applyBorder="1" applyAlignment="1" applyProtection="1">
      <alignment horizontal="center" vertical="center" wrapText="1"/>
      <protection locked="0"/>
    </xf>
    <xf numFmtId="0" fontId="2" fillId="3" borderId="18" xfId="0" applyFont="1" applyFill="1" applyBorder="1" applyAlignment="1" applyProtection="1">
      <alignment vertical="center" wrapText="1"/>
      <protection locked="0"/>
    </xf>
    <xf numFmtId="0" fontId="2" fillId="3" borderId="18" xfId="0" applyFont="1" applyFill="1" applyBorder="1" applyAlignment="1" applyProtection="1">
      <alignment horizontal="center" vertical="center" wrapText="1"/>
      <protection locked="0"/>
    </xf>
    <xf numFmtId="0" fontId="2" fillId="3" borderId="19" xfId="0" applyFont="1" applyFill="1" applyBorder="1" applyAlignment="1" applyProtection="1">
      <alignment vertical="center"/>
      <protection locked="0"/>
    </xf>
    <xf numFmtId="0" fontId="2" fillId="3" borderId="20" xfId="0" applyFont="1" applyFill="1" applyBorder="1" applyAlignment="1" applyProtection="1">
      <alignment vertical="center"/>
      <protection locked="0"/>
    </xf>
    <xf numFmtId="0" fontId="2" fillId="3" borderId="24" xfId="0" applyFont="1" applyFill="1" applyBorder="1" applyAlignment="1" applyProtection="1">
      <alignment vertical="center"/>
      <protection locked="0"/>
    </xf>
    <xf numFmtId="0" fontId="6" fillId="3" borderId="24" xfId="0" applyFont="1" applyFill="1" applyBorder="1" applyAlignment="1" applyProtection="1">
      <alignment vertical="center" wrapText="1"/>
      <protection locked="0"/>
    </xf>
    <xf numFmtId="0" fontId="1" fillId="3" borderId="18" xfId="0" applyFont="1" applyFill="1" applyBorder="1" applyAlignment="1" applyProtection="1">
      <alignment horizontal="center" vertical="center"/>
      <protection locked="0"/>
    </xf>
    <xf numFmtId="0" fontId="1" fillId="3" borderId="20" xfId="0" applyFont="1" applyFill="1" applyBorder="1" applyAlignment="1" applyProtection="1">
      <alignment vertical="center"/>
      <protection locked="0"/>
    </xf>
    <xf numFmtId="0" fontId="2" fillId="0" borderId="31" xfId="0" applyFont="1" applyBorder="1" applyAlignment="1" applyProtection="1">
      <alignment horizontal="left" vertical="center" wrapText="1"/>
      <protection locked="0"/>
    </xf>
    <xf numFmtId="0" fontId="2" fillId="3" borderId="29" xfId="0" applyFont="1" applyFill="1" applyBorder="1" applyAlignment="1" applyProtection="1">
      <alignment horizontal="left" vertical="center" wrapText="1"/>
      <protection locked="0"/>
    </xf>
    <xf numFmtId="14" fontId="2" fillId="2" borderId="4" xfId="0" applyNumberFormat="1" applyFont="1" applyFill="1" applyBorder="1" applyAlignment="1" applyProtection="1">
      <alignment horizontal="center" vertical="center"/>
      <protection locked="0"/>
    </xf>
    <xf numFmtId="14" fontId="2" fillId="2" borderId="6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2" borderId="6" xfId="0" applyFont="1" applyFill="1" applyBorder="1" applyAlignment="1" applyProtection="1">
      <alignment horizontal="center" vertical="center" wrapText="1"/>
      <protection locked="0"/>
    </xf>
    <xf numFmtId="0" fontId="2" fillId="0" borderId="18" xfId="0" applyFont="1" applyBorder="1" applyAlignment="1" applyProtection="1">
      <alignment horizontal="center" vertical="center" wrapText="1"/>
      <protection locked="0"/>
    </xf>
    <xf numFmtId="17" fontId="2" fillId="3" borderId="18" xfId="0" applyNumberFormat="1" applyFont="1" applyFill="1" applyBorder="1" applyAlignment="1" applyProtection="1">
      <alignment horizontal="center" vertical="center" wrapText="1"/>
      <protection locked="0"/>
    </xf>
    <xf numFmtId="17" fontId="2" fillId="0" borderId="18" xfId="0" applyNumberFormat="1" applyFont="1" applyBorder="1" applyAlignment="1" applyProtection="1">
      <alignment horizontal="center" vertical="center" wrapText="1"/>
      <protection locked="0"/>
    </xf>
    <xf numFmtId="17" fontId="2" fillId="0" borderId="15" xfId="0" applyNumberFormat="1" applyFont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right"/>
      <protection locked="0"/>
    </xf>
    <xf numFmtId="0" fontId="2" fillId="0" borderId="0" xfId="0" applyFont="1" applyProtection="1">
      <protection locked="0"/>
    </xf>
    <xf numFmtId="3" fontId="2" fillId="0" borderId="0" xfId="0" applyNumberFormat="1" applyFont="1"/>
    <xf numFmtId="0" fontId="2" fillId="2" borderId="30" xfId="0" applyFont="1" applyFill="1" applyBorder="1" applyAlignment="1" applyProtection="1">
      <alignment horizontal="center" vertical="center"/>
      <protection locked="0"/>
    </xf>
    <xf numFmtId="0" fontId="0" fillId="2" borderId="0" xfId="0" applyFill="1" applyAlignment="1" applyProtection="1">
      <alignment horizontal="center" vertical="center"/>
      <protection locked="0"/>
    </xf>
    <xf numFmtId="0" fontId="0" fillId="2" borderId="0" xfId="0" applyFill="1" applyAlignment="1" applyProtection="1">
      <alignment vertical="center"/>
      <protection locked="0"/>
    </xf>
    <xf numFmtId="0" fontId="0" fillId="2" borderId="0" xfId="0" applyFill="1" applyAlignment="1">
      <alignment vertical="center"/>
    </xf>
    <xf numFmtId="3" fontId="2" fillId="0" borderId="18" xfId="0" applyNumberFormat="1" applyFont="1" applyBorder="1" applyAlignment="1" applyProtection="1">
      <alignment horizontal="center" vertical="center" wrapText="1"/>
      <protection locked="0"/>
    </xf>
    <xf numFmtId="3" fontId="2" fillId="0" borderId="20" xfId="0" applyNumberFormat="1" applyFont="1" applyBorder="1" applyAlignment="1" applyProtection="1">
      <alignment horizontal="center" vertical="center" wrapText="1"/>
      <protection locked="0"/>
    </xf>
    <xf numFmtId="3" fontId="2" fillId="0" borderId="15" xfId="0" applyNumberFormat="1" applyFont="1" applyBorder="1" applyAlignment="1" applyProtection="1">
      <alignment horizontal="center" vertical="center" wrapText="1"/>
      <protection locked="0"/>
    </xf>
    <xf numFmtId="3" fontId="2" fillId="0" borderId="17" xfId="0" applyNumberFormat="1" applyFont="1" applyBorder="1" applyAlignment="1" applyProtection="1">
      <alignment horizontal="center" vertical="center" wrapText="1"/>
      <protection locked="0"/>
    </xf>
    <xf numFmtId="3" fontId="2" fillId="0" borderId="3" xfId="0" applyNumberFormat="1" applyFont="1" applyBorder="1" applyAlignment="1" applyProtection="1">
      <alignment horizontal="center" vertical="center" wrapText="1"/>
      <protection locked="0"/>
    </xf>
    <xf numFmtId="3" fontId="2" fillId="4" borderId="18" xfId="0" applyNumberFormat="1" applyFont="1" applyFill="1" applyBorder="1" applyAlignment="1" applyProtection="1">
      <alignment horizontal="center" vertical="center" wrapText="1"/>
      <protection locked="0"/>
    </xf>
    <xf numFmtId="3" fontId="2" fillId="3" borderId="20" xfId="0" applyNumberFormat="1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Border="1" applyAlignment="1" applyProtection="1">
      <alignment horizontal="center" vertical="center" wrapText="1"/>
      <protection locked="0"/>
    </xf>
    <xf numFmtId="3" fontId="2" fillId="3" borderId="18" xfId="0" applyNumberFormat="1" applyFont="1" applyFill="1" applyBorder="1" applyAlignment="1" applyProtection="1">
      <alignment horizontal="center" vertical="center"/>
      <protection locked="0"/>
    </xf>
    <xf numFmtId="3" fontId="2" fillId="3" borderId="20" xfId="0" applyNumberFormat="1" applyFont="1" applyFill="1" applyBorder="1" applyAlignment="1" applyProtection="1">
      <alignment horizontal="center" vertical="center"/>
      <protection locked="0"/>
    </xf>
    <xf numFmtId="0" fontId="2" fillId="2" borderId="14" xfId="0" applyFont="1" applyFill="1" applyBorder="1" applyAlignment="1" applyProtection="1">
      <alignment horizontal="left" vertical="center"/>
      <protection locked="0"/>
    </xf>
    <xf numFmtId="0" fontId="2" fillId="2" borderId="24" xfId="0" applyFont="1" applyFill="1" applyBorder="1" applyAlignment="1">
      <alignment vertical="center" wrapText="1"/>
    </xf>
    <xf numFmtId="0" fontId="2" fillId="2" borderId="19" xfId="0" applyFont="1" applyFill="1" applyBorder="1" applyAlignment="1" applyProtection="1">
      <alignment horizontal="left" vertical="center"/>
      <protection locked="0"/>
    </xf>
    <xf numFmtId="0" fontId="2" fillId="2" borderId="27" xfId="0" applyFont="1" applyFill="1" applyBorder="1" applyAlignment="1" applyProtection="1">
      <alignment horizontal="left" vertical="center"/>
      <protection locked="0"/>
    </xf>
    <xf numFmtId="0" fontId="2" fillId="0" borderId="29" xfId="0" applyFont="1" applyBorder="1" applyAlignment="1" applyProtection="1">
      <alignment vertical="center" wrapText="1"/>
      <protection locked="0"/>
    </xf>
    <xf numFmtId="0" fontId="2" fillId="0" borderId="19" xfId="0" applyFont="1" applyBorder="1" applyAlignment="1" applyProtection="1">
      <alignment vertical="center" wrapText="1"/>
      <protection locked="0"/>
    </xf>
    <xf numFmtId="0" fontId="2" fillId="0" borderId="24" xfId="0" applyFont="1" applyBorder="1" applyAlignment="1" applyProtection="1">
      <alignment vertical="center" wrapText="1"/>
      <protection locked="0"/>
    </xf>
    <xf numFmtId="0" fontId="2" fillId="0" borderId="33" xfId="0" applyFont="1" applyBorder="1" applyAlignment="1" applyProtection="1">
      <alignment vertical="center" wrapText="1"/>
      <protection locked="0"/>
    </xf>
    <xf numFmtId="0" fontId="2" fillId="0" borderId="16" xfId="0" applyFont="1" applyBorder="1" applyAlignment="1" applyProtection="1">
      <alignment vertical="center" wrapText="1"/>
      <protection locked="0"/>
    </xf>
    <xf numFmtId="0" fontId="2" fillId="0" borderId="30" xfId="0" applyFont="1" applyBorder="1" applyAlignment="1" applyProtection="1">
      <alignment vertical="center" wrapText="1"/>
      <protection locked="0"/>
    </xf>
    <xf numFmtId="0" fontId="2" fillId="3" borderId="19" xfId="0" applyFont="1" applyFill="1" applyBorder="1" applyAlignment="1" applyProtection="1">
      <alignment horizontal="left" vertical="center"/>
      <protection locked="0"/>
    </xf>
    <xf numFmtId="0" fontId="2" fillId="3" borderId="27" xfId="0" applyFont="1" applyFill="1" applyBorder="1" applyAlignment="1" applyProtection="1">
      <alignment horizontal="left" vertical="center"/>
      <protection locked="0"/>
    </xf>
    <xf numFmtId="0" fontId="2" fillId="4" borderId="12" xfId="0" applyFont="1" applyFill="1" applyBorder="1" applyAlignment="1" applyProtection="1">
      <alignment horizontal="center" vertical="center"/>
      <protection locked="0"/>
    </xf>
    <xf numFmtId="0" fontId="2" fillId="4" borderId="14" xfId="0" applyFont="1" applyFill="1" applyBorder="1" applyAlignment="1" applyProtection="1">
      <alignment horizontal="center" vertical="center"/>
      <protection locked="0"/>
    </xf>
    <xf numFmtId="0" fontId="2" fillId="2" borderId="5" xfId="0" applyFont="1" applyFill="1" applyBorder="1" applyAlignment="1" applyProtection="1">
      <alignment horizontal="left" vertical="center"/>
      <protection locked="0"/>
    </xf>
    <xf numFmtId="0" fontId="2" fillId="2" borderId="25" xfId="0" applyFont="1" applyFill="1" applyBorder="1" applyAlignment="1" applyProtection="1">
      <alignment horizontal="left" vertical="center"/>
      <protection locked="0"/>
    </xf>
    <xf numFmtId="3" fontId="2" fillId="2" borderId="34" xfId="0" applyNumberFormat="1" applyFont="1" applyFill="1" applyBorder="1" applyAlignment="1" applyProtection="1">
      <alignment horizontal="center" vertical="center"/>
      <protection locked="0"/>
    </xf>
    <xf numFmtId="3" fontId="2" fillId="2" borderId="25" xfId="0" applyNumberFormat="1" applyFont="1" applyFill="1" applyBorder="1" applyAlignment="1" applyProtection="1">
      <alignment horizontal="center" vertical="center"/>
      <protection locked="0"/>
    </xf>
    <xf numFmtId="0" fontId="1" fillId="2" borderId="34" xfId="0" applyFont="1" applyFill="1" applyBorder="1" applyAlignment="1" applyProtection="1">
      <alignment horizontal="center" vertical="center"/>
      <protection locked="0"/>
    </xf>
    <xf numFmtId="0" fontId="1" fillId="2" borderId="25" xfId="0" applyFont="1" applyFill="1" applyBorder="1" applyAlignment="1" applyProtection="1">
      <alignment horizontal="center" vertical="center"/>
      <protection locked="0"/>
    </xf>
    <xf numFmtId="0" fontId="2" fillId="4" borderId="13" xfId="0" applyFont="1" applyFill="1" applyBorder="1" applyAlignment="1" applyProtection="1">
      <alignment horizontal="center" vertical="center"/>
      <protection locked="0"/>
    </xf>
    <xf numFmtId="0" fontId="2" fillId="2" borderId="31" xfId="0" applyFont="1" applyFill="1" applyBorder="1" applyAlignment="1" applyProtection="1">
      <alignment vertical="center" wrapText="1"/>
      <protection locked="0"/>
    </xf>
    <xf numFmtId="0" fontId="2" fillId="2" borderId="2" xfId="0" applyFont="1" applyFill="1" applyBorder="1" applyAlignment="1" applyProtection="1">
      <alignment horizontal="left" vertical="center" wrapText="1"/>
      <protection locked="0"/>
    </xf>
    <xf numFmtId="0" fontId="2" fillId="2" borderId="2" xfId="0" applyFont="1" applyFill="1" applyBorder="1" applyAlignment="1" applyProtection="1">
      <alignment horizontal="left" vertical="center"/>
      <protection locked="0"/>
    </xf>
    <xf numFmtId="0" fontId="2" fillId="2" borderId="32" xfId="0" applyFont="1" applyFill="1" applyBorder="1" applyAlignment="1" applyProtection="1">
      <alignment horizontal="left" vertical="center"/>
      <protection locked="0"/>
    </xf>
    <xf numFmtId="0" fontId="2" fillId="2" borderId="13" xfId="0" applyFont="1" applyFill="1" applyBorder="1" applyAlignment="1" applyProtection="1">
      <alignment horizontal="left" vertical="center"/>
      <protection locked="0"/>
    </xf>
    <xf numFmtId="0" fontId="2" fillId="2" borderId="13" xfId="0" applyFont="1" applyFill="1" applyBorder="1" applyAlignment="1" applyProtection="1">
      <alignment vertical="center" wrapText="1"/>
      <protection locked="0"/>
    </xf>
    <xf numFmtId="3" fontId="2" fillId="2" borderId="31" xfId="0" applyNumberFormat="1" applyFont="1" applyFill="1" applyBorder="1" applyAlignment="1" applyProtection="1">
      <alignment horizontal="center" vertical="center"/>
      <protection locked="0"/>
    </xf>
    <xf numFmtId="3" fontId="2" fillId="2" borderId="32" xfId="0" applyNumberFormat="1" applyFont="1" applyFill="1" applyBorder="1" applyAlignment="1" applyProtection="1">
      <alignment horizontal="center" vertical="center"/>
      <protection locked="0"/>
    </xf>
    <xf numFmtId="14" fontId="2" fillId="2" borderId="1" xfId="0" applyNumberFormat="1" applyFont="1" applyFill="1" applyBorder="1" applyAlignment="1" applyProtection="1">
      <alignment horizontal="center" vertical="center"/>
      <protection locked="0"/>
    </xf>
    <xf numFmtId="14" fontId="2" fillId="2" borderId="3" xfId="0" applyNumberFormat="1" applyFont="1" applyFill="1" applyBorder="1" applyAlignment="1" applyProtection="1">
      <alignment horizontal="center" vertical="center"/>
      <protection locked="0"/>
    </xf>
    <xf numFmtId="0" fontId="1" fillId="2" borderId="31" xfId="0" applyFont="1" applyFill="1" applyBorder="1" applyAlignment="1" applyProtection="1">
      <alignment vertical="center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 applyProtection="1">
      <alignment vertical="center"/>
      <protection locked="0"/>
    </xf>
    <xf numFmtId="0" fontId="2" fillId="2" borderId="34" xfId="0" applyFont="1" applyFill="1" applyBorder="1" applyAlignment="1" applyProtection="1">
      <alignment horizontal="left" vertical="center" wrapText="1"/>
      <protection locked="0"/>
    </xf>
    <xf numFmtId="0" fontId="2" fillId="2" borderId="0" xfId="0" applyFont="1" applyFill="1" applyAlignment="1">
      <alignment horizontal="left" vertical="center"/>
    </xf>
    <xf numFmtId="0" fontId="2" fillId="4" borderId="19" xfId="0" applyFont="1" applyFill="1" applyBorder="1" applyAlignment="1">
      <alignment horizontal="left" vertical="center"/>
    </xf>
    <xf numFmtId="0" fontId="2" fillId="2" borderId="28" xfId="0" applyFont="1" applyFill="1" applyBorder="1" applyAlignment="1">
      <alignment horizontal="left" vertical="center"/>
    </xf>
    <xf numFmtId="0" fontId="2" fillId="3" borderId="19" xfId="0" applyFont="1" applyFill="1" applyBorder="1" applyAlignment="1">
      <alignment horizontal="left" vertical="center"/>
    </xf>
    <xf numFmtId="0" fontId="2" fillId="0" borderId="26" xfId="0" applyFont="1" applyBorder="1" applyAlignment="1">
      <alignment wrapText="1"/>
    </xf>
    <xf numFmtId="0" fontId="2" fillId="0" borderId="0" xfId="0" applyFont="1" applyAlignment="1">
      <alignment wrapText="1"/>
    </xf>
    <xf numFmtId="0" fontId="1" fillId="0" borderId="8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5" fillId="0" borderId="23" xfId="0" applyFont="1" applyBorder="1" applyAlignment="1">
      <alignment horizontal="center"/>
    </xf>
    <xf numFmtId="3" fontId="1" fillId="0" borderId="8" xfId="0" applyNumberFormat="1" applyFont="1" applyBorder="1" applyAlignment="1">
      <alignment horizontal="center" vertical="center"/>
    </xf>
    <xf numFmtId="3" fontId="1" fillId="0" borderId="9" xfId="0" applyNumberFormat="1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3" fontId="1" fillId="0" borderId="35" xfId="0" applyNumberFormat="1" applyFont="1" applyBorder="1" applyAlignment="1" applyProtection="1">
      <alignment horizontal="center"/>
      <protection locked="0"/>
    </xf>
    <xf numFmtId="3" fontId="1" fillId="0" borderId="36" xfId="0" applyNumberFormat="1" applyFont="1" applyBorder="1" applyAlignment="1" applyProtection="1">
      <alignment horizontal="center"/>
      <protection locked="0"/>
    </xf>
    <xf numFmtId="3" fontId="1" fillId="0" borderId="37" xfId="0" applyNumberFormat="1" applyFont="1" applyBorder="1" applyAlignment="1" applyProtection="1">
      <alignment horizontal="center"/>
      <protection locked="0"/>
    </xf>
    <xf numFmtId="0" fontId="1" fillId="2" borderId="13" xfId="0" applyFont="1" applyFill="1" applyBorder="1" applyAlignment="1">
      <alignment horizontal="center" vertical="center" wrapText="1"/>
    </xf>
    <xf numFmtId="0" fontId="1" fillId="2" borderId="38" xfId="0" applyFont="1" applyFill="1" applyBorder="1" applyAlignment="1">
      <alignment horizontal="center" vertical="center" wrapText="1"/>
    </xf>
    <xf numFmtId="0" fontId="1" fillId="2" borderId="39" xfId="0" applyFont="1" applyFill="1" applyBorder="1" applyAlignment="1">
      <alignment horizontal="center" vertical="center" wrapText="1"/>
    </xf>
    <xf numFmtId="0" fontId="1" fillId="2" borderId="40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/>
    </xf>
    <xf numFmtId="3" fontId="1" fillId="0" borderId="3" xfId="0" applyNumberFormat="1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top" wrapText="1"/>
    </xf>
    <xf numFmtId="0" fontId="1" fillId="0" borderId="37" xfId="0" applyFont="1" applyBorder="1" applyAlignment="1">
      <alignment horizontal="center" vertical="top" wrapText="1"/>
    </xf>
    <xf numFmtId="0" fontId="1" fillId="0" borderId="38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7" fillId="0" borderId="42" xfId="0" applyFont="1" applyBorder="1" applyAlignment="1">
      <alignment horizontal="center" vertical="center" wrapText="1"/>
    </xf>
    <xf numFmtId="0" fontId="1" fillId="2" borderId="43" xfId="0" applyFont="1" applyFill="1" applyBorder="1" applyAlignment="1">
      <alignment horizontal="center" vertical="center" wrapText="1"/>
    </xf>
    <xf numFmtId="3" fontId="2" fillId="0" borderId="18" xfId="0" applyNumberFormat="1" applyFont="1" applyBorder="1" applyAlignment="1">
      <alignment horizontal="center" vertical="center" wrapText="1"/>
    </xf>
    <xf numFmtId="3" fontId="2" fillId="0" borderId="20" xfId="0" applyNumberFormat="1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0" fontId="2" fillId="0" borderId="45" xfId="0" applyFont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1" fillId="2" borderId="30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2" borderId="46" xfId="0" applyFont="1" applyFill="1" applyBorder="1" applyAlignment="1">
      <alignment horizontal="center" vertical="center" wrapText="1"/>
    </xf>
    <xf numFmtId="3" fontId="2" fillId="0" borderId="15" xfId="0" applyNumberFormat="1" applyFont="1" applyBorder="1" applyAlignment="1">
      <alignment horizontal="center" vertical="center" wrapText="1"/>
    </xf>
    <xf numFmtId="3" fontId="2" fillId="0" borderId="17" xfId="0" applyNumberFormat="1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6" fillId="2" borderId="48" xfId="0" applyFont="1" applyFill="1" applyBorder="1" applyAlignment="1">
      <alignment horizontal="center" vertical="center" wrapText="1"/>
    </xf>
    <xf numFmtId="0" fontId="2" fillId="0" borderId="49" xfId="0" applyFont="1" applyBorder="1" applyAlignment="1">
      <alignment horizontal="center" vertical="center" wrapText="1"/>
    </xf>
    <xf numFmtId="0" fontId="2" fillId="0" borderId="50" xfId="0" applyFont="1" applyBorder="1" applyAlignment="1">
      <alignment horizontal="center" vertical="center" wrapText="1"/>
    </xf>
    <xf numFmtId="0" fontId="2" fillId="2" borderId="8" xfId="0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 applyProtection="1">
      <alignment horizontal="left" vertical="center" wrapText="1" shrinkToFit="1"/>
      <protection locked="0"/>
    </xf>
    <xf numFmtId="0" fontId="2" fillId="3" borderId="2" xfId="0" applyFont="1" applyFill="1" applyBorder="1" applyAlignment="1" applyProtection="1">
      <alignment horizontal="left" vertical="center" wrapText="1"/>
      <protection locked="0"/>
    </xf>
    <xf numFmtId="0" fontId="2" fillId="3" borderId="3" xfId="0" applyFont="1" applyFill="1" applyBorder="1" applyAlignment="1" applyProtection="1">
      <alignment horizontal="left" vertical="center" wrapText="1"/>
      <protection locked="0"/>
    </xf>
    <xf numFmtId="0" fontId="2" fillId="3" borderId="13" xfId="0" applyFont="1" applyFill="1" applyBorder="1" applyAlignment="1" applyProtection="1">
      <alignment horizontal="left" vertical="center" wrapText="1"/>
      <protection locked="0"/>
    </xf>
    <xf numFmtId="0" fontId="2" fillId="3" borderId="13" xfId="0" applyFont="1" applyFill="1" applyBorder="1" applyAlignment="1" applyProtection="1">
      <alignment horizontal="center" vertical="center" wrapText="1"/>
      <protection locked="0"/>
    </xf>
    <xf numFmtId="3" fontId="2" fillId="3" borderId="31" xfId="0" applyNumberFormat="1" applyFont="1" applyFill="1" applyBorder="1" applyAlignment="1" applyProtection="1">
      <alignment horizontal="center" vertical="center" wrapText="1"/>
      <protection locked="0"/>
    </xf>
    <xf numFmtId="3" fontId="2" fillId="3" borderId="32" xfId="0" applyNumberFormat="1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2" fillId="3" borderId="3" xfId="0" applyFont="1" applyFill="1" applyBorder="1" applyAlignment="1" applyProtection="1">
      <alignment horizontal="center" vertical="center" wrapText="1"/>
      <protection locked="0"/>
    </xf>
    <xf numFmtId="0" fontId="1" fillId="3" borderId="31" xfId="0" applyFont="1" applyFill="1" applyBorder="1" applyAlignment="1" applyProtection="1">
      <alignment horizontal="center" vertical="center" wrapText="1"/>
      <protection locked="0"/>
    </xf>
    <xf numFmtId="0" fontId="1" fillId="3" borderId="2" xfId="0" applyFont="1" applyFill="1" applyBorder="1" applyAlignment="1" applyProtection="1">
      <alignment horizontal="center" vertical="center" wrapText="1"/>
      <protection locked="0"/>
    </xf>
    <xf numFmtId="0" fontId="1" fillId="3" borderId="32" xfId="0" applyFont="1" applyFill="1" applyBorder="1" applyAlignment="1" applyProtection="1">
      <alignment horizontal="center" vertical="center" wrapText="1"/>
      <protection locked="0"/>
    </xf>
    <xf numFmtId="0" fontId="1" fillId="3" borderId="13" xfId="0" applyFont="1" applyFill="1" applyBorder="1" applyAlignment="1" applyProtection="1">
      <alignment horizontal="center" vertical="center" wrapText="1"/>
      <protection locked="0"/>
    </xf>
    <xf numFmtId="0" fontId="2" fillId="4" borderId="1" xfId="0" applyFont="1" applyFill="1" applyBorder="1" applyAlignment="1" applyProtection="1">
      <alignment horizontal="center" vertical="center" wrapText="1"/>
      <protection locked="0"/>
    </xf>
    <xf numFmtId="0" fontId="2" fillId="2" borderId="51" xfId="0" applyFont="1" applyFill="1" applyBorder="1" applyAlignment="1" applyProtection="1">
      <alignment horizontal="center" vertical="center" wrapText="1"/>
      <protection locked="0"/>
    </xf>
    <xf numFmtId="0" fontId="2" fillId="3" borderId="18" xfId="0" applyFont="1" applyFill="1" applyBorder="1" applyAlignment="1" applyProtection="1">
      <alignment horizontal="left" vertical="center" wrapText="1" shrinkToFit="1"/>
      <protection locked="0"/>
    </xf>
    <xf numFmtId="0" fontId="1" fillId="3" borderId="19" xfId="0" applyFont="1" applyFill="1" applyBorder="1" applyAlignment="1" applyProtection="1">
      <alignment horizontal="center" vertical="center" wrapText="1"/>
      <protection locked="0"/>
    </xf>
    <xf numFmtId="0" fontId="1" fillId="3" borderId="24" xfId="0" applyFont="1" applyFill="1" applyBorder="1" applyAlignment="1" applyProtection="1">
      <alignment horizontal="center" vertical="center" wrapText="1"/>
      <protection locked="0"/>
    </xf>
    <xf numFmtId="0" fontId="2" fillId="4" borderId="18" xfId="0" applyFont="1" applyFill="1" applyBorder="1" applyAlignment="1" applyProtection="1">
      <alignment horizontal="center" vertical="center" wrapText="1"/>
      <protection locked="0"/>
    </xf>
    <xf numFmtId="0" fontId="1" fillId="4" borderId="24" xfId="0" applyFont="1" applyFill="1" applyBorder="1" applyAlignment="1" applyProtection="1">
      <alignment horizontal="center" vertical="center" wrapText="1"/>
      <protection locked="0"/>
    </xf>
    <xf numFmtId="0" fontId="2" fillId="0" borderId="18" xfId="0" applyFont="1" applyBorder="1" applyAlignment="1" applyProtection="1">
      <alignment horizontal="left" vertical="center" wrapText="1" shrinkToFit="1"/>
      <protection locked="0"/>
    </xf>
    <xf numFmtId="3" fontId="2" fillId="0" borderId="29" xfId="0" applyNumberFormat="1" applyFont="1" applyBorder="1" applyAlignment="1" applyProtection="1">
      <alignment horizontal="center" vertical="center" wrapText="1"/>
      <protection locked="0"/>
    </xf>
    <xf numFmtId="3" fontId="2" fillId="0" borderId="27" xfId="0" applyNumberFormat="1" applyFont="1" applyBorder="1" applyAlignment="1" applyProtection="1">
      <alignment horizontal="center" vertical="center" wrapText="1"/>
      <protection locked="0"/>
    </xf>
    <xf numFmtId="0" fontId="1" fillId="0" borderId="29" xfId="0" applyFont="1" applyBorder="1" applyAlignment="1" applyProtection="1">
      <alignment horizontal="center" vertical="center" wrapText="1"/>
      <protection locked="0"/>
    </xf>
    <xf numFmtId="0" fontId="1" fillId="0" borderId="19" xfId="0" applyFont="1" applyBorder="1" applyAlignment="1" applyProtection="1">
      <alignment horizontal="center" vertical="center" wrapText="1"/>
      <protection locked="0"/>
    </xf>
    <xf numFmtId="0" fontId="1" fillId="0" borderId="27" xfId="0" applyFont="1" applyBorder="1" applyAlignment="1" applyProtection="1">
      <alignment horizontal="center" vertical="center" wrapText="1"/>
      <protection locked="0"/>
    </xf>
    <xf numFmtId="0" fontId="1" fillId="0" borderId="24" xfId="0" applyFont="1" applyBorder="1" applyAlignment="1" applyProtection="1">
      <alignment horizontal="center" vertical="center" wrapText="1"/>
      <protection locked="0"/>
    </xf>
    <xf numFmtId="0" fontId="2" fillId="0" borderId="29" xfId="0" applyFont="1" applyBorder="1" applyAlignment="1" applyProtection="1">
      <alignment horizontal="center" vertical="center" wrapText="1"/>
      <protection locked="0"/>
    </xf>
    <xf numFmtId="0" fontId="2" fillId="3" borderId="29" xfId="0" applyFont="1" applyFill="1" applyBorder="1" applyAlignment="1" applyProtection="1">
      <alignment horizontal="center" vertical="center" wrapText="1"/>
      <protection locked="0"/>
    </xf>
    <xf numFmtId="0" fontId="2" fillId="4" borderId="20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 applyProtection="1">
      <alignment horizontal="left" vertical="center" wrapText="1" shrinkToFit="1"/>
      <protection locked="0"/>
    </xf>
    <xf numFmtId="0" fontId="2" fillId="0" borderId="5" xfId="0" applyFont="1" applyBorder="1" applyAlignment="1" applyProtection="1">
      <alignment horizontal="left" vertical="center" wrapText="1"/>
      <protection locked="0"/>
    </xf>
    <xf numFmtId="0" fontId="2" fillId="0" borderId="6" xfId="0" applyFont="1" applyBorder="1" applyAlignment="1" applyProtection="1">
      <alignment horizontal="left" vertical="center" wrapText="1"/>
      <protection locked="0"/>
    </xf>
    <xf numFmtId="0" fontId="2" fillId="0" borderId="14" xfId="0" applyFont="1" applyBorder="1" applyAlignment="1" applyProtection="1">
      <alignment horizontal="left" vertical="center" wrapText="1"/>
      <protection locked="0"/>
    </xf>
    <xf numFmtId="0" fontId="2" fillId="0" borderId="14" xfId="0" applyFont="1" applyBorder="1" applyAlignment="1" applyProtection="1">
      <alignment horizontal="center" vertical="center" wrapText="1"/>
      <protection locked="0"/>
    </xf>
    <xf numFmtId="3" fontId="2" fillId="0" borderId="34" xfId="0" applyNumberFormat="1" applyFont="1" applyBorder="1" applyAlignment="1" applyProtection="1">
      <alignment horizontal="center" vertical="center" wrapText="1"/>
      <protection locked="0"/>
    </xf>
    <xf numFmtId="3" fontId="2" fillId="0" borderId="25" xfId="0" applyNumberFormat="1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 applyProtection="1">
      <alignment horizontal="center" vertical="center" wrapText="1"/>
      <protection locked="0"/>
    </xf>
    <xf numFmtId="0" fontId="1" fillId="0" borderId="34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25" xfId="0" applyFont="1" applyBorder="1" applyAlignment="1" applyProtection="1">
      <alignment horizontal="center" vertical="center" wrapText="1"/>
      <protection locked="0"/>
    </xf>
    <xf numFmtId="0" fontId="1" fillId="0" borderId="14" xfId="0" applyFont="1" applyBorder="1" applyAlignment="1" applyProtection="1">
      <alignment horizontal="center" vertical="center" wrapText="1"/>
      <protection locked="0"/>
    </xf>
    <xf numFmtId="0" fontId="2" fillId="4" borderId="4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left" vertical="center" wrapText="1" shrinkToFit="1"/>
      <protection locked="0"/>
    </xf>
    <xf numFmtId="3" fontId="2" fillId="0" borderId="31" xfId="0" applyNumberFormat="1" applyFont="1" applyBorder="1" applyAlignment="1" applyProtection="1">
      <alignment horizontal="center" vertical="center" wrapText="1"/>
      <protection locked="0"/>
    </xf>
    <xf numFmtId="3" fontId="2" fillId="0" borderId="32" xfId="0" applyNumberFormat="1" applyFont="1" applyBorder="1" applyAlignment="1" applyProtection="1">
      <alignment horizontal="center" vertical="center" wrapText="1"/>
      <protection locked="0"/>
    </xf>
    <xf numFmtId="0" fontId="1" fillId="0" borderId="31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1" fillId="0" borderId="32" xfId="0" applyFont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 applyProtection="1">
      <alignment horizontal="center" vertical="center" wrapText="1"/>
      <protection locked="0"/>
    </xf>
    <xf numFmtId="0" fontId="2" fillId="4" borderId="3" xfId="0" applyFont="1" applyFill="1" applyBorder="1" applyAlignment="1" applyProtection="1">
      <alignment horizontal="center" vertical="center" wrapText="1"/>
      <protection locked="0"/>
    </xf>
    <xf numFmtId="0" fontId="2" fillId="2" borderId="52" xfId="0" applyFont="1" applyFill="1" applyBorder="1" applyAlignment="1" applyProtection="1">
      <alignment horizontal="center" vertical="center" wrapText="1"/>
      <protection locked="0"/>
    </xf>
    <xf numFmtId="0" fontId="2" fillId="0" borderId="44" xfId="0" applyFont="1" applyBorder="1" applyAlignment="1" applyProtection="1">
      <alignment horizontal="left" vertical="center" wrapText="1" shrinkToFit="1"/>
      <protection locked="0"/>
    </xf>
    <xf numFmtId="0" fontId="2" fillId="0" borderId="53" xfId="0" applyFont="1" applyBorder="1" applyAlignment="1" applyProtection="1">
      <alignment horizontal="left" vertical="center" wrapText="1"/>
      <protection locked="0"/>
    </xf>
    <xf numFmtId="0" fontId="2" fillId="0" borderId="45" xfId="0" applyFont="1" applyBorder="1" applyAlignment="1" applyProtection="1">
      <alignment horizontal="left" vertical="center" wrapText="1"/>
      <protection locked="0"/>
    </xf>
    <xf numFmtId="0" fontId="2" fillId="0" borderId="54" xfId="0" applyFont="1" applyBorder="1" applyAlignment="1" applyProtection="1">
      <alignment horizontal="left" vertical="center" wrapText="1"/>
      <protection locked="0"/>
    </xf>
    <xf numFmtId="0" fontId="2" fillId="0" borderId="54" xfId="0" applyFont="1" applyBorder="1" applyAlignment="1" applyProtection="1">
      <alignment horizontal="center" vertical="center" wrapText="1"/>
      <protection locked="0"/>
    </xf>
    <xf numFmtId="3" fontId="2" fillId="0" borderId="55" xfId="0" applyNumberFormat="1" applyFont="1" applyBorder="1" applyAlignment="1" applyProtection="1">
      <alignment horizontal="center" vertical="center" wrapText="1"/>
      <protection locked="0"/>
    </xf>
    <xf numFmtId="3" fontId="2" fillId="0" borderId="56" xfId="0" applyNumberFormat="1" applyFont="1" applyBorder="1" applyAlignment="1" applyProtection="1">
      <alignment horizontal="center" vertical="center" wrapText="1"/>
      <protection locked="0"/>
    </xf>
    <xf numFmtId="0" fontId="2" fillId="0" borderId="44" xfId="0" applyFont="1" applyBorder="1" applyAlignment="1" applyProtection="1">
      <alignment horizontal="center" vertical="center" wrapText="1"/>
      <protection locked="0"/>
    </xf>
    <xf numFmtId="0" fontId="2" fillId="0" borderId="45" xfId="0" applyFont="1" applyBorder="1" applyAlignment="1" applyProtection="1">
      <alignment horizontal="center" vertical="center" wrapText="1"/>
      <protection locked="0"/>
    </xf>
    <xf numFmtId="0" fontId="1" fillId="0" borderId="55" xfId="0" applyFont="1" applyBorder="1" applyAlignment="1" applyProtection="1">
      <alignment horizontal="center" vertical="center" wrapText="1"/>
      <protection locked="0"/>
    </xf>
    <xf numFmtId="0" fontId="1" fillId="0" borderId="53" xfId="0" applyFont="1" applyBorder="1" applyAlignment="1" applyProtection="1">
      <alignment horizontal="center" vertical="center" wrapText="1"/>
      <protection locked="0"/>
    </xf>
    <xf numFmtId="0" fontId="1" fillId="0" borderId="56" xfId="0" applyFont="1" applyBorder="1" applyAlignment="1" applyProtection="1">
      <alignment horizontal="center" vertical="center" wrapText="1"/>
      <protection locked="0"/>
    </xf>
    <xf numFmtId="0" fontId="1" fillId="0" borderId="54" xfId="0" applyFont="1" applyBorder="1" applyAlignment="1" applyProtection="1">
      <alignment horizontal="center" vertical="center" wrapText="1"/>
      <protection locked="0"/>
    </xf>
    <xf numFmtId="0" fontId="2" fillId="0" borderId="55" xfId="0" applyFont="1" applyBorder="1" applyAlignment="1" applyProtection="1">
      <alignment horizontal="center" vertical="center" wrapText="1"/>
      <protection locked="0"/>
    </xf>
    <xf numFmtId="0" fontId="1" fillId="4" borderId="27" xfId="0" applyFont="1" applyFill="1" applyBorder="1" applyAlignment="1" applyProtection="1">
      <alignment horizontal="center" vertical="center" wrapText="1"/>
      <protection locked="0"/>
    </xf>
    <xf numFmtId="3" fontId="2" fillId="2" borderId="34" xfId="0" applyNumberFormat="1" applyFont="1" applyFill="1" applyBorder="1" applyAlignment="1" applyProtection="1">
      <alignment horizontal="center" vertical="center" wrapText="1"/>
      <protection locked="0"/>
    </xf>
    <xf numFmtId="3" fontId="2" fillId="2" borderId="25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 applyProtection="1">
      <alignment horizontal="center" vertical="center" wrapText="1"/>
      <protection locked="0"/>
    </xf>
    <xf numFmtId="0" fontId="2" fillId="0" borderId="34" xfId="0" applyFont="1" applyBorder="1" applyAlignment="1" applyProtection="1">
      <alignment horizontal="center" vertical="center" wrapText="1"/>
      <protection locked="0"/>
    </xf>
    <xf numFmtId="0" fontId="2" fillId="0" borderId="31" xfId="0" applyFont="1" applyBorder="1" applyAlignment="1" applyProtection="1">
      <alignment horizontal="center" vertical="center" wrapText="1"/>
      <protection locked="0"/>
    </xf>
    <xf numFmtId="0" fontId="2" fillId="3" borderId="44" xfId="0" applyFont="1" applyFill="1" applyBorder="1" applyAlignment="1" applyProtection="1">
      <alignment horizontal="left" vertical="center" wrapText="1" shrinkToFit="1"/>
      <protection locked="0"/>
    </xf>
    <xf numFmtId="0" fontId="2" fillId="3" borderId="53" xfId="0" applyFont="1" applyFill="1" applyBorder="1" applyAlignment="1" applyProtection="1">
      <alignment horizontal="left" vertical="center" wrapText="1"/>
      <protection locked="0"/>
    </xf>
    <xf numFmtId="0" fontId="2" fillId="3" borderId="45" xfId="0" applyFont="1" applyFill="1" applyBorder="1" applyAlignment="1" applyProtection="1">
      <alignment horizontal="left" vertical="center" wrapText="1"/>
      <protection locked="0"/>
    </xf>
    <xf numFmtId="0" fontId="2" fillId="3" borderId="54" xfId="0" applyFont="1" applyFill="1" applyBorder="1" applyAlignment="1" applyProtection="1">
      <alignment horizontal="left" vertical="center" wrapText="1"/>
      <protection locked="0"/>
    </xf>
    <xf numFmtId="0" fontId="2" fillId="3" borderId="54" xfId="0" applyFont="1" applyFill="1" applyBorder="1" applyAlignment="1" applyProtection="1">
      <alignment horizontal="center" vertical="center" wrapText="1"/>
      <protection locked="0"/>
    </xf>
    <xf numFmtId="3" fontId="2" fillId="3" borderId="55" xfId="0" applyNumberFormat="1" applyFont="1" applyFill="1" applyBorder="1" applyAlignment="1" applyProtection="1">
      <alignment horizontal="center" vertical="center" wrapText="1"/>
      <protection locked="0"/>
    </xf>
    <xf numFmtId="3" fontId="2" fillId="3" borderId="56" xfId="0" applyNumberFormat="1" applyFont="1" applyFill="1" applyBorder="1" applyAlignment="1" applyProtection="1">
      <alignment horizontal="center" vertical="center" wrapText="1"/>
      <protection locked="0"/>
    </xf>
    <xf numFmtId="0" fontId="2" fillId="3" borderId="44" xfId="0" applyFont="1" applyFill="1" applyBorder="1" applyAlignment="1" applyProtection="1">
      <alignment horizontal="center" vertical="center" wrapText="1"/>
      <protection locked="0"/>
    </xf>
    <xf numFmtId="0" fontId="2" fillId="3" borderId="45" xfId="0" applyFont="1" applyFill="1" applyBorder="1" applyAlignment="1" applyProtection="1">
      <alignment horizontal="center" vertical="center" wrapText="1"/>
      <protection locked="0"/>
    </xf>
    <xf numFmtId="0" fontId="1" fillId="3" borderId="55" xfId="0" applyFont="1" applyFill="1" applyBorder="1" applyAlignment="1" applyProtection="1">
      <alignment horizontal="center" vertical="center" wrapText="1"/>
      <protection locked="0"/>
    </xf>
    <xf numFmtId="0" fontId="1" fillId="3" borderId="53" xfId="0" applyFont="1" applyFill="1" applyBorder="1" applyAlignment="1" applyProtection="1">
      <alignment horizontal="center" vertical="center" wrapText="1"/>
      <protection locked="0"/>
    </xf>
    <xf numFmtId="0" fontId="1" fillId="3" borderId="56" xfId="0" applyFont="1" applyFill="1" applyBorder="1" applyAlignment="1" applyProtection="1">
      <alignment horizontal="center" vertical="center" wrapText="1"/>
      <protection locked="0"/>
    </xf>
    <xf numFmtId="0" fontId="1" fillId="3" borderId="54" xfId="0" applyFont="1" applyFill="1" applyBorder="1" applyAlignment="1" applyProtection="1">
      <alignment horizontal="center" vertical="center" wrapText="1"/>
      <protection locked="0"/>
    </xf>
    <xf numFmtId="0" fontId="2" fillId="3" borderId="55" xfId="0" applyFont="1" applyFill="1" applyBorder="1" applyAlignment="1" applyProtection="1">
      <alignment horizontal="center" vertical="center" wrapText="1"/>
      <protection locked="0"/>
    </xf>
    <xf numFmtId="0" fontId="2" fillId="2" borderId="18" xfId="0" applyFont="1" applyFill="1" applyBorder="1" applyAlignment="1" applyProtection="1">
      <alignment horizontal="left" vertical="center" wrapText="1" shrinkToFit="1"/>
      <protection locked="0"/>
    </xf>
    <xf numFmtId="0" fontId="2" fillId="2" borderId="20" xfId="0" applyFont="1" applyFill="1" applyBorder="1" applyAlignment="1" applyProtection="1">
      <alignment horizontal="left" vertical="center" wrapText="1"/>
      <protection locked="0"/>
    </xf>
    <xf numFmtId="0" fontId="1" fillId="2" borderId="19" xfId="0" applyFont="1" applyFill="1" applyBorder="1" applyAlignment="1" applyProtection="1">
      <alignment horizontal="center" vertical="center" wrapText="1"/>
      <protection locked="0"/>
    </xf>
    <xf numFmtId="0" fontId="1" fillId="2" borderId="24" xfId="0" applyFont="1" applyFill="1" applyBorder="1" applyAlignment="1" applyProtection="1">
      <alignment horizontal="center" vertical="center" wrapText="1"/>
      <protection locked="0"/>
    </xf>
    <xf numFmtId="0" fontId="2" fillId="2" borderId="29" xfId="0" applyFont="1" applyFill="1" applyBorder="1" applyAlignment="1" applyProtection="1">
      <alignment horizontal="center" vertical="center" wrapText="1"/>
      <protection locked="0"/>
    </xf>
    <xf numFmtId="0" fontId="0" fillId="2" borderId="0" xfId="0" applyFill="1"/>
    <xf numFmtId="0" fontId="2" fillId="5" borderId="54" xfId="0" applyFont="1" applyFill="1" applyBorder="1" applyAlignment="1" applyProtection="1">
      <alignment horizontal="left" vertical="center" wrapText="1"/>
      <protection locked="0"/>
    </xf>
    <xf numFmtId="3" fontId="2" fillId="4" borderId="55" xfId="0" applyNumberFormat="1" applyFont="1" applyFill="1" applyBorder="1" applyAlignment="1" applyProtection="1">
      <alignment horizontal="center" vertical="center" wrapText="1"/>
      <protection locked="0"/>
    </xf>
    <xf numFmtId="3" fontId="2" fillId="4" borderId="56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0" xfId="0" applyFont="1"/>
    <xf numFmtId="0" fontId="2" fillId="5" borderId="24" xfId="0" applyFont="1" applyFill="1" applyBorder="1" applyAlignment="1" applyProtection="1">
      <alignment horizontal="left" vertical="center" wrapText="1"/>
      <protection locked="0"/>
    </xf>
    <xf numFmtId="3" fontId="2" fillId="4" borderId="29" xfId="0" applyNumberFormat="1" applyFont="1" applyFill="1" applyBorder="1" applyAlignment="1" applyProtection="1">
      <alignment horizontal="center" vertical="center" wrapText="1"/>
      <protection locked="0"/>
    </xf>
    <xf numFmtId="3" fontId="2" fillId="4" borderId="27" xfId="0" applyNumberFormat="1" applyFont="1" applyFill="1" applyBorder="1" applyAlignment="1" applyProtection="1">
      <alignment horizontal="center" vertical="center" wrapText="1"/>
      <protection locked="0"/>
    </xf>
    <xf numFmtId="3" fontId="2" fillId="2" borderId="18" xfId="0" applyNumberFormat="1" applyFont="1" applyFill="1" applyBorder="1" applyAlignment="1" applyProtection="1">
      <alignment horizontal="center" vertical="center" wrapText="1"/>
      <protection locked="0"/>
    </xf>
    <xf numFmtId="3" fontId="2" fillId="2" borderId="20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18" xfId="0" applyFont="1" applyFill="1" applyBorder="1" applyAlignment="1" applyProtection="1">
      <alignment horizontal="left" vertical="center" wrapText="1"/>
      <protection locked="0"/>
    </xf>
    <xf numFmtId="0" fontId="1" fillId="2" borderId="19" xfId="0" applyFont="1" applyFill="1" applyBorder="1" applyAlignment="1" applyProtection="1">
      <alignment horizontal="left" vertical="center" wrapText="1"/>
      <protection locked="0"/>
    </xf>
    <xf numFmtId="0" fontId="1" fillId="2" borderId="20" xfId="0" applyFont="1" applyFill="1" applyBorder="1" applyAlignment="1" applyProtection="1">
      <alignment horizontal="left" vertical="center" wrapText="1"/>
      <protection locked="0"/>
    </xf>
    <xf numFmtId="0" fontId="1" fillId="2" borderId="24" xfId="0" applyFont="1" applyFill="1" applyBorder="1" applyAlignment="1" applyProtection="1">
      <alignment horizontal="left" vertical="center" wrapText="1"/>
      <protection locked="0"/>
    </xf>
    <xf numFmtId="0" fontId="2" fillId="2" borderId="18" xfId="0" applyFont="1" applyFill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 applyProtection="1">
      <alignment horizontal="left" vertical="center" wrapText="1" shrinkToFit="1"/>
      <protection locked="0"/>
    </xf>
    <xf numFmtId="0" fontId="2" fillId="2" borderId="6" xfId="0" applyFont="1" applyFill="1" applyBorder="1" applyAlignment="1" applyProtection="1">
      <alignment horizontal="left" vertical="center" wrapText="1"/>
      <protection locked="0"/>
    </xf>
    <xf numFmtId="3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3" fontId="2" fillId="2" borderId="6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horizontal="left" vertical="center" wrapText="1"/>
      <protection locked="0"/>
    </xf>
    <xf numFmtId="0" fontId="1" fillId="2" borderId="5" xfId="0" applyFont="1" applyFill="1" applyBorder="1" applyAlignment="1" applyProtection="1">
      <alignment horizontal="center" vertical="center" wrapText="1"/>
      <protection locked="0"/>
    </xf>
    <xf numFmtId="0" fontId="1" fillId="2" borderId="6" xfId="0" applyFont="1" applyFill="1" applyBorder="1" applyAlignment="1" applyProtection="1">
      <alignment horizontal="left" vertical="center" wrapText="1"/>
      <protection locked="0"/>
    </xf>
    <xf numFmtId="0" fontId="1" fillId="2" borderId="14" xfId="0" applyFont="1" applyFill="1" applyBorder="1" applyAlignment="1" applyProtection="1">
      <alignment horizontal="left" vertical="center" wrapText="1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left" vertical="center" wrapText="1" shrinkToFit="1"/>
      <protection locked="0"/>
    </xf>
    <xf numFmtId="0" fontId="2" fillId="2" borderId="3" xfId="0" applyFont="1" applyFill="1" applyBorder="1" applyAlignment="1" applyProtection="1">
      <alignment horizontal="left" vertical="center" wrapText="1"/>
      <protection locked="0"/>
    </xf>
    <xf numFmtId="3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3" fontId="2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left" vertical="center" wrapText="1"/>
      <protection locked="0"/>
    </xf>
    <xf numFmtId="0" fontId="1" fillId="2" borderId="2" xfId="0" applyFont="1" applyFill="1" applyBorder="1" applyAlignment="1" applyProtection="1">
      <alignment horizontal="left" vertical="center" wrapText="1"/>
      <protection locked="0"/>
    </xf>
    <xf numFmtId="0" fontId="1" fillId="2" borderId="3" xfId="0" applyFont="1" applyFill="1" applyBorder="1" applyAlignment="1" applyProtection="1">
      <alignment horizontal="left" vertical="center" wrapText="1"/>
      <protection locked="0"/>
    </xf>
    <xf numFmtId="0" fontId="1" fillId="2" borderId="13" xfId="0" applyFont="1" applyFill="1" applyBorder="1" applyAlignment="1" applyProtection="1">
      <alignment horizontal="left" vertical="center" wrapText="1"/>
      <protection locked="0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2" fillId="2" borderId="54" xfId="0" applyFont="1" applyFill="1" applyBorder="1" applyAlignment="1" applyProtection="1">
      <alignment horizontal="center" vertical="center"/>
      <protection locked="0"/>
    </xf>
    <xf numFmtId="0" fontId="2" fillId="2" borderId="44" xfId="0" applyFont="1" applyFill="1" applyBorder="1" applyAlignment="1" applyProtection="1">
      <alignment horizontal="left" vertical="center" wrapText="1" shrinkToFit="1"/>
      <protection locked="0"/>
    </xf>
    <xf numFmtId="0" fontId="2" fillId="2" borderId="53" xfId="0" applyFont="1" applyFill="1" applyBorder="1" applyAlignment="1" applyProtection="1">
      <alignment horizontal="left" vertical="center" wrapText="1"/>
      <protection locked="0"/>
    </xf>
    <xf numFmtId="0" fontId="2" fillId="2" borderId="45" xfId="0" applyFont="1" applyFill="1" applyBorder="1" applyAlignment="1" applyProtection="1">
      <alignment horizontal="left" vertical="center" wrapText="1"/>
      <protection locked="0"/>
    </xf>
    <xf numFmtId="0" fontId="2" fillId="2" borderId="54" xfId="0" applyFont="1" applyFill="1" applyBorder="1" applyAlignment="1" applyProtection="1">
      <alignment horizontal="left" vertical="center" wrapText="1"/>
      <protection locked="0"/>
    </xf>
    <xf numFmtId="0" fontId="2" fillId="2" borderId="54" xfId="0" applyFont="1" applyFill="1" applyBorder="1" applyAlignment="1" applyProtection="1">
      <alignment horizontal="center" vertical="center" wrapText="1"/>
      <protection locked="0"/>
    </xf>
    <xf numFmtId="3" fontId="2" fillId="2" borderId="44" xfId="0" applyNumberFormat="1" applyFont="1" applyFill="1" applyBorder="1" applyAlignment="1" applyProtection="1">
      <alignment horizontal="center" vertical="center" wrapText="1"/>
      <protection locked="0"/>
    </xf>
    <xf numFmtId="3" fontId="2" fillId="2" borderId="45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44" xfId="0" applyFont="1" applyFill="1" applyBorder="1" applyAlignment="1" applyProtection="1">
      <alignment horizontal="center" vertical="center" wrapText="1"/>
      <protection locked="0"/>
    </xf>
    <xf numFmtId="0" fontId="2" fillId="2" borderId="45" xfId="0" applyFont="1" applyFill="1" applyBorder="1" applyAlignment="1" applyProtection="1">
      <alignment horizontal="center" vertical="center" wrapText="1"/>
      <protection locked="0"/>
    </xf>
    <xf numFmtId="0" fontId="1" fillId="2" borderId="44" xfId="0" applyFont="1" applyFill="1" applyBorder="1" applyAlignment="1" applyProtection="1">
      <alignment horizontal="left" vertical="center" wrapText="1"/>
      <protection locked="0"/>
    </xf>
    <xf numFmtId="0" fontId="1" fillId="2" borderId="53" xfId="0" applyFont="1" applyFill="1" applyBorder="1" applyAlignment="1" applyProtection="1">
      <alignment horizontal="left" vertical="center" wrapText="1"/>
      <protection locked="0"/>
    </xf>
    <xf numFmtId="0" fontId="1" fillId="2" borderId="45" xfId="0" applyFont="1" applyFill="1" applyBorder="1" applyAlignment="1" applyProtection="1">
      <alignment horizontal="left" vertical="center" wrapText="1"/>
      <protection locked="0"/>
    </xf>
    <xf numFmtId="0" fontId="1" fillId="2" borderId="54" xfId="0" applyFont="1" applyFill="1" applyBorder="1" applyAlignment="1" applyProtection="1">
      <alignment horizontal="left" vertical="center" wrapText="1"/>
      <protection locked="0"/>
    </xf>
    <xf numFmtId="0" fontId="2" fillId="2" borderId="44" xfId="0" applyFont="1" applyFill="1" applyBorder="1" applyAlignment="1" applyProtection="1">
      <alignment horizontal="left" vertical="center" wrapText="1"/>
      <protection locked="0"/>
    </xf>
    <xf numFmtId="0" fontId="2" fillId="4" borderId="54" xfId="0" applyFont="1" applyFill="1" applyBorder="1" applyAlignment="1" applyProtection="1">
      <alignment horizontal="center" vertical="center" wrapText="1"/>
      <protection locked="0"/>
    </xf>
    <xf numFmtId="0" fontId="2" fillId="4" borderId="30" xfId="0" applyFont="1" applyFill="1" applyBorder="1" applyAlignment="1" applyProtection="1">
      <alignment horizontal="center" vertical="center" wrapText="1"/>
      <protection locked="0"/>
    </xf>
    <xf numFmtId="3" fontId="2" fillId="2" borderId="15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1" fillId="2" borderId="15" xfId="0" applyFont="1" applyFill="1" applyBorder="1" applyAlignment="1" applyProtection="1">
      <alignment horizontal="left" vertical="center" wrapText="1"/>
      <protection locked="0"/>
    </xf>
    <xf numFmtId="0" fontId="1" fillId="2" borderId="16" xfId="0" applyFont="1" applyFill="1" applyBorder="1" applyAlignment="1" applyProtection="1">
      <alignment horizontal="left" vertical="center" wrapText="1"/>
      <protection locked="0"/>
    </xf>
    <xf numFmtId="0" fontId="1" fillId="2" borderId="17" xfId="0" applyFont="1" applyFill="1" applyBorder="1" applyAlignment="1" applyProtection="1">
      <alignment horizontal="left" vertical="center" wrapText="1"/>
      <protection locked="0"/>
    </xf>
    <xf numFmtId="0" fontId="1" fillId="2" borderId="30" xfId="0" applyFont="1" applyFill="1" applyBorder="1" applyAlignment="1" applyProtection="1">
      <alignment horizontal="left" vertical="center" wrapText="1"/>
      <protection locked="0"/>
    </xf>
    <xf numFmtId="0" fontId="2" fillId="2" borderId="15" xfId="0" applyFont="1" applyFill="1" applyBorder="1" applyAlignment="1" applyProtection="1">
      <alignment horizontal="left" vertical="center" wrapText="1"/>
      <protection locked="0"/>
    </xf>
    <xf numFmtId="0" fontId="2" fillId="2" borderId="17" xfId="0" applyFont="1" applyFill="1" applyBorder="1" applyAlignment="1" applyProtection="1">
      <alignment horizontal="left" vertical="center" wrapText="1"/>
      <protection locked="0"/>
    </xf>
    <xf numFmtId="0" fontId="2" fillId="2" borderId="15" xfId="0" applyFont="1" applyFill="1" applyBorder="1" applyAlignment="1" applyProtection="1">
      <alignment horizontal="left" vertical="center" wrapText="1" shrinkToFit="1"/>
      <protection locked="0"/>
    </xf>
    <xf numFmtId="0" fontId="2" fillId="2" borderId="16" xfId="0" applyFont="1" applyFill="1" applyBorder="1" applyAlignment="1" applyProtection="1">
      <alignment horizontal="left" vertical="center" wrapText="1"/>
      <protection locked="0"/>
    </xf>
    <xf numFmtId="0" fontId="2" fillId="2" borderId="30" xfId="0" applyFont="1" applyFill="1" applyBorder="1" applyAlignment="1" applyProtection="1">
      <alignment horizontal="center" vertical="center" wrapText="1"/>
      <protection locked="0"/>
    </xf>
    <xf numFmtId="3" fontId="2" fillId="2" borderId="33" xfId="0" applyNumberFormat="1" applyFont="1" applyFill="1" applyBorder="1" applyAlignment="1" applyProtection="1">
      <alignment horizontal="center" vertical="center" wrapText="1"/>
      <protection locked="0"/>
    </xf>
    <xf numFmtId="3" fontId="2" fillId="2" borderId="47" xfId="0" applyNumberFormat="1" applyFont="1" applyFill="1" applyBorder="1" applyAlignment="1" applyProtection="1">
      <alignment horizontal="center" vertical="center" wrapText="1"/>
      <protection locked="0"/>
    </xf>
    <xf numFmtId="17" fontId="2" fillId="2" borderId="15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33" xfId="0" applyFont="1" applyFill="1" applyBorder="1" applyAlignment="1" applyProtection="1">
      <alignment horizontal="center" vertical="center" wrapText="1"/>
      <protection locked="0"/>
    </xf>
    <xf numFmtId="0" fontId="1" fillId="2" borderId="16" xfId="0" applyFont="1" applyFill="1" applyBorder="1" applyAlignment="1" applyProtection="1">
      <alignment horizontal="center" vertical="center" wrapText="1"/>
      <protection locked="0"/>
    </xf>
    <xf numFmtId="0" fontId="1" fillId="2" borderId="47" xfId="0" applyFont="1" applyFill="1" applyBorder="1" applyAlignment="1" applyProtection="1">
      <alignment horizontal="center" vertical="center" wrapText="1"/>
      <protection locked="0"/>
    </xf>
    <xf numFmtId="0" fontId="1" fillId="2" borderId="30" xfId="0" applyFont="1" applyFill="1" applyBorder="1" applyAlignment="1" applyProtection="1">
      <alignment horizontal="center" vertical="center" wrapText="1"/>
      <protection locked="0"/>
    </xf>
    <xf numFmtId="0" fontId="2" fillId="2" borderId="33" xfId="0" applyFont="1" applyFill="1" applyBorder="1" applyAlignment="1" applyProtection="1">
      <alignment horizontal="center" vertical="center" wrapText="1"/>
      <protection locked="0"/>
    </xf>
    <xf numFmtId="0" fontId="2" fillId="4" borderId="24" xfId="0" applyFont="1" applyFill="1" applyBorder="1" applyAlignment="1" applyProtection="1">
      <alignment horizontal="center" vertical="center" wrapText="1"/>
      <protection locked="0"/>
    </xf>
    <xf numFmtId="0" fontId="2" fillId="2" borderId="19" xfId="0" applyFont="1" applyFill="1" applyBorder="1" applyAlignment="1" applyProtection="1">
      <alignment horizontal="center" vertical="center" wrapText="1"/>
      <protection locked="0"/>
    </xf>
    <xf numFmtId="0" fontId="2" fillId="2" borderId="19" xfId="0" applyFont="1" applyFill="1" applyBorder="1" applyAlignment="1" applyProtection="1">
      <alignment horizontal="center" vertical="center"/>
      <protection locked="0"/>
    </xf>
    <xf numFmtId="0" fontId="2" fillId="2" borderId="20" xfId="0" applyFont="1" applyFill="1" applyBorder="1" applyAlignment="1" applyProtection="1">
      <alignment horizontal="center" vertical="center"/>
      <protection locked="0"/>
    </xf>
    <xf numFmtId="3" fontId="2" fillId="2" borderId="18" xfId="0" applyNumberFormat="1" applyFont="1" applyFill="1" applyBorder="1" applyAlignment="1" applyProtection="1">
      <alignment horizontal="center" vertical="center"/>
      <protection locked="0"/>
    </xf>
    <xf numFmtId="3" fontId="2" fillId="2" borderId="20" xfId="0" applyNumberFormat="1" applyFont="1" applyFill="1" applyBorder="1" applyAlignment="1" applyProtection="1">
      <alignment horizontal="center" vertical="center"/>
      <protection locked="0"/>
    </xf>
    <xf numFmtId="0" fontId="2" fillId="2" borderId="18" xfId="0" applyFont="1" applyFill="1" applyBorder="1" applyAlignment="1" applyProtection="1">
      <alignment horizontal="center" vertical="center"/>
      <protection locked="0"/>
    </xf>
    <xf numFmtId="0" fontId="1" fillId="2" borderId="18" xfId="0" applyFont="1" applyFill="1" applyBorder="1" applyAlignment="1" applyProtection="1">
      <alignment horizontal="center" vertical="center"/>
      <protection locked="0"/>
    </xf>
    <xf numFmtId="0" fontId="1" fillId="2" borderId="19" xfId="0" applyFont="1" applyFill="1" applyBorder="1" applyAlignment="1" applyProtection="1">
      <alignment horizontal="center" vertical="center"/>
      <protection locked="0"/>
    </xf>
    <xf numFmtId="0" fontId="1" fillId="2" borderId="20" xfId="0" applyFont="1" applyFill="1" applyBorder="1" applyAlignment="1" applyProtection="1">
      <alignment horizontal="center" vertical="center"/>
      <protection locked="0"/>
    </xf>
    <xf numFmtId="0" fontId="1" fillId="2" borderId="24" xfId="0" applyFont="1" applyFill="1" applyBorder="1" applyAlignment="1" applyProtection="1">
      <alignment horizontal="center" vertical="center"/>
      <protection locked="0"/>
    </xf>
    <xf numFmtId="0" fontId="1" fillId="2" borderId="24" xfId="0" applyFont="1" applyFill="1" applyBorder="1" applyProtection="1">
      <protection locked="0"/>
    </xf>
    <xf numFmtId="0" fontId="2" fillId="4" borderId="42" xfId="0" applyFont="1" applyFill="1" applyBorder="1" applyAlignment="1" applyProtection="1">
      <alignment horizontal="center" vertical="center" wrapText="1"/>
      <protection locked="0"/>
    </xf>
    <xf numFmtId="0" fontId="2" fillId="2" borderId="49" xfId="0" applyFont="1" applyFill="1" applyBorder="1" applyAlignment="1" applyProtection="1">
      <alignment horizontal="left" vertical="center" wrapText="1"/>
      <protection locked="0"/>
    </xf>
    <xf numFmtId="0" fontId="2" fillId="2" borderId="57" xfId="0" applyFont="1" applyFill="1" applyBorder="1" applyAlignment="1" applyProtection="1">
      <alignment horizontal="center" vertical="center" wrapText="1"/>
      <protection locked="0"/>
    </xf>
    <xf numFmtId="0" fontId="2" fillId="2" borderId="57" xfId="0" applyFont="1" applyFill="1" applyBorder="1" applyAlignment="1" applyProtection="1">
      <alignment horizontal="center" vertical="center"/>
      <protection locked="0"/>
    </xf>
    <xf numFmtId="0" fontId="2" fillId="2" borderId="50" xfId="0" applyFont="1" applyFill="1" applyBorder="1" applyAlignment="1" applyProtection="1">
      <alignment horizontal="center" vertical="center"/>
      <protection locked="0"/>
    </xf>
    <xf numFmtId="0" fontId="2" fillId="2" borderId="42" xfId="0" applyFont="1" applyFill="1" applyBorder="1" applyAlignment="1" applyProtection="1">
      <alignment horizontal="center" vertical="center" wrapText="1"/>
      <protection locked="0"/>
    </xf>
    <xf numFmtId="0" fontId="2" fillId="2" borderId="42" xfId="0" applyFont="1" applyFill="1" applyBorder="1" applyAlignment="1" applyProtection="1">
      <alignment horizontal="center" vertical="center"/>
      <protection locked="0"/>
    </xf>
    <xf numFmtId="3" fontId="2" fillId="2" borderId="49" xfId="0" applyNumberFormat="1" applyFont="1" applyFill="1" applyBorder="1" applyAlignment="1" applyProtection="1">
      <alignment horizontal="center" vertical="center"/>
      <protection locked="0"/>
    </xf>
    <xf numFmtId="3" fontId="2" fillId="2" borderId="50" xfId="0" applyNumberFormat="1" applyFont="1" applyFill="1" applyBorder="1" applyAlignment="1" applyProtection="1">
      <alignment horizontal="center" vertical="center"/>
      <protection locked="0"/>
    </xf>
    <xf numFmtId="0" fontId="2" fillId="2" borderId="49" xfId="0" applyFont="1" applyFill="1" applyBorder="1" applyAlignment="1" applyProtection="1">
      <alignment horizontal="center" vertical="center"/>
      <protection locked="0"/>
    </xf>
    <xf numFmtId="0" fontId="1" fillId="2" borderId="49" xfId="0" applyFont="1" applyFill="1" applyBorder="1" applyAlignment="1" applyProtection="1">
      <alignment horizontal="center" vertical="center"/>
      <protection locked="0"/>
    </xf>
    <xf numFmtId="0" fontId="1" fillId="2" borderId="57" xfId="0" applyFont="1" applyFill="1" applyBorder="1" applyAlignment="1" applyProtection="1">
      <alignment horizontal="center" vertical="center"/>
      <protection locked="0"/>
    </xf>
    <xf numFmtId="0" fontId="1" fillId="2" borderId="50" xfId="0" applyFont="1" applyFill="1" applyBorder="1" applyAlignment="1" applyProtection="1">
      <alignment horizontal="center" vertical="center"/>
      <protection locked="0"/>
    </xf>
    <xf numFmtId="0" fontId="1" fillId="2" borderId="42" xfId="0" applyFont="1" applyFill="1" applyBorder="1" applyProtection="1">
      <protection locked="0"/>
    </xf>
    <xf numFmtId="0" fontId="2" fillId="6" borderId="15" xfId="0" applyFont="1" applyFill="1" applyBorder="1" applyAlignment="1" applyProtection="1">
      <alignment horizontal="left" vertical="center" wrapText="1"/>
      <protection locked="0"/>
    </xf>
    <xf numFmtId="0" fontId="2" fillId="6" borderId="16" xfId="0" applyFont="1" applyFill="1" applyBorder="1" applyAlignment="1" applyProtection="1">
      <alignment horizontal="center" vertical="center" wrapText="1"/>
      <protection locked="0"/>
    </xf>
    <xf numFmtId="0" fontId="2" fillId="6" borderId="16" xfId="0" applyFont="1" applyFill="1" applyBorder="1" applyAlignment="1" applyProtection="1">
      <alignment horizontal="center" vertical="center"/>
      <protection locked="0"/>
    </xf>
    <xf numFmtId="0" fontId="2" fillId="6" borderId="17" xfId="0" applyFont="1" applyFill="1" applyBorder="1" applyAlignment="1" applyProtection="1">
      <alignment horizontal="center" vertical="center"/>
      <protection locked="0"/>
    </xf>
    <xf numFmtId="0" fontId="2" fillId="6" borderId="30" xfId="0" applyFont="1" applyFill="1" applyBorder="1" applyAlignment="1" applyProtection="1">
      <alignment horizontal="center" vertical="center"/>
      <protection locked="0"/>
    </xf>
    <xf numFmtId="0" fontId="2" fillId="6" borderId="30" xfId="0" applyFont="1" applyFill="1" applyBorder="1" applyAlignment="1" applyProtection="1">
      <alignment horizontal="center" vertical="center" wrapText="1"/>
      <protection locked="0"/>
    </xf>
    <xf numFmtId="3" fontId="2" fillId="6" borderId="15" xfId="0" applyNumberFormat="1" applyFont="1" applyFill="1" applyBorder="1" applyAlignment="1" applyProtection="1">
      <alignment horizontal="center" vertical="center"/>
      <protection locked="0"/>
    </xf>
    <xf numFmtId="3" fontId="2" fillId="6" borderId="17" xfId="0" applyNumberFormat="1" applyFont="1" applyFill="1" applyBorder="1" applyAlignment="1" applyProtection="1">
      <alignment horizontal="center" vertical="center"/>
      <protection locked="0"/>
    </xf>
    <xf numFmtId="0" fontId="2" fillId="6" borderId="15" xfId="0" applyFont="1" applyFill="1" applyBorder="1" applyAlignment="1" applyProtection="1">
      <alignment horizontal="center" vertical="center"/>
      <protection locked="0"/>
    </xf>
    <xf numFmtId="0" fontId="1" fillId="6" borderId="15" xfId="0" applyFont="1" applyFill="1" applyBorder="1" applyAlignment="1" applyProtection="1">
      <alignment horizontal="center" vertical="center"/>
      <protection locked="0"/>
    </xf>
    <xf numFmtId="0" fontId="1" fillId="6" borderId="16" xfId="0" applyFont="1" applyFill="1" applyBorder="1" applyAlignment="1" applyProtection="1">
      <alignment horizontal="center" vertical="center"/>
      <protection locked="0"/>
    </xf>
    <xf numFmtId="0" fontId="1" fillId="6" borderId="17" xfId="0" applyFont="1" applyFill="1" applyBorder="1" applyAlignment="1" applyProtection="1">
      <alignment horizontal="center" vertical="center"/>
      <protection locked="0"/>
    </xf>
    <xf numFmtId="0" fontId="1" fillId="6" borderId="30" xfId="0" applyFont="1" applyFill="1" applyBorder="1" applyProtection="1">
      <protection locked="0"/>
    </xf>
    <xf numFmtId="0" fontId="2" fillId="6" borderId="18" xfId="0" applyFont="1" applyFill="1" applyBorder="1" applyAlignment="1" applyProtection="1">
      <alignment horizontal="left" vertical="center" wrapText="1"/>
      <protection locked="0"/>
    </xf>
    <xf numFmtId="0" fontId="2" fillId="6" borderId="19" xfId="0" applyFont="1" applyFill="1" applyBorder="1" applyAlignment="1" applyProtection="1">
      <alignment horizontal="center" vertical="center" wrapText="1"/>
      <protection locked="0"/>
    </xf>
    <xf numFmtId="0" fontId="2" fillId="6" borderId="19" xfId="0" applyFont="1" applyFill="1" applyBorder="1" applyAlignment="1" applyProtection="1">
      <alignment horizontal="center" vertical="center"/>
      <protection locked="0"/>
    </xf>
    <xf numFmtId="0" fontId="2" fillId="6" borderId="20" xfId="0" applyFont="1" applyFill="1" applyBorder="1" applyAlignment="1" applyProtection="1">
      <alignment horizontal="center" vertical="center"/>
      <protection locked="0"/>
    </xf>
    <xf numFmtId="0" fontId="2" fillId="6" borderId="24" xfId="0" applyFont="1" applyFill="1" applyBorder="1" applyAlignment="1" applyProtection="1">
      <alignment horizontal="center" vertical="center" wrapText="1"/>
      <protection locked="0"/>
    </xf>
    <xf numFmtId="0" fontId="2" fillId="6" borderId="24" xfId="0" applyFont="1" applyFill="1" applyBorder="1" applyAlignment="1" applyProtection="1">
      <alignment horizontal="center" vertical="center"/>
      <protection locked="0"/>
    </xf>
    <xf numFmtId="3" fontId="2" fillId="6" borderId="18" xfId="0" applyNumberFormat="1" applyFont="1" applyFill="1" applyBorder="1" applyAlignment="1" applyProtection="1">
      <alignment horizontal="center" vertical="center"/>
      <protection locked="0"/>
    </xf>
    <xf numFmtId="3" fontId="2" fillId="6" borderId="20" xfId="0" applyNumberFormat="1" applyFont="1" applyFill="1" applyBorder="1" applyAlignment="1" applyProtection="1">
      <alignment horizontal="center" vertical="center"/>
      <protection locked="0"/>
    </xf>
    <xf numFmtId="0" fontId="2" fillId="6" borderId="18" xfId="0" applyFont="1" applyFill="1" applyBorder="1" applyAlignment="1" applyProtection="1">
      <alignment horizontal="center" vertical="center"/>
      <protection locked="0"/>
    </xf>
    <xf numFmtId="0" fontId="1" fillId="6" borderId="18" xfId="0" applyFont="1" applyFill="1" applyBorder="1" applyAlignment="1" applyProtection="1">
      <alignment horizontal="center" vertical="center"/>
      <protection locked="0"/>
    </xf>
    <xf numFmtId="0" fontId="1" fillId="6" borderId="19" xfId="0" applyFont="1" applyFill="1" applyBorder="1" applyAlignment="1" applyProtection="1">
      <alignment horizontal="center" vertical="center"/>
      <protection locked="0"/>
    </xf>
    <xf numFmtId="0" fontId="1" fillId="6" borderId="20" xfId="0" applyFont="1" applyFill="1" applyBorder="1" applyAlignment="1" applyProtection="1">
      <alignment horizontal="center" vertical="center"/>
      <protection locked="0"/>
    </xf>
    <xf numFmtId="0" fontId="1" fillId="6" borderId="24" xfId="0" applyFont="1" applyFill="1" applyBorder="1" applyAlignment="1" applyProtection="1">
      <alignment horizontal="center" vertical="center"/>
      <protection locked="0"/>
    </xf>
    <xf numFmtId="0" fontId="1" fillId="6" borderId="24" xfId="0" applyFont="1" applyFill="1" applyBorder="1" applyProtection="1">
      <protection locked="0"/>
    </xf>
    <xf numFmtId="0" fontId="2" fillId="4" borderId="14" xfId="0" applyFont="1" applyFill="1" applyBorder="1" applyAlignment="1" applyProtection="1">
      <alignment horizontal="center" vertical="center" wrapText="1"/>
      <protection locked="0"/>
    </xf>
    <xf numFmtId="0" fontId="2" fillId="2" borderId="4" xfId="0" applyFont="1" applyFill="1" applyBorder="1" applyAlignment="1" applyProtection="1">
      <alignment horizontal="left" wrapText="1"/>
      <protection locked="0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2" fillId="2" borderId="4" xfId="0" applyFont="1" applyFill="1" applyBorder="1" applyAlignment="1" applyProtection="1">
      <alignment horizontal="center" vertical="center"/>
      <protection locked="0"/>
    </xf>
    <xf numFmtId="0" fontId="1" fillId="2" borderId="5" xfId="0" applyFont="1" applyFill="1" applyBorder="1" applyAlignment="1" applyProtection="1">
      <alignment horizontal="center" vertical="center"/>
      <protection locked="0"/>
    </xf>
    <xf numFmtId="0" fontId="1" fillId="2" borderId="6" xfId="0" applyFont="1" applyFill="1" applyBorder="1" applyAlignment="1" applyProtection="1">
      <alignment horizontal="center" vertical="center"/>
      <protection locked="0"/>
    </xf>
    <xf numFmtId="0" fontId="1" fillId="2" borderId="14" xfId="0" applyFont="1" applyFill="1" applyBorder="1" applyAlignment="1" applyProtection="1">
      <alignment horizontal="center" vertical="center"/>
      <protection locked="0"/>
    </xf>
    <xf numFmtId="0" fontId="1" fillId="2" borderId="14" xfId="0" applyFont="1" applyFill="1" applyBorder="1" applyProtection="1">
      <protection locked="0"/>
    </xf>
    <xf numFmtId="0" fontId="2" fillId="4" borderId="13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left" wrapText="1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  <xf numFmtId="3" fontId="2" fillId="2" borderId="1" xfId="0" applyNumberFormat="1" applyFont="1" applyFill="1" applyBorder="1" applyAlignment="1" applyProtection="1">
      <alignment horizontal="center" vertical="center"/>
      <protection locked="0"/>
    </xf>
    <xf numFmtId="3" fontId="2" fillId="2" borderId="3" xfId="0" applyNumberFormat="1" applyFont="1" applyFill="1" applyBorder="1" applyAlignment="1" applyProtection="1">
      <alignment horizontal="center" vertical="center"/>
      <protection locked="0"/>
    </xf>
    <xf numFmtId="17" fontId="2" fillId="2" borderId="1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 applyProtection="1">
      <alignment horizontal="center" vertical="center"/>
      <protection locked="0"/>
    </xf>
    <xf numFmtId="0" fontId="1" fillId="2" borderId="3" xfId="0" applyFont="1" applyFill="1" applyBorder="1" applyAlignment="1" applyProtection="1">
      <alignment horizontal="center" vertical="center"/>
      <protection locked="0"/>
    </xf>
    <xf numFmtId="0" fontId="1" fillId="2" borderId="13" xfId="0" applyFont="1" applyFill="1" applyBorder="1" applyAlignment="1" applyProtection="1">
      <alignment horizontal="center" vertical="center"/>
      <protection locked="0"/>
    </xf>
    <xf numFmtId="0" fontId="1" fillId="2" borderId="13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44" xfId="0" applyFont="1" applyFill="1" applyBorder="1" applyAlignment="1" applyProtection="1">
      <alignment horizontal="left" wrapText="1"/>
      <protection locked="0"/>
    </xf>
    <xf numFmtId="0" fontId="2" fillId="2" borderId="53" xfId="0" applyFont="1" applyFill="1" applyBorder="1" applyAlignment="1" applyProtection="1">
      <alignment horizontal="center" vertical="center" wrapText="1"/>
      <protection locked="0"/>
    </xf>
    <xf numFmtId="0" fontId="2" fillId="2" borderId="53" xfId="0" applyFont="1" applyFill="1" applyBorder="1" applyAlignment="1" applyProtection="1">
      <alignment horizontal="center" vertical="center"/>
      <protection locked="0"/>
    </xf>
    <xf numFmtId="0" fontId="2" fillId="2" borderId="45" xfId="0" applyFont="1" applyFill="1" applyBorder="1" applyAlignment="1" applyProtection="1">
      <alignment horizontal="center" vertical="center"/>
      <protection locked="0"/>
    </xf>
    <xf numFmtId="3" fontId="2" fillId="2" borderId="44" xfId="0" applyNumberFormat="1" applyFont="1" applyFill="1" applyBorder="1" applyAlignment="1" applyProtection="1">
      <alignment horizontal="center" vertical="center"/>
      <protection locked="0"/>
    </xf>
    <xf numFmtId="3" fontId="2" fillId="2" borderId="45" xfId="0" applyNumberFormat="1" applyFont="1" applyFill="1" applyBorder="1" applyAlignment="1" applyProtection="1">
      <alignment horizontal="center" vertical="center"/>
      <protection locked="0"/>
    </xf>
    <xf numFmtId="17" fontId="2" fillId="2" borderId="44" xfId="0" applyNumberFormat="1" applyFont="1" applyFill="1" applyBorder="1" applyAlignment="1" applyProtection="1">
      <alignment horizontal="center" vertical="center"/>
      <protection locked="0"/>
    </xf>
    <xf numFmtId="0" fontId="1" fillId="2" borderId="44" xfId="0" applyFont="1" applyFill="1" applyBorder="1" applyAlignment="1" applyProtection="1">
      <alignment horizontal="center" vertical="center"/>
      <protection locked="0"/>
    </xf>
    <xf numFmtId="0" fontId="1" fillId="2" borderId="53" xfId="0" applyFont="1" applyFill="1" applyBorder="1" applyAlignment="1" applyProtection="1">
      <alignment horizontal="center" vertical="center"/>
      <protection locked="0"/>
    </xf>
    <xf numFmtId="0" fontId="1" fillId="2" borderId="45" xfId="0" applyFont="1" applyFill="1" applyBorder="1" applyAlignment="1" applyProtection="1">
      <alignment horizontal="center" vertical="center"/>
      <protection locked="0"/>
    </xf>
    <xf numFmtId="0" fontId="1" fillId="2" borderId="54" xfId="0" applyFont="1" applyFill="1" applyBorder="1" applyAlignment="1" applyProtection="1">
      <alignment horizontal="center" vertical="center"/>
      <protection locked="0"/>
    </xf>
    <xf numFmtId="0" fontId="1" fillId="2" borderId="54" xfId="0" applyFont="1" applyFill="1" applyBorder="1" applyProtection="1">
      <protection locked="0"/>
    </xf>
    <xf numFmtId="0" fontId="2" fillId="2" borderId="44" xfId="0" applyFont="1" applyFill="1" applyBorder="1" applyAlignment="1" applyProtection="1">
      <alignment horizontal="center" vertical="center"/>
      <protection locked="0"/>
    </xf>
    <xf numFmtId="0" fontId="2" fillId="2" borderId="18" xfId="0" applyFont="1" applyFill="1" applyBorder="1" applyAlignment="1" applyProtection="1">
      <alignment horizontal="left" wrapText="1"/>
      <protection locked="0"/>
    </xf>
    <xf numFmtId="17" fontId="2" fillId="2" borderId="18" xfId="0" applyNumberFormat="1" applyFont="1" applyFill="1" applyBorder="1" applyAlignment="1" applyProtection="1">
      <alignment horizontal="center" vertical="center"/>
      <protection locked="0"/>
    </xf>
    <xf numFmtId="17" fontId="2" fillId="2" borderId="18" xfId="0" applyNumberFormat="1" applyFont="1" applyFill="1" applyBorder="1" applyAlignment="1" applyProtection="1">
      <alignment horizontal="center" vertical="center" wrapText="1"/>
      <protection locked="0"/>
    </xf>
    <xf numFmtId="17" fontId="2" fillId="2" borderId="20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18" xfId="0" applyFont="1" applyFill="1" applyBorder="1" applyAlignment="1" applyProtection="1">
      <alignment horizontal="center" vertical="center" wrapText="1"/>
      <protection locked="0"/>
    </xf>
    <xf numFmtId="0" fontId="1" fillId="2" borderId="20" xfId="0" applyFont="1" applyFill="1" applyBorder="1" applyAlignment="1" applyProtection="1">
      <alignment horizontal="center" vertical="center" wrapText="1"/>
      <protection locked="0"/>
    </xf>
    <xf numFmtId="17" fontId="2" fillId="2" borderId="20" xfId="0" applyNumberFormat="1" applyFont="1" applyFill="1" applyBorder="1" applyAlignment="1" applyProtection="1">
      <alignment horizontal="center" vertical="center"/>
      <protection locked="0"/>
    </xf>
    <xf numFmtId="17" fontId="2" fillId="2" borderId="6" xfId="0" applyNumberFormat="1" applyFont="1" applyFill="1" applyBorder="1" applyAlignment="1" applyProtection="1">
      <alignment horizontal="center" vertical="center"/>
      <protection locked="0"/>
    </xf>
    <xf numFmtId="0" fontId="0" fillId="2" borderId="0" xfId="0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458D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34"/>
  <sheetViews>
    <sheetView tabSelected="1" topLeftCell="A10" zoomScale="75" zoomScaleNormal="75" workbookViewId="0">
      <selection activeCell="B7" sqref="B7"/>
    </sheetView>
  </sheetViews>
  <sheetFormatPr defaultColWidth="9.28515625" defaultRowHeight="15" x14ac:dyDescent="0.25"/>
  <cols>
    <col min="1" max="1" width="7.28515625" style="137" customWidth="1"/>
    <col min="2" max="2" width="15.5703125" customWidth="1"/>
    <col min="4" max="4" width="10.42578125" bestFit="1" customWidth="1"/>
    <col min="5" max="5" width="12.140625" customWidth="1"/>
    <col min="6" max="6" width="12.85546875" customWidth="1"/>
    <col min="7" max="7" width="21" customWidth="1"/>
    <col min="8" max="9" width="12.85546875" customWidth="1"/>
    <col min="10" max="10" width="11.7109375" customWidth="1"/>
    <col min="11" max="11" width="42.28515625" customWidth="1"/>
    <col min="12" max="13" width="13.140625" style="1" customWidth="1"/>
    <col min="14" max="15" width="11.28515625" bestFit="1" customWidth="1"/>
    <col min="16" max="16" width="13.7109375" customWidth="1"/>
    <col min="17" max="17" width="13.28515625" customWidth="1"/>
    <col min="18" max="18" width="11.42578125" customWidth="1"/>
  </cols>
  <sheetData>
    <row r="1" spans="1:19" ht="19.5" thickBot="1" x14ac:dyDescent="0.35">
      <c r="A1" s="193" t="s">
        <v>0</v>
      </c>
      <c r="B1" s="194"/>
      <c r="C1" s="194"/>
      <c r="D1" s="194"/>
      <c r="E1" s="194"/>
      <c r="F1" s="194"/>
      <c r="G1" s="194"/>
      <c r="H1" s="194"/>
      <c r="I1" s="194"/>
      <c r="J1" s="194"/>
      <c r="K1" s="194"/>
      <c r="L1" s="194"/>
      <c r="M1" s="194"/>
      <c r="N1" s="194"/>
      <c r="O1" s="194"/>
      <c r="P1" s="194"/>
      <c r="Q1" s="194"/>
      <c r="R1" s="194"/>
      <c r="S1" s="195"/>
    </row>
    <row r="2" spans="1:19" ht="27.2" customHeight="1" x14ac:dyDescent="0.25">
      <c r="A2" s="202" t="s">
        <v>1</v>
      </c>
      <c r="B2" s="204" t="s">
        <v>2</v>
      </c>
      <c r="C2" s="205"/>
      <c r="D2" s="205"/>
      <c r="E2" s="205"/>
      <c r="F2" s="206"/>
      <c r="G2" s="202" t="s">
        <v>3</v>
      </c>
      <c r="H2" s="198" t="s">
        <v>4</v>
      </c>
      <c r="I2" s="200" t="s">
        <v>23</v>
      </c>
      <c r="J2" s="202" t="s">
        <v>5</v>
      </c>
      <c r="K2" s="202" t="s">
        <v>6</v>
      </c>
      <c r="L2" s="196" t="s">
        <v>7</v>
      </c>
      <c r="M2" s="197"/>
      <c r="N2" s="189" t="s">
        <v>8</v>
      </c>
      <c r="O2" s="190"/>
      <c r="P2" s="191" t="s">
        <v>9</v>
      </c>
      <c r="Q2" s="192"/>
      <c r="R2" s="189" t="s">
        <v>10</v>
      </c>
      <c r="S2" s="190"/>
    </row>
    <row r="3" spans="1:19" ht="92.25" thickBot="1" x14ac:dyDescent="0.3">
      <c r="A3" s="203"/>
      <c r="B3" s="3" t="s">
        <v>11</v>
      </c>
      <c r="C3" s="4" t="s">
        <v>12</v>
      </c>
      <c r="D3" s="4" t="s">
        <v>13</v>
      </c>
      <c r="E3" s="4" t="s">
        <v>14</v>
      </c>
      <c r="F3" s="5" t="s">
        <v>15</v>
      </c>
      <c r="G3" s="203"/>
      <c r="H3" s="199"/>
      <c r="I3" s="201"/>
      <c r="J3" s="203"/>
      <c r="K3" s="203"/>
      <c r="L3" s="6" t="s">
        <v>16</v>
      </c>
      <c r="M3" s="7" t="s">
        <v>24</v>
      </c>
      <c r="N3" s="8" t="s">
        <v>17</v>
      </c>
      <c r="O3" s="9" t="s">
        <v>18</v>
      </c>
      <c r="P3" s="10" t="s">
        <v>19</v>
      </c>
      <c r="Q3" s="11" t="s">
        <v>20</v>
      </c>
      <c r="R3" s="12" t="s">
        <v>21</v>
      </c>
      <c r="S3" s="9" t="s">
        <v>22</v>
      </c>
    </row>
    <row r="4" spans="1:19" ht="89.25" x14ac:dyDescent="0.25">
      <c r="A4" s="58">
        <v>1</v>
      </c>
      <c r="B4" s="121" t="s">
        <v>77</v>
      </c>
      <c r="C4" s="13" t="s">
        <v>50</v>
      </c>
      <c r="D4" s="13">
        <v>71010017</v>
      </c>
      <c r="E4" s="13">
        <v>107615193</v>
      </c>
      <c r="F4" s="14">
        <v>600126978</v>
      </c>
      <c r="G4" s="15" t="s">
        <v>35</v>
      </c>
      <c r="H4" s="52" t="s">
        <v>25</v>
      </c>
      <c r="I4" s="52" t="s">
        <v>34</v>
      </c>
      <c r="J4" s="52" t="s">
        <v>26</v>
      </c>
      <c r="K4" s="16" t="s">
        <v>51</v>
      </c>
      <c r="L4" s="145">
        <v>2000000</v>
      </c>
      <c r="M4" s="142">
        <v>1400000</v>
      </c>
      <c r="N4" s="46" t="s">
        <v>27</v>
      </c>
      <c r="O4" s="47" t="s">
        <v>28</v>
      </c>
      <c r="P4" s="83"/>
      <c r="Q4" s="84"/>
      <c r="R4" s="52" t="s">
        <v>52</v>
      </c>
      <c r="S4" s="52" t="s">
        <v>33</v>
      </c>
    </row>
    <row r="5" spans="1:19" ht="89.25" x14ac:dyDescent="0.25">
      <c r="A5" s="59">
        <v>2</v>
      </c>
      <c r="B5" s="27" t="s">
        <v>77</v>
      </c>
      <c r="C5" s="17" t="s">
        <v>50</v>
      </c>
      <c r="D5" s="17">
        <v>71010017</v>
      </c>
      <c r="E5" s="17">
        <v>107615193</v>
      </c>
      <c r="F5" s="18">
        <v>600126978</v>
      </c>
      <c r="G5" s="19" t="s">
        <v>53</v>
      </c>
      <c r="H5" s="23" t="s">
        <v>25</v>
      </c>
      <c r="I5" s="23" t="s">
        <v>31</v>
      </c>
      <c r="J5" s="23" t="s">
        <v>26</v>
      </c>
      <c r="K5" s="33" t="s">
        <v>54</v>
      </c>
      <c r="L5" s="143">
        <v>5000000</v>
      </c>
      <c r="M5" s="139">
        <f>L5*0.7</f>
        <v>3500000</v>
      </c>
      <c r="N5" s="127" t="s">
        <v>27</v>
      </c>
      <c r="O5" s="20" t="s">
        <v>28</v>
      </c>
      <c r="P5" s="94"/>
      <c r="Q5" s="86" t="s">
        <v>29</v>
      </c>
      <c r="R5" s="23" t="s">
        <v>52</v>
      </c>
      <c r="S5" s="23" t="s">
        <v>33</v>
      </c>
    </row>
    <row r="6" spans="1:19" ht="89.25" x14ac:dyDescent="0.25">
      <c r="A6" s="134">
        <v>3</v>
      </c>
      <c r="B6" s="27" t="s">
        <v>77</v>
      </c>
      <c r="C6" s="17" t="s">
        <v>50</v>
      </c>
      <c r="D6" s="17">
        <v>71010017</v>
      </c>
      <c r="E6" s="17">
        <v>107615193</v>
      </c>
      <c r="F6" s="18">
        <v>600126978</v>
      </c>
      <c r="G6" s="19" t="s">
        <v>55</v>
      </c>
      <c r="H6" s="23" t="s">
        <v>25</v>
      </c>
      <c r="I6" s="23" t="s">
        <v>31</v>
      </c>
      <c r="J6" s="23" t="s">
        <v>26</v>
      </c>
      <c r="K6" s="19" t="s">
        <v>56</v>
      </c>
      <c r="L6" s="138">
        <v>200000</v>
      </c>
      <c r="M6" s="139">
        <v>140000</v>
      </c>
      <c r="N6" s="127" t="s">
        <v>27</v>
      </c>
      <c r="O6" s="20" t="s">
        <v>28</v>
      </c>
      <c r="P6" s="94"/>
      <c r="Q6" s="95"/>
      <c r="R6" s="23"/>
      <c r="S6" s="23" t="s">
        <v>38</v>
      </c>
    </row>
    <row r="7" spans="1:19" ht="89.25" x14ac:dyDescent="0.25">
      <c r="A7" s="134">
        <v>4</v>
      </c>
      <c r="B7" s="122" t="s">
        <v>57</v>
      </c>
      <c r="C7" s="21" t="s">
        <v>50</v>
      </c>
      <c r="D7" s="21">
        <v>7100041</v>
      </c>
      <c r="E7" s="21">
        <v>107615207</v>
      </c>
      <c r="F7" s="24">
        <v>600126986</v>
      </c>
      <c r="G7" s="25" t="s">
        <v>58</v>
      </c>
      <c r="H7" s="26" t="s">
        <v>25</v>
      </c>
      <c r="I7" s="26" t="s">
        <v>34</v>
      </c>
      <c r="J7" s="26" t="s">
        <v>26</v>
      </c>
      <c r="K7" s="25" t="s">
        <v>59</v>
      </c>
      <c r="L7" s="143">
        <v>16000000</v>
      </c>
      <c r="M7" s="144">
        <f>L7*0.7</f>
        <v>11200000</v>
      </c>
      <c r="N7" s="128" t="s">
        <v>27</v>
      </c>
      <c r="O7" s="22" t="s">
        <v>28</v>
      </c>
      <c r="P7" s="96" t="s">
        <v>29</v>
      </c>
      <c r="Q7" s="97"/>
      <c r="R7" s="26" t="s">
        <v>52</v>
      </c>
      <c r="S7" s="26" t="s">
        <v>60</v>
      </c>
    </row>
    <row r="8" spans="1:19" ht="76.5" x14ac:dyDescent="0.25">
      <c r="A8" s="134">
        <v>5</v>
      </c>
      <c r="B8" s="152" t="s">
        <v>61</v>
      </c>
      <c r="C8" s="153" t="s">
        <v>39</v>
      </c>
      <c r="D8" s="17">
        <v>71011595</v>
      </c>
      <c r="E8" s="17">
        <v>103619780</v>
      </c>
      <c r="F8" s="18">
        <v>600127800</v>
      </c>
      <c r="G8" s="154" t="s">
        <v>62</v>
      </c>
      <c r="H8" s="154" t="s">
        <v>25</v>
      </c>
      <c r="I8" s="154" t="s">
        <v>34</v>
      </c>
      <c r="J8" s="154" t="s">
        <v>40</v>
      </c>
      <c r="K8" s="19" t="s">
        <v>78</v>
      </c>
      <c r="L8" s="138">
        <v>15000000</v>
      </c>
      <c r="M8" s="139">
        <v>10500000</v>
      </c>
      <c r="N8" s="129" t="s">
        <v>63</v>
      </c>
      <c r="O8" s="20" t="s">
        <v>37</v>
      </c>
      <c r="P8" s="85"/>
      <c r="Q8" s="87"/>
      <c r="R8" s="23"/>
      <c r="S8" s="23" t="s">
        <v>38</v>
      </c>
    </row>
    <row r="9" spans="1:19" ht="63.75" x14ac:dyDescent="0.25">
      <c r="A9" s="134">
        <v>6</v>
      </c>
      <c r="B9" s="152" t="s">
        <v>64</v>
      </c>
      <c r="C9" s="153" t="s">
        <v>65</v>
      </c>
      <c r="D9" s="17">
        <v>75012324</v>
      </c>
      <c r="E9" s="17">
        <v>107614472</v>
      </c>
      <c r="F9" s="18">
        <v>600126404</v>
      </c>
      <c r="G9" s="154" t="s">
        <v>66</v>
      </c>
      <c r="H9" s="154" t="s">
        <v>25</v>
      </c>
      <c r="I9" s="154" t="s">
        <v>34</v>
      </c>
      <c r="J9" s="154" t="s">
        <v>67</v>
      </c>
      <c r="K9" s="33" t="s">
        <v>68</v>
      </c>
      <c r="L9" s="138">
        <v>600000</v>
      </c>
      <c r="M9" s="139">
        <v>420000</v>
      </c>
      <c r="N9" s="127">
        <v>2022</v>
      </c>
      <c r="O9" s="20">
        <v>2027</v>
      </c>
      <c r="P9" s="85"/>
      <c r="Q9" s="87"/>
      <c r="R9" s="23" t="s">
        <v>69</v>
      </c>
      <c r="S9" s="23" t="s">
        <v>38</v>
      </c>
    </row>
    <row r="10" spans="1:19" ht="63.75" x14ac:dyDescent="0.25">
      <c r="A10" s="134">
        <v>7</v>
      </c>
      <c r="B10" s="152" t="s">
        <v>64</v>
      </c>
      <c r="C10" s="153" t="s">
        <v>65</v>
      </c>
      <c r="D10" s="17">
        <v>75012324</v>
      </c>
      <c r="E10" s="17">
        <v>107614472</v>
      </c>
      <c r="F10" s="18">
        <v>600126404</v>
      </c>
      <c r="G10" s="154" t="s">
        <v>70</v>
      </c>
      <c r="H10" s="154" t="s">
        <v>25</v>
      </c>
      <c r="I10" s="154" t="s">
        <v>34</v>
      </c>
      <c r="J10" s="154" t="s">
        <v>67</v>
      </c>
      <c r="K10" s="33" t="s">
        <v>71</v>
      </c>
      <c r="L10" s="138">
        <v>1200000</v>
      </c>
      <c r="M10" s="139">
        <f>L10*0.7</f>
        <v>840000</v>
      </c>
      <c r="N10" s="127">
        <v>2022</v>
      </c>
      <c r="O10" s="20">
        <v>2027</v>
      </c>
      <c r="P10" s="85"/>
      <c r="Q10" s="87"/>
      <c r="R10" s="23" t="s">
        <v>69</v>
      </c>
      <c r="S10" s="23" t="s">
        <v>38</v>
      </c>
    </row>
    <row r="11" spans="1:19" ht="64.5" thickBot="1" x14ac:dyDescent="0.3">
      <c r="A11" s="134">
        <v>8</v>
      </c>
      <c r="B11" s="152" t="s">
        <v>64</v>
      </c>
      <c r="C11" s="153" t="s">
        <v>65</v>
      </c>
      <c r="D11" s="17">
        <v>75012324</v>
      </c>
      <c r="E11" s="17">
        <v>107614472</v>
      </c>
      <c r="F11" s="18">
        <v>600126404</v>
      </c>
      <c r="G11" s="154" t="s">
        <v>72</v>
      </c>
      <c r="H11" s="154" t="s">
        <v>25</v>
      </c>
      <c r="I11" s="154" t="s">
        <v>34</v>
      </c>
      <c r="J11" s="154" t="s">
        <v>67</v>
      </c>
      <c r="K11" s="19"/>
      <c r="L11" s="138">
        <v>30000</v>
      </c>
      <c r="M11" s="139">
        <f>L11*0.7</f>
        <v>21000</v>
      </c>
      <c r="N11" s="127">
        <v>2022</v>
      </c>
      <c r="O11" s="20">
        <v>2027</v>
      </c>
      <c r="P11" s="85"/>
      <c r="Q11" s="87"/>
      <c r="R11" s="23" t="s">
        <v>69</v>
      </c>
      <c r="S11" s="23" t="s">
        <v>38</v>
      </c>
    </row>
    <row r="12" spans="1:19" ht="76.5" x14ac:dyDescent="0.25">
      <c r="A12" s="57">
        <v>9</v>
      </c>
      <c r="B12" s="155" t="s">
        <v>43</v>
      </c>
      <c r="C12" s="156" t="s">
        <v>44</v>
      </c>
      <c r="D12" s="48">
        <v>75022451</v>
      </c>
      <c r="E12" s="48">
        <v>102855749</v>
      </c>
      <c r="F12" s="49">
        <v>600127630</v>
      </c>
      <c r="G12" s="157" t="s">
        <v>73</v>
      </c>
      <c r="H12" s="157" t="s">
        <v>25</v>
      </c>
      <c r="I12" s="157" t="s">
        <v>74</v>
      </c>
      <c r="J12" s="157" t="s">
        <v>45</v>
      </c>
      <c r="K12" s="30" t="s">
        <v>75</v>
      </c>
      <c r="L12" s="140">
        <v>2200000</v>
      </c>
      <c r="M12" s="141">
        <v>1540000</v>
      </c>
      <c r="N12" s="130" t="s">
        <v>36</v>
      </c>
      <c r="O12" s="51" t="s">
        <v>27</v>
      </c>
      <c r="P12" s="88"/>
      <c r="Q12" s="89" t="s">
        <v>29</v>
      </c>
      <c r="R12" s="50" t="s">
        <v>52</v>
      </c>
      <c r="S12" s="50" t="s">
        <v>76</v>
      </c>
    </row>
    <row r="13" spans="1:19" ht="76.5" x14ac:dyDescent="0.25">
      <c r="A13" s="40">
        <v>10</v>
      </c>
      <c r="B13" s="74" t="s">
        <v>43</v>
      </c>
      <c r="C13" s="75" t="s">
        <v>44</v>
      </c>
      <c r="D13" s="35">
        <v>75022451</v>
      </c>
      <c r="E13" s="35">
        <v>102855749</v>
      </c>
      <c r="F13" s="70">
        <v>600127630</v>
      </c>
      <c r="G13" s="149" t="s">
        <v>80</v>
      </c>
      <c r="H13" s="77" t="s">
        <v>25</v>
      </c>
      <c r="I13" s="77" t="s">
        <v>74</v>
      </c>
      <c r="J13" s="77" t="s">
        <v>45</v>
      </c>
      <c r="K13" s="33" t="s">
        <v>81</v>
      </c>
      <c r="L13" s="53">
        <v>4200000</v>
      </c>
      <c r="M13" s="54">
        <f>L13*0.7</f>
        <v>2940000</v>
      </c>
      <c r="N13" s="60" t="s">
        <v>41</v>
      </c>
      <c r="O13" s="37" t="s">
        <v>48</v>
      </c>
      <c r="P13" s="90"/>
      <c r="Q13" s="56" t="s">
        <v>29</v>
      </c>
      <c r="R13" s="36" t="s">
        <v>82</v>
      </c>
      <c r="S13" s="36" t="s">
        <v>83</v>
      </c>
    </row>
    <row r="14" spans="1:19" ht="89.25" x14ac:dyDescent="0.25">
      <c r="A14" s="40">
        <v>11</v>
      </c>
      <c r="B14" s="105" t="s">
        <v>85</v>
      </c>
      <c r="C14" s="106" t="s">
        <v>86</v>
      </c>
      <c r="D14" s="158">
        <v>75021781</v>
      </c>
      <c r="E14" s="158">
        <v>107614987</v>
      </c>
      <c r="F14" s="159">
        <v>600127834</v>
      </c>
      <c r="G14" s="108" t="s">
        <v>89</v>
      </c>
      <c r="H14" s="117" t="s">
        <v>25</v>
      </c>
      <c r="I14" s="108" t="s">
        <v>34</v>
      </c>
      <c r="J14" s="108" t="s">
        <v>87</v>
      </c>
      <c r="K14" s="26" t="s">
        <v>90</v>
      </c>
      <c r="L14" s="99">
        <v>300000</v>
      </c>
      <c r="M14" s="100">
        <v>210000</v>
      </c>
      <c r="N14" s="101" t="s">
        <v>88</v>
      </c>
      <c r="O14" s="102" t="s">
        <v>42</v>
      </c>
      <c r="P14" s="103" t="s">
        <v>29</v>
      </c>
      <c r="Q14" s="104"/>
      <c r="R14" s="98" t="s">
        <v>38</v>
      </c>
      <c r="S14" s="98" t="s">
        <v>38</v>
      </c>
    </row>
    <row r="15" spans="1:19" ht="95.25" customHeight="1" thickBot="1" x14ac:dyDescent="0.3">
      <c r="A15" s="161">
        <v>12</v>
      </c>
      <c r="B15" s="182" t="s">
        <v>85</v>
      </c>
      <c r="C15" s="38" t="s">
        <v>86</v>
      </c>
      <c r="D15" s="162">
        <v>75021781</v>
      </c>
      <c r="E15" s="162">
        <v>103243852</v>
      </c>
      <c r="F15" s="163">
        <v>600127834</v>
      </c>
      <c r="G15" s="34" t="s">
        <v>91</v>
      </c>
      <c r="H15" s="148" t="s">
        <v>25</v>
      </c>
      <c r="I15" s="34" t="s">
        <v>34</v>
      </c>
      <c r="J15" s="34" t="s">
        <v>87</v>
      </c>
      <c r="K15" s="148" t="s">
        <v>92</v>
      </c>
      <c r="L15" s="164">
        <v>7000000</v>
      </c>
      <c r="M15" s="165">
        <v>4900000</v>
      </c>
      <c r="N15" s="63" t="s">
        <v>49</v>
      </c>
      <c r="O15" s="65" t="s">
        <v>28</v>
      </c>
      <c r="P15" s="166"/>
      <c r="Q15" s="167"/>
      <c r="R15" s="66" t="s">
        <v>38</v>
      </c>
      <c r="S15" s="66" t="s">
        <v>38</v>
      </c>
    </row>
    <row r="16" spans="1:19" ht="76.5" x14ac:dyDescent="0.25">
      <c r="A16" s="168">
        <v>13</v>
      </c>
      <c r="B16" s="169" t="s">
        <v>93</v>
      </c>
      <c r="C16" s="170" t="s">
        <v>94</v>
      </c>
      <c r="D16" s="171">
        <v>75024497</v>
      </c>
      <c r="E16" s="171">
        <v>107614405</v>
      </c>
      <c r="F16" s="172">
        <v>600126340</v>
      </c>
      <c r="G16" s="173" t="s">
        <v>95</v>
      </c>
      <c r="H16" s="173" t="s">
        <v>25</v>
      </c>
      <c r="I16" s="16" t="s">
        <v>34</v>
      </c>
      <c r="J16" s="173" t="s">
        <v>96</v>
      </c>
      <c r="K16" s="174" t="s">
        <v>97</v>
      </c>
      <c r="L16" s="175">
        <v>1200000</v>
      </c>
      <c r="M16" s="176">
        <v>840000</v>
      </c>
      <c r="N16" s="177">
        <v>45108</v>
      </c>
      <c r="O16" s="178">
        <v>45184</v>
      </c>
      <c r="P16" s="179"/>
      <c r="Q16" s="180" t="s">
        <v>29</v>
      </c>
      <c r="R16" s="174" t="s">
        <v>32</v>
      </c>
      <c r="S16" s="181" t="s">
        <v>98</v>
      </c>
    </row>
    <row r="17" spans="1:19" ht="63.75" x14ac:dyDescent="0.25">
      <c r="A17" s="40">
        <v>14</v>
      </c>
      <c r="B17" s="74" t="s">
        <v>93</v>
      </c>
      <c r="C17" s="35" t="s">
        <v>94</v>
      </c>
      <c r="D17" s="150">
        <v>75024497</v>
      </c>
      <c r="E17" s="150">
        <v>107614405</v>
      </c>
      <c r="F17" s="151">
        <v>600126340</v>
      </c>
      <c r="G17" s="73" t="s">
        <v>99</v>
      </c>
      <c r="H17" s="73" t="s">
        <v>25</v>
      </c>
      <c r="I17" s="33" t="s">
        <v>34</v>
      </c>
      <c r="J17" s="73" t="s">
        <v>96</v>
      </c>
      <c r="K17" s="77" t="s">
        <v>100</v>
      </c>
      <c r="L17" s="71">
        <v>245000</v>
      </c>
      <c r="M17" s="72">
        <f>L17*0.7</f>
        <v>171500</v>
      </c>
      <c r="N17" s="81">
        <v>45170</v>
      </c>
      <c r="O17" s="82">
        <v>45214</v>
      </c>
      <c r="P17" s="93"/>
      <c r="Q17" s="56" t="s">
        <v>29</v>
      </c>
      <c r="R17" s="77" t="s">
        <v>84</v>
      </c>
      <c r="S17" s="76" t="s">
        <v>84</v>
      </c>
    </row>
    <row r="18" spans="1:19" ht="89.25" x14ac:dyDescent="0.25">
      <c r="A18" s="40">
        <v>15</v>
      </c>
      <c r="B18" s="105" t="s">
        <v>105</v>
      </c>
      <c r="C18" s="106" t="s">
        <v>102</v>
      </c>
      <c r="D18" s="106">
        <v>71010670</v>
      </c>
      <c r="E18" s="106">
        <v>103619771</v>
      </c>
      <c r="F18" s="107">
        <v>600127796</v>
      </c>
      <c r="G18" s="108" t="s">
        <v>106</v>
      </c>
      <c r="H18" s="108" t="s">
        <v>25</v>
      </c>
      <c r="I18" s="108" t="s">
        <v>34</v>
      </c>
      <c r="J18" s="108" t="s">
        <v>103</v>
      </c>
      <c r="K18" s="108" t="s">
        <v>107</v>
      </c>
      <c r="L18" s="109">
        <v>8000000</v>
      </c>
      <c r="M18" s="110">
        <v>5600000</v>
      </c>
      <c r="N18" s="111">
        <v>45047</v>
      </c>
      <c r="O18" s="112">
        <v>45505</v>
      </c>
      <c r="P18" s="67" t="s">
        <v>29</v>
      </c>
      <c r="Q18" s="68" t="s">
        <v>29</v>
      </c>
      <c r="R18" s="26" t="s">
        <v>52</v>
      </c>
      <c r="S18" s="26" t="s">
        <v>33</v>
      </c>
    </row>
    <row r="19" spans="1:19" ht="89.25" x14ac:dyDescent="0.25">
      <c r="A19" s="40">
        <v>16</v>
      </c>
      <c r="B19" s="74" t="s">
        <v>105</v>
      </c>
      <c r="C19" s="75" t="s">
        <v>102</v>
      </c>
      <c r="D19" s="75">
        <v>71010670</v>
      </c>
      <c r="E19" s="75">
        <v>103619771</v>
      </c>
      <c r="F19" s="78">
        <v>600127796</v>
      </c>
      <c r="G19" s="77" t="s">
        <v>108</v>
      </c>
      <c r="H19" s="76" t="s">
        <v>25</v>
      </c>
      <c r="I19" s="76" t="s">
        <v>34</v>
      </c>
      <c r="J19" s="76" t="s">
        <v>103</v>
      </c>
      <c r="K19" s="77" t="s">
        <v>104</v>
      </c>
      <c r="L19" s="71">
        <v>500000</v>
      </c>
      <c r="M19" s="72">
        <v>350000</v>
      </c>
      <c r="N19" s="81">
        <v>45444</v>
      </c>
      <c r="O19" s="82">
        <v>45505</v>
      </c>
      <c r="P19" s="91"/>
      <c r="Q19" s="92"/>
      <c r="R19" s="59" t="s">
        <v>30</v>
      </c>
      <c r="S19" s="59" t="s">
        <v>109</v>
      </c>
    </row>
    <row r="20" spans="1:19" ht="89.25" x14ac:dyDescent="0.25">
      <c r="A20" s="40">
        <v>17</v>
      </c>
      <c r="B20" s="69" t="s">
        <v>105</v>
      </c>
      <c r="C20" s="35" t="s">
        <v>102</v>
      </c>
      <c r="D20" s="35">
        <v>71010670</v>
      </c>
      <c r="E20" s="35">
        <v>103619771</v>
      </c>
      <c r="F20" s="70">
        <v>600127796</v>
      </c>
      <c r="G20" s="33" t="s">
        <v>110</v>
      </c>
      <c r="H20" s="73" t="s">
        <v>25</v>
      </c>
      <c r="I20" s="73" t="s">
        <v>34</v>
      </c>
      <c r="J20" s="73" t="s">
        <v>103</v>
      </c>
      <c r="K20" s="73" t="s">
        <v>111</v>
      </c>
      <c r="L20" s="71">
        <v>1500000</v>
      </c>
      <c r="M20" s="72">
        <v>1050000</v>
      </c>
      <c r="N20" s="81">
        <v>45444</v>
      </c>
      <c r="O20" s="82">
        <v>45505</v>
      </c>
      <c r="P20" s="91"/>
      <c r="Q20" s="92"/>
      <c r="R20" s="59" t="s">
        <v>112</v>
      </c>
      <c r="S20" s="59" t="s">
        <v>109</v>
      </c>
    </row>
    <row r="21" spans="1:19" ht="76.5" x14ac:dyDescent="0.25">
      <c r="A21" s="40">
        <v>18</v>
      </c>
      <c r="B21" s="74" t="s">
        <v>101</v>
      </c>
      <c r="C21" s="75" t="s">
        <v>102</v>
      </c>
      <c r="D21" s="75">
        <v>71010670</v>
      </c>
      <c r="E21" s="75">
        <v>103619771</v>
      </c>
      <c r="F21" s="78">
        <v>600127796</v>
      </c>
      <c r="G21" s="77" t="s">
        <v>113</v>
      </c>
      <c r="H21" s="77" t="s">
        <v>25</v>
      </c>
      <c r="I21" s="77" t="s">
        <v>34</v>
      </c>
      <c r="J21" s="77" t="s">
        <v>103</v>
      </c>
      <c r="K21" s="77" t="s">
        <v>114</v>
      </c>
      <c r="L21" s="53">
        <v>3000000</v>
      </c>
      <c r="M21" s="54">
        <v>2100000</v>
      </c>
      <c r="N21" s="81">
        <v>45413</v>
      </c>
      <c r="O21" s="80">
        <v>45505</v>
      </c>
      <c r="P21" s="55"/>
      <c r="Q21" s="56"/>
      <c r="R21" s="36"/>
      <c r="S21" s="36"/>
    </row>
    <row r="22" spans="1:19" ht="89.25" x14ac:dyDescent="0.25">
      <c r="A22" s="40">
        <v>19</v>
      </c>
      <c r="B22" s="105" t="s">
        <v>105</v>
      </c>
      <c r="C22" s="106" t="s">
        <v>102</v>
      </c>
      <c r="D22" s="106">
        <v>71010670</v>
      </c>
      <c r="E22" s="106">
        <v>103619771</v>
      </c>
      <c r="F22" s="107">
        <v>600127796</v>
      </c>
      <c r="G22" s="108" t="s">
        <v>115</v>
      </c>
      <c r="H22" s="108" t="s">
        <v>25</v>
      </c>
      <c r="I22" s="108" t="s">
        <v>34</v>
      </c>
      <c r="J22" s="108" t="s">
        <v>103</v>
      </c>
      <c r="K22" s="108" t="s">
        <v>116</v>
      </c>
      <c r="L22" s="109">
        <v>800000</v>
      </c>
      <c r="M22" s="110">
        <v>560000</v>
      </c>
      <c r="N22" s="111">
        <v>45413</v>
      </c>
      <c r="O22" s="112">
        <v>45627</v>
      </c>
      <c r="P22" s="67" t="s">
        <v>29</v>
      </c>
      <c r="Q22" s="68" t="s">
        <v>29</v>
      </c>
      <c r="R22" s="26" t="s">
        <v>117</v>
      </c>
      <c r="S22" s="98" t="s">
        <v>109</v>
      </c>
    </row>
    <row r="23" spans="1:19" ht="89.25" x14ac:dyDescent="0.25">
      <c r="A23" s="40">
        <v>20</v>
      </c>
      <c r="B23" s="74" t="s">
        <v>105</v>
      </c>
      <c r="C23" s="75" t="s">
        <v>102</v>
      </c>
      <c r="D23" s="75">
        <v>71010670</v>
      </c>
      <c r="E23" s="75">
        <v>103619771</v>
      </c>
      <c r="F23" s="78">
        <v>600127796</v>
      </c>
      <c r="G23" s="77" t="s">
        <v>118</v>
      </c>
      <c r="H23" s="77" t="s">
        <v>25</v>
      </c>
      <c r="I23" s="77" t="s">
        <v>34</v>
      </c>
      <c r="J23" s="77" t="s">
        <v>103</v>
      </c>
      <c r="K23" s="77" t="s">
        <v>119</v>
      </c>
      <c r="L23" s="53">
        <v>1000000</v>
      </c>
      <c r="M23" s="54">
        <v>700000</v>
      </c>
      <c r="N23" s="79">
        <v>46113</v>
      </c>
      <c r="O23" s="80">
        <v>46357</v>
      </c>
      <c r="P23" s="55"/>
      <c r="Q23" s="56"/>
      <c r="R23" s="36" t="s">
        <v>117</v>
      </c>
      <c r="S23" s="59" t="s">
        <v>109</v>
      </c>
    </row>
    <row r="24" spans="1:19" ht="114.75" x14ac:dyDescent="0.25">
      <c r="A24" s="40">
        <v>21</v>
      </c>
      <c r="B24" s="113" t="s">
        <v>139</v>
      </c>
      <c r="C24" s="106" t="s">
        <v>120</v>
      </c>
      <c r="D24" s="106">
        <v>70998159</v>
      </c>
      <c r="E24" s="106">
        <v>107614634</v>
      </c>
      <c r="F24" s="107">
        <v>600127362</v>
      </c>
      <c r="G24" s="108" t="s">
        <v>121</v>
      </c>
      <c r="H24" s="108" t="s">
        <v>25</v>
      </c>
      <c r="I24" s="108" t="s">
        <v>122</v>
      </c>
      <c r="J24" s="108" t="s">
        <v>123</v>
      </c>
      <c r="K24" s="108" t="s">
        <v>124</v>
      </c>
      <c r="L24" s="109">
        <v>10512000</v>
      </c>
      <c r="M24" s="110">
        <f>L24*0.7</f>
        <v>7358399.9999999991</v>
      </c>
      <c r="N24" s="114">
        <v>2023</v>
      </c>
      <c r="O24" s="22">
        <v>2023</v>
      </c>
      <c r="P24" s="67" t="s">
        <v>29</v>
      </c>
      <c r="Q24" s="68"/>
      <c r="R24" s="26" t="s">
        <v>131</v>
      </c>
      <c r="S24" s="26"/>
    </row>
    <row r="25" spans="1:19" ht="38.25" x14ac:dyDescent="0.25">
      <c r="A25" s="40">
        <v>22</v>
      </c>
      <c r="B25" s="113" t="s">
        <v>125</v>
      </c>
      <c r="C25" s="106" t="s">
        <v>126</v>
      </c>
      <c r="D25" s="115">
        <v>75021854</v>
      </c>
      <c r="E25" s="115">
        <v>107614421</v>
      </c>
      <c r="F25" s="116">
        <v>600126366</v>
      </c>
      <c r="G25" s="117" t="s">
        <v>127</v>
      </c>
      <c r="H25" s="117" t="s">
        <v>25</v>
      </c>
      <c r="I25" s="108" t="s">
        <v>34</v>
      </c>
      <c r="J25" s="117" t="s">
        <v>128</v>
      </c>
      <c r="K25" s="118" t="s">
        <v>130</v>
      </c>
      <c r="L25" s="146">
        <v>15000000</v>
      </c>
      <c r="M25" s="147">
        <v>10500000</v>
      </c>
      <c r="N25" s="101">
        <v>2024</v>
      </c>
      <c r="O25" s="102">
        <v>2026</v>
      </c>
      <c r="P25" s="119" t="s">
        <v>29</v>
      </c>
      <c r="Q25" s="120"/>
      <c r="R25" s="26" t="s">
        <v>129</v>
      </c>
      <c r="S25" s="98" t="s">
        <v>38</v>
      </c>
    </row>
    <row r="26" spans="1:19" ht="64.5" thickBot="1" x14ac:dyDescent="0.3">
      <c r="A26" s="160">
        <v>23</v>
      </c>
      <c r="B26" s="39" t="s">
        <v>136</v>
      </c>
      <c r="C26" s="38" t="s">
        <v>46</v>
      </c>
      <c r="D26" s="64">
        <v>71011277</v>
      </c>
      <c r="E26" s="64">
        <v>107614642</v>
      </c>
      <c r="F26" s="65">
        <v>600126544</v>
      </c>
      <c r="G26" s="34" t="s">
        <v>140</v>
      </c>
      <c r="H26" s="148" t="s">
        <v>25</v>
      </c>
      <c r="I26" s="34" t="s">
        <v>34</v>
      </c>
      <c r="J26" s="148" t="s">
        <v>47</v>
      </c>
      <c r="K26" s="34" t="s">
        <v>137</v>
      </c>
      <c r="L26" s="61">
        <v>17426299</v>
      </c>
      <c r="M26" s="62">
        <f>L26*0.7</f>
        <v>12198409.299999999</v>
      </c>
      <c r="N26" s="123">
        <v>45292</v>
      </c>
      <c r="O26" s="124">
        <v>45657</v>
      </c>
      <c r="P26" s="125"/>
      <c r="Q26" s="126"/>
      <c r="R26" s="31" t="s">
        <v>132</v>
      </c>
      <c r="S26" s="66" t="s">
        <v>38</v>
      </c>
    </row>
    <row r="27" spans="1:19" x14ac:dyDescent="0.25">
      <c r="A27" s="135"/>
      <c r="B27" s="43"/>
      <c r="C27" s="43"/>
      <c r="D27" s="43"/>
      <c r="E27" s="43"/>
      <c r="F27" s="43"/>
      <c r="G27" s="43"/>
      <c r="H27" s="43"/>
      <c r="I27" s="43"/>
      <c r="J27" s="43"/>
      <c r="K27" s="41"/>
      <c r="L27" s="42"/>
      <c r="M27" s="42"/>
      <c r="N27" s="44"/>
      <c r="O27" s="44"/>
      <c r="P27" s="45"/>
      <c r="Q27" s="45"/>
      <c r="R27" s="45"/>
      <c r="S27" s="45"/>
    </row>
    <row r="28" spans="1:19" x14ac:dyDescent="0.25">
      <c r="A28" s="183" t="s">
        <v>135</v>
      </c>
      <c r="B28" s="29"/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"/>
      <c r="O28" s="29"/>
    </row>
    <row r="29" spans="1:19" x14ac:dyDescent="0.25">
      <c r="A29" s="184"/>
      <c r="B29" s="187" t="s">
        <v>134</v>
      </c>
      <c r="C29" s="188"/>
      <c r="D29" s="188"/>
      <c r="E29" s="188"/>
      <c r="F29" s="188"/>
      <c r="G29" s="188"/>
      <c r="H29" s="188"/>
      <c r="I29" s="188"/>
      <c r="J29" s="188"/>
      <c r="K29" s="132"/>
      <c r="L29" s="29"/>
      <c r="M29" s="29"/>
      <c r="N29" s="29"/>
      <c r="O29" s="32"/>
      <c r="P29" s="131"/>
    </row>
    <row r="30" spans="1:19" x14ac:dyDescent="0.25">
      <c r="A30" s="185"/>
      <c r="B30" s="188"/>
      <c r="C30" s="188"/>
      <c r="D30" s="188"/>
      <c r="E30" s="188"/>
      <c r="F30" s="188"/>
      <c r="G30" s="188"/>
      <c r="H30" s="188"/>
      <c r="I30" s="188"/>
      <c r="J30" s="188"/>
      <c r="K30" s="29"/>
      <c r="L30" s="133"/>
      <c r="M30" s="133"/>
      <c r="N30" s="29"/>
      <c r="O30" s="29"/>
    </row>
    <row r="31" spans="1:19" x14ac:dyDescent="0.25">
      <c r="A31" s="186"/>
      <c r="B31" s="28" t="s">
        <v>133</v>
      </c>
      <c r="C31" s="29"/>
      <c r="D31" s="29"/>
      <c r="E31" s="29"/>
      <c r="F31" s="29"/>
      <c r="G31" s="29"/>
      <c r="H31" s="29"/>
      <c r="I31" s="29"/>
      <c r="J31" s="29"/>
      <c r="K31" s="29"/>
      <c r="L31" s="133"/>
      <c r="M31" s="133"/>
      <c r="N31" s="29"/>
      <c r="O31" s="29"/>
    </row>
    <row r="32" spans="1:19" x14ac:dyDescent="0.25">
      <c r="A32" s="183"/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133"/>
      <c r="M32" s="133"/>
      <c r="N32" s="29"/>
      <c r="O32" s="29"/>
    </row>
    <row r="33" spans="1:15" x14ac:dyDescent="0.25">
      <c r="A33" s="183" t="s">
        <v>138</v>
      </c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133"/>
      <c r="M33" s="133" t="s">
        <v>79</v>
      </c>
      <c r="N33" s="29"/>
      <c r="O33" s="29"/>
    </row>
    <row r="34" spans="1:15" x14ac:dyDescent="0.25">
      <c r="A34" s="136"/>
    </row>
  </sheetData>
  <mergeCells count="13">
    <mergeCell ref="B29:J30"/>
    <mergeCell ref="N2:O2"/>
    <mergeCell ref="P2:Q2"/>
    <mergeCell ref="R2:S2"/>
    <mergeCell ref="A1:S1"/>
    <mergeCell ref="L2:M2"/>
    <mergeCell ref="H2:H3"/>
    <mergeCell ref="I2:I3"/>
    <mergeCell ref="A2:A3"/>
    <mergeCell ref="B2:F2"/>
    <mergeCell ref="G2:G3"/>
    <mergeCell ref="J2:J3"/>
    <mergeCell ref="K2:K3"/>
  </mergeCells>
  <pageMargins left="0.70866141732283472" right="0.70866141732283472" top="0.59055118110236227" bottom="0.39370078740157483" header="0.11811023622047245" footer="0.11811023622047245"/>
  <pageSetup paperSize="9" scale="49" fitToHeight="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AC3FD8-93DA-4AD5-82E1-9C4CC52A0AF9}">
  <sheetPr>
    <pageSetUpPr fitToPage="1"/>
  </sheetPr>
  <dimension ref="A1:Z82"/>
  <sheetViews>
    <sheetView topLeftCell="A22" zoomScale="75" zoomScaleNormal="75" workbookViewId="0">
      <selection activeCell="A66" sqref="A66"/>
    </sheetView>
  </sheetViews>
  <sheetFormatPr defaultColWidth="9.28515625" defaultRowHeight="15" x14ac:dyDescent="0.25"/>
  <cols>
    <col min="1" max="1" width="6.5703125" style="518" customWidth="1"/>
    <col min="2" max="2" width="10.5703125" customWidth="1"/>
    <col min="3" max="3" width="11.42578125" customWidth="1"/>
    <col min="4" max="4" width="11.85546875" customWidth="1"/>
    <col min="5" max="5" width="12" customWidth="1"/>
    <col min="6" max="6" width="10.5703125" customWidth="1"/>
    <col min="7" max="7" width="16.28515625" customWidth="1"/>
    <col min="8" max="9" width="14.28515625" customWidth="1"/>
    <col min="10" max="10" width="14.7109375" customWidth="1"/>
    <col min="11" max="11" width="39.42578125" customWidth="1"/>
    <col min="12" max="12" width="13.85546875" style="1" customWidth="1"/>
    <col min="13" max="13" width="15.42578125" style="1" customWidth="1"/>
    <col min="16" max="16" width="8.42578125" customWidth="1"/>
    <col min="17" max="19" width="10.42578125" customWidth="1"/>
    <col min="20" max="21" width="13.42578125" customWidth="1"/>
    <col min="22" max="23" width="14" customWidth="1"/>
    <col min="24" max="24" width="12.28515625" customWidth="1"/>
    <col min="25" max="25" width="11.28515625" customWidth="1"/>
    <col min="26" max="26" width="10.28515625" customWidth="1"/>
  </cols>
  <sheetData>
    <row r="1" spans="1:26" ht="18" customHeight="1" thickBot="1" x14ac:dyDescent="0.3">
      <c r="A1" s="207" t="s">
        <v>141</v>
      </c>
      <c r="B1" s="208"/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8"/>
      <c r="N1" s="208"/>
      <c r="O1" s="208"/>
      <c r="P1" s="208"/>
      <c r="Q1" s="208"/>
      <c r="R1" s="208"/>
      <c r="S1" s="208"/>
      <c r="T1" s="208"/>
      <c r="U1" s="208"/>
      <c r="V1" s="208"/>
      <c r="W1" s="208"/>
      <c r="X1" s="208"/>
      <c r="Y1" s="208"/>
      <c r="Z1" s="209"/>
    </row>
    <row r="2" spans="1:26" ht="29.1" customHeight="1" thickBot="1" x14ac:dyDescent="0.3">
      <c r="A2" s="210" t="s">
        <v>1</v>
      </c>
      <c r="B2" s="211" t="s">
        <v>2</v>
      </c>
      <c r="C2" s="212"/>
      <c r="D2" s="212"/>
      <c r="E2" s="212"/>
      <c r="F2" s="213"/>
      <c r="G2" s="214" t="s">
        <v>3</v>
      </c>
      <c r="H2" s="215" t="s">
        <v>142</v>
      </c>
      <c r="I2" s="200" t="s">
        <v>23</v>
      </c>
      <c r="J2" s="210" t="s">
        <v>5</v>
      </c>
      <c r="K2" s="206" t="s">
        <v>6</v>
      </c>
      <c r="L2" s="216" t="s">
        <v>143</v>
      </c>
      <c r="M2" s="217"/>
      <c r="N2" s="218" t="s">
        <v>8</v>
      </c>
      <c r="O2" s="219"/>
      <c r="P2" s="220" t="s">
        <v>144</v>
      </c>
      <c r="Q2" s="221"/>
      <c r="R2" s="221"/>
      <c r="S2" s="221"/>
      <c r="T2" s="221"/>
      <c r="U2" s="221"/>
      <c r="V2" s="221"/>
      <c r="W2" s="222"/>
      <c r="X2" s="222"/>
      <c r="Y2" s="189" t="s">
        <v>10</v>
      </c>
      <c r="Z2" s="190"/>
    </row>
    <row r="3" spans="1:26" ht="14.85" customHeight="1" x14ac:dyDescent="0.25">
      <c r="A3" s="223"/>
      <c r="B3" s="214" t="s">
        <v>11</v>
      </c>
      <c r="C3" s="224" t="s">
        <v>12</v>
      </c>
      <c r="D3" s="224" t="s">
        <v>13</v>
      </c>
      <c r="E3" s="224" t="s">
        <v>14</v>
      </c>
      <c r="F3" s="225" t="s">
        <v>15</v>
      </c>
      <c r="G3" s="226"/>
      <c r="H3" s="227"/>
      <c r="I3" s="228"/>
      <c r="J3" s="223"/>
      <c r="K3" s="229"/>
      <c r="L3" s="230" t="s">
        <v>16</v>
      </c>
      <c r="M3" s="231" t="s">
        <v>145</v>
      </c>
      <c r="N3" s="232" t="s">
        <v>17</v>
      </c>
      <c r="O3" s="233" t="s">
        <v>18</v>
      </c>
      <c r="P3" s="204" t="s">
        <v>146</v>
      </c>
      <c r="Q3" s="205"/>
      <c r="R3" s="205"/>
      <c r="S3" s="206"/>
      <c r="T3" s="234" t="s">
        <v>147</v>
      </c>
      <c r="U3" s="235" t="s">
        <v>148</v>
      </c>
      <c r="V3" s="235" t="s">
        <v>149</v>
      </c>
      <c r="W3" s="234" t="s">
        <v>150</v>
      </c>
      <c r="X3" s="236" t="s">
        <v>151</v>
      </c>
      <c r="Y3" s="237" t="s">
        <v>21</v>
      </c>
      <c r="Z3" s="238" t="s">
        <v>22</v>
      </c>
    </row>
    <row r="4" spans="1:26" ht="80.099999999999994" customHeight="1" thickBot="1" x14ac:dyDescent="0.3">
      <c r="A4" s="239"/>
      <c r="B4" s="240"/>
      <c r="C4" s="241"/>
      <c r="D4" s="241"/>
      <c r="E4" s="241"/>
      <c r="F4" s="242"/>
      <c r="G4" s="240"/>
      <c r="H4" s="243"/>
      <c r="I4" s="228"/>
      <c r="J4" s="239"/>
      <c r="K4" s="244"/>
      <c r="L4" s="245"/>
      <c r="M4" s="246"/>
      <c r="N4" s="237"/>
      <c r="O4" s="238"/>
      <c r="P4" s="247" t="s">
        <v>152</v>
      </c>
      <c r="Q4" s="248" t="s">
        <v>153</v>
      </c>
      <c r="R4" s="248" t="s">
        <v>154</v>
      </c>
      <c r="S4" s="249" t="s">
        <v>155</v>
      </c>
      <c r="T4" s="250"/>
      <c r="U4" s="251"/>
      <c r="V4" s="251"/>
      <c r="W4" s="250"/>
      <c r="X4" s="252"/>
      <c r="Y4" s="253"/>
      <c r="Z4" s="254"/>
    </row>
    <row r="5" spans="1:26" ht="89.25" x14ac:dyDescent="0.25">
      <c r="A5" s="255">
        <v>1</v>
      </c>
      <c r="B5" s="256" t="s">
        <v>156</v>
      </c>
      <c r="C5" s="257" t="s">
        <v>157</v>
      </c>
      <c r="D5" s="257">
        <v>49438000</v>
      </c>
      <c r="E5" s="257">
        <v>102855706</v>
      </c>
      <c r="F5" s="258">
        <v>600127613</v>
      </c>
      <c r="G5" s="259" t="s">
        <v>158</v>
      </c>
      <c r="H5" s="260" t="s">
        <v>25</v>
      </c>
      <c r="I5" s="260" t="s">
        <v>159</v>
      </c>
      <c r="J5" s="260" t="s">
        <v>26</v>
      </c>
      <c r="K5" s="259" t="s">
        <v>160</v>
      </c>
      <c r="L5" s="261">
        <v>6000000</v>
      </c>
      <c r="M5" s="262">
        <v>4200000</v>
      </c>
      <c r="N5" s="263" t="s">
        <v>27</v>
      </c>
      <c r="O5" s="264" t="s">
        <v>28</v>
      </c>
      <c r="P5" s="265" t="s">
        <v>29</v>
      </c>
      <c r="Q5" s="266"/>
      <c r="R5" s="266"/>
      <c r="S5" s="267" t="s">
        <v>29</v>
      </c>
      <c r="T5" s="268"/>
      <c r="U5" s="268"/>
      <c r="V5" s="268"/>
      <c r="W5" s="268"/>
      <c r="X5" s="268" t="s">
        <v>29</v>
      </c>
      <c r="Y5" s="269" t="s">
        <v>52</v>
      </c>
      <c r="Z5" s="264"/>
    </row>
    <row r="6" spans="1:26" ht="89.25" x14ac:dyDescent="0.25">
      <c r="A6" s="270">
        <v>2</v>
      </c>
      <c r="B6" s="271" t="s">
        <v>156</v>
      </c>
      <c r="C6" s="21" t="s">
        <v>157</v>
      </c>
      <c r="D6" s="21">
        <v>49438000</v>
      </c>
      <c r="E6" s="21">
        <v>102855706</v>
      </c>
      <c r="F6" s="24">
        <v>600127613</v>
      </c>
      <c r="G6" s="25" t="s">
        <v>161</v>
      </c>
      <c r="H6" s="26" t="s">
        <v>25</v>
      </c>
      <c r="I6" s="26" t="s">
        <v>159</v>
      </c>
      <c r="J6" s="26" t="s">
        <v>26</v>
      </c>
      <c r="K6" s="25" t="s">
        <v>162</v>
      </c>
      <c r="L6" s="109">
        <v>6000000</v>
      </c>
      <c r="M6" s="110">
        <f>L6*0.7</f>
        <v>4200000</v>
      </c>
      <c r="N6" s="114" t="s">
        <v>27</v>
      </c>
      <c r="O6" s="22" t="s">
        <v>28</v>
      </c>
      <c r="P6" s="67"/>
      <c r="Q6" s="272" t="s">
        <v>29</v>
      </c>
      <c r="R6" s="272"/>
      <c r="S6" s="68" t="s">
        <v>29</v>
      </c>
      <c r="T6" s="273"/>
      <c r="U6" s="273"/>
      <c r="V6" s="273"/>
      <c r="W6" s="273"/>
      <c r="X6" s="273" t="s">
        <v>29</v>
      </c>
      <c r="Y6" s="274" t="s">
        <v>52</v>
      </c>
      <c r="Z6" s="22"/>
    </row>
    <row r="7" spans="1:26" ht="89.25" x14ac:dyDescent="0.25">
      <c r="A7" s="270">
        <v>3</v>
      </c>
      <c r="B7" s="271" t="s">
        <v>156</v>
      </c>
      <c r="C7" s="21" t="s">
        <v>157</v>
      </c>
      <c r="D7" s="21">
        <v>49438000</v>
      </c>
      <c r="E7" s="21">
        <v>102855706</v>
      </c>
      <c r="F7" s="24">
        <v>600127613</v>
      </c>
      <c r="G7" s="25" t="s">
        <v>163</v>
      </c>
      <c r="H7" s="26" t="s">
        <v>25</v>
      </c>
      <c r="I7" s="26" t="s">
        <v>31</v>
      </c>
      <c r="J7" s="26" t="s">
        <v>26</v>
      </c>
      <c r="K7" s="25" t="s">
        <v>164</v>
      </c>
      <c r="L7" s="109">
        <v>12000000</v>
      </c>
      <c r="M7" s="110">
        <v>8400000</v>
      </c>
      <c r="N7" s="114" t="s">
        <v>27</v>
      </c>
      <c r="O7" s="22" t="s">
        <v>28</v>
      </c>
      <c r="P7" s="67" t="s">
        <v>29</v>
      </c>
      <c r="Q7" s="272"/>
      <c r="R7" s="272"/>
      <c r="S7" s="68" t="s">
        <v>29</v>
      </c>
      <c r="T7" s="273"/>
      <c r="U7" s="273"/>
      <c r="V7" s="273"/>
      <c r="W7" s="273"/>
      <c r="X7" s="273" t="s">
        <v>29</v>
      </c>
      <c r="Y7" s="274" t="s">
        <v>52</v>
      </c>
      <c r="Z7" s="22"/>
    </row>
    <row r="8" spans="1:26" ht="89.25" x14ac:dyDescent="0.25">
      <c r="A8" s="270">
        <v>4</v>
      </c>
      <c r="B8" s="271" t="s">
        <v>156</v>
      </c>
      <c r="C8" s="21" t="s">
        <v>157</v>
      </c>
      <c r="D8" s="21">
        <v>49438000</v>
      </c>
      <c r="E8" s="21">
        <v>102855706</v>
      </c>
      <c r="F8" s="24">
        <v>600127613</v>
      </c>
      <c r="G8" s="25" t="s">
        <v>165</v>
      </c>
      <c r="H8" s="26" t="s">
        <v>25</v>
      </c>
      <c r="I8" s="26" t="s">
        <v>31</v>
      </c>
      <c r="J8" s="26" t="s">
        <v>26</v>
      </c>
      <c r="K8" s="25" t="s">
        <v>166</v>
      </c>
      <c r="L8" s="109">
        <v>12000000</v>
      </c>
      <c r="M8" s="110">
        <v>8400000</v>
      </c>
      <c r="N8" s="114" t="s">
        <v>27</v>
      </c>
      <c r="O8" s="22" t="s">
        <v>28</v>
      </c>
      <c r="P8" s="67"/>
      <c r="Q8" s="272"/>
      <c r="R8" s="272" t="s">
        <v>29</v>
      </c>
      <c r="S8" s="68"/>
      <c r="T8" s="273"/>
      <c r="U8" s="273"/>
      <c r="V8" s="273"/>
      <c r="W8" s="273"/>
      <c r="X8" s="275" t="s">
        <v>29</v>
      </c>
      <c r="Y8" s="274" t="s">
        <v>52</v>
      </c>
      <c r="Z8" s="22"/>
    </row>
    <row r="9" spans="1:26" ht="89.25" x14ac:dyDescent="0.25">
      <c r="A9" s="270">
        <v>5</v>
      </c>
      <c r="B9" s="271" t="s">
        <v>156</v>
      </c>
      <c r="C9" s="21" t="s">
        <v>157</v>
      </c>
      <c r="D9" s="21">
        <v>49438000</v>
      </c>
      <c r="E9" s="21">
        <v>102855706</v>
      </c>
      <c r="F9" s="24">
        <v>600127613</v>
      </c>
      <c r="G9" s="25" t="s">
        <v>167</v>
      </c>
      <c r="H9" s="26" t="s">
        <v>25</v>
      </c>
      <c r="I9" s="26" t="s">
        <v>31</v>
      </c>
      <c r="J9" s="26" t="s">
        <v>26</v>
      </c>
      <c r="K9" s="25" t="s">
        <v>168</v>
      </c>
      <c r="L9" s="109">
        <v>6000000</v>
      </c>
      <c r="M9" s="110">
        <v>4200000</v>
      </c>
      <c r="N9" s="114" t="s">
        <v>169</v>
      </c>
      <c r="O9" s="22" t="s">
        <v>28</v>
      </c>
      <c r="P9" s="67"/>
      <c r="Q9" s="272"/>
      <c r="R9" s="272" t="s">
        <v>29</v>
      </c>
      <c r="S9" s="68"/>
      <c r="T9" s="273"/>
      <c r="U9" s="273"/>
      <c r="V9" s="275" t="s">
        <v>29</v>
      </c>
      <c r="W9" s="275"/>
      <c r="X9" s="275" t="s">
        <v>29</v>
      </c>
      <c r="Y9" s="274" t="s">
        <v>52</v>
      </c>
      <c r="Z9" s="22"/>
    </row>
    <row r="10" spans="1:26" ht="89.25" x14ac:dyDescent="0.25">
      <c r="A10" s="270">
        <v>6</v>
      </c>
      <c r="B10" s="271" t="s">
        <v>156</v>
      </c>
      <c r="C10" s="21" t="s">
        <v>157</v>
      </c>
      <c r="D10" s="21">
        <v>49438000</v>
      </c>
      <c r="E10" s="21">
        <v>102855706</v>
      </c>
      <c r="F10" s="24">
        <v>600127613</v>
      </c>
      <c r="G10" s="25" t="s">
        <v>170</v>
      </c>
      <c r="H10" s="26" t="s">
        <v>25</v>
      </c>
      <c r="I10" s="26" t="s">
        <v>31</v>
      </c>
      <c r="J10" s="26" t="s">
        <v>26</v>
      </c>
      <c r="K10" s="25" t="s">
        <v>171</v>
      </c>
      <c r="L10" s="109">
        <v>6000000</v>
      </c>
      <c r="M10" s="110">
        <v>4200000</v>
      </c>
      <c r="N10" s="114" t="s">
        <v>169</v>
      </c>
      <c r="O10" s="22" t="s">
        <v>28</v>
      </c>
      <c r="P10" s="67"/>
      <c r="Q10" s="272"/>
      <c r="R10" s="272"/>
      <c r="S10" s="68" t="s">
        <v>29</v>
      </c>
      <c r="T10" s="273"/>
      <c r="U10" s="273"/>
      <c r="V10" s="273"/>
      <c r="W10" s="273" t="s">
        <v>29</v>
      </c>
      <c r="X10" s="275" t="s">
        <v>29</v>
      </c>
      <c r="Y10" s="274" t="s">
        <v>52</v>
      </c>
      <c r="Z10" s="22"/>
    </row>
    <row r="11" spans="1:26" ht="89.25" x14ac:dyDescent="0.25">
      <c r="A11" s="270">
        <v>7</v>
      </c>
      <c r="B11" s="276" t="s">
        <v>156</v>
      </c>
      <c r="C11" s="17" t="s">
        <v>157</v>
      </c>
      <c r="D11" s="17">
        <v>49438000</v>
      </c>
      <c r="E11" s="17">
        <v>102855706</v>
      </c>
      <c r="F11" s="18">
        <v>600127613</v>
      </c>
      <c r="G11" s="19" t="s">
        <v>172</v>
      </c>
      <c r="H11" s="23" t="s">
        <v>25</v>
      </c>
      <c r="I11" s="23" t="s">
        <v>31</v>
      </c>
      <c r="J11" s="23" t="s">
        <v>26</v>
      </c>
      <c r="K11" s="19" t="s">
        <v>173</v>
      </c>
      <c r="L11" s="277">
        <v>2000000</v>
      </c>
      <c r="M11" s="278">
        <v>1400000</v>
      </c>
      <c r="N11" s="127" t="s">
        <v>169</v>
      </c>
      <c r="O11" s="20" t="s">
        <v>28</v>
      </c>
      <c r="P11" s="279"/>
      <c r="Q11" s="280"/>
      <c r="R11" s="280"/>
      <c r="S11" s="281"/>
      <c r="T11" s="282"/>
      <c r="U11" s="282"/>
      <c r="V11" s="282"/>
      <c r="W11" s="282"/>
      <c r="X11" s="275" t="s">
        <v>29</v>
      </c>
      <c r="Y11" s="274" t="s">
        <v>52</v>
      </c>
      <c r="Z11" s="20"/>
    </row>
    <row r="12" spans="1:26" ht="89.25" x14ac:dyDescent="0.25">
      <c r="A12" s="270">
        <v>8</v>
      </c>
      <c r="B12" s="276" t="s">
        <v>156</v>
      </c>
      <c r="C12" s="17" t="s">
        <v>157</v>
      </c>
      <c r="D12" s="17">
        <v>49438000</v>
      </c>
      <c r="E12" s="17">
        <v>102855706</v>
      </c>
      <c r="F12" s="18">
        <v>600127613</v>
      </c>
      <c r="G12" s="19" t="s">
        <v>174</v>
      </c>
      <c r="H12" s="23" t="s">
        <v>25</v>
      </c>
      <c r="I12" s="23" t="s">
        <v>31</v>
      </c>
      <c r="J12" s="23" t="s">
        <v>26</v>
      </c>
      <c r="K12" s="19" t="s">
        <v>175</v>
      </c>
      <c r="L12" s="277">
        <v>55000000</v>
      </c>
      <c r="M12" s="278">
        <v>38500000</v>
      </c>
      <c r="N12" s="127" t="s">
        <v>169</v>
      </c>
      <c r="O12" s="20" t="s">
        <v>28</v>
      </c>
      <c r="P12" s="279"/>
      <c r="Q12" s="280"/>
      <c r="R12" s="280"/>
      <c r="S12" s="281"/>
      <c r="T12" s="282"/>
      <c r="U12" s="282"/>
      <c r="V12" s="282" t="s">
        <v>29</v>
      </c>
      <c r="W12" s="282" t="s">
        <v>29</v>
      </c>
      <c r="X12" s="282"/>
      <c r="Y12" s="283" t="s">
        <v>32</v>
      </c>
      <c r="Z12" s="20" t="s">
        <v>33</v>
      </c>
    </row>
    <row r="13" spans="1:26" ht="89.25" x14ac:dyDescent="0.25">
      <c r="A13" s="270">
        <v>9</v>
      </c>
      <c r="B13" s="271" t="s">
        <v>156</v>
      </c>
      <c r="C13" s="21" t="s">
        <v>157</v>
      </c>
      <c r="D13" s="21">
        <v>49438000</v>
      </c>
      <c r="E13" s="21">
        <v>102855706</v>
      </c>
      <c r="F13" s="24">
        <v>600127613</v>
      </c>
      <c r="G13" s="25" t="s">
        <v>176</v>
      </c>
      <c r="H13" s="26" t="s">
        <v>25</v>
      </c>
      <c r="I13" s="26" t="s">
        <v>31</v>
      </c>
      <c r="J13" s="26" t="s">
        <v>26</v>
      </c>
      <c r="K13" s="25" t="s">
        <v>177</v>
      </c>
      <c r="L13" s="109">
        <v>30000000</v>
      </c>
      <c r="M13" s="110">
        <v>21000000</v>
      </c>
      <c r="N13" s="114" t="s">
        <v>169</v>
      </c>
      <c r="O13" s="22" t="s">
        <v>28</v>
      </c>
      <c r="P13" s="67"/>
      <c r="Q13" s="272"/>
      <c r="R13" s="272"/>
      <c r="S13" s="68"/>
      <c r="T13" s="273"/>
      <c r="U13" s="273"/>
      <c r="V13" s="273"/>
      <c r="W13" s="273" t="s">
        <v>29</v>
      </c>
      <c r="X13" s="273"/>
      <c r="Y13" s="284" t="s">
        <v>32</v>
      </c>
      <c r="Z13" s="22" t="s">
        <v>33</v>
      </c>
    </row>
    <row r="14" spans="1:26" ht="89.25" x14ac:dyDescent="0.25">
      <c r="A14" s="270">
        <v>10</v>
      </c>
      <c r="B14" s="276" t="s">
        <v>156</v>
      </c>
      <c r="C14" s="17" t="s">
        <v>157</v>
      </c>
      <c r="D14" s="17">
        <v>49438000</v>
      </c>
      <c r="E14" s="17">
        <v>102855706</v>
      </c>
      <c r="F14" s="18">
        <v>600127613</v>
      </c>
      <c r="G14" s="19" t="s">
        <v>178</v>
      </c>
      <c r="H14" s="23" t="s">
        <v>25</v>
      </c>
      <c r="I14" s="23" t="s">
        <v>31</v>
      </c>
      <c r="J14" s="23" t="s">
        <v>26</v>
      </c>
      <c r="K14" s="19" t="s">
        <v>179</v>
      </c>
      <c r="L14" s="277">
        <v>12000000</v>
      </c>
      <c r="M14" s="278">
        <v>8400000</v>
      </c>
      <c r="N14" s="127" t="s">
        <v>169</v>
      </c>
      <c r="O14" s="20" t="s">
        <v>28</v>
      </c>
      <c r="P14" s="279"/>
      <c r="Q14" s="280"/>
      <c r="R14" s="280"/>
      <c r="S14" s="281"/>
      <c r="T14" s="282"/>
      <c r="U14" s="282"/>
      <c r="V14" s="282" t="s">
        <v>29</v>
      </c>
      <c r="W14" s="282" t="s">
        <v>29</v>
      </c>
      <c r="X14" s="282"/>
      <c r="Y14" s="283" t="s">
        <v>32</v>
      </c>
      <c r="Z14" s="20" t="s">
        <v>33</v>
      </c>
    </row>
    <row r="15" spans="1:26" ht="89.25" x14ac:dyDescent="0.25">
      <c r="A15" s="270">
        <v>11</v>
      </c>
      <c r="B15" s="271" t="s">
        <v>156</v>
      </c>
      <c r="C15" s="21" t="s">
        <v>157</v>
      </c>
      <c r="D15" s="21">
        <v>49438000</v>
      </c>
      <c r="E15" s="21">
        <v>102855706</v>
      </c>
      <c r="F15" s="24">
        <v>600127613</v>
      </c>
      <c r="G15" s="25" t="s">
        <v>180</v>
      </c>
      <c r="H15" s="26" t="s">
        <v>25</v>
      </c>
      <c r="I15" s="26" t="s">
        <v>34</v>
      </c>
      <c r="J15" s="26" t="s">
        <v>26</v>
      </c>
      <c r="K15" s="25" t="s">
        <v>181</v>
      </c>
      <c r="L15" s="109">
        <v>5000000</v>
      </c>
      <c r="M15" s="110">
        <v>3500000</v>
      </c>
      <c r="N15" s="114" t="s">
        <v>169</v>
      </c>
      <c r="O15" s="22" t="s">
        <v>28</v>
      </c>
      <c r="P15" s="67" t="s">
        <v>29</v>
      </c>
      <c r="Q15" s="272" t="s">
        <v>29</v>
      </c>
      <c r="R15" s="272" t="s">
        <v>29</v>
      </c>
      <c r="S15" s="68"/>
      <c r="T15" s="273"/>
      <c r="U15" s="273"/>
      <c r="V15" s="273" t="s">
        <v>29</v>
      </c>
      <c r="W15" s="273"/>
      <c r="X15" s="273"/>
      <c r="Y15" s="274" t="s">
        <v>52</v>
      </c>
      <c r="Z15" s="285" t="s">
        <v>33</v>
      </c>
    </row>
    <row r="16" spans="1:26" ht="90" thickBot="1" x14ac:dyDescent="0.3">
      <c r="A16" s="286">
        <v>12</v>
      </c>
      <c r="B16" s="287" t="s">
        <v>156</v>
      </c>
      <c r="C16" s="288" t="s">
        <v>157</v>
      </c>
      <c r="D16" s="288">
        <v>49438000</v>
      </c>
      <c r="E16" s="288">
        <v>102855706</v>
      </c>
      <c r="F16" s="289">
        <v>600127613</v>
      </c>
      <c r="G16" s="290" t="s">
        <v>182</v>
      </c>
      <c r="H16" s="291" t="s">
        <v>25</v>
      </c>
      <c r="I16" s="291" t="s">
        <v>31</v>
      </c>
      <c r="J16" s="291" t="s">
        <v>26</v>
      </c>
      <c r="K16" s="290" t="s">
        <v>183</v>
      </c>
      <c r="L16" s="292">
        <v>3000000</v>
      </c>
      <c r="M16" s="293">
        <v>2100000</v>
      </c>
      <c r="N16" s="294" t="s">
        <v>169</v>
      </c>
      <c r="O16" s="295" t="s">
        <v>28</v>
      </c>
      <c r="P16" s="296"/>
      <c r="Q16" s="297"/>
      <c r="R16" s="297"/>
      <c r="S16" s="298"/>
      <c r="T16" s="299"/>
      <c r="U16" s="299"/>
      <c r="V16" s="299" t="s">
        <v>29</v>
      </c>
      <c r="W16" s="299"/>
      <c r="X16" s="299"/>
      <c r="Y16" s="300" t="s">
        <v>52</v>
      </c>
      <c r="Z16" s="295"/>
    </row>
    <row r="17" spans="1:26" ht="96" customHeight="1" x14ac:dyDescent="0.25">
      <c r="A17" s="255">
        <v>13</v>
      </c>
      <c r="B17" s="301" t="s">
        <v>156</v>
      </c>
      <c r="C17" s="13" t="s">
        <v>157</v>
      </c>
      <c r="D17" s="13">
        <v>49438000</v>
      </c>
      <c r="E17" s="13">
        <v>102855706</v>
      </c>
      <c r="F17" s="14">
        <v>600127613</v>
      </c>
      <c r="G17" s="15" t="s">
        <v>35</v>
      </c>
      <c r="H17" s="52" t="s">
        <v>25</v>
      </c>
      <c r="I17" s="52" t="s">
        <v>31</v>
      </c>
      <c r="J17" s="52" t="s">
        <v>26</v>
      </c>
      <c r="K17" s="15" t="s">
        <v>184</v>
      </c>
      <c r="L17" s="302">
        <v>10000000</v>
      </c>
      <c r="M17" s="303">
        <v>7000000</v>
      </c>
      <c r="N17" s="46" t="s">
        <v>27</v>
      </c>
      <c r="O17" s="47" t="s">
        <v>28</v>
      </c>
      <c r="P17" s="304"/>
      <c r="Q17" s="305"/>
      <c r="R17" s="305"/>
      <c r="S17" s="306"/>
      <c r="T17" s="307"/>
      <c r="U17" s="307"/>
      <c r="V17" s="307"/>
      <c r="W17" s="307"/>
      <c r="X17" s="307"/>
      <c r="Y17" s="269" t="s">
        <v>52</v>
      </c>
      <c r="Z17" s="308" t="s">
        <v>33</v>
      </c>
    </row>
    <row r="18" spans="1:26" ht="89.25" x14ac:dyDescent="0.25">
      <c r="A18" s="309">
        <v>14</v>
      </c>
      <c r="B18" s="310" t="s">
        <v>156</v>
      </c>
      <c r="C18" s="311" t="s">
        <v>157</v>
      </c>
      <c r="D18" s="311">
        <v>49438000</v>
      </c>
      <c r="E18" s="311">
        <v>102855706</v>
      </c>
      <c r="F18" s="312">
        <v>600127613</v>
      </c>
      <c r="G18" s="313" t="s">
        <v>185</v>
      </c>
      <c r="H18" s="314" t="s">
        <v>25</v>
      </c>
      <c r="I18" s="314" t="s">
        <v>31</v>
      </c>
      <c r="J18" s="314" t="s">
        <v>26</v>
      </c>
      <c r="K18" s="313" t="s">
        <v>186</v>
      </c>
      <c r="L18" s="315">
        <v>10000000</v>
      </c>
      <c r="M18" s="316">
        <v>7000000</v>
      </c>
      <c r="N18" s="317" t="s">
        <v>169</v>
      </c>
      <c r="O18" s="318" t="s">
        <v>28</v>
      </c>
      <c r="P18" s="319"/>
      <c r="Q18" s="320"/>
      <c r="R18" s="320"/>
      <c r="S18" s="321"/>
      <c r="T18" s="322"/>
      <c r="U18" s="322"/>
      <c r="V18" s="322"/>
      <c r="W18" s="322"/>
      <c r="X18" s="322"/>
      <c r="Y18" s="323" t="s">
        <v>30</v>
      </c>
      <c r="Z18" s="318"/>
    </row>
    <row r="19" spans="1:26" ht="89.25" x14ac:dyDescent="0.25">
      <c r="A19" s="270">
        <v>15</v>
      </c>
      <c r="B19" s="271" t="s">
        <v>156</v>
      </c>
      <c r="C19" s="21" t="s">
        <v>157</v>
      </c>
      <c r="D19" s="21">
        <v>49438000</v>
      </c>
      <c r="E19" s="21">
        <v>102855706</v>
      </c>
      <c r="F19" s="24">
        <v>600127613</v>
      </c>
      <c r="G19" s="25" t="s">
        <v>187</v>
      </c>
      <c r="H19" s="26" t="s">
        <v>25</v>
      </c>
      <c r="I19" s="26" t="s">
        <v>34</v>
      </c>
      <c r="J19" s="26" t="s">
        <v>188</v>
      </c>
      <c r="K19" s="25" t="s">
        <v>189</v>
      </c>
      <c r="L19" s="109">
        <v>4000000</v>
      </c>
      <c r="M19" s="110">
        <v>2800000</v>
      </c>
      <c r="N19" s="114" t="s">
        <v>27</v>
      </c>
      <c r="O19" s="22" t="s">
        <v>28</v>
      </c>
      <c r="P19" s="67"/>
      <c r="Q19" s="272"/>
      <c r="R19" s="272"/>
      <c r="S19" s="68"/>
      <c r="T19" s="273"/>
      <c r="U19" s="273"/>
      <c r="V19" s="273"/>
      <c r="W19" s="273"/>
      <c r="X19" s="273" t="s">
        <v>29</v>
      </c>
      <c r="Y19" s="274" t="s">
        <v>52</v>
      </c>
      <c r="Z19" s="22"/>
    </row>
    <row r="20" spans="1:26" ht="114.75" x14ac:dyDescent="0.25">
      <c r="A20" s="270">
        <v>16</v>
      </c>
      <c r="B20" s="271" t="s">
        <v>190</v>
      </c>
      <c r="C20" s="21" t="s">
        <v>191</v>
      </c>
      <c r="D20" s="21">
        <v>71001778</v>
      </c>
      <c r="E20" s="21">
        <v>102843970</v>
      </c>
      <c r="F20" s="24">
        <v>600127303</v>
      </c>
      <c r="G20" s="25" t="s">
        <v>192</v>
      </c>
      <c r="H20" s="26" t="s">
        <v>25</v>
      </c>
      <c r="I20" s="26" t="s">
        <v>31</v>
      </c>
      <c r="J20" s="26" t="s">
        <v>193</v>
      </c>
      <c r="K20" s="25" t="s">
        <v>194</v>
      </c>
      <c r="L20" s="109">
        <v>12000000</v>
      </c>
      <c r="M20" s="110">
        <v>8400000</v>
      </c>
      <c r="N20" s="114" t="s">
        <v>36</v>
      </c>
      <c r="O20" s="22" t="s">
        <v>28</v>
      </c>
      <c r="P20" s="67"/>
      <c r="Q20" s="272" t="s">
        <v>29</v>
      </c>
      <c r="R20" s="272" t="s">
        <v>29</v>
      </c>
      <c r="S20" s="68" t="s">
        <v>29</v>
      </c>
      <c r="T20" s="273"/>
      <c r="U20" s="273"/>
      <c r="V20" s="273"/>
      <c r="W20" s="273" t="s">
        <v>29</v>
      </c>
      <c r="X20" s="273" t="s">
        <v>29</v>
      </c>
      <c r="Y20" s="284" t="s">
        <v>32</v>
      </c>
      <c r="Z20" s="22" t="s">
        <v>33</v>
      </c>
    </row>
    <row r="21" spans="1:26" ht="114.75" x14ac:dyDescent="0.25">
      <c r="A21" s="270">
        <v>17</v>
      </c>
      <c r="B21" s="276" t="s">
        <v>190</v>
      </c>
      <c r="C21" s="17" t="s">
        <v>191</v>
      </c>
      <c r="D21" s="17">
        <v>71001778</v>
      </c>
      <c r="E21" s="17">
        <v>102843970</v>
      </c>
      <c r="F21" s="18">
        <v>600127303</v>
      </c>
      <c r="G21" s="19" t="s">
        <v>195</v>
      </c>
      <c r="H21" s="23" t="s">
        <v>25</v>
      </c>
      <c r="I21" s="23" t="s">
        <v>31</v>
      </c>
      <c r="J21" s="23" t="s">
        <v>193</v>
      </c>
      <c r="K21" s="19" t="s">
        <v>196</v>
      </c>
      <c r="L21" s="277">
        <v>1000000</v>
      </c>
      <c r="M21" s="278">
        <v>700000</v>
      </c>
      <c r="N21" s="127" t="s">
        <v>197</v>
      </c>
      <c r="O21" s="20" t="s">
        <v>198</v>
      </c>
      <c r="P21" s="279"/>
      <c r="Q21" s="280"/>
      <c r="R21" s="280"/>
      <c r="S21" s="281"/>
      <c r="T21" s="282"/>
      <c r="U21" s="282"/>
      <c r="V21" s="282" t="s">
        <v>29</v>
      </c>
      <c r="W21" s="282" t="s">
        <v>29</v>
      </c>
      <c r="X21" s="282"/>
      <c r="Y21" s="283" t="s">
        <v>199</v>
      </c>
      <c r="Z21" s="20"/>
    </row>
    <row r="22" spans="1:26" ht="114.75" x14ac:dyDescent="0.25">
      <c r="A22" s="270">
        <v>18</v>
      </c>
      <c r="B22" s="276" t="s">
        <v>190</v>
      </c>
      <c r="C22" s="17" t="s">
        <v>191</v>
      </c>
      <c r="D22" s="17">
        <v>71001778</v>
      </c>
      <c r="E22" s="17">
        <v>102843970</v>
      </c>
      <c r="F22" s="18">
        <v>600127303</v>
      </c>
      <c r="G22" s="19" t="s">
        <v>200</v>
      </c>
      <c r="H22" s="23" t="s">
        <v>25</v>
      </c>
      <c r="I22" s="23" t="s">
        <v>31</v>
      </c>
      <c r="J22" s="23" t="s">
        <v>193</v>
      </c>
      <c r="K22" s="19" t="s">
        <v>201</v>
      </c>
      <c r="L22" s="277">
        <v>4000000</v>
      </c>
      <c r="M22" s="278">
        <v>2800000</v>
      </c>
      <c r="N22" s="127" t="s">
        <v>37</v>
      </c>
      <c r="O22" s="20" t="s">
        <v>28</v>
      </c>
      <c r="P22" s="279"/>
      <c r="Q22" s="280"/>
      <c r="R22" s="280"/>
      <c r="S22" s="281"/>
      <c r="T22" s="282"/>
      <c r="U22" s="282"/>
      <c r="V22" s="282"/>
      <c r="W22" s="282"/>
      <c r="X22" s="282"/>
      <c r="Y22" s="283" t="s">
        <v>32</v>
      </c>
      <c r="Z22" s="20" t="s">
        <v>33</v>
      </c>
    </row>
    <row r="23" spans="1:26" ht="102" x14ac:dyDescent="0.25">
      <c r="A23" s="270">
        <v>19</v>
      </c>
      <c r="B23" s="271" t="s">
        <v>202</v>
      </c>
      <c r="C23" s="21" t="s">
        <v>203</v>
      </c>
      <c r="D23" s="21">
        <v>75022214</v>
      </c>
      <c r="E23" s="21">
        <v>103619798</v>
      </c>
      <c r="F23" s="24">
        <v>600127848</v>
      </c>
      <c r="G23" s="25" t="s">
        <v>180</v>
      </c>
      <c r="H23" s="26" t="s">
        <v>25</v>
      </c>
      <c r="I23" s="26" t="s">
        <v>31</v>
      </c>
      <c r="J23" s="26" t="s">
        <v>204</v>
      </c>
      <c r="K23" s="25" t="s">
        <v>205</v>
      </c>
      <c r="L23" s="109">
        <v>1000000</v>
      </c>
      <c r="M23" s="110">
        <v>700000</v>
      </c>
      <c r="N23" s="274">
        <v>2023</v>
      </c>
      <c r="O23" s="285">
        <v>2027</v>
      </c>
      <c r="P23" s="67"/>
      <c r="Q23" s="272"/>
      <c r="R23" s="272" t="s">
        <v>29</v>
      </c>
      <c r="S23" s="68"/>
      <c r="T23" s="273"/>
      <c r="U23" s="273"/>
      <c r="V23" s="273" t="s">
        <v>29</v>
      </c>
      <c r="W23" s="273"/>
      <c r="X23" s="273"/>
      <c r="Y23" s="284" t="s">
        <v>30</v>
      </c>
      <c r="Z23" s="285" t="s">
        <v>38</v>
      </c>
    </row>
    <row r="24" spans="1:26" ht="76.5" x14ac:dyDescent="0.25">
      <c r="A24" s="270">
        <v>20</v>
      </c>
      <c r="B24" s="271" t="s">
        <v>206</v>
      </c>
      <c r="C24" s="21" t="s">
        <v>207</v>
      </c>
      <c r="D24" s="21">
        <v>70997233</v>
      </c>
      <c r="E24" s="21">
        <v>102855161</v>
      </c>
      <c r="F24" s="24">
        <v>600127397</v>
      </c>
      <c r="G24" s="25" t="s">
        <v>208</v>
      </c>
      <c r="H24" s="26" t="s">
        <v>25</v>
      </c>
      <c r="I24" s="26" t="s">
        <v>34</v>
      </c>
      <c r="J24" s="26" t="s">
        <v>209</v>
      </c>
      <c r="K24" s="25" t="s">
        <v>210</v>
      </c>
      <c r="L24" s="109">
        <v>40000000</v>
      </c>
      <c r="M24" s="110">
        <f t="shared" ref="M24:M29" si="0">L24*0.7</f>
        <v>28000000</v>
      </c>
      <c r="N24" s="114">
        <v>2022</v>
      </c>
      <c r="O24" s="22">
        <v>2027</v>
      </c>
      <c r="P24" s="67" t="s">
        <v>29</v>
      </c>
      <c r="Q24" s="272" t="s">
        <v>29</v>
      </c>
      <c r="R24" s="272" t="s">
        <v>29</v>
      </c>
      <c r="S24" s="324"/>
      <c r="T24" s="273"/>
      <c r="U24" s="273"/>
      <c r="V24" s="273"/>
      <c r="W24" s="273"/>
      <c r="X24" s="273"/>
      <c r="Y24" s="284" t="s">
        <v>30</v>
      </c>
      <c r="Z24" s="22"/>
    </row>
    <row r="25" spans="1:26" ht="76.5" x14ac:dyDescent="0.25">
      <c r="A25" s="270">
        <v>21</v>
      </c>
      <c r="B25" s="276" t="s">
        <v>206</v>
      </c>
      <c r="C25" s="17" t="s">
        <v>207</v>
      </c>
      <c r="D25" s="17">
        <v>70997233</v>
      </c>
      <c r="E25" s="17">
        <v>102855161</v>
      </c>
      <c r="F25" s="18">
        <v>600127397</v>
      </c>
      <c r="G25" s="19" t="s">
        <v>211</v>
      </c>
      <c r="H25" s="23" t="s">
        <v>25</v>
      </c>
      <c r="I25" s="23" t="s">
        <v>34</v>
      </c>
      <c r="J25" s="23" t="s">
        <v>209</v>
      </c>
      <c r="K25" s="19" t="s">
        <v>212</v>
      </c>
      <c r="L25" s="277">
        <v>10000000</v>
      </c>
      <c r="M25" s="278">
        <f t="shared" si="0"/>
        <v>7000000</v>
      </c>
      <c r="N25" s="127">
        <v>2022</v>
      </c>
      <c r="O25" s="20">
        <v>2027</v>
      </c>
      <c r="P25" s="279"/>
      <c r="Q25" s="280"/>
      <c r="R25" s="280"/>
      <c r="S25" s="281"/>
      <c r="T25" s="282"/>
      <c r="U25" s="282"/>
      <c r="V25" s="282" t="s">
        <v>29</v>
      </c>
      <c r="W25" s="282" t="s">
        <v>29</v>
      </c>
      <c r="X25" s="282"/>
      <c r="Y25" s="283"/>
      <c r="Z25" s="20"/>
    </row>
    <row r="26" spans="1:26" ht="63.75" x14ac:dyDescent="0.25">
      <c r="A26" s="270">
        <v>22</v>
      </c>
      <c r="B26" s="271" t="s">
        <v>213</v>
      </c>
      <c r="C26" s="21" t="s">
        <v>207</v>
      </c>
      <c r="D26" s="21">
        <v>70997233</v>
      </c>
      <c r="E26" s="21">
        <v>102855161</v>
      </c>
      <c r="F26" s="24">
        <v>600127397</v>
      </c>
      <c r="G26" s="25" t="s">
        <v>214</v>
      </c>
      <c r="H26" s="26" t="s">
        <v>25</v>
      </c>
      <c r="I26" s="26" t="s">
        <v>34</v>
      </c>
      <c r="J26" s="26" t="s">
        <v>209</v>
      </c>
      <c r="K26" s="25" t="s">
        <v>215</v>
      </c>
      <c r="L26" s="109">
        <v>400000</v>
      </c>
      <c r="M26" s="110">
        <f t="shared" si="0"/>
        <v>280000</v>
      </c>
      <c r="N26" s="114">
        <v>2022</v>
      </c>
      <c r="O26" s="22">
        <v>2027</v>
      </c>
      <c r="P26" s="67"/>
      <c r="Q26" s="272"/>
      <c r="R26" s="272"/>
      <c r="S26" s="68" t="s">
        <v>29</v>
      </c>
      <c r="T26" s="273"/>
      <c r="U26" s="273"/>
      <c r="V26" s="273"/>
      <c r="W26" s="273"/>
      <c r="X26" s="273" t="s">
        <v>29</v>
      </c>
      <c r="Y26" s="284"/>
      <c r="Z26" s="22"/>
    </row>
    <row r="27" spans="1:26" ht="63.75" x14ac:dyDescent="0.25">
      <c r="A27" s="270">
        <v>23</v>
      </c>
      <c r="B27" s="276" t="s">
        <v>213</v>
      </c>
      <c r="C27" s="17" t="s">
        <v>207</v>
      </c>
      <c r="D27" s="17">
        <v>70997233</v>
      </c>
      <c r="E27" s="17">
        <v>102855161</v>
      </c>
      <c r="F27" s="18">
        <v>600127397</v>
      </c>
      <c r="G27" s="19" t="s">
        <v>216</v>
      </c>
      <c r="H27" s="23" t="s">
        <v>25</v>
      </c>
      <c r="I27" s="23" t="s">
        <v>34</v>
      </c>
      <c r="J27" s="23" t="s">
        <v>209</v>
      </c>
      <c r="K27" s="19" t="s">
        <v>217</v>
      </c>
      <c r="L27" s="277">
        <v>1000000</v>
      </c>
      <c r="M27" s="278">
        <f t="shared" si="0"/>
        <v>700000</v>
      </c>
      <c r="N27" s="127">
        <v>2022</v>
      </c>
      <c r="O27" s="20">
        <v>2027</v>
      </c>
      <c r="P27" s="279"/>
      <c r="Q27" s="280"/>
      <c r="R27" s="280"/>
      <c r="S27" s="281"/>
      <c r="T27" s="282"/>
      <c r="U27" s="282"/>
      <c r="V27" s="282" t="s">
        <v>29</v>
      </c>
      <c r="W27" s="282"/>
      <c r="X27" s="282"/>
      <c r="Y27" s="283"/>
      <c r="Z27" s="20"/>
    </row>
    <row r="28" spans="1:26" ht="63.75" x14ac:dyDescent="0.25">
      <c r="A28" s="270">
        <v>24</v>
      </c>
      <c r="B28" s="271" t="s">
        <v>213</v>
      </c>
      <c r="C28" s="21" t="s">
        <v>207</v>
      </c>
      <c r="D28" s="21">
        <v>70997233</v>
      </c>
      <c r="E28" s="21">
        <v>102855161</v>
      </c>
      <c r="F28" s="24">
        <v>600127397</v>
      </c>
      <c r="G28" s="25" t="s">
        <v>218</v>
      </c>
      <c r="H28" s="26" t="s">
        <v>25</v>
      </c>
      <c r="I28" s="26" t="s">
        <v>34</v>
      </c>
      <c r="J28" s="26" t="s">
        <v>209</v>
      </c>
      <c r="K28" s="25" t="s">
        <v>219</v>
      </c>
      <c r="L28" s="109">
        <v>700000</v>
      </c>
      <c r="M28" s="110">
        <f t="shared" si="0"/>
        <v>489999.99999999994</v>
      </c>
      <c r="N28" s="114">
        <v>2022</v>
      </c>
      <c r="O28" s="22">
        <v>2027</v>
      </c>
      <c r="P28" s="67"/>
      <c r="Q28" s="272"/>
      <c r="R28" s="272" t="s">
        <v>29</v>
      </c>
      <c r="S28" s="68"/>
      <c r="T28" s="273"/>
      <c r="U28" s="273"/>
      <c r="V28" s="273"/>
      <c r="W28" s="273"/>
      <c r="X28" s="273"/>
      <c r="Y28" s="284"/>
      <c r="Z28" s="22"/>
    </row>
    <row r="29" spans="1:26" ht="63.75" x14ac:dyDescent="0.25">
      <c r="A29" s="270">
        <v>25</v>
      </c>
      <c r="B29" s="276" t="s">
        <v>213</v>
      </c>
      <c r="C29" s="17" t="s">
        <v>207</v>
      </c>
      <c r="D29" s="17">
        <v>70997233</v>
      </c>
      <c r="E29" s="17">
        <v>102855161</v>
      </c>
      <c r="F29" s="18">
        <v>600127397</v>
      </c>
      <c r="G29" s="19" t="s">
        <v>220</v>
      </c>
      <c r="H29" s="23" t="s">
        <v>25</v>
      </c>
      <c r="I29" s="23" t="s">
        <v>34</v>
      </c>
      <c r="J29" s="23" t="s">
        <v>209</v>
      </c>
      <c r="K29" s="19" t="s">
        <v>221</v>
      </c>
      <c r="L29" s="277">
        <v>150000</v>
      </c>
      <c r="M29" s="278">
        <f t="shared" si="0"/>
        <v>105000</v>
      </c>
      <c r="N29" s="127">
        <v>2022</v>
      </c>
      <c r="O29" s="20">
        <v>2027</v>
      </c>
      <c r="P29" s="279"/>
      <c r="Q29" s="280"/>
      <c r="R29" s="280"/>
      <c r="S29" s="281"/>
      <c r="T29" s="282"/>
      <c r="U29" s="282"/>
      <c r="V29" s="282"/>
      <c r="W29" s="282"/>
      <c r="X29" s="282"/>
      <c r="Y29" s="283"/>
      <c r="Z29" s="20"/>
    </row>
    <row r="30" spans="1:26" ht="115.5" thickBot="1" x14ac:dyDescent="0.3">
      <c r="A30" s="286">
        <v>26</v>
      </c>
      <c r="B30" s="287" t="s">
        <v>222</v>
      </c>
      <c r="C30" s="288" t="s">
        <v>223</v>
      </c>
      <c r="D30" s="288">
        <v>70995087</v>
      </c>
      <c r="E30" s="288">
        <v>103019774</v>
      </c>
      <c r="F30" s="289">
        <v>600127770</v>
      </c>
      <c r="G30" s="290" t="s">
        <v>35</v>
      </c>
      <c r="H30" s="291" t="s">
        <v>25</v>
      </c>
      <c r="I30" s="291" t="s">
        <v>34</v>
      </c>
      <c r="J30" s="291" t="s">
        <v>34</v>
      </c>
      <c r="K30" s="290" t="s">
        <v>224</v>
      </c>
      <c r="L30" s="325">
        <v>8600000</v>
      </c>
      <c r="M30" s="326">
        <v>6020000</v>
      </c>
      <c r="N30" s="327" t="s">
        <v>225</v>
      </c>
      <c r="O30" s="328" t="s">
        <v>28</v>
      </c>
      <c r="P30" s="296"/>
      <c r="Q30" s="297"/>
      <c r="R30" s="297"/>
      <c r="S30" s="298"/>
      <c r="T30" s="299"/>
      <c r="U30" s="299"/>
      <c r="V30" s="299"/>
      <c r="W30" s="299"/>
      <c r="X30" s="299"/>
      <c r="Y30" s="329" t="s">
        <v>226</v>
      </c>
      <c r="Z30" s="295" t="s">
        <v>38</v>
      </c>
    </row>
    <row r="31" spans="1:26" ht="114.75" x14ac:dyDescent="0.25">
      <c r="A31" s="255">
        <v>27</v>
      </c>
      <c r="B31" s="301" t="s">
        <v>222</v>
      </c>
      <c r="C31" s="13" t="s">
        <v>223</v>
      </c>
      <c r="D31" s="13">
        <v>70995087</v>
      </c>
      <c r="E31" s="13">
        <v>103019774</v>
      </c>
      <c r="F31" s="14">
        <v>600127770</v>
      </c>
      <c r="G31" s="15" t="s">
        <v>227</v>
      </c>
      <c r="H31" s="52" t="s">
        <v>25</v>
      </c>
      <c r="I31" s="52" t="s">
        <v>34</v>
      </c>
      <c r="J31" s="52" t="s">
        <v>34</v>
      </c>
      <c r="K31" s="15" t="s">
        <v>228</v>
      </c>
      <c r="L31" s="302">
        <v>10000000</v>
      </c>
      <c r="M31" s="303">
        <v>7000000</v>
      </c>
      <c r="N31" s="46" t="s">
        <v>229</v>
      </c>
      <c r="O31" s="47" t="s">
        <v>198</v>
      </c>
      <c r="P31" s="304"/>
      <c r="Q31" s="305"/>
      <c r="R31" s="305"/>
      <c r="S31" s="306"/>
      <c r="T31" s="307"/>
      <c r="U31" s="307"/>
      <c r="V31" s="307" t="s">
        <v>29</v>
      </c>
      <c r="W31" s="307" t="s">
        <v>29</v>
      </c>
      <c r="X31" s="307"/>
      <c r="Y31" s="330" t="s">
        <v>30</v>
      </c>
      <c r="Z31" s="47" t="s">
        <v>38</v>
      </c>
    </row>
    <row r="32" spans="1:26" ht="114.75" x14ac:dyDescent="0.25">
      <c r="A32" s="309">
        <v>28</v>
      </c>
      <c r="B32" s="331" t="s">
        <v>222</v>
      </c>
      <c r="C32" s="332" t="s">
        <v>223</v>
      </c>
      <c r="D32" s="332">
        <v>70995087</v>
      </c>
      <c r="E32" s="332">
        <v>103019774</v>
      </c>
      <c r="F32" s="333">
        <v>600127770</v>
      </c>
      <c r="G32" s="334" t="s">
        <v>230</v>
      </c>
      <c r="H32" s="335" t="s">
        <v>25</v>
      </c>
      <c r="I32" s="335" t="s">
        <v>34</v>
      </c>
      <c r="J32" s="335" t="s">
        <v>34</v>
      </c>
      <c r="K32" s="334" t="s">
        <v>231</v>
      </c>
      <c r="L32" s="336">
        <v>60000000</v>
      </c>
      <c r="M32" s="337">
        <v>42000000</v>
      </c>
      <c r="N32" s="338" t="s">
        <v>37</v>
      </c>
      <c r="O32" s="339" t="s">
        <v>232</v>
      </c>
      <c r="P32" s="340" t="s">
        <v>29</v>
      </c>
      <c r="Q32" s="341"/>
      <c r="R32" s="341" t="s">
        <v>29</v>
      </c>
      <c r="S32" s="342" t="s">
        <v>29</v>
      </c>
      <c r="T32" s="343"/>
      <c r="U32" s="343"/>
      <c r="V32" s="343"/>
      <c r="W32" s="343"/>
      <c r="X32" s="343" t="s">
        <v>29</v>
      </c>
      <c r="Y32" s="344" t="s">
        <v>30</v>
      </c>
      <c r="Z32" s="339" t="s">
        <v>38</v>
      </c>
    </row>
    <row r="33" spans="1:26" s="350" customFormat="1" ht="114.75" x14ac:dyDescent="0.25">
      <c r="A33" s="270">
        <v>29</v>
      </c>
      <c r="B33" s="345" t="s">
        <v>222</v>
      </c>
      <c r="C33" s="35" t="s">
        <v>223</v>
      </c>
      <c r="D33" s="35">
        <v>70995087</v>
      </c>
      <c r="E33" s="35">
        <v>103019774</v>
      </c>
      <c r="F33" s="346">
        <v>103019774</v>
      </c>
      <c r="G33" s="33" t="s">
        <v>233</v>
      </c>
      <c r="H33" s="36" t="s">
        <v>25</v>
      </c>
      <c r="I33" s="36" t="s">
        <v>34</v>
      </c>
      <c r="J33" s="36" t="s">
        <v>34</v>
      </c>
      <c r="K33" s="33" t="s">
        <v>234</v>
      </c>
      <c r="L33" s="53">
        <v>2000000</v>
      </c>
      <c r="M33" s="54">
        <v>1400000</v>
      </c>
      <c r="N33" s="60" t="s">
        <v>225</v>
      </c>
      <c r="O33" s="37" t="s">
        <v>232</v>
      </c>
      <c r="P33" s="55"/>
      <c r="Q33" s="347"/>
      <c r="R33" s="347"/>
      <c r="S33" s="56"/>
      <c r="T33" s="348"/>
      <c r="U33" s="348"/>
      <c r="V33" s="348"/>
      <c r="W33" s="348" t="s">
        <v>29</v>
      </c>
      <c r="X33" s="348"/>
      <c r="Y33" s="349" t="s">
        <v>30</v>
      </c>
      <c r="Z33" s="37" t="s">
        <v>38</v>
      </c>
    </row>
    <row r="34" spans="1:26" ht="114.75" x14ac:dyDescent="0.25">
      <c r="A34" s="270">
        <v>30</v>
      </c>
      <c r="B34" s="276" t="s">
        <v>222</v>
      </c>
      <c r="C34" s="17" t="s">
        <v>223</v>
      </c>
      <c r="D34" s="17">
        <v>70995087</v>
      </c>
      <c r="E34" s="17">
        <v>103019774</v>
      </c>
      <c r="F34" s="18">
        <v>600127770</v>
      </c>
      <c r="G34" s="19" t="s">
        <v>235</v>
      </c>
      <c r="H34" s="23" t="s">
        <v>25</v>
      </c>
      <c r="I34" s="23" t="s">
        <v>34</v>
      </c>
      <c r="J34" s="23" t="s">
        <v>34</v>
      </c>
      <c r="K34" s="19" t="s">
        <v>236</v>
      </c>
      <c r="L34" s="277">
        <v>2800000</v>
      </c>
      <c r="M34" s="278">
        <v>1960000</v>
      </c>
      <c r="N34" s="127" t="s">
        <v>197</v>
      </c>
      <c r="O34" s="20" t="s">
        <v>237</v>
      </c>
      <c r="P34" s="279"/>
      <c r="Q34" s="280"/>
      <c r="R34" s="280"/>
      <c r="S34" s="281"/>
      <c r="T34" s="282"/>
      <c r="U34" s="282"/>
      <c r="V34" s="282"/>
      <c r="W34" s="282"/>
      <c r="X34" s="282"/>
      <c r="Y34" s="283" t="s">
        <v>30</v>
      </c>
      <c r="Z34" s="20" t="s">
        <v>38</v>
      </c>
    </row>
    <row r="35" spans="1:26" ht="89.25" x14ac:dyDescent="0.25">
      <c r="A35" s="270">
        <v>31</v>
      </c>
      <c r="B35" s="271" t="s">
        <v>238</v>
      </c>
      <c r="C35" s="21" t="s">
        <v>239</v>
      </c>
      <c r="D35" s="21">
        <v>70285136</v>
      </c>
      <c r="E35" s="21">
        <v>102843805</v>
      </c>
      <c r="F35" s="24">
        <v>600127214</v>
      </c>
      <c r="G35" s="25" t="s">
        <v>240</v>
      </c>
      <c r="H35" s="26" t="s">
        <v>25</v>
      </c>
      <c r="I35" s="26" t="s">
        <v>34</v>
      </c>
      <c r="J35" s="26" t="s">
        <v>241</v>
      </c>
      <c r="K35" s="25" t="s">
        <v>242</v>
      </c>
      <c r="L35" s="109">
        <v>7000000</v>
      </c>
      <c r="M35" s="110">
        <v>4900000</v>
      </c>
      <c r="N35" s="114">
        <v>2023</v>
      </c>
      <c r="O35" s="22">
        <v>2025</v>
      </c>
      <c r="P35" s="67"/>
      <c r="Q35" s="272" t="s">
        <v>29</v>
      </c>
      <c r="R35" s="272" t="s">
        <v>29</v>
      </c>
      <c r="S35" s="68" t="s">
        <v>29</v>
      </c>
      <c r="T35" s="273"/>
      <c r="U35" s="273"/>
      <c r="V35" s="273" t="s">
        <v>29</v>
      </c>
      <c r="W35" s="273" t="s">
        <v>29</v>
      </c>
      <c r="X35" s="273" t="s">
        <v>29</v>
      </c>
      <c r="Y35" s="284" t="s">
        <v>32</v>
      </c>
      <c r="Z35" s="22" t="s">
        <v>38</v>
      </c>
    </row>
    <row r="36" spans="1:26" ht="89.25" x14ac:dyDescent="0.25">
      <c r="A36" s="270">
        <v>32</v>
      </c>
      <c r="B36" s="276" t="s">
        <v>243</v>
      </c>
      <c r="C36" s="17" t="s">
        <v>39</v>
      </c>
      <c r="D36" s="17">
        <v>71011595</v>
      </c>
      <c r="E36" s="17">
        <v>103619780</v>
      </c>
      <c r="F36" s="18">
        <v>600127800</v>
      </c>
      <c r="G36" s="19" t="s">
        <v>35</v>
      </c>
      <c r="H36" s="23" t="s">
        <v>25</v>
      </c>
      <c r="I36" s="23" t="s">
        <v>34</v>
      </c>
      <c r="J36" s="23" t="s">
        <v>40</v>
      </c>
      <c r="K36" s="19" t="s">
        <v>244</v>
      </c>
      <c r="L36" s="277">
        <v>5000000</v>
      </c>
      <c r="M36" s="278">
        <v>3500000</v>
      </c>
      <c r="N36" s="127" t="s">
        <v>41</v>
      </c>
      <c r="O36" s="20" t="s">
        <v>42</v>
      </c>
      <c r="P36" s="279"/>
      <c r="Q36" s="280"/>
      <c r="R36" s="280"/>
      <c r="S36" s="281"/>
      <c r="T36" s="282"/>
      <c r="U36" s="282"/>
      <c r="V36" s="282"/>
      <c r="W36" s="282"/>
      <c r="X36" s="282"/>
      <c r="Y36" s="283" t="s">
        <v>30</v>
      </c>
      <c r="Z36" s="20"/>
    </row>
    <row r="37" spans="1:26" ht="114.75" x14ac:dyDescent="0.25">
      <c r="A37" s="270">
        <v>33</v>
      </c>
      <c r="B37" s="276" t="s">
        <v>61</v>
      </c>
      <c r="C37" s="17" t="s">
        <v>39</v>
      </c>
      <c r="D37" s="17">
        <v>71011595</v>
      </c>
      <c r="E37" s="17">
        <v>103619780</v>
      </c>
      <c r="F37" s="18">
        <v>600127800</v>
      </c>
      <c r="G37" s="19" t="s">
        <v>245</v>
      </c>
      <c r="H37" s="23" t="s">
        <v>25</v>
      </c>
      <c r="I37" s="23" t="s">
        <v>34</v>
      </c>
      <c r="J37" s="23" t="s">
        <v>40</v>
      </c>
      <c r="K37" s="19" t="s">
        <v>246</v>
      </c>
      <c r="L37" s="277">
        <v>15000000</v>
      </c>
      <c r="M37" s="278">
        <v>10500000</v>
      </c>
      <c r="N37" s="127" t="s">
        <v>247</v>
      </c>
      <c r="O37" s="20" t="s">
        <v>248</v>
      </c>
      <c r="P37" s="279"/>
      <c r="Q37" s="280"/>
      <c r="R37" s="280"/>
      <c r="S37" s="281"/>
      <c r="T37" s="282"/>
      <c r="U37" s="282"/>
      <c r="V37" s="282" t="s">
        <v>29</v>
      </c>
      <c r="W37" s="282" t="s">
        <v>29</v>
      </c>
      <c r="X37" s="282"/>
      <c r="Y37" s="283" t="s">
        <v>30</v>
      </c>
      <c r="Z37" s="20"/>
    </row>
    <row r="38" spans="1:26" ht="114.75" x14ac:dyDescent="0.25">
      <c r="A38" s="270">
        <v>34</v>
      </c>
      <c r="B38" s="271" t="s">
        <v>61</v>
      </c>
      <c r="C38" s="21" t="s">
        <v>39</v>
      </c>
      <c r="D38" s="21">
        <v>71011595</v>
      </c>
      <c r="E38" s="21">
        <v>103619780</v>
      </c>
      <c r="F38" s="24">
        <v>600127800</v>
      </c>
      <c r="G38" s="25" t="s">
        <v>249</v>
      </c>
      <c r="H38" s="26" t="s">
        <v>25</v>
      </c>
      <c r="I38" s="26" t="s">
        <v>34</v>
      </c>
      <c r="J38" s="26" t="s">
        <v>40</v>
      </c>
      <c r="K38" s="25" t="s">
        <v>250</v>
      </c>
      <c r="L38" s="109">
        <v>3000000</v>
      </c>
      <c r="M38" s="110">
        <v>2100000</v>
      </c>
      <c r="N38" s="114" t="s">
        <v>251</v>
      </c>
      <c r="O38" s="22" t="s">
        <v>252</v>
      </c>
      <c r="P38" s="67" t="s">
        <v>29</v>
      </c>
      <c r="Q38" s="272" t="s">
        <v>29</v>
      </c>
      <c r="R38" s="272"/>
      <c r="S38" s="68" t="s">
        <v>29</v>
      </c>
      <c r="T38" s="273" t="s">
        <v>29</v>
      </c>
      <c r="U38" s="273"/>
      <c r="V38" s="273"/>
      <c r="W38" s="273" t="s">
        <v>29</v>
      </c>
      <c r="X38" s="273" t="s">
        <v>29</v>
      </c>
      <c r="Y38" s="284" t="s">
        <v>30</v>
      </c>
      <c r="Z38" s="22"/>
    </row>
    <row r="39" spans="1:26" ht="102" x14ac:dyDescent="0.25">
      <c r="A39" s="270">
        <v>35</v>
      </c>
      <c r="B39" s="271" t="s">
        <v>253</v>
      </c>
      <c r="C39" s="21" t="s">
        <v>39</v>
      </c>
      <c r="D39" s="21">
        <v>71011595</v>
      </c>
      <c r="E39" s="21">
        <v>103619780</v>
      </c>
      <c r="F39" s="24">
        <v>600127800</v>
      </c>
      <c r="G39" s="25" t="s">
        <v>180</v>
      </c>
      <c r="H39" s="26" t="s">
        <v>25</v>
      </c>
      <c r="I39" s="26" t="s">
        <v>34</v>
      </c>
      <c r="J39" s="26" t="s">
        <v>40</v>
      </c>
      <c r="K39" s="25" t="s">
        <v>254</v>
      </c>
      <c r="L39" s="109">
        <v>5000000</v>
      </c>
      <c r="M39" s="110">
        <v>3500000</v>
      </c>
      <c r="N39" s="114" t="s">
        <v>36</v>
      </c>
      <c r="O39" s="22" t="s">
        <v>41</v>
      </c>
      <c r="P39" s="67"/>
      <c r="Q39" s="272" t="s">
        <v>29</v>
      </c>
      <c r="R39" s="272" t="s">
        <v>29</v>
      </c>
      <c r="S39" s="68"/>
      <c r="T39" s="273"/>
      <c r="U39" s="273"/>
      <c r="V39" s="273" t="s">
        <v>29</v>
      </c>
      <c r="W39" s="273" t="s">
        <v>29</v>
      </c>
      <c r="X39" s="273"/>
      <c r="Y39" s="284" t="s">
        <v>30</v>
      </c>
      <c r="Z39" s="22"/>
    </row>
    <row r="40" spans="1:26" ht="127.5" x14ac:dyDescent="0.25">
      <c r="A40" s="270">
        <v>36</v>
      </c>
      <c r="B40" s="276" t="s">
        <v>255</v>
      </c>
      <c r="C40" s="17" t="s">
        <v>223</v>
      </c>
      <c r="D40" s="17">
        <v>49439324</v>
      </c>
      <c r="E40" s="17">
        <v>102855722</v>
      </c>
      <c r="F40" s="18">
        <v>600127621</v>
      </c>
      <c r="G40" s="19" t="s">
        <v>256</v>
      </c>
      <c r="H40" s="23" t="s">
        <v>25</v>
      </c>
      <c r="I40" s="23" t="s">
        <v>34</v>
      </c>
      <c r="J40" s="23" t="s">
        <v>34</v>
      </c>
      <c r="K40" s="19" t="s">
        <v>257</v>
      </c>
      <c r="L40" s="277">
        <v>6000000</v>
      </c>
      <c r="M40" s="278">
        <v>4200000</v>
      </c>
      <c r="N40" s="127">
        <v>2022</v>
      </c>
      <c r="O40" s="20">
        <v>2027</v>
      </c>
      <c r="P40" s="279"/>
      <c r="Q40" s="280"/>
      <c r="R40" s="280"/>
      <c r="S40" s="281"/>
      <c r="T40" s="282"/>
      <c r="U40" s="282"/>
      <c r="V40" s="282"/>
      <c r="W40" s="282"/>
      <c r="X40" s="282"/>
      <c r="Y40" s="283" t="s">
        <v>258</v>
      </c>
      <c r="Z40" s="20" t="s">
        <v>38</v>
      </c>
    </row>
    <row r="41" spans="1:26" ht="128.25" thickBot="1" x14ac:dyDescent="0.3">
      <c r="A41" s="286">
        <v>37</v>
      </c>
      <c r="B41" s="287" t="s">
        <v>255</v>
      </c>
      <c r="C41" s="288" t="s">
        <v>223</v>
      </c>
      <c r="D41" s="288">
        <v>49439324</v>
      </c>
      <c r="E41" s="288">
        <v>102855722</v>
      </c>
      <c r="F41" s="289">
        <v>600127621</v>
      </c>
      <c r="G41" s="290" t="s">
        <v>259</v>
      </c>
      <c r="H41" s="291" t="s">
        <v>25</v>
      </c>
      <c r="I41" s="291" t="s">
        <v>34</v>
      </c>
      <c r="J41" s="291" t="s">
        <v>34</v>
      </c>
      <c r="K41" s="290" t="s">
        <v>260</v>
      </c>
      <c r="L41" s="292">
        <v>2000000</v>
      </c>
      <c r="M41" s="293">
        <v>1400000</v>
      </c>
      <c r="N41" s="294">
        <v>2022</v>
      </c>
      <c r="O41" s="295">
        <v>2027</v>
      </c>
      <c r="P41" s="296"/>
      <c r="Q41" s="297"/>
      <c r="R41" s="297"/>
      <c r="S41" s="298"/>
      <c r="T41" s="299"/>
      <c r="U41" s="299"/>
      <c r="V41" s="299"/>
      <c r="W41" s="299"/>
      <c r="X41" s="299"/>
      <c r="Y41" s="329" t="s">
        <v>32</v>
      </c>
      <c r="Z41" s="295" t="s">
        <v>38</v>
      </c>
    </row>
    <row r="42" spans="1:26" ht="127.5" x14ac:dyDescent="0.25">
      <c r="A42" s="255">
        <v>38</v>
      </c>
      <c r="B42" s="301" t="s">
        <v>255</v>
      </c>
      <c r="C42" s="13" t="s">
        <v>223</v>
      </c>
      <c r="D42" s="13">
        <v>49439324</v>
      </c>
      <c r="E42" s="13">
        <v>102855722</v>
      </c>
      <c r="F42" s="14">
        <v>600127621</v>
      </c>
      <c r="G42" s="15" t="s">
        <v>261</v>
      </c>
      <c r="H42" s="52" t="s">
        <v>25</v>
      </c>
      <c r="I42" s="52" t="s">
        <v>34</v>
      </c>
      <c r="J42" s="52" t="s">
        <v>34</v>
      </c>
      <c r="K42" s="15" t="s">
        <v>262</v>
      </c>
      <c r="L42" s="302">
        <v>3000000</v>
      </c>
      <c r="M42" s="303">
        <v>2100000</v>
      </c>
      <c r="N42" s="46">
        <v>2023</v>
      </c>
      <c r="O42" s="47">
        <v>2027</v>
      </c>
      <c r="P42" s="304"/>
      <c r="Q42" s="305"/>
      <c r="R42" s="305"/>
      <c r="S42" s="306"/>
      <c r="T42" s="307"/>
      <c r="U42" s="307"/>
      <c r="V42" s="307"/>
      <c r="W42" s="307"/>
      <c r="X42" s="307"/>
      <c r="Y42" s="330" t="s">
        <v>263</v>
      </c>
      <c r="Z42" s="47" t="s">
        <v>38</v>
      </c>
    </row>
    <row r="43" spans="1:26" s="354" customFormat="1" ht="114.75" x14ac:dyDescent="0.25">
      <c r="A43" s="309">
        <v>39</v>
      </c>
      <c r="B43" s="331" t="s">
        <v>43</v>
      </c>
      <c r="C43" s="332" t="s">
        <v>44</v>
      </c>
      <c r="D43" s="332">
        <v>75022451</v>
      </c>
      <c r="E43" s="332">
        <v>102855749</v>
      </c>
      <c r="F43" s="333">
        <v>600127630</v>
      </c>
      <c r="G43" s="334" t="s">
        <v>264</v>
      </c>
      <c r="H43" s="335" t="s">
        <v>25</v>
      </c>
      <c r="I43" s="335" t="s">
        <v>34</v>
      </c>
      <c r="J43" s="335" t="s">
        <v>45</v>
      </c>
      <c r="K43" s="351" t="s">
        <v>265</v>
      </c>
      <c r="L43" s="352">
        <v>2500000</v>
      </c>
      <c r="M43" s="353">
        <f>L43*0.7</f>
        <v>1750000</v>
      </c>
      <c r="N43" s="338" t="s">
        <v>229</v>
      </c>
      <c r="O43" s="339" t="s">
        <v>266</v>
      </c>
      <c r="P43" s="340"/>
      <c r="Q43" s="341"/>
      <c r="R43" s="341"/>
      <c r="S43" s="342" t="s">
        <v>29</v>
      </c>
      <c r="T43" s="343"/>
      <c r="U43" s="343"/>
      <c r="V43" s="343"/>
      <c r="W43" s="343"/>
      <c r="X43" s="343" t="s">
        <v>29</v>
      </c>
      <c r="Y43" s="344" t="s">
        <v>267</v>
      </c>
      <c r="Z43" s="339" t="s">
        <v>268</v>
      </c>
    </row>
    <row r="44" spans="1:26" s="354" customFormat="1" ht="114.75" x14ac:dyDescent="0.25">
      <c r="A44" s="270">
        <v>40</v>
      </c>
      <c r="B44" s="271" t="s">
        <v>43</v>
      </c>
      <c r="C44" s="21" t="s">
        <v>44</v>
      </c>
      <c r="D44" s="21">
        <v>75022451</v>
      </c>
      <c r="E44" s="21">
        <v>102855749</v>
      </c>
      <c r="F44" s="24">
        <v>600127630</v>
      </c>
      <c r="G44" s="25" t="s">
        <v>269</v>
      </c>
      <c r="H44" s="26" t="s">
        <v>25</v>
      </c>
      <c r="I44" s="26" t="s">
        <v>34</v>
      </c>
      <c r="J44" s="26" t="s">
        <v>45</v>
      </c>
      <c r="K44" s="355" t="s">
        <v>270</v>
      </c>
      <c r="L44" s="356">
        <v>1780000</v>
      </c>
      <c r="M44" s="357">
        <f>L44*0.7</f>
        <v>1246000</v>
      </c>
      <c r="N44" s="114" t="s">
        <v>229</v>
      </c>
      <c r="O44" s="22" t="s">
        <v>266</v>
      </c>
      <c r="P44" s="67"/>
      <c r="Q44" s="272" t="s">
        <v>29</v>
      </c>
      <c r="R44" s="272"/>
      <c r="S44" s="68" t="s">
        <v>29</v>
      </c>
      <c r="T44" s="273"/>
      <c r="U44" s="273"/>
      <c r="V44" s="273"/>
      <c r="W44" s="273"/>
      <c r="X44" s="273" t="s">
        <v>29</v>
      </c>
      <c r="Y44" s="284" t="s">
        <v>267</v>
      </c>
      <c r="Z44" s="22" t="s">
        <v>268</v>
      </c>
    </row>
    <row r="45" spans="1:26" ht="89.25" x14ac:dyDescent="0.25">
      <c r="A45" s="270">
        <v>41</v>
      </c>
      <c r="B45" s="276" t="s">
        <v>271</v>
      </c>
      <c r="C45" s="17" t="s">
        <v>46</v>
      </c>
      <c r="D45" s="17">
        <v>71011269</v>
      </c>
      <c r="E45" s="17">
        <v>102855838</v>
      </c>
      <c r="F45" s="18">
        <v>600127681</v>
      </c>
      <c r="G45" s="19" t="s">
        <v>272</v>
      </c>
      <c r="H45" s="23" t="s">
        <v>25</v>
      </c>
      <c r="I45" s="23" t="s">
        <v>34</v>
      </c>
      <c r="J45" s="23" t="s">
        <v>47</v>
      </c>
      <c r="K45" s="19" t="s">
        <v>273</v>
      </c>
      <c r="L45" s="277">
        <v>500000</v>
      </c>
      <c r="M45" s="278">
        <v>350000</v>
      </c>
      <c r="N45" s="127" t="s">
        <v>36</v>
      </c>
      <c r="O45" s="20" t="s">
        <v>27</v>
      </c>
      <c r="P45" s="279"/>
      <c r="Q45" s="280"/>
      <c r="R45" s="280"/>
      <c r="S45" s="281"/>
      <c r="T45" s="282"/>
      <c r="U45" s="282"/>
      <c r="V45" s="282"/>
      <c r="W45" s="282" t="s">
        <v>29</v>
      </c>
      <c r="X45" s="282"/>
      <c r="Y45" s="283"/>
      <c r="Z45" s="20" t="s">
        <v>38</v>
      </c>
    </row>
    <row r="46" spans="1:26" ht="89.25" x14ac:dyDescent="0.25">
      <c r="A46" s="270">
        <v>42</v>
      </c>
      <c r="B46" s="276" t="s">
        <v>271</v>
      </c>
      <c r="C46" s="17" t="s">
        <v>46</v>
      </c>
      <c r="D46" s="17">
        <v>71011269</v>
      </c>
      <c r="E46" s="17">
        <v>102855838</v>
      </c>
      <c r="F46" s="18">
        <v>600127681</v>
      </c>
      <c r="G46" s="19" t="s">
        <v>274</v>
      </c>
      <c r="H46" s="23" t="s">
        <v>25</v>
      </c>
      <c r="I46" s="23" t="s">
        <v>34</v>
      </c>
      <c r="J46" s="23" t="s">
        <v>47</v>
      </c>
      <c r="K46" s="19" t="s">
        <v>275</v>
      </c>
      <c r="L46" s="277">
        <v>100000</v>
      </c>
      <c r="M46" s="278">
        <v>70000</v>
      </c>
      <c r="N46" s="127" t="s">
        <v>276</v>
      </c>
      <c r="O46" s="20" t="s">
        <v>229</v>
      </c>
      <c r="P46" s="279"/>
      <c r="Q46" s="280"/>
      <c r="R46" s="280"/>
      <c r="S46" s="281"/>
      <c r="T46" s="282"/>
      <c r="U46" s="282"/>
      <c r="V46" s="282"/>
      <c r="W46" s="282"/>
      <c r="X46" s="282"/>
      <c r="Y46" s="283"/>
      <c r="Z46" s="20" t="s">
        <v>38</v>
      </c>
    </row>
    <row r="47" spans="1:26" s="350" customFormat="1" ht="89.25" x14ac:dyDescent="0.25">
      <c r="A47" s="270">
        <v>43</v>
      </c>
      <c r="B47" s="271" t="s">
        <v>271</v>
      </c>
      <c r="C47" s="21" t="s">
        <v>46</v>
      </c>
      <c r="D47" s="21">
        <v>71011269</v>
      </c>
      <c r="E47" s="21">
        <v>102855838</v>
      </c>
      <c r="F47" s="24">
        <v>600127681</v>
      </c>
      <c r="G47" s="25" t="s">
        <v>277</v>
      </c>
      <c r="H47" s="26" t="s">
        <v>25</v>
      </c>
      <c r="I47" s="26" t="s">
        <v>34</v>
      </c>
      <c r="J47" s="26" t="s">
        <v>47</v>
      </c>
      <c r="K47" s="25" t="s">
        <v>278</v>
      </c>
      <c r="L47" s="109">
        <v>1000000</v>
      </c>
      <c r="M47" s="110">
        <v>700000</v>
      </c>
      <c r="N47" s="114" t="s">
        <v>279</v>
      </c>
      <c r="O47" s="22" t="s">
        <v>48</v>
      </c>
      <c r="P47" s="67"/>
      <c r="Q47" s="272"/>
      <c r="R47" s="272" t="s">
        <v>29</v>
      </c>
      <c r="S47" s="68"/>
      <c r="T47" s="273"/>
      <c r="U47" s="273"/>
      <c r="V47" s="273"/>
      <c r="W47" s="273"/>
      <c r="X47" s="273"/>
      <c r="Y47" s="284"/>
      <c r="Z47" s="22" t="s">
        <v>38</v>
      </c>
    </row>
    <row r="48" spans="1:26" ht="89.25" x14ac:dyDescent="0.25">
      <c r="A48" s="270">
        <v>44</v>
      </c>
      <c r="B48" s="271" t="s">
        <v>271</v>
      </c>
      <c r="C48" s="21" t="s">
        <v>46</v>
      </c>
      <c r="D48" s="21">
        <v>71011269</v>
      </c>
      <c r="E48" s="21">
        <v>102855838</v>
      </c>
      <c r="F48" s="24">
        <v>600127681</v>
      </c>
      <c r="G48" s="25" t="s">
        <v>165</v>
      </c>
      <c r="H48" s="26" t="s">
        <v>25</v>
      </c>
      <c r="I48" s="26" t="s">
        <v>34</v>
      </c>
      <c r="J48" s="26" t="s">
        <v>47</v>
      </c>
      <c r="K48" s="25" t="s">
        <v>280</v>
      </c>
      <c r="L48" s="109">
        <v>10000000</v>
      </c>
      <c r="M48" s="110">
        <v>7000000</v>
      </c>
      <c r="N48" s="114" t="s">
        <v>49</v>
      </c>
      <c r="O48" s="22" t="s">
        <v>248</v>
      </c>
      <c r="P48" s="67"/>
      <c r="Q48" s="272"/>
      <c r="R48" s="272" t="s">
        <v>29</v>
      </c>
      <c r="S48" s="68"/>
      <c r="T48" s="273"/>
      <c r="U48" s="273"/>
      <c r="V48" s="273"/>
      <c r="W48" s="273"/>
      <c r="X48" s="273"/>
      <c r="Y48" s="284"/>
      <c r="Z48" s="22" t="s">
        <v>38</v>
      </c>
    </row>
    <row r="49" spans="1:26" ht="89.25" x14ac:dyDescent="0.25">
      <c r="A49" s="270">
        <v>45</v>
      </c>
      <c r="B49" s="271" t="s">
        <v>271</v>
      </c>
      <c r="C49" s="21" t="s">
        <v>46</v>
      </c>
      <c r="D49" s="21">
        <v>71011269</v>
      </c>
      <c r="E49" s="21">
        <v>102855838</v>
      </c>
      <c r="F49" s="24">
        <v>600127681</v>
      </c>
      <c r="G49" s="25" t="s">
        <v>281</v>
      </c>
      <c r="H49" s="26" t="s">
        <v>25</v>
      </c>
      <c r="I49" s="26" t="s">
        <v>34</v>
      </c>
      <c r="J49" s="26" t="s">
        <v>47</v>
      </c>
      <c r="K49" s="25" t="s">
        <v>282</v>
      </c>
      <c r="L49" s="109">
        <v>10000000</v>
      </c>
      <c r="M49" s="110">
        <v>7000000</v>
      </c>
      <c r="N49" s="114" t="s">
        <v>49</v>
      </c>
      <c r="O49" s="22" t="s">
        <v>248</v>
      </c>
      <c r="P49" s="67"/>
      <c r="Q49" s="272"/>
      <c r="R49" s="272" t="s">
        <v>29</v>
      </c>
      <c r="S49" s="68"/>
      <c r="T49" s="273"/>
      <c r="U49" s="273"/>
      <c r="V49" s="273"/>
      <c r="W49" s="273" t="s">
        <v>29</v>
      </c>
      <c r="X49" s="273"/>
      <c r="Y49" s="284"/>
      <c r="Z49" s="22" t="s">
        <v>38</v>
      </c>
    </row>
    <row r="50" spans="1:26" ht="89.25" x14ac:dyDescent="0.25">
      <c r="A50" s="270">
        <v>46</v>
      </c>
      <c r="B50" s="271" t="s">
        <v>271</v>
      </c>
      <c r="C50" s="21" t="s">
        <v>46</v>
      </c>
      <c r="D50" s="21">
        <v>71011269</v>
      </c>
      <c r="E50" s="21">
        <v>102855838</v>
      </c>
      <c r="F50" s="24">
        <v>600127681</v>
      </c>
      <c r="G50" s="25" t="s">
        <v>283</v>
      </c>
      <c r="H50" s="26" t="s">
        <v>25</v>
      </c>
      <c r="I50" s="26" t="s">
        <v>34</v>
      </c>
      <c r="J50" s="26" t="s">
        <v>47</v>
      </c>
      <c r="K50" s="25" t="s">
        <v>284</v>
      </c>
      <c r="L50" s="109">
        <v>3000000</v>
      </c>
      <c r="M50" s="110">
        <v>2100000</v>
      </c>
      <c r="N50" s="114" t="s">
        <v>285</v>
      </c>
      <c r="O50" s="22" t="s">
        <v>285</v>
      </c>
      <c r="P50" s="67" t="s">
        <v>29</v>
      </c>
      <c r="Q50" s="272"/>
      <c r="R50" s="272"/>
      <c r="S50" s="68" t="s">
        <v>29</v>
      </c>
      <c r="T50" s="273"/>
      <c r="U50" s="273"/>
      <c r="V50" s="273"/>
      <c r="W50" s="273"/>
      <c r="X50" s="273" t="s">
        <v>29</v>
      </c>
      <c r="Y50" s="284"/>
      <c r="Z50" s="22" t="s">
        <v>38</v>
      </c>
    </row>
    <row r="51" spans="1:26" ht="89.25" x14ac:dyDescent="0.25">
      <c r="A51" s="270">
        <v>47</v>
      </c>
      <c r="B51" s="276" t="s">
        <v>271</v>
      </c>
      <c r="C51" s="17" t="s">
        <v>46</v>
      </c>
      <c r="D51" s="17">
        <v>71011269</v>
      </c>
      <c r="E51" s="17">
        <v>102855838</v>
      </c>
      <c r="F51" s="18">
        <v>600127681</v>
      </c>
      <c r="G51" s="19" t="s">
        <v>286</v>
      </c>
      <c r="H51" s="23" t="s">
        <v>25</v>
      </c>
      <c r="I51" s="23" t="s">
        <v>34</v>
      </c>
      <c r="J51" s="23" t="s">
        <v>47</v>
      </c>
      <c r="K51" s="19" t="s">
        <v>287</v>
      </c>
      <c r="L51" s="277">
        <v>300000</v>
      </c>
      <c r="M51" s="278">
        <v>210000</v>
      </c>
      <c r="N51" s="127" t="s">
        <v>36</v>
      </c>
      <c r="O51" s="20" t="s">
        <v>37</v>
      </c>
      <c r="P51" s="279"/>
      <c r="Q51" s="280"/>
      <c r="R51" s="280"/>
      <c r="S51" s="281"/>
      <c r="T51" s="282"/>
      <c r="U51" s="282"/>
      <c r="V51" s="282"/>
      <c r="W51" s="282"/>
      <c r="X51" s="282"/>
      <c r="Y51" s="27"/>
      <c r="Z51" s="20" t="s">
        <v>38</v>
      </c>
    </row>
    <row r="52" spans="1:26" ht="89.25" x14ac:dyDescent="0.25">
      <c r="A52" s="36">
        <v>48</v>
      </c>
      <c r="B52" s="276" t="s">
        <v>271</v>
      </c>
      <c r="C52" s="17" t="s">
        <v>46</v>
      </c>
      <c r="D52" s="17">
        <v>71011269</v>
      </c>
      <c r="E52" s="17">
        <v>102855838</v>
      </c>
      <c r="F52" s="18">
        <v>600127681</v>
      </c>
      <c r="G52" s="19" t="s">
        <v>288</v>
      </c>
      <c r="H52" s="23" t="s">
        <v>25</v>
      </c>
      <c r="I52" s="23" t="s">
        <v>34</v>
      </c>
      <c r="J52" s="23" t="s">
        <v>47</v>
      </c>
      <c r="K52" s="19" t="s">
        <v>289</v>
      </c>
      <c r="L52" s="277">
        <v>50000</v>
      </c>
      <c r="M52" s="278">
        <v>35000</v>
      </c>
      <c r="N52" s="127" t="s">
        <v>290</v>
      </c>
      <c r="O52" s="20" t="s">
        <v>37</v>
      </c>
      <c r="P52" s="279"/>
      <c r="Q52" s="280"/>
      <c r="R52" s="280"/>
      <c r="S52" s="281"/>
      <c r="T52" s="282"/>
      <c r="U52" s="282"/>
      <c r="V52" s="282"/>
      <c r="W52" s="282"/>
      <c r="X52" s="282"/>
      <c r="Y52" s="27"/>
      <c r="Z52" s="20" t="s">
        <v>38</v>
      </c>
    </row>
    <row r="53" spans="1:26" ht="89.25" x14ac:dyDescent="0.25">
      <c r="A53" s="36">
        <v>49</v>
      </c>
      <c r="B53" s="345" t="s">
        <v>291</v>
      </c>
      <c r="C53" s="35" t="s">
        <v>191</v>
      </c>
      <c r="D53" s="35">
        <v>71001778</v>
      </c>
      <c r="E53" s="35">
        <v>102843970</v>
      </c>
      <c r="F53" s="346">
        <v>600127303</v>
      </c>
      <c r="G53" s="33" t="s">
        <v>292</v>
      </c>
      <c r="H53" s="33" t="s">
        <v>25</v>
      </c>
      <c r="I53" s="33" t="s">
        <v>293</v>
      </c>
      <c r="J53" s="36" t="s">
        <v>294</v>
      </c>
      <c r="K53" s="33" t="s">
        <v>295</v>
      </c>
      <c r="L53" s="358">
        <v>4000000</v>
      </c>
      <c r="M53" s="359">
        <v>2800000</v>
      </c>
      <c r="N53" s="60" t="s">
        <v>37</v>
      </c>
      <c r="O53" s="37" t="s">
        <v>28</v>
      </c>
      <c r="P53" s="360"/>
      <c r="Q53" s="361"/>
      <c r="R53" s="361"/>
      <c r="S53" s="362"/>
      <c r="T53" s="363"/>
      <c r="U53" s="363"/>
      <c r="V53" s="363"/>
      <c r="W53" s="363"/>
      <c r="X53" s="363"/>
      <c r="Y53" s="364" t="s">
        <v>296</v>
      </c>
      <c r="Z53" s="346"/>
    </row>
    <row r="54" spans="1:26" ht="102.75" thickBot="1" x14ac:dyDescent="0.3">
      <c r="A54" s="31">
        <v>50</v>
      </c>
      <c r="B54" s="365" t="s">
        <v>297</v>
      </c>
      <c r="C54" s="38" t="s">
        <v>191</v>
      </c>
      <c r="D54" s="38">
        <v>71001778</v>
      </c>
      <c r="E54" s="38">
        <v>102843970</v>
      </c>
      <c r="F54" s="366">
        <v>600127303</v>
      </c>
      <c r="G54" s="34" t="s">
        <v>298</v>
      </c>
      <c r="H54" s="34" t="s">
        <v>25</v>
      </c>
      <c r="I54" s="34" t="s">
        <v>293</v>
      </c>
      <c r="J54" s="31" t="s">
        <v>294</v>
      </c>
      <c r="K54" s="34" t="s">
        <v>299</v>
      </c>
      <c r="L54" s="367">
        <v>2000000</v>
      </c>
      <c r="M54" s="368">
        <v>1400000</v>
      </c>
      <c r="N54" s="327" t="s">
        <v>41</v>
      </c>
      <c r="O54" s="328" t="s">
        <v>232</v>
      </c>
      <c r="P54" s="369"/>
      <c r="Q54" s="370" t="s">
        <v>29</v>
      </c>
      <c r="R54" s="370" t="s">
        <v>29</v>
      </c>
      <c r="S54" s="371"/>
      <c r="T54" s="372"/>
      <c r="U54" s="372"/>
      <c r="V54" s="372"/>
      <c r="W54" s="372"/>
      <c r="X54" s="372"/>
      <c r="Y54" s="39" t="s">
        <v>296</v>
      </c>
      <c r="Z54" s="366"/>
    </row>
    <row r="55" spans="1:26" ht="102" x14ac:dyDescent="0.25">
      <c r="A55" s="373">
        <v>51</v>
      </c>
      <c r="B55" s="374" t="s">
        <v>297</v>
      </c>
      <c r="C55" s="170" t="s">
        <v>191</v>
      </c>
      <c r="D55" s="170">
        <v>71001778</v>
      </c>
      <c r="E55" s="170">
        <v>102843970</v>
      </c>
      <c r="F55" s="375">
        <v>600127303</v>
      </c>
      <c r="G55" s="16" t="s">
        <v>300</v>
      </c>
      <c r="H55" s="16" t="s">
        <v>25</v>
      </c>
      <c r="I55" s="16" t="s">
        <v>293</v>
      </c>
      <c r="J55" s="373" t="s">
        <v>294</v>
      </c>
      <c r="K55" s="16" t="s">
        <v>301</v>
      </c>
      <c r="L55" s="376">
        <v>3000000</v>
      </c>
      <c r="M55" s="377">
        <v>2100000</v>
      </c>
      <c r="N55" s="378" t="s">
        <v>41</v>
      </c>
      <c r="O55" s="379" t="s">
        <v>232</v>
      </c>
      <c r="P55" s="380"/>
      <c r="Q55" s="381"/>
      <c r="R55" s="381"/>
      <c r="S55" s="382"/>
      <c r="T55" s="383"/>
      <c r="U55" s="383"/>
      <c r="V55" s="383"/>
      <c r="W55" s="383"/>
      <c r="X55" s="383"/>
      <c r="Y55" s="384" t="s">
        <v>296</v>
      </c>
      <c r="Z55" s="375"/>
    </row>
    <row r="56" spans="1:26" ht="102" x14ac:dyDescent="0.25">
      <c r="A56" s="385">
        <v>52</v>
      </c>
      <c r="B56" s="386" t="s">
        <v>297</v>
      </c>
      <c r="C56" s="387" t="s">
        <v>191</v>
      </c>
      <c r="D56" s="387">
        <v>71001778</v>
      </c>
      <c r="E56" s="387">
        <v>10284397</v>
      </c>
      <c r="F56" s="388">
        <v>600127303</v>
      </c>
      <c r="G56" s="389" t="s">
        <v>302</v>
      </c>
      <c r="H56" s="389" t="s">
        <v>25</v>
      </c>
      <c r="I56" s="389" t="s">
        <v>293</v>
      </c>
      <c r="J56" s="390" t="s">
        <v>294</v>
      </c>
      <c r="K56" s="389" t="s">
        <v>303</v>
      </c>
      <c r="L56" s="391">
        <v>2000000</v>
      </c>
      <c r="M56" s="392">
        <v>1400000</v>
      </c>
      <c r="N56" s="393" t="s">
        <v>41</v>
      </c>
      <c r="O56" s="394" t="s">
        <v>304</v>
      </c>
      <c r="P56" s="395"/>
      <c r="Q56" s="396"/>
      <c r="R56" s="396"/>
      <c r="S56" s="397"/>
      <c r="T56" s="398"/>
      <c r="U56" s="398"/>
      <c r="V56" s="398"/>
      <c r="W56" s="398"/>
      <c r="X56" s="398"/>
      <c r="Y56" s="399"/>
      <c r="Z56" s="388"/>
    </row>
    <row r="57" spans="1:26" ht="89.25" x14ac:dyDescent="0.25">
      <c r="A57" s="59">
        <v>53</v>
      </c>
      <c r="B57" s="345" t="s">
        <v>305</v>
      </c>
      <c r="C57" s="35" t="s">
        <v>306</v>
      </c>
      <c r="D57" s="35">
        <v>70996296</v>
      </c>
      <c r="E57" s="35">
        <v>600127842</v>
      </c>
      <c r="F57" s="346">
        <v>600127842</v>
      </c>
      <c r="G57" s="33" t="s">
        <v>307</v>
      </c>
      <c r="H57" s="33" t="s">
        <v>25</v>
      </c>
      <c r="I57" s="33" t="s">
        <v>293</v>
      </c>
      <c r="J57" s="36" t="s">
        <v>308</v>
      </c>
      <c r="K57" s="33" t="s">
        <v>309</v>
      </c>
      <c r="L57" s="358">
        <v>10000000</v>
      </c>
      <c r="M57" s="359">
        <v>7000000</v>
      </c>
      <c r="N57" s="60" t="s">
        <v>225</v>
      </c>
      <c r="O57" s="37" t="s">
        <v>310</v>
      </c>
      <c r="P57" s="360"/>
      <c r="Q57" s="361"/>
      <c r="R57" s="361"/>
      <c r="S57" s="362"/>
      <c r="T57" s="363"/>
      <c r="U57" s="363"/>
      <c r="V57" s="363"/>
      <c r="W57" s="363"/>
      <c r="X57" s="363"/>
      <c r="Y57" s="364" t="s">
        <v>296</v>
      </c>
      <c r="Z57" s="285" t="s">
        <v>38</v>
      </c>
    </row>
    <row r="58" spans="1:26" ht="102" x14ac:dyDescent="0.25">
      <c r="A58" s="400">
        <v>54</v>
      </c>
      <c r="B58" s="386" t="s">
        <v>202</v>
      </c>
      <c r="C58" s="387" t="s">
        <v>203</v>
      </c>
      <c r="D58" s="387">
        <v>75022214</v>
      </c>
      <c r="E58" s="387">
        <v>103619798</v>
      </c>
      <c r="F58" s="388">
        <v>600127848</v>
      </c>
      <c r="G58" s="389" t="s">
        <v>35</v>
      </c>
      <c r="H58" s="389" t="s">
        <v>25</v>
      </c>
      <c r="I58" s="389" t="s">
        <v>34</v>
      </c>
      <c r="J58" s="390" t="s">
        <v>204</v>
      </c>
      <c r="K58" s="389" t="s">
        <v>311</v>
      </c>
      <c r="L58" s="391">
        <v>1000000</v>
      </c>
      <c r="M58" s="392">
        <v>700000</v>
      </c>
      <c r="N58" s="393">
        <v>2024</v>
      </c>
      <c r="O58" s="394">
        <v>2027</v>
      </c>
      <c r="P58" s="395"/>
      <c r="Q58" s="396"/>
      <c r="R58" s="396"/>
      <c r="S58" s="397"/>
      <c r="T58" s="398"/>
      <c r="U58" s="398"/>
      <c r="V58" s="398"/>
      <c r="W58" s="398"/>
      <c r="X58" s="398"/>
      <c r="Y58" s="399" t="s">
        <v>30</v>
      </c>
      <c r="Z58" s="394" t="s">
        <v>38</v>
      </c>
    </row>
    <row r="59" spans="1:26" ht="63.75" x14ac:dyDescent="0.25">
      <c r="A59" s="401">
        <v>55</v>
      </c>
      <c r="B59" s="345" t="s">
        <v>213</v>
      </c>
      <c r="C59" s="35" t="s">
        <v>207</v>
      </c>
      <c r="D59" s="35">
        <v>70997233</v>
      </c>
      <c r="E59" s="35">
        <v>102855161</v>
      </c>
      <c r="F59" s="346">
        <v>600127397</v>
      </c>
      <c r="G59" s="345" t="s">
        <v>312</v>
      </c>
      <c r="H59" s="36" t="s">
        <v>25</v>
      </c>
      <c r="I59" s="36" t="s">
        <v>34</v>
      </c>
      <c r="J59" s="36" t="s">
        <v>209</v>
      </c>
      <c r="K59" s="345" t="s">
        <v>312</v>
      </c>
      <c r="L59" s="358">
        <v>9000000</v>
      </c>
      <c r="M59" s="359">
        <f>L59*0.7</f>
        <v>6300000</v>
      </c>
      <c r="N59" s="60">
        <v>2023</v>
      </c>
      <c r="O59" s="37">
        <v>2023</v>
      </c>
      <c r="P59" s="360"/>
      <c r="Q59" s="361"/>
      <c r="R59" s="361"/>
      <c r="S59" s="362"/>
      <c r="T59" s="363"/>
      <c r="U59" s="363"/>
      <c r="V59" s="363"/>
      <c r="W59" s="363"/>
      <c r="X59" s="363"/>
      <c r="Y59" s="364"/>
      <c r="Z59" s="346"/>
    </row>
    <row r="60" spans="1:26" ht="63.75" x14ac:dyDescent="0.25">
      <c r="A60" s="401">
        <v>56</v>
      </c>
      <c r="B60" s="345" t="s">
        <v>213</v>
      </c>
      <c r="C60" s="35" t="s">
        <v>207</v>
      </c>
      <c r="D60" s="35">
        <v>70997233</v>
      </c>
      <c r="E60" s="35">
        <v>102855161</v>
      </c>
      <c r="F60" s="346">
        <v>600127397</v>
      </c>
      <c r="G60" s="30" t="s">
        <v>313</v>
      </c>
      <c r="H60" s="36" t="s">
        <v>25</v>
      </c>
      <c r="I60" s="36" t="s">
        <v>34</v>
      </c>
      <c r="J60" s="36" t="s">
        <v>209</v>
      </c>
      <c r="K60" s="30" t="s">
        <v>313</v>
      </c>
      <c r="L60" s="402">
        <v>500000</v>
      </c>
      <c r="M60" s="359">
        <f>L60*0.7</f>
        <v>350000</v>
      </c>
      <c r="N60" s="403">
        <v>2023</v>
      </c>
      <c r="O60" s="404">
        <v>2023</v>
      </c>
      <c r="P60" s="405"/>
      <c r="Q60" s="406"/>
      <c r="R60" s="406"/>
      <c r="S60" s="407"/>
      <c r="T60" s="408"/>
      <c r="U60" s="408"/>
      <c r="V60" s="408"/>
      <c r="W60" s="408"/>
      <c r="X60" s="408"/>
      <c r="Y60" s="409"/>
      <c r="Z60" s="410"/>
    </row>
    <row r="61" spans="1:26" ht="89.25" x14ac:dyDescent="0.25">
      <c r="A61" s="401">
        <v>57</v>
      </c>
      <c r="B61" s="411" t="s">
        <v>305</v>
      </c>
      <c r="C61" s="412" t="s">
        <v>306</v>
      </c>
      <c r="D61" s="412">
        <v>70996296</v>
      </c>
      <c r="E61" s="412">
        <v>600127842</v>
      </c>
      <c r="F61" s="412">
        <v>600127842</v>
      </c>
      <c r="G61" s="30" t="s">
        <v>314</v>
      </c>
      <c r="H61" s="30" t="s">
        <v>25</v>
      </c>
      <c r="I61" s="413" t="s">
        <v>293</v>
      </c>
      <c r="J61" s="413" t="s">
        <v>308</v>
      </c>
      <c r="K61" s="30" t="s">
        <v>315</v>
      </c>
      <c r="L61" s="414">
        <v>3000000</v>
      </c>
      <c r="M61" s="415">
        <v>2100000</v>
      </c>
      <c r="N61" s="416" t="s">
        <v>316</v>
      </c>
      <c r="O61" s="404" t="s">
        <v>317</v>
      </c>
      <c r="P61" s="417"/>
      <c r="Q61" s="418"/>
      <c r="R61" s="418"/>
      <c r="S61" s="419"/>
      <c r="T61" s="420"/>
      <c r="U61" s="420"/>
      <c r="V61" s="420"/>
      <c r="W61" s="420"/>
      <c r="X61" s="420"/>
      <c r="Y61" s="421" t="s">
        <v>38</v>
      </c>
      <c r="Z61" s="404" t="s">
        <v>38</v>
      </c>
    </row>
    <row r="62" spans="1:26" ht="127.5" x14ac:dyDescent="0.25">
      <c r="A62" s="422">
        <v>58</v>
      </c>
      <c r="B62" s="364" t="s">
        <v>85</v>
      </c>
      <c r="C62" s="423" t="s">
        <v>86</v>
      </c>
      <c r="D62" s="424">
        <v>75021781</v>
      </c>
      <c r="E62" s="424">
        <v>108012026</v>
      </c>
      <c r="F62" s="425">
        <v>600127834</v>
      </c>
      <c r="G62" s="36" t="s">
        <v>318</v>
      </c>
      <c r="H62" s="59" t="s">
        <v>25</v>
      </c>
      <c r="I62" s="36" t="s">
        <v>34</v>
      </c>
      <c r="J62" s="36" t="s">
        <v>87</v>
      </c>
      <c r="K62" s="36" t="s">
        <v>319</v>
      </c>
      <c r="L62" s="426">
        <v>500000</v>
      </c>
      <c r="M62" s="427">
        <v>350000</v>
      </c>
      <c r="N62" s="428" t="s">
        <v>88</v>
      </c>
      <c r="O62" s="425" t="s">
        <v>237</v>
      </c>
      <c r="P62" s="429"/>
      <c r="Q62" s="430"/>
      <c r="R62" s="430" t="s">
        <v>320</v>
      </c>
      <c r="S62" s="431" t="s">
        <v>320</v>
      </c>
      <c r="T62" s="432"/>
      <c r="U62" s="432"/>
      <c r="V62" s="432" t="s">
        <v>29</v>
      </c>
      <c r="W62" s="433"/>
      <c r="X62" s="433"/>
      <c r="Y62" s="428" t="s">
        <v>38</v>
      </c>
      <c r="Z62" s="425" t="s">
        <v>38</v>
      </c>
    </row>
    <row r="63" spans="1:26" ht="127.5" x14ac:dyDescent="0.25">
      <c r="A63" s="434">
        <v>59</v>
      </c>
      <c r="B63" s="435" t="s">
        <v>85</v>
      </c>
      <c r="C63" s="436" t="s">
        <v>86</v>
      </c>
      <c r="D63" s="437">
        <v>75021781</v>
      </c>
      <c r="E63" s="437">
        <v>108012026</v>
      </c>
      <c r="F63" s="438">
        <v>600127834</v>
      </c>
      <c r="G63" s="439" t="s">
        <v>321</v>
      </c>
      <c r="H63" s="440" t="s">
        <v>25</v>
      </c>
      <c r="I63" s="439" t="s">
        <v>34</v>
      </c>
      <c r="J63" s="439" t="s">
        <v>87</v>
      </c>
      <c r="K63" s="439" t="s">
        <v>322</v>
      </c>
      <c r="L63" s="441">
        <v>500000</v>
      </c>
      <c r="M63" s="442">
        <v>350000</v>
      </c>
      <c r="N63" s="443" t="s">
        <v>88</v>
      </c>
      <c r="O63" s="438" t="s">
        <v>42</v>
      </c>
      <c r="P63" s="444"/>
      <c r="Q63" s="445"/>
      <c r="R63" s="445"/>
      <c r="S63" s="446"/>
      <c r="T63" s="447"/>
      <c r="U63" s="447"/>
      <c r="V63" s="447"/>
      <c r="W63" s="447"/>
      <c r="X63" s="447"/>
      <c r="Y63" s="443" t="s">
        <v>38</v>
      </c>
      <c r="Z63" s="438" t="s">
        <v>38</v>
      </c>
    </row>
    <row r="64" spans="1:26" ht="127.5" x14ac:dyDescent="0.25">
      <c r="A64" s="401">
        <v>60</v>
      </c>
      <c r="B64" s="448" t="s">
        <v>85</v>
      </c>
      <c r="C64" s="449" t="s">
        <v>86</v>
      </c>
      <c r="D64" s="450">
        <v>75021781</v>
      </c>
      <c r="E64" s="450">
        <v>108012026</v>
      </c>
      <c r="F64" s="451">
        <v>600127834</v>
      </c>
      <c r="G64" s="452" t="s">
        <v>323</v>
      </c>
      <c r="H64" s="452" t="s">
        <v>25</v>
      </c>
      <c r="I64" s="453" t="s">
        <v>34</v>
      </c>
      <c r="J64" s="453" t="s">
        <v>87</v>
      </c>
      <c r="K64" s="453" t="s">
        <v>324</v>
      </c>
      <c r="L64" s="454">
        <v>3000000</v>
      </c>
      <c r="M64" s="455">
        <v>2100000</v>
      </c>
      <c r="N64" s="456" t="s">
        <v>325</v>
      </c>
      <c r="O64" s="451" t="s">
        <v>198</v>
      </c>
      <c r="P64" s="457" t="s">
        <v>29</v>
      </c>
      <c r="Q64" s="458"/>
      <c r="R64" s="458"/>
      <c r="S64" s="459"/>
      <c r="T64" s="460"/>
      <c r="U64" s="460"/>
      <c r="V64" s="460"/>
      <c r="W64" s="460"/>
      <c r="X64" s="460"/>
      <c r="Y64" s="456" t="s">
        <v>38</v>
      </c>
      <c r="Z64" s="451" t="s">
        <v>38</v>
      </c>
    </row>
    <row r="65" spans="1:26" ht="127.5" x14ac:dyDescent="0.25">
      <c r="A65" s="401">
        <v>61</v>
      </c>
      <c r="B65" s="461" t="s">
        <v>85</v>
      </c>
      <c r="C65" s="462" t="s">
        <v>86</v>
      </c>
      <c r="D65" s="463">
        <v>75021781</v>
      </c>
      <c r="E65" s="463">
        <v>108012026</v>
      </c>
      <c r="F65" s="464">
        <v>600127834</v>
      </c>
      <c r="G65" s="465" t="s">
        <v>326</v>
      </c>
      <c r="H65" s="466" t="s">
        <v>25</v>
      </c>
      <c r="I65" s="465" t="s">
        <v>34</v>
      </c>
      <c r="J65" s="465" t="s">
        <v>87</v>
      </c>
      <c r="K65" s="465" t="s">
        <v>327</v>
      </c>
      <c r="L65" s="467">
        <v>5000000</v>
      </c>
      <c r="M65" s="468">
        <v>3500000</v>
      </c>
      <c r="N65" s="469" t="s">
        <v>49</v>
      </c>
      <c r="O65" s="464" t="s">
        <v>28</v>
      </c>
      <c r="P65" s="470"/>
      <c r="Q65" s="471"/>
      <c r="R65" s="471" t="s">
        <v>29</v>
      </c>
      <c r="S65" s="472" t="s">
        <v>29</v>
      </c>
      <c r="T65" s="473"/>
      <c r="U65" s="473"/>
      <c r="V65" s="474"/>
      <c r="W65" s="474"/>
      <c r="X65" s="474"/>
      <c r="Y65" s="469" t="s">
        <v>38</v>
      </c>
      <c r="Z65" s="464" t="s">
        <v>38</v>
      </c>
    </row>
    <row r="66" spans="1:26" ht="129" thickBot="1" x14ac:dyDescent="0.3">
      <c r="A66" s="475">
        <v>62</v>
      </c>
      <c r="B66" s="476" t="s">
        <v>85</v>
      </c>
      <c r="C66" s="477" t="s">
        <v>86</v>
      </c>
      <c r="D66" s="64">
        <v>75021781</v>
      </c>
      <c r="E66" s="64">
        <v>108012026</v>
      </c>
      <c r="F66" s="65">
        <v>600127834</v>
      </c>
      <c r="G66" s="31" t="s">
        <v>328</v>
      </c>
      <c r="H66" s="66" t="s">
        <v>25</v>
      </c>
      <c r="I66" s="31" t="s">
        <v>34</v>
      </c>
      <c r="J66" s="31" t="s">
        <v>87</v>
      </c>
      <c r="K66" s="31" t="s">
        <v>329</v>
      </c>
      <c r="L66" s="61">
        <v>15000000</v>
      </c>
      <c r="M66" s="62">
        <v>10500000</v>
      </c>
      <c r="N66" s="478" t="s">
        <v>330</v>
      </c>
      <c r="O66" s="65" t="s">
        <v>331</v>
      </c>
      <c r="P66" s="125"/>
      <c r="Q66" s="479"/>
      <c r="R66" s="479" t="s">
        <v>320</v>
      </c>
      <c r="S66" s="480" t="s">
        <v>320</v>
      </c>
      <c r="T66" s="481"/>
      <c r="U66" s="481"/>
      <c r="V66" s="482"/>
      <c r="W66" s="482"/>
      <c r="X66" s="482"/>
      <c r="Y66" s="478" t="s">
        <v>38</v>
      </c>
      <c r="Z66" s="65" t="s">
        <v>38</v>
      </c>
    </row>
    <row r="67" spans="1:26" ht="128.25" x14ac:dyDescent="0.25">
      <c r="A67" s="483">
        <v>63</v>
      </c>
      <c r="B67" s="484" t="s">
        <v>85</v>
      </c>
      <c r="C67" s="485" t="s">
        <v>86</v>
      </c>
      <c r="D67" s="486">
        <v>75021781</v>
      </c>
      <c r="E67" s="486">
        <v>108012026</v>
      </c>
      <c r="F67" s="487">
        <v>600127834</v>
      </c>
      <c r="G67" s="373" t="s">
        <v>332</v>
      </c>
      <c r="H67" s="58" t="s">
        <v>25</v>
      </c>
      <c r="I67" s="373" t="s">
        <v>34</v>
      </c>
      <c r="J67" s="373" t="s">
        <v>87</v>
      </c>
      <c r="K67" s="373" t="s">
        <v>333</v>
      </c>
      <c r="L67" s="488">
        <v>2500000</v>
      </c>
      <c r="M67" s="489">
        <v>1750000</v>
      </c>
      <c r="N67" s="490" t="s">
        <v>334</v>
      </c>
      <c r="O67" s="487" t="s">
        <v>335</v>
      </c>
      <c r="P67" s="491"/>
      <c r="Q67" s="492"/>
      <c r="R67" s="492" t="s">
        <v>320</v>
      </c>
      <c r="S67" s="493" t="s">
        <v>320</v>
      </c>
      <c r="T67" s="494"/>
      <c r="U67" s="494"/>
      <c r="V67" s="495"/>
      <c r="W67" s="495"/>
      <c r="X67" s="495"/>
      <c r="Y67" s="496" t="s">
        <v>38</v>
      </c>
      <c r="Z67" s="487" t="s">
        <v>38</v>
      </c>
    </row>
    <row r="68" spans="1:26" ht="128.25" x14ac:dyDescent="0.25">
      <c r="A68" s="400">
        <v>64</v>
      </c>
      <c r="B68" s="497" t="s">
        <v>85</v>
      </c>
      <c r="C68" s="498" t="s">
        <v>86</v>
      </c>
      <c r="D68" s="499">
        <v>75021781</v>
      </c>
      <c r="E68" s="499">
        <v>108012026</v>
      </c>
      <c r="F68" s="500">
        <v>600127834</v>
      </c>
      <c r="G68" s="390" t="s">
        <v>336</v>
      </c>
      <c r="H68" s="385" t="s">
        <v>25</v>
      </c>
      <c r="I68" s="390" t="s">
        <v>34</v>
      </c>
      <c r="J68" s="390" t="s">
        <v>87</v>
      </c>
      <c r="K68" s="390" t="s">
        <v>337</v>
      </c>
      <c r="L68" s="501">
        <v>4000000</v>
      </c>
      <c r="M68" s="502">
        <v>2800000</v>
      </c>
      <c r="N68" s="503" t="s">
        <v>330</v>
      </c>
      <c r="O68" s="500" t="s">
        <v>248</v>
      </c>
      <c r="P68" s="504"/>
      <c r="Q68" s="505"/>
      <c r="R68" s="505" t="s">
        <v>320</v>
      </c>
      <c r="S68" s="506" t="s">
        <v>320</v>
      </c>
      <c r="T68" s="507"/>
      <c r="U68" s="507"/>
      <c r="V68" s="508"/>
      <c r="W68" s="508"/>
      <c r="X68" s="508"/>
      <c r="Y68" s="509" t="s">
        <v>38</v>
      </c>
      <c r="Z68" s="500" t="s">
        <v>38</v>
      </c>
    </row>
    <row r="69" spans="1:26" ht="128.25" x14ac:dyDescent="0.25">
      <c r="A69" s="401">
        <v>65</v>
      </c>
      <c r="B69" s="497" t="s">
        <v>85</v>
      </c>
      <c r="C69" s="498" t="s">
        <v>86</v>
      </c>
      <c r="D69" s="499">
        <v>75021781</v>
      </c>
      <c r="E69" s="499">
        <v>108012026</v>
      </c>
      <c r="F69" s="500">
        <v>600127834</v>
      </c>
      <c r="G69" s="390" t="s">
        <v>338</v>
      </c>
      <c r="H69" s="385" t="s">
        <v>25</v>
      </c>
      <c r="I69" s="390" t="s">
        <v>34</v>
      </c>
      <c r="J69" s="390" t="s">
        <v>87</v>
      </c>
      <c r="K69" s="390" t="s">
        <v>339</v>
      </c>
      <c r="L69" s="501">
        <v>4000000</v>
      </c>
      <c r="M69" s="502">
        <v>2800000</v>
      </c>
      <c r="N69" s="503" t="s">
        <v>340</v>
      </c>
      <c r="O69" s="500" t="s">
        <v>310</v>
      </c>
      <c r="P69" s="504"/>
      <c r="Q69" s="505"/>
      <c r="R69" s="505" t="s">
        <v>320</v>
      </c>
      <c r="S69" s="506" t="s">
        <v>320</v>
      </c>
      <c r="T69" s="507"/>
      <c r="U69" s="507"/>
      <c r="V69" s="508"/>
      <c r="W69" s="508"/>
      <c r="X69" s="508"/>
      <c r="Y69" s="509" t="s">
        <v>38</v>
      </c>
      <c r="Z69" s="500" t="s">
        <v>38</v>
      </c>
    </row>
    <row r="70" spans="1:26" ht="128.25" x14ac:dyDescent="0.25">
      <c r="A70" s="401">
        <v>66</v>
      </c>
      <c r="B70" s="510" t="s">
        <v>85</v>
      </c>
      <c r="C70" s="423" t="s">
        <v>86</v>
      </c>
      <c r="D70" s="424">
        <v>75021781</v>
      </c>
      <c r="E70" s="424">
        <v>108012026</v>
      </c>
      <c r="F70" s="425">
        <v>600127834</v>
      </c>
      <c r="G70" s="36" t="s">
        <v>341</v>
      </c>
      <c r="H70" s="59" t="s">
        <v>25</v>
      </c>
      <c r="I70" s="36" t="s">
        <v>34</v>
      </c>
      <c r="J70" s="36" t="s">
        <v>87</v>
      </c>
      <c r="K70" s="36" t="s">
        <v>342</v>
      </c>
      <c r="L70" s="426">
        <v>2000000</v>
      </c>
      <c r="M70" s="427">
        <v>1400000</v>
      </c>
      <c r="N70" s="511" t="s">
        <v>49</v>
      </c>
      <c r="O70" s="425" t="s">
        <v>28</v>
      </c>
      <c r="P70" s="429"/>
      <c r="Q70" s="430"/>
      <c r="R70" s="430" t="s">
        <v>320</v>
      </c>
      <c r="S70" s="431" t="s">
        <v>320</v>
      </c>
      <c r="T70" s="432"/>
      <c r="U70" s="432"/>
      <c r="V70" s="433"/>
      <c r="W70" s="433"/>
      <c r="X70" s="433"/>
      <c r="Y70" s="428" t="s">
        <v>38</v>
      </c>
      <c r="Z70" s="425" t="s">
        <v>38</v>
      </c>
    </row>
    <row r="71" spans="1:26" ht="114.75" x14ac:dyDescent="0.25">
      <c r="A71" s="422">
        <v>67</v>
      </c>
      <c r="B71" s="364" t="s">
        <v>101</v>
      </c>
      <c r="C71" s="35" t="s">
        <v>102</v>
      </c>
      <c r="D71" s="35">
        <v>71010670</v>
      </c>
      <c r="E71" s="35">
        <v>103619771</v>
      </c>
      <c r="F71" s="346">
        <v>600127796</v>
      </c>
      <c r="G71" s="33" t="s">
        <v>343</v>
      </c>
      <c r="H71" s="33" t="s">
        <v>25</v>
      </c>
      <c r="I71" s="33" t="s">
        <v>34</v>
      </c>
      <c r="J71" s="36" t="s">
        <v>103</v>
      </c>
      <c r="K71" s="33" t="s">
        <v>344</v>
      </c>
      <c r="L71" s="358">
        <v>3000000</v>
      </c>
      <c r="M71" s="359">
        <v>2100000</v>
      </c>
      <c r="N71" s="512" t="s">
        <v>345</v>
      </c>
      <c r="O71" s="513" t="s">
        <v>346</v>
      </c>
      <c r="P71" s="514"/>
      <c r="Q71" s="347"/>
      <c r="R71" s="347"/>
      <c r="S71" s="515"/>
      <c r="T71" s="348"/>
      <c r="U71" s="348"/>
      <c r="V71" s="348"/>
      <c r="W71" s="348"/>
      <c r="X71" s="348"/>
      <c r="Y71" s="60" t="s">
        <v>30</v>
      </c>
      <c r="Z71" s="37" t="s">
        <v>347</v>
      </c>
    </row>
    <row r="72" spans="1:26" ht="114.75" x14ac:dyDescent="0.25">
      <c r="A72" s="422">
        <v>68</v>
      </c>
      <c r="B72" s="364" t="s">
        <v>101</v>
      </c>
      <c r="C72" s="35" t="s">
        <v>102</v>
      </c>
      <c r="D72" s="35">
        <v>71010670</v>
      </c>
      <c r="E72" s="35">
        <v>103619771</v>
      </c>
      <c r="F72" s="346">
        <v>600127796</v>
      </c>
      <c r="G72" s="33" t="s">
        <v>348</v>
      </c>
      <c r="H72" s="33" t="s">
        <v>25</v>
      </c>
      <c r="I72" s="33" t="s">
        <v>34</v>
      </c>
      <c r="J72" s="36" t="s">
        <v>103</v>
      </c>
      <c r="K72" s="33" t="s">
        <v>349</v>
      </c>
      <c r="L72" s="358">
        <v>1500000</v>
      </c>
      <c r="M72" s="359">
        <v>1050000</v>
      </c>
      <c r="N72" s="512" t="s">
        <v>340</v>
      </c>
      <c r="O72" s="513" t="s">
        <v>350</v>
      </c>
      <c r="P72" s="514"/>
      <c r="Q72" s="347"/>
      <c r="R72" s="347"/>
      <c r="S72" s="515"/>
      <c r="T72" s="348"/>
      <c r="U72" s="348"/>
      <c r="V72" s="348"/>
      <c r="W72" s="348"/>
      <c r="X72" s="348"/>
      <c r="Y72" s="60" t="s">
        <v>30</v>
      </c>
      <c r="Z72" s="37" t="s">
        <v>38</v>
      </c>
    </row>
    <row r="73" spans="1:26" ht="114.75" x14ac:dyDescent="0.25">
      <c r="A73" s="422">
        <v>69</v>
      </c>
      <c r="B73" s="364" t="s">
        <v>101</v>
      </c>
      <c r="C73" s="35" t="s">
        <v>102</v>
      </c>
      <c r="D73" s="35">
        <v>71010670</v>
      </c>
      <c r="E73" s="35">
        <v>103619771</v>
      </c>
      <c r="F73" s="346">
        <v>600127796</v>
      </c>
      <c r="G73" s="33" t="s">
        <v>351</v>
      </c>
      <c r="H73" s="33" t="s">
        <v>25</v>
      </c>
      <c r="I73" s="33" t="s">
        <v>34</v>
      </c>
      <c r="J73" s="36" t="s">
        <v>103</v>
      </c>
      <c r="K73" s="33" t="s">
        <v>104</v>
      </c>
      <c r="L73" s="358">
        <v>400000</v>
      </c>
      <c r="M73" s="359">
        <v>280000</v>
      </c>
      <c r="N73" s="512" t="s">
        <v>352</v>
      </c>
      <c r="O73" s="513" t="s">
        <v>353</v>
      </c>
      <c r="P73" s="514"/>
      <c r="Q73" s="347"/>
      <c r="R73" s="347"/>
      <c r="S73" s="515"/>
      <c r="T73" s="348"/>
      <c r="U73" s="348"/>
      <c r="V73" s="348"/>
      <c r="W73" s="348"/>
      <c r="X73" s="348"/>
      <c r="Y73" s="60" t="s">
        <v>30</v>
      </c>
      <c r="Z73" s="37" t="s">
        <v>38</v>
      </c>
    </row>
    <row r="74" spans="1:26" ht="114.75" x14ac:dyDescent="0.25">
      <c r="A74" s="422">
        <v>70</v>
      </c>
      <c r="B74" s="364" t="s">
        <v>101</v>
      </c>
      <c r="C74" s="35" t="s">
        <v>102</v>
      </c>
      <c r="D74" s="35">
        <v>71010670</v>
      </c>
      <c r="E74" s="35">
        <v>103619771</v>
      </c>
      <c r="F74" s="346">
        <v>600127796</v>
      </c>
      <c r="G74" s="33" t="s">
        <v>354</v>
      </c>
      <c r="H74" s="33" t="s">
        <v>25</v>
      </c>
      <c r="I74" s="33" t="s">
        <v>34</v>
      </c>
      <c r="J74" s="36" t="s">
        <v>103</v>
      </c>
      <c r="K74" s="33" t="s">
        <v>355</v>
      </c>
      <c r="L74" s="426">
        <v>2000000</v>
      </c>
      <c r="M74" s="427">
        <v>1400000</v>
      </c>
      <c r="N74" s="511" t="s">
        <v>356</v>
      </c>
      <c r="O74" s="516" t="s">
        <v>357</v>
      </c>
      <c r="P74" s="429"/>
      <c r="Q74" s="430"/>
      <c r="R74" s="430"/>
      <c r="S74" s="431"/>
      <c r="T74" s="432"/>
      <c r="U74" s="432"/>
      <c r="V74" s="432" t="s">
        <v>29</v>
      </c>
      <c r="W74" s="432"/>
      <c r="X74" s="432"/>
      <c r="Y74" s="60" t="s">
        <v>30</v>
      </c>
      <c r="Z74" s="425" t="s">
        <v>38</v>
      </c>
    </row>
    <row r="75" spans="1:26" ht="115.5" thickBot="1" x14ac:dyDescent="0.3">
      <c r="A75" s="475">
        <v>71</v>
      </c>
      <c r="B75" s="39" t="s">
        <v>101</v>
      </c>
      <c r="C75" s="38" t="s">
        <v>102</v>
      </c>
      <c r="D75" s="38">
        <v>71010670</v>
      </c>
      <c r="E75" s="38">
        <v>103619771</v>
      </c>
      <c r="F75" s="366">
        <v>600127796</v>
      </c>
      <c r="G75" s="34" t="s">
        <v>358</v>
      </c>
      <c r="H75" s="34" t="s">
        <v>25</v>
      </c>
      <c r="I75" s="34" t="s">
        <v>34</v>
      </c>
      <c r="J75" s="31" t="s">
        <v>103</v>
      </c>
      <c r="K75" s="34" t="s">
        <v>359</v>
      </c>
      <c r="L75" s="61">
        <v>400000</v>
      </c>
      <c r="M75" s="62">
        <v>280000</v>
      </c>
      <c r="N75" s="63" t="s">
        <v>357</v>
      </c>
      <c r="O75" s="517" t="s">
        <v>248</v>
      </c>
      <c r="P75" s="125"/>
      <c r="Q75" s="479"/>
      <c r="R75" s="479"/>
      <c r="S75" s="480"/>
      <c r="T75" s="481"/>
      <c r="U75" s="481"/>
      <c r="V75" s="481"/>
      <c r="W75" s="481"/>
      <c r="X75" s="481"/>
      <c r="Y75" s="327" t="s">
        <v>30</v>
      </c>
      <c r="Z75" s="65" t="s">
        <v>38</v>
      </c>
    </row>
    <row r="76" spans="1:26" x14ac:dyDescent="0.25">
      <c r="L76"/>
      <c r="M76"/>
      <c r="N76" s="2"/>
    </row>
    <row r="77" spans="1:26" x14ac:dyDescent="0.25">
      <c r="A77" s="183" t="s">
        <v>135</v>
      </c>
      <c r="B77" s="29"/>
      <c r="C77" s="29"/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"/>
      <c r="O77" s="29"/>
      <c r="P77" s="29"/>
    </row>
    <row r="78" spans="1:26" x14ac:dyDescent="0.25">
      <c r="A78" s="184"/>
      <c r="B78" s="187" t="s">
        <v>134</v>
      </c>
      <c r="C78" s="188"/>
      <c r="D78" s="188"/>
      <c r="E78" s="188"/>
      <c r="F78" s="188"/>
      <c r="G78" s="188"/>
      <c r="H78" s="188"/>
      <c r="I78" s="188"/>
      <c r="J78" s="188"/>
      <c r="K78" s="132"/>
      <c r="L78" s="29"/>
      <c r="M78" s="29"/>
      <c r="N78" s="29"/>
      <c r="O78" s="32"/>
      <c r="P78" s="2"/>
    </row>
    <row r="79" spans="1:26" x14ac:dyDescent="0.25">
      <c r="A79" s="185"/>
      <c r="B79" s="188"/>
      <c r="C79" s="188"/>
      <c r="D79" s="188"/>
      <c r="E79" s="188"/>
      <c r="F79" s="188"/>
      <c r="G79" s="188"/>
      <c r="H79" s="188"/>
      <c r="I79" s="188"/>
      <c r="J79" s="188"/>
      <c r="K79" s="29"/>
      <c r="L79" s="133"/>
      <c r="M79" s="133"/>
      <c r="N79" s="29"/>
      <c r="O79" s="29"/>
      <c r="P79" s="29"/>
    </row>
    <row r="80" spans="1:26" x14ac:dyDescent="0.25">
      <c r="A80" s="186"/>
      <c r="B80" s="28" t="s">
        <v>133</v>
      </c>
      <c r="C80" s="29"/>
      <c r="D80" s="29"/>
      <c r="E80" s="29"/>
      <c r="F80" s="29"/>
      <c r="G80" s="29"/>
      <c r="H80" s="29"/>
      <c r="I80" s="29"/>
      <c r="J80" s="29"/>
      <c r="K80" s="29"/>
      <c r="L80" s="133"/>
      <c r="M80" s="133"/>
      <c r="N80" s="29"/>
      <c r="O80" s="29"/>
      <c r="P80" s="29"/>
    </row>
    <row r="81" spans="1:16" x14ac:dyDescent="0.25">
      <c r="A81" s="519"/>
      <c r="B81" s="29"/>
      <c r="C81" s="29"/>
      <c r="D81" s="29"/>
      <c r="E81" s="29"/>
      <c r="F81" s="29"/>
      <c r="G81" s="29"/>
      <c r="H81" s="29"/>
      <c r="I81" s="29"/>
      <c r="J81" s="29"/>
      <c r="K81" s="29"/>
      <c r="L81" s="133"/>
      <c r="M81" s="133"/>
      <c r="N81" s="29"/>
      <c r="O81" s="29"/>
      <c r="P81" s="29"/>
    </row>
    <row r="82" spans="1:16" x14ac:dyDescent="0.25">
      <c r="A82" s="183" t="s">
        <v>138</v>
      </c>
      <c r="B82" s="29"/>
      <c r="C82" s="29"/>
      <c r="D82" s="29"/>
      <c r="E82" s="29"/>
      <c r="F82" s="29"/>
      <c r="G82" s="29"/>
      <c r="H82" s="29"/>
      <c r="I82" s="29"/>
      <c r="J82" s="29"/>
      <c r="K82" s="29"/>
      <c r="L82" s="133"/>
      <c r="M82" s="133" t="s">
        <v>79</v>
      </c>
      <c r="N82" s="29"/>
      <c r="O82" s="29"/>
      <c r="P82" s="29"/>
    </row>
  </sheetData>
  <mergeCells count="30">
    <mergeCell ref="X3:X4"/>
    <mergeCell ref="Y3:Y4"/>
    <mergeCell ref="Z3:Z4"/>
    <mergeCell ref="B78:J79"/>
    <mergeCell ref="O3:O4"/>
    <mergeCell ref="P3:S3"/>
    <mergeCell ref="T3:T4"/>
    <mergeCell ref="U3:U4"/>
    <mergeCell ref="V3:V4"/>
    <mergeCell ref="W3:W4"/>
    <mergeCell ref="P2:X2"/>
    <mergeCell ref="Y2:Z2"/>
    <mergeCell ref="B3:B4"/>
    <mergeCell ref="C3:C4"/>
    <mergeCell ref="D3:D4"/>
    <mergeCell ref="E3:E4"/>
    <mergeCell ref="F3:F4"/>
    <mergeCell ref="L3:L4"/>
    <mergeCell ref="M3:M4"/>
    <mergeCell ref="N3:N4"/>
    <mergeCell ref="A1:Z1"/>
    <mergeCell ref="A2:A4"/>
    <mergeCell ref="B2:F2"/>
    <mergeCell ref="G2:G4"/>
    <mergeCell ref="H2:H4"/>
    <mergeCell ref="I2:I4"/>
    <mergeCell ref="J2:J4"/>
    <mergeCell ref="K2:K4"/>
    <mergeCell ref="L2:M2"/>
    <mergeCell ref="N2:O2"/>
  </mergeCells>
  <pageMargins left="0.70866141732283472" right="0.70866141732283472" top="0.78740157480314965" bottom="0.78740157480314965" header="0.31496062992125984" footer="0.31496062992125984"/>
  <pageSetup paperSize="9" scale="38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104a4cd-1400-468e-be1b-c7aad71d7d5a">15OPMSMT0001-28-154315</_dlc_DocId>
    <_dlc_DocIdUrl xmlns="0104a4cd-1400-468e-be1b-c7aad71d7d5a">
      <Url>https://op.msmt.cz/_layouts/15/DocIdRedir.aspx?ID=15OPMSMT0001-28-154315</Url>
      <Description>15OPMSMT0001-28-154315</Description>
    </_dlc_DocIdUrl>
  </documentManagement>
</p:properti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10CA98376D84445B27235C23C5DAEEA" ma:contentTypeVersion="5" ma:contentTypeDescription="Vytvoří nový dokument" ma:contentTypeScope="" ma:versionID="601ee3f5b2a6e4a1344620aa3e44001a">
  <xsd:schema xmlns:xsd="http://www.w3.org/2001/XMLSchema" xmlns:xs="http://www.w3.org/2001/XMLSchema" xmlns:p="http://schemas.microsoft.com/office/2006/metadata/properties" xmlns:ns2="0104a4cd-1400-468e-be1b-c7aad71d7d5a" targetNamespace="http://schemas.microsoft.com/office/2006/metadata/properties" ma:root="true" ma:fieldsID="a892a5cea1b4b76a2d08130b1894c4cc" ns2:_="">
    <xsd:import namespace="0104a4cd-1400-468e-be1b-c7aad71d7d5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4a4cd-1400-468e-be1b-c7aad71d7d5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Zachovat ID" ma:description="Ponechat ID po přidání" ma:hidden="true" ma:internalName="_dlc_DocIdPersistId" ma:readOnly="true">
      <xsd:simpleType>
        <xsd:restriction base="dms:Boolean"/>
      </xsd:simpleType>
    </xsd:element>
    <xsd:element name="SharedWithUsers" ma:index="1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 ma:index="11" ma:displayName="Komentář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7200AB8-BF5C-4A41-8FDD-11F6A6D1876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1475C52-C20B-4778-B923-B6C837C3C5C9}">
  <ds:schemaRefs>
    <ds:schemaRef ds:uri="http://purl.org/dc/elements/1.1/"/>
    <ds:schemaRef ds:uri="http://www.w3.org/XML/1998/namespace"/>
    <ds:schemaRef ds:uri="http://purl.org/dc/dcmitype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0104a4cd-1400-468e-be1b-c7aad71d7d5a"/>
  </ds:schemaRefs>
</ds:datastoreItem>
</file>

<file path=customXml/itemProps3.xml><?xml version="1.0" encoding="utf-8"?>
<ds:datastoreItem xmlns:ds="http://schemas.openxmlformats.org/officeDocument/2006/customXml" ds:itemID="{7E5A9A13-BF88-458F-AA79-F534F401CCFF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A4370AA7-ED17-40D3-B6CB-9DECDEE5F4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04a4cd-1400-468e-be1b-c7aad71d7d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MŠ</vt:lpstr>
      <vt:lpstr>ZŠ</vt:lpstr>
    </vt:vector>
  </TitlesOfParts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Kracman Ondřej</dc:creator>
  <cp:lastModifiedBy>Stejskalova Andrea ing.</cp:lastModifiedBy>
  <cp:revision/>
  <cp:lastPrinted>2023-04-17T07:32:52Z</cp:lastPrinted>
  <dcterms:created xsi:type="dcterms:W3CDTF">2020-07-22T07:46:04Z</dcterms:created>
  <dcterms:modified xsi:type="dcterms:W3CDTF">2023-05-12T10:45:08Z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0x010100810CA98376D84445B27235C23C5DAEEA</vt:lpwstr>
  </property>
  <property fmtid="{D5CDD505-2E9C-101B-9397-08002B2CF9AE}" pid="3" name="_dlc_DocIdItemGuid">
    <vt:lpwstr>67cb6407-7dbd-4381-91f1-68d114aebd57</vt:lpwstr>
  </property>
</Properties>
</file>