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okyny, info" sheetId="1" state="visible" r:id="rId2"/>
    <sheet name="MŠ" sheetId="2" state="visible" r:id="rId3"/>
    <sheet name="ZŠ" sheetId="3" state="visible" r:id="rId4"/>
    <sheet name="zajmové, neformalní, cel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<sst xmlns="http://schemas.openxmlformats.org/spreadsheetml/2006/main" count="1336" uniqueCount="382">
  <si>
    <t xml:space="preserve">Pokyny, informace k tabulkám</t>
  </si>
  <si>
    <t xml:space="preserve">Sloupec Výdaje projektu - celkové výdaje projektu</t>
  </si>
  <si>
    <t xml:space="preserve">Investiční záměr předložený do výzvy IROP nebude moci být předložen na částku vyšší, než bude částka zde uvedená.  </t>
  </si>
  <si>
    <t xml:space="preserve">Sloupec Výdaje projektu - z toho předpokládané výdaje EFRR</t>
  </si>
  <si>
    <t xml:space="preserve">Vyplňujte bez ohledu na očekávaný zdroj financování.</t>
  </si>
  <si>
    <t xml:space="preserve">Předpokládané výdaje EFRR jsou závislé na míře spolufinancování v jednotlivých regionech:</t>
  </si>
  <si>
    <t xml:space="preserve">Kraj</t>
  </si>
  <si>
    <t xml:space="preserve">Typ regionu</t>
  </si>
  <si>
    <t xml:space="preserve">Podíl EFRR</t>
  </si>
  <si>
    <t xml:space="preserve">Praha</t>
  </si>
  <si>
    <t xml:space="preserve">více rozvinutý</t>
  </si>
  <si>
    <t xml:space="preserve">40 %</t>
  </si>
  <si>
    <t xml:space="preserve">Jihočeský</t>
  </si>
  <si>
    <t xml:space="preserve">přechodový</t>
  </si>
  <si>
    <t xml:space="preserve">70 %</t>
  </si>
  <si>
    <t xml:space="preserve">Jihomoravský</t>
  </si>
  <si>
    <t xml:space="preserve">Plzeňský</t>
  </si>
  <si>
    <t xml:space="preserve">Středočeský</t>
  </si>
  <si>
    <t xml:space="preserve">Vysočina</t>
  </si>
  <si>
    <t xml:space="preserve">Karlovarský</t>
  </si>
  <si>
    <t xml:space="preserve">méně rozvinutý</t>
  </si>
  <si>
    <t xml:space="preserve">85 %</t>
  </si>
  <si>
    <t xml:space="preserve">Královéhradecký</t>
  </si>
  <si>
    <t xml:space="preserve">Liberecký</t>
  </si>
  <si>
    <t xml:space="preserve">Moravskoslezský</t>
  </si>
  <si>
    <t xml:space="preserve">Pardubický</t>
  </si>
  <si>
    <t xml:space="preserve">Zlínský</t>
  </si>
  <si>
    <t xml:space="preserve">Olomoucký</t>
  </si>
  <si>
    <t xml:space="preserve">Ústecký</t>
  </si>
  <si>
    <t xml:space="preserve"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</si>
  <si>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</si>
  <si>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 xml:space="preserve"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</si>
  <si>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 xml:space="preserve">Základní umělecké školy (ZUŠ)</t>
  </si>
  <si>
    <r>
      <rPr>
        <sz val="11"/>
        <color rgb="FF000000"/>
        <rFont val="Calibri"/>
        <family val="2"/>
        <charset val="238"/>
      </rPr>
      <t xml:space="preserve">V případě, že je plánováno žádat o podporu investičního záměru do IROP, je třeba uvést záměr ZUŠ na listě "</t>
    </r>
    <r>
      <rPr>
        <i val="true"/>
        <sz val="11"/>
        <color rgb="FF000000"/>
        <rFont val="Calibri"/>
        <family val="2"/>
        <charset val="238"/>
      </rPr>
      <t xml:space="preserve">zájmové, neformální, celoživotní učení</t>
    </r>
    <r>
      <rPr>
        <sz val="11"/>
        <color rgb="FF000000"/>
        <rFont val="Calibri"/>
        <family val="2"/>
        <charset val="238"/>
      </rPr>
      <t xml:space="preserve">"</t>
    </r>
  </si>
  <si>
    <t xml:space="preserve">Formát odevzdávání tabulek</t>
  </si>
  <si>
    <t xml:space="preserve">Tabulky je třeba odevzdávat ve formátu pdf opatřené  podpisem oprávněné osoby a současně ve formátu xls (tento formát bez el.podpisu). Obsah obou formátů musí být totožný.</t>
  </si>
  <si>
    <t xml:space="preserve"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</si>
  <si>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</si>
  <si>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 xml:space="preserve">je zveřejněn na stránkách  https://www.mmr.cz/cs/microsites/uzemni-dimenze/map-kap/stratigicke_ramce_map . Na území hlavního města Prahy je SR MAP uveřejněn na webových stránkách městské části, resp. správního obvodu ORP. </t>
  </si>
  <si>
    <t xml:space="preserve">Strategický rámec MAP - seznam investičních priorit MŠ (2021 - 2027)</t>
  </si>
  <si>
    <t xml:space="preserve">Číslo řádku</t>
  </si>
  <si>
    <t xml:space="preserve">Identifikace školy </t>
  </si>
  <si>
    <t xml:space="preserve">Název projektu</t>
  </si>
  <si>
    <t xml:space="preserve">Kraj realizace </t>
  </si>
  <si>
    <t xml:space="preserve">Obec s rozšířenou působností - realizace</t>
  </si>
  <si>
    <t xml:space="preserve">Obec realizace</t>
  </si>
  <si>
    <t xml:space="preserve">Obsah projektu</t>
  </si>
  <si>
    <r>
      <rPr>
        <b val="true"/>
        <sz val="10"/>
        <color rgb="FF000000"/>
        <rFont val="Calibri"/>
        <family val="2"/>
        <charset val="238"/>
      </rPr>
      <t xml:space="preserve">Výdaje projektu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 xml:space="preserve">1)</t>
    </r>
  </si>
  <si>
    <r>
      <rPr>
        <b val="true"/>
        <sz val="10"/>
        <color rgb="FF000000"/>
        <rFont val="Calibri"/>
        <family val="2"/>
        <charset val="238"/>
      </rPr>
      <t xml:space="preserve">Předpokládaný termín realizace </t>
    </r>
    <r>
      <rPr>
        <i val="true"/>
        <sz val="10"/>
        <color rgb="FF000000"/>
        <rFont val="Calibri"/>
        <family val="2"/>
        <charset val="238"/>
      </rPr>
      <t xml:space="preserve">měsíc, rok</t>
    </r>
  </si>
  <si>
    <r>
      <rPr>
        <b val="true"/>
        <sz val="10"/>
        <color rgb="FF000000"/>
        <rFont val="Calibri"/>
        <family val="2"/>
        <charset val="238"/>
      </rPr>
      <t xml:space="preserve">Typ projektu</t>
    </r>
    <r>
      <rPr>
        <sz val="10"/>
        <color rgb="FF00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 xml:space="preserve">2)</t>
    </r>
  </si>
  <si>
    <t xml:space="preserve">Stav připravenosti projektu k realizaci </t>
  </si>
  <si>
    <t xml:space="preserve">Název školy</t>
  </si>
  <si>
    <t xml:space="preserve">Zřizovatel</t>
  </si>
  <si>
    <t xml:space="preserve">IČ školy</t>
  </si>
  <si>
    <t xml:space="preserve">IZO školy</t>
  </si>
  <si>
    <t xml:space="preserve">RED IZO školy</t>
  </si>
  <si>
    <t xml:space="preserve">celkové výdaje projektu  </t>
  </si>
  <si>
    <t xml:space="preserve">z toho předpokládané výdaje EFRR</t>
  </si>
  <si>
    <t xml:space="preserve">zahájení realizace</t>
  </si>
  <si>
    <t xml:space="preserve">ukončení realizace</t>
  </si>
  <si>
    <r>
      <rPr>
        <sz val="10"/>
        <color rgb="FF000000"/>
        <rFont val="Calibri"/>
        <family val="2"/>
        <charset val="238"/>
      </rPr>
      <t xml:space="preserve">navýšení kapacity MŠ / novostavba MŠ</t>
    </r>
    <r>
      <rPr>
        <vertAlign val="superscript"/>
        <sz val="10"/>
        <color rgb="FF000000"/>
        <rFont val="Calibri"/>
        <family val="2"/>
        <charset val="238"/>
      </rPr>
      <t xml:space="preserve">3)</t>
    </r>
    <r>
      <rPr>
        <sz val="10"/>
        <color rgb="FF000000"/>
        <rFont val="Calibri"/>
        <family val="2"/>
        <charset val="238"/>
      </rPr>
      <t xml:space="preserve"> </t>
    </r>
  </si>
  <si>
    <r>
      <rPr>
        <sz val="10"/>
        <color rgb="FF000000"/>
        <rFont val="Calibri"/>
        <family val="2"/>
        <charset val="238"/>
      </rPr>
      <t xml:space="preserve">zajištění hygienických požadavků u MŠ, kde jsou nedostatky identifikovány KHS</t>
    </r>
    <r>
      <rPr>
        <vertAlign val="superscript"/>
        <sz val="10"/>
        <color rgb="FF000000"/>
        <rFont val="Calibri"/>
        <family val="2"/>
        <charset val="238"/>
      </rPr>
      <t xml:space="preserve">4)</t>
    </r>
  </si>
  <si>
    <t xml:space="preserve">stručný popis např. zpracovaná PD, zajištěné výkupy, výběr dodavatele</t>
  </si>
  <si>
    <t xml:space="preserve">vydané stavební povolení ano/ne</t>
  </si>
  <si>
    <t xml:space="preserve">Mateřská škola Bobrová, příspěvková organizace</t>
  </si>
  <si>
    <t xml:space="preserve">Městys Bobrová</t>
  </si>
  <si>
    <t xml:space="preserve">Oprava sociálního zařízení tříd a zaměstnanců</t>
  </si>
  <si>
    <t xml:space="preserve">Kraj Vysočina</t>
  </si>
  <si>
    <t xml:space="preserve">Nové Město na Moravě</t>
  </si>
  <si>
    <t xml:space="preserve">Bobrová</t>
  </si>
  <si>
    <t xml:space="preserve">Obsahem je oprava umýváren tříd dětí a sociálního zařízení v levém křídle MŠ, včetně výměny dlažeb na chodbách levého křídla</t>
  </si>
  <si>
    <t xml:space="preserve">VII. 24</t>
  </si>
  <si>
    <t xml:space="preserve">VIII. 24</t>
  </si>
  <si>
    <t xml:space="preserve">ne</t>
  </si>
  <si>
    <t xml:space="preserve">Oprava el. rozvodů</t>
  </si>
  <si>
    <t xml:space="preserve">Výměna původního el. vedení v celé budově MŠ</t>
  </si>
  <si>
    <t xml:space="preserve">VII. 23</t>
  </si>
  <si>
    <t xml:space="preserve">VIII. 23</t>
  </si>
  <si>
    <t xml:space="preserve">Výměna okapů a svodů</t>
  </si>
  <si>
    <t xml:space="preserve">Výměna okapů a svodů na budově MŠ</t>
  </si>
  <si>
    <t xml:space="preserve">Zajištění energetické soběstačnosti MŠ</t>
  </si>
  <si>
    <t xml:space="preserve">Obsahem projektu je zajištění energetické soběstačnosti mateřské školy, přechod ze stávajícho plynového topení, osazení střechy solárními panely, vybudování rekuperačních jednotek, vybudování učeben v půdní vestavbě</t>
  </si>
  <si>
    <t xml:space="preserve">VIII. 26</t>
  </si>
  <si>
    <t xml:space="preserve">x</t>
  </si>
  <si>
    <t xml:space="preserve">Vybudování venkovní učebny</t>
  </si>
  <si>
    <t xml:space="preserve">Cílem je vybudovat na zahradě venkovní učebnu k využití co nejdelšího pobytu venku k pozorování přírody či třídy lesní mateřské školy</t>
  </si>
  <si>
    <t xml:space="preserve">VI. 23</t>
  </si>
  <si>
    <t xml:space="preserve">VIII. 27</t>
  </si>
  <si>
    <t xml:space="preserve">Základní škola a mateřská škola Fryšava pod Žákovou horou, příspěvková organizace</t>
  </si>
  <si>
    <t xml:space="preserve">Obec Fryšava pod Žákovou horou</t>
  </si>
  <si>
    <t xml:space="preserve">Rekonstrukce školní kuchyně</t>
  </si>
  <si>
    <t xml:space="preserve">Fryšava pod Žákovou horou</t>
  </si>
  <si>
    <t xml:space="preserve">Rekonstrukce stávající kuchyně včetně elektroinstalace a rozvodů vody. Modernizace zařízení pro moderní přípravu jídla odpovídající moderním trendům a hygienickým požadavkům pro školní stravování.</t>
  </si>
  <si>
    <t xml:space="preserve">Rekonstrukce suterému MŠ</t>
  </si>
  <si>
    <t xml:space="preserve">Rekonstrukce suterénních prostor MŠ - vytvoření volnočasového centra MŠ pro výuku dovedností zaměřených na výchovy (výtvarnou, hudební), na polytechnickou výuku. Zároveň s tím rekonstrukce sociálních zařízení, zajistění přívodu vody, oprava odpadů, vytvoření prostoru přilehlé šatny navazující na vchod do budovy.</t>
  </si>
  <si>
    <t xml:space="preserve">Revitalizace školní zahrady</t>
  </si>
  <si>
    <t xml:space="preserve">Úprava stávající přírodní zahrady, vytvoření venkovní učebny,pořízení edukačního mobiliáře, přírodních herních prvků, prostoru pro setkávání s veřejností, obnovení výsadeb, úprava travních ploch pro pohybové aktivity.</t>
  </si>
  <si>
    <t xml:space="preserve">Základní škola a Mateřská škola Jimramov, příspěvková organizace</t>
  </si>
  <si>
    <t xml:space="preserve">Městys Jimramov</t>
  </si>
  <si>
    <t xml:space="preserve">Rekonstrukce učeben pro polytechnickou výuku</t>
  </si>
  <si>
    <t xml:space="preserve">Jimramov</t>
  </si>
  <si>
    <t xml:space="preserve">Zázemí pro nové výukové technologie</t>
  </si>
  <si>
    <t xml:space="preserve">Bezbariérový vstup do školy</t>
  </si>
  <si>
    <t xml:space="preserve">Umožnit všem vstup do školy</t>
  </si>
  <si>
    <t xml:space="preserve">Rekonstrukce WC</t>
  </si>
  <si>
    <t xml:space="preserve">Rekostrukce WC, které slouží MŠ</t>
  </si>
  <si>
    <t xml:space="preserve">Mateřská škola Nové Město na Moravě, příspěvková organizace</t>
  </si>
  <si>
    <t xml:space="preserve">Město Nové Město na Moravě</t>
  </si>
  <si>
    <r>
      <rPr>
        <u val="single"/>
        <sz val="9"/>
        <color rgb="FF000000"/>
        <rFont val="Calibri"/>
        <family val="2"/>
        <charset val="238"/>
      </rPr>
      <t xml:space="preserve">Pracoviště Drobného:</t>
    </r>
    <r>
      <rPr>
        <sz val="9"/>
        <color rgb="FF000000"/>
        <rFont val="Calibri"/>
        <family val="2"/>
        <charset val="238"/>
      </rPr>
      <t xml:space="preserve"> Oprava exteriéru školy </t>
    </r>
  </si>
  <si>
    <t xml:space="preserve">Oprava soklu po celé délce obvodu budovy včetně okapových chodníků, celková oprava teras navazují na vstupy do tříd s následným využitím pro vzdělávání dětí (přírodní učebny)</t>
  </si>
  <si>
    <r>
      <rPr>
        <u val="single"/>
        <sz val="9"/>
        <color rgb="FF000000"/>
        <rFont val="Calibri"/>
        <family val="2"/>
        <charset val="238"/>
      </rPr>
      <t xml:space="preserve">Pracoviště Drobného:</t>
    </r>
    <r>
      <rPr>
        <sz val="9"/>
        <color rgb="FF000000"/>
        <rFont val="Calibri"/>
        <family val="2"/>
        <charset val="238"/>
      </rPr>
      <t xml:space="preserve"> Zajištění hygienických podmínek pro zaměstnance</t>
    </r>
  </si>
  <si>
    <t xml:space="preserve">zajištění hygienických podmínek pro zaměstnance v závislosti na provozu školy -  vybudování WC u 2 tříd v nové budově</t>
  </si>
  <si>
    <r>
      <rPr>
        <u val="single"/>
        <sz val="9"/>
        <color rgb="FF000000"/>
        <rFont val="Calibri"/>
        <family val="2"/>
        <charset val="238"/>
      </rPr>
      <t xml:space="preserve">Pracoviště Drobného:</t>
    </r>
    <r>
      <rPr>
        <sz val="9"/>
        <color rgb="FF000000"/>
        <rFont val="Calibri"/>
        <family val="2"/>
        <charset val="238"/>
      </rPr>
      <t xml:space="preserve"> Revitalizace zeleně a dětských hřišť</t>
    </r>
  </si>
  <si>
    <t xml:space="preserve">výsadba zeleně, zatravnění, nákup a instalace nových herních prvků pro děti, rámy na pískoviště z dřevoplastu, zastřešení pískovišť, vytvoření odpočinkových zón, pergola, mlhoviště</t>
  </si>
  <si>
    <r>
      <rPr>
        <u val="single"/>
        <sz val="9"/>
        <color rgb="FF000000"/>
        <rFont val="Calibri"/>
        <family val="2"/>
        <charset val="238"/>
      </rPr>
      <t xml:space="preserve">Pracoviště Drobného: </t>
    </r>
    <r>
      <rPr>
        <sz val="9"/>
        <color rgb="FF000000"/>
        <rFont val="Calibri"/>
        <family val="2"/>
        <charset val="238"/>
      </rPr>
      <t xml:space="preserve">Modernizace školní jídelny</t>
    </r>
  </si>
  <si>
    <t xml:space="preserve">nákup a instalace elektrického konvektomatu (závěrečná 3. etapa) a pořízení nového tlakového kotle (objem 150 l)</t>
  </si>
  <si>
    <r>
      <rPr>
        <u val="single"/>
        <sz val="9"/>
        <color rgb="FF000000"/>
        <rFont val="Calibri"/>
        <family val="2"/>
        <charset val="238"/>
      </rPr>
      <t xml:space="preserve">Pracoviště Žďárská: </t>
    </r>
    <r>
      <rPr>
        <sz val="9"/>
        <color rgb="FF000000"/>
        <rFont val="Calibri"/>
        <family val="2"/>
        <charset val="238"/>
      </rPr>
      <t xml:space="preserve">Revitalizace provozní části budovy</t>
    </r>
  </si>
  <si>
    <t xml:space="preserve">modernizace školní jídelny – výdejny, zázemí pro provozní zaměstnance, WC a sprchy</t>
  </si>
  <si>
    <r>
      <rPr>
        <u val="single"/>
        <sz val="9"/>
        <color rgb="FF000000"/>
        <rFont val="Calibri"/>
        <family val="2"/>
        <charset val="238"/>
      </rPr>
      <t xml:space="preserve">Pracoviště Žďárská:</t>
    </r>
    <r>
      <rPr>
        <sz val="9"/>
        <color rgb="FF000000"/>
        <rFont val="Calibri"/>
        <family val="2"/>
        <charset val="238"/>
      </rPr>
      <t xml:space="preserve"> Energetické úspory</t>
    </r>
  </si>
  <si>
    <t xml:space="preserve">výměna oken a zateplení celé budovy </t>
  </si>
  <si>
    <r>
      <rPr>
        <u val="single"/>
        <sz val="9"/>
        <color rgb="FF000000"/>
        <rFont val="Calibri"/>
        <family val="2"/>
        <charset val="238"/>
      </rPr>
      <t xml:space="preserve">Pracoviště Žďárská:</t>
    </r>
    <r>
      <rPr>
        <sz val="9"/>
        <color rgb="FF000000"/>
        <rFont val="Calibri"/>
        <family val="2"/>
        <charset val="238"/>
      </rPr>
      <t xml:space="preserve"> Energetické úspory provozu bazénu</t>
    </r>
  </si>
  <si>
    <t xml:space="preserve">rekonstrukce bazénu, zastřešení a vybudování solárního ohřevu vody </t>
  </si>
  <si>
    <r>
      <rPr>
        <u val="single"/>
        <sz val="9"/>
        <color rgb="FF000000"/>
        <rFont val="Calibri"/>
        <family val="2"/>
        <charset val="238"/>
      </rPr>
      <t xml:space="preserve">Pracoviště Žďárská:</t>
    </r>
    <r>
      <rPr>
        <sz val="9"/>
        <color rgb="FF000000"/>
        <rFont val="Calibri"/>
        <family val="2"/>
        <charset val="238"/>
      </rPr>
      <t xml:space="preserve"> Podpora environmentálního vzdělávání</t>
    </r>
  </si>
  <si>
    <t xml:space="preserve">vybudování venkovní učebny pro děti, zákoutí pro experimentování a objevování, nákup a instalace nových herních prvků, zastínění pískovišť, výsuvné markýzy</t>
  </si>
  <si>
    <r>
      <rPr>
        <u val="single"/>
        <sz val="9"/>
        <color rgb="FF000000"/>
        <rFont val="Calibri"/>
        <family val="2"/>
        <charset val="238"/>
      </rPr>
      <t xml:space="preserve">Pracoviště Slavkovice:</t>
    </r>
    <r>
      <rPr>
        <sz val="9"/>
        <color rgb="FF000000"/>
        <rFont val="Calibri"/>
        <family val="2"/>
        <charset val="238"/>
      </rPr>
      <t xml:space="preserve"> Revitalizace exteriéru školy </t>
    </r>
  </si>
  <si>
    <t xml:space="preserve">vybudování nového oplocení, vstupní brány do areálu, nákup a instalace nových zahradních prvků, výukového altánu</t>
  </si>
  <si>
    <r>
      <rPr>
        <u val="single"/>
        <sz val="9"/>
        <color rgb="FF000000"/>
        <rFont val="Calibri"/>
        <family val="2"/>
        <charset val="238"/>
      </rPr>
      <t xml:space="preserve">Pracoviště Slavkovice:</t>
    </r>
    <r>
      <rPr>
        <sz val="9"/>
        <color rgb="FF000000"/>
        <rFont val="Calibri"/>
        <family val="2"/>
        <charset val="238"/>
      </rPr>
      <t xml:space="preserve"> Energetické úspory</t>
    </r>
  </si>
  <si>
    <t xml:space="preserve">zateplení objektu</t>
  </si>
  <si>
    <t xml:space="preserve">nákup a instalace ventilů s termostatem k radiátorům v celém objektu</t>
  </si>
  <si>
    <r>
      <rPr>
        <u val="single"/>
        <sz val="9"/>
        <color rgb="FF000000"/>
        <rFont val="Calibri"/>
        <family val="2"/>
        <charset val="238"/>
      </rPr>
      <t xml:space="preserve">Pracoviště Pohledec:</t>
    </r>
    <r>
      <rPr>
        <sz val="9"/>
        <color rgb="FF000000"/>
        <rFont val="Calibri"/>
        <family val="2"/>
        <charset val="238"/>
      </rPr>
      <t xml:space="preserve"> Energetické úspory</t>
    </r>
  </si>
  <si>
    <t xml:space="preserve">2. etapa nová okna a zateplení objektu</t>
  </si>
  <si>
    <t xml:space="preserve">zateplení půdy</t>
  </si>
  <si>
    <r>
      <rPr>
        <u val="single"/>
        <sz val="9"/>
        <color rgb="FF000000"/>
        <rFont val="Calibri"/>
        <family val="2"/>
        <charset val="238"/>
      </rPr>
      <t xml:space="preserve">Pracoviště Pohledec:</t>
    </r>
    <r>
      <rPr>
        <sz val="9"/>
        <color rgb="FF000000"/>
        <rFont val="Calibri"/>
        <family val="2"/>
        <charset val="238"/>
      </rPr>
      <t xml:space="preserve"> Revitalizace exteriéru školy </t>
    </r>
  </si>
  <si>
    <t xml:space="preserve">oprava vstupního schodiště do budovy školy, vybudování nového oplocení, vstupní brány do areálu, nákup a instalace nových zahradních prvků</t>
  </si>
  <si>
    <t xml:space="preserve">Základní škola a Mateřská škola Radešínská Svratka, okres Žďár nad Sázavou, příspěvková organizace</t>
  </si>
  <si>
    <t xml:space="preserve">Obec Radešínská Svratka</t>
  </si>
  <si>
    <t xml:space="preserve">Přístavba MŠ</t>
  </si>
  <si>
    <t xml:space="preserve">Radešínská Svratka</t>
  </si>
  <si>
    <t xml:space="preserve">Rozšíření kapacity MŠ</t>
  </si>
  <si>
    <t xml:space="preserve">2023</t>
  </si>
  <si>
    <t xml:space="preserve">2025</t>
  </si>
  <si>
    <t xml:space="preserve">zpracovaná PD</t>
  </si>
  <si>
    <t xml:space="preserve">Základní škola a Mateřská škola Radňovice, příspěvková organizace</t>
  </si>
  <si>
    <t xml:space="preserve">Obec Radňovice</t>
  </si>
  <si>
    <t xml:space="preserve">Stavební úpravy ZŠ a MŠ Radňovice</t>
  </si>
  <si>
    <t xml:space="preserve">Radňovice</t>
  </si>
  <si>
    <t xml:space="preserve">zateplení obvodového pláště, výměna otopného systému, zateplení a výměna střechy, vytvoření tříd v podkroví, bezbariérový přístup, zvětšení kapacity MŠ, rekonstrukce a navýšení kapacity sociálního zařízení, zvětšení jídelny a šatny</t>
  </si>
  <si>
    <t xml:space="preserve">2024</t>
  </si>
  <si>
    <t xml:space="preserve">stavební povolení</t>
  </si>
  <si>
    <t xml:space="preserve">ano</t>
  </si>
  <si>
    <t xml:space="preserve">Základní škola a Mateřská škola Řečice, příspěvková organizace</t>
  </si>
  <si>
    <t xml:space="preserve">Obec Řečice</t>
  </si>
  <si>
    <t xml:space="preserve">Bezbariérový přístup</t>
  </si>
  <si>
    <t xml:space="preserve">Řečice</t>
  </si>
  <si>
    <t xml:space="preserve">upravení bezbariérového přístupu a pohybu po budově</t>
  </si>
  <si>
    <t xml:space="preserve">Relaxační místnost pro děti se speciálními potřebami</t>
  </si>
  <si>
    <t xml:space="preserve">možnost relaxace během pobytu ve škole</t>
  </si>
  <si>
    <t xml:space="preserve">2026</t>
  </si>
  <si>
    <t xml:space="preserve">Tělocvična</t>
  </si>
  <si>
    <t xml:space="preserve">škola dosud nemá možnosti výuky TV</t>
  </si>
  <si>
    <t xml:space="preserve">2027</t>
  </si>
  <si>
    <t xml:space="preserve">je zajištěn pozemek</t>
  </si>
  <si>
    <t xml:space="preserve">Základní škola a mateřská škola Sněžné, příspěvková organizace</t>
  </si>
  <si>
    <t xml:space="preserve">Městys Sněžné</t>
  </si>
  <si>
    <t xml:space="preserve">Rekonstrukce půdních prostor - vytvoření 4 učeben pro polytehnickou výchovu, přírodní vědy, pracovní činnosti a multimediální učebnu</t>
  </si>
  <si>
    <t xml:space="preserve">Sněžné</t>
  </si>
  <si>
    <t xml:space="preserve">plán</t>
  </si>
  <si>
    <t xml:space="preserve">Přístavba budovy - pravý bok - vybudování dvou učeben, zázemí pro učitele, skladové prostory, rozšíření prostor pro MŠ</t>
  </si>
  <si>
    <t xml:space="preserve">PD</t>
  </si>
  <si>
    <t xml:space="preserve">Vybavení školy výškově stavitelným nábytkem, zařízení do knihovny</t>
  </si>
  <si>
    <t xml:space="preserve">Rekonstrukce technického zázemí v suterénu - dveře, pračka</t>
  </si>
  <si>
    <t xml:space="preserve">Základní škola a Mateřská škola Věcov, okres Žďár nad Sázavou, příspěvková organizace</t>
  </si>
  <si>
    <t xml:space="preserve">Obec Věcov</t>
  </si>
  <si>
    <t xml:space="preserve">Ekoučebna pro MŠ, vybavení</t>
  </si>
  <si>
    <t xml:space="preserve">Věcov</t>
  </si>
  <si>
    <t xml:space="preserve">Vybudování venkovní učebny  EV</t>
  </si>
  <si>
    <t xml:space="preserve">Rekonstrukce střechy MŠ</t>
  </si>
  <si>
    <t xml:space="preserve">Schváleno per rollam Řídícím výborem MAP II</t>
  </si>
  <si>
    <t xml:space="preserve">Michal Šmarda</t>
  </si>
  <si>
    <t xml:space="preserve">předseda ŘV MAP II v ORP Nové Město na Moravě</t>
  </si>
  <si>
    <t xml:space="preserve">Pozn.</t>
  </si>
  <si>
    <t xml:space="preserve"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</si>
  <si>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</si>
  <si>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 xml:space="preserve">2) Relevantní označte křížkem (zaškrtněte). Vazba investiční priority (projektu) na daný typ projektu bude posuzována v přijatelnosti žádosti o podporu předložené do IROP, požadované musí být zaškrtnuto.</t>
  </si>
  <si>
    <t xml:space="preserve"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</si>
  <si>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</si>
  <si>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 xml:space="preserve">Strategický rámec MAP - seznam investičních priorit ZŠ (2021-2027)</t>
  </si>
  <si>
    <t xml:space="preserve">Kraj realizace</t>
  </si>
  <si>
    <r>
      <rPr>
        <b val="true"/>
        <sz val="10"/>
        <color rgb="FF000000"/>
        <rFont val="Calibri"/>
        <family val="2"/>
        <charset val="238"/>
      </rPr>
      <t xml:space="preserve">Výdaje projektu  </t>
    </r>
    <r>
      <rPr>
        <sz val="10"/>
        <color rgb="FF000000"/>
        <rFont val="Calibri"/>
        <family val="2"/>
        <charset val="238"/>
      </rPr>
      <t xml:space="preserve">v Kč </t>
    </r>
    <r>
      <rPr>
        <i val="true"/>
        <vertAlign val="superscript"/>
        <sz val="10"/>
        <color rgb="FF000000"/>
        <rFont val="Calibri"/>
        <family val="2"/>
        <charset val="238"/>
      </rPr>
      <t xml:space="preserve">1)</t>
    </r>
  </si>
  <si>
    <r>
      <rPr>
        <b val="true"/>
        <sz val="10"/>
        <color rgb="FF000000"/>
        <rFont val="Calibri"/>
        <family val="2"/>
        <charset val="1"/>
      </rPr>
      <t xml:space="preserve"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 xml:space="preserve">2)</t>
    </r>
  </si>
  <si>
    <r>
      <rPr>
        <sz val="10"/>
        <color rgb="FF000000"/>
        <rFont val="Calibri"/>
        <family val="2"/>
        <charset val="238"/>
      </rPr>
      <t xml:space="preserve">z toho předpokládané výdaje </t>
    </r>
    <r>
      <rPr>
        <sz val="10"/>
        <rFont val="Calibri"/>
        <family val="2"/>
        <charset val="238"/>
      </rPr>
      <t xml:space="preserve">EFRR</t>
    </r>
  </si>
  <si>
    <t xml:space="preserve">s vazbou na podporovanou oblast</t>
  </si>
  <si>
    <t xml:space="preserve">rekonstrukce učeben neúplných škol v CLLD</t>
  </si>
  <si>
    <t xml:space="preserve">zázemí pro školní poradenské pracoviště </t>
  </si>
  <si>
    <t xml:space="preserve">vnitřní/venkovní zázemí pro komunitní aktivity vedoucí k sociální inkluzi</t>
  </si>
  <si>
    <t xml:space="preserve">budování zázemí družin a školních klubů</t>
  </si>
  <si>
    <t xml:space="preserve">konektivita</t>
  </si>
  <si>
    <t xml:space="preserve">cizí jazyky
</t>
  </si>
  <si>
    <r>
      <rPr>
        <sz val="10"/>
        <color rgb="FF000000"/>
        <rFont val="Calibri"/>
        <family val="2"/>
        <charset val="1"/>
      </rPr>
      <t xml:space="preserve">přírodní vědy</t>
    </r>
    <r>
      <rPr>
        <vertAlign val="superscript"/>
        <sz val="10"/>
        <color rgb="FF000000"/>
        <rFont val="Calibri"/>
        <family val="2"/>
        <charset val="238"/>
      </rPr>
      <t xml:space="preserve">3)</t>
    </r>
    <r>
      <rPr>
        <sz val="10"/>
        <color rgb="FF000000"/>
        <rFont val="Calibri"/>
        <family val="2"/>
        <charset val="1"/>
      </rPr>
      <t xml:space="preserve"> 
</t>
    </r>
  </si>
  <si>
    <r>
      <rPr>
        <sz val="10"/>
        <color rgb="FF000000"/>
        <rFont val="Calibri"/>
        <family val="2"/>
        <charset val="1"/>
      </rPr>
      <t xml:space="preserve">polytech. vzdělávání</t>
    </r>
    <r>
      <rPr>
        <vertAlign val="superscript"/>
        <sz val="10"/>
        <color rgb="FF000000"/>
        <rFont val="Calibri"/>
        <family val="2"/>
        <charset val="238"/>
      </rPr>
      <t xml:space="preserve">4)</t>
    </r>
  </si>
  <si>
    <r>
      <rPr>
        <sz val="10"/>
        <color rgb="FF000000"/>
        <rFont val="Calibri"/>
        <family val="2"/>
        <charset val="1"/>
      </rPr>
      <t xml:space="preserve">práce s digi. tech.</t>
    </r>
    <r>
      <rPr>
        <vertAlign val="superscript"/>
        <sz val="10"/>
        <color rgb="FF000000"/>
        <rFont val="Calibri"/>
        <family val="2"/>
        <charset val="238"/>
      </rPr>
      <t xml:space="preserve">5)
</t>
    </r>
  </si>
  <si>
    <t xml:space="preserve">Základní škola Bobrová, příspěvková organizace</t>
  </si>
  <si>
    <t xml:space="preserve">Přírodovědná venkovní učebna</t>
  </si>
  <si>
    <t xml:space="preserve">Vybudování venkovní přírodovědné učebny.</t>
  </si>
  <si>
    <t xml:space="preserve">Vybavení dílen</t>
  </si>
  <si>
    <t xml:space="preserve">Vybudování učebny pro technické a řemeslné obory/úpravy půdního prostoru</t>
  </si>
  <si>
    <t xml:space="preserve">Výměna
podlahových krytin</t>
  </si>
  <si>
    <t xml:space="preserve">Renovace a údržba oken školních budov</t>
  </si>
  <si>
    <t xml:space="preserve">Úprava školního areálu/vybavení
herními prvky</t>
  </si>
  <si>
    <t xml:space="preserve">Vybavení
školního fitness
centra</t>
  </si>
  <si>
    <t xml:space="preserve">Rekonstrukce a vybavení
školních šaten</t>
  </si>
  <si>
    <t xml:space="preserve">Vybavení školní knihovny</t>
  </si>
  <si>
    <t xml:space="preserve">Modernizace kmenových i odborných učeben</t>
  </si>
  <si>
    <t xml:space="preserve">Modernizace kmenových i odborných učeben - výměna zastaralých interaktivních tabulí a jejich nahrazení modernějším vybavením </t>
  </si>
  <si>
    <t xml:space="preserve">Energetická soběstačnost</t>
  </si>
  <si>
    <t xml:space="preserve">Výměna plynových kotlů - fotovoltaika, tepelná čerpadla, …</t>
  </si>
  <si>
    <t xml:space="preserve">Rekonstrukce suterénu školy</t>
  </si>
  <si>
    <t xml:space="preserve">Rekonstrukce suterénních prostor školy - vytvoření prostoru pro školní družinu a volnočasové aktivity, výuku dovedností zaměřených na výchovy (výtvarnou, hudební), na polytechnickou výuku, včetně vybavení. Rekonstrukce přilehlých sociálních zařízení, zajistění přívodu vody, oprava odpadů, vytvoření přilehlé šatny.</t>
  </si>
  <si>
    <t xml:space="preserve">Volnočasové, komunitní centrum v podkroví školy</t>
  </si>
  <si>
    <t xml:space="preserve">Rekonstrukce školní půdy na volnočasové a edukační centrum s návazností na vzdělávání i setkávání s veřejností. Oprava a zateplení střechy i obvodového zdiva budovy.</t>
  </si>
  <si>
    <t xml:space="preserve">Revitaliace školní tělocvičny</t>
  </si>
  <si>
    <t xml:space="preserve">Revitalizace prostoru po výuku TV a pohybových aktivit - rekonstrukce podlahy (protiskluzová úprava), zajištění oken sítěmi, rekonstrukce elektroinstalace a osvětlení, výměna radiátorů včetně bezpečnostních krytů</t>
  </si>
  <si>
    <t xml:space="preserve">Stavební úpravy I. etapa</t>
  </si>
  <si>
    <t xml:space="preserve">Rekonstrukce el. rozvodů, vody a kanalizace. Stavební úpravy nevyhovujících WC, klimatizace ve školní kuchyni a jídelně včetně rekuperace vzduchu. Nové vybavení ve školní kuchyni. Snížení a oprava komínu.</t>
  </si>
  <si>
    <t xml:space="preserve">zpracována PD</t>
  </si>
  <si>
    <t xml:space="preserve">Stavební úpravy II. etapa</t>
  </si>
  <si>
    <t xml:space="preserve">Rekonstrukce el. rozvodů, vody a kanalizace. Stavební úpravy nevyhovujících WC, klimatizace ve školní kuchyni a jídelně včetně rekuperace vzduchu. Nové vybavení ve školní kuchyni.</t>
  </si>
  <si>
    <t xml:space="preserve">Vybudování počítačového centra pro digitalizaci </t>
  </si>
  <si>
    <t xml:space="preserve">S novou digitalizací výuky pořídit odpovídající učebnu, propojení igitální sítě ve škole </t>
  </si>
  <si>
    <t xml:space="preserve">nepřipraven</t>
  </si>
  <si>
    <t xml:space="preserve">Umožnit všem bezbariérový vstup do školy</t>
  </si>
  <si>
    <t xml:space="preserve">Rekonstrukce půdy na přírodovědné a polytechnické učebny</t>
  </si>
  <si>
    <t xml:space="preserve">Vybudování zázemí pro nové formy výuky</t>
  </si>
  <si>
    <t xml:space="preserve">Základní škola Nové Město na Moravě, Leandra Čecha 860, okres Žďár nad Sázavou</t>
  </si>
  <si>
    <t xml:space="preserve">Výměna oken v budově L. Čecha</t>
  </si>
  <si>
    <t xml:space="preserve">Výměna všech oken v budově L. Čecha za okna s lepšími izolačními vlastnostmi</t>
  </si>
  <si>
    <t xml:space="preserve">záměr</t>
  </si>
  <si>
    <t xml:space="preserve">Obměna vybavení jídelny</t>
  </si>
  <si>
    <t xml:space="preserve">Výměna myčky, varných kotlů, sporáků, konvektomatů a dalšího vybavení</t>
  </si>
  <si>
    <t xml:space="preserve">Revitalizace bývalého hlavního vchodu</t>
  </si>
  <si>
    <t xml:space="preserve">Vybudování jedné pracovny pro školní poradenské zařízení a relaxační zóny naproti ní.</t>
  </si>
  <si>
    <t xml:space="preserve">Instalace fotovoltaiky na hlavní budově</t>
  </si>
  <si>
    <t xml:space="preserve">Osazení jižní části střechy budovy fotovoltaickými panely, velkokapacitní baterie pro uchování el. Energie a související elektroinstalace.</t>
  </si>
  <si>
    <t xml:space="preserve">probíhá studie proveditelnosti a návratnosti</t>
  </si>
  <si>
    <t xml:space="preserve">Zelená střecha na spojovacím krčku</t>
  </si>
  <si>
    <t xml:space="preserve">Vybudování extenzivní zelené střechy na spojovacím krčku mezi hlavní budou, budovou gymnázia a školní jídelnou.</t>
  </si>
  <si>
    <t xml:space="preserve">prověřená statika budovy</t>
  </si>
  <si>
    <t xml:space="preserve">Rekonstrukce učebny chemie</t>
  </si>
  <si>
    <t xml:space="preserve">Kompletní rekontrukce učebny (umyvadla, mobiliář, podlahová krytina)</t>
  </si>
  <si>
    <t xml:space="preserve">Rekonstrukce šaten</t>
  </si>
  <si>
    <t xml:space="preserve">Výměna šatních skříněk a podlahové krytiny.</t>
  </si>
  <si>
    <t xml:space="preserve">Rekonstrukce školního dvora</t>
  </si>
  <si>
    <t xml:space="preserve">Vybudování zastiněných prostor a rozšíření zeleně.</t>
  </si>
  <si>
    <t xml:space="preserve">Revitalace relaxačních zón</t>
  </si>
  <si>
    <t xml:space="preserve">Revitalace celkově 3 relaxačních zón ve třech patrech hlavní budovy.</t>
  </si>
  <si>
    <t xml:space="preserve">Vybudování nadsvětlíků</t>
  </si>
  <si>
    <t xml:space="preserve">Nadsvětlíky budou vybudovány mezi třídami a chodbami, cílem je dostat na chodby více přirozeného světla. Budou v úrovni cca od 2 metrů výšky po strop.</t>
  </si>
  <si>
    <t xml:space="preserve">Přístavba školy na L. Čecha</t>
  </si>
  <si>
    <t xml:space="preserve">Přístavba školy jihovýchodním směrem ke gymnáziu (nad současnou přípravnu dílen), vzniklo by tak až 6 učeben.</t>
  </si>
  <si>
    <t xml:space="preserve">Půdní vestavba v Pohledci</t>
  </si>
  <si>
    <t xml:space="preserve">Rekonstrukce střechy a úprava půdních prostor na učebnu informatiky, školní družinu a zázemí pro pedagogy.</t>
  </si>
  <si>
    <t xml:space="preserve">zpracovaný projekt</t>
  </si>
  <si>
    <t xml:space="preserve">Zahradní hřiště v Pohledci</t>
  </si>
  <si>
    <t xml:space="preserve">Instalace venkovních pohybových prvků pro potřeby tělesné výchovy a školní družiny, atletická dráha s umělým povrchem a doskočiště pro skok daleký.</t>
  </si>
  <si>
    <t xml:space="preserve">Výměna oken v budově v Pohledci</t>
  </si>
  <si>
    <t xml:space="preserve">Výměna stávajících dřevěných oken za nová.</t>
  </si>
  <si>
    <t xml:space="preserve">zpracovaná dokumentace</t>
  </si>
  <si>
    <t xml:space="preserve">Venkovní učebna v Pohledci</t>
  </si>
  <si>
    <t xml:space="preserve">Vybudování venkovní učebny - altánu s mobiliářem.</t>
  </si>
  <si>
    <t xml:space="preserve">Ekonomizace provozu tělocvičny</t>
  </si>
  <si>
    <t xml:space="preserve">Zateplení budovy, výměna oken, fotovoltaika</t>
  </si>
  <si>
    <t xml:space="preserve">Úprava vstupu do školy</t>
  </si>
  <si>
    <t xml:space="preserve">Úprava části venkovního pozemku u vstupu do školy.Výsadba zeleně, lavičky, odpadkové koše.</t>
  </si>
  <si>
    <t xml:space="preserve">Základní škola a Praktická škola Nové Město na Moravě, Malá 154</t>
  </si>
  <si>
    <t xml:space="preserve">Výtah</t>
  </si>
  <si>
    <t xml:space="preserve">Výstavba výtahu v objektu ZŠ a PŠ</t>
  </si>
  <si>
    <t xml:space="preserve">zpracovaná projektová dokumentace, schváleno majitelem budovy</t>
  </si>
  <si>
    <t xml:space="preserve">IT vybavení</t>
  </si>
  <si>
    <t xml:space="preserve">Obnova stávající IT techniky, serverové řešení, posílení konektivity, prezentační technika, nákup HW, 3D tiskárna </t>
  </si>
  <si>
    <t xml:space="preserve">Zateplení budovy</t>
  </si>
  <si>
    <t xml:space="preserve">Snížení energetické náročnosti budovy.</t>
  </si>
  <si>
    <t xml:space="preserve">Půdní přístavba</t>
  </si>
  <si>
    <t xml:space="preserve">Rozšíření školy o učebny přírodních věd, IT, školní družiny</t>
  </si>
  <si>
    <t xml:space="preserve">Základní škola Nové Město na Moravě, Vratislavovo náměstí  124, okres Žďár nad Sázavou</t>
  </si>
  <si>
    <t xml:space="preserve">Rekonstrukce školní jídelny včetně technologií</t>
  </si>
  <si>
    <t xml:space="preserve">Rekonstrukce školní jídelny včetně technologií, klimatizační jednotka, vybudování samostatného vchodu pro cizí strávníky, úprava příjezdu apod.</t>
  </si>
  <si>
    <t xml:space="preserve">Rekonstrukce kotelny</t>
  </si>
  <si>
    <t xml:space="preserve">Vybudování podlahy v bývalé kotelně, zřízení dílny pro školníka, skladovací prostory</t>
  </si>
  <si>
    <t xml:space="preserve">Rekonstrukce dveří a podlahové  krytiny</t>
  </si>
  <si>
    <t xml:space="preserve">Výměna vnitřních dveří a podlohových krytin v budově ZŠ</t>
  </si>
  <si>
    <t xml:space="preserve">Půdní vestavba - vybudování vybudování učeben pro odborné předměty</t>
  </si>
  <si>
    <t xml:space="preserve">Vybudování nových učeben v půdních prostorách ZŠ - včetně technického zázemí - týká se prostor na Vratislavově náměstí 124 a ZŠ Slavkovice 7</t>
  </si>
  <si>
    <t xml:space="preserve">Nové prostory pro ŠD nad KB</t>
  </si>
  <si>
    <t xml:space="preserve">Stavební úpravy , pořízení vybavení pro účely školského zařízení - ŠD</t>
  </si>
  <si>
    <t xml:space="preserve">Rozvoj školského areálu</t>
  </si>
  <si>
    <t xml:space="preserve">Komplexní rozvoj stávajícího (i předpokládaného) školského areálu včetně technického zázemí (např. parkoviště pro zaměstnance i návštěvníky školy apod.). </t>
  </si>
  <si>
    <t xml:space="preserve">Vybavení a modernizace učeben v ZŠ Slavkovice 7</t>
  </si>
  <si>
    <t xml:space="preserve">Modernizace stávajících tříd - didaktická technika, vnitřní vybavení apod.</t>
  </si>
  <si>
    <t xml:space="preserve">Upravit vstup do budovy a přístup na chodbách.</t>
  </si>
  <si>
    <t xml:space="preserve">Modernizace tříd</t>
  </si>
  <si>
    <t xml:space="preserve">Nový nábytek do stávajících učeben</t>
  </si>
  <si>
    <t xml:space="preserve">Přístavba MŠ + přístavba tělocvičny</t>
  </si>
  <si>
    <t xml:space="preserve">Stavební úpravy ZŠ Radňovice</t>
  </si>
  <si>
    <t xml:space="preserve">Bezbariérový vstup do školy a pohyb po budově</t>
  </si>
  <si>
    <t xml:space="preserve">upravení bezbariérového přístupu a pohybu po budově školy</t>
  </si>
  <si>
    <t xml:space="preserve">Relaxační místnost pro děti s podpůrnými opatřeními</t>
  </si>
  <si>
    <t xml:space="preserve">škola dosud nemá prostor pro výuku TV</t>
  </si>
  <si>
    <t xml:space="preserve">Rekonstrukce půdních prostor</t>
  </si>
  <si>
    <t xml:space="preserve">vytvoření 4 učeben pro polytehnickou výchovu, přírodní vědy, pracovní činnosti a multimediální učebnu</t>
  </si>
  <si>
    <t xml:space="preserve">Přístavba budovy - pravý bok </t>
  </si>
  <si>
    <t xml:space="preserve">vybudování dvou učeben, zázemí pro učitele, skladové prostory, rozšíření prostor pro MŠ</t>
  </si>
  <si>
    <t xml:space="preserve">Vybavení školy výškově stavitelným nábytkem, vybavení do knihovny</t>
  </si>
  <si>
    <t xml:space="preserve">Ekoučebna pro ZŠ</t>
  </si>
  <si>
    <t xml:space="preserve">Vybudování venkovní učebny EV</t>
  </si>
  <si>
    <t xml:space="preserve">Základní škola a Mateřská škola Zubří, okres Žďár nad Sázavou, příspěvková organizace</t>
  </si>
  <si>
    <t xml:space="preserve">Obec Zubří</t>
  </si>
  <si>
    <t xml:space="preserve">Rekonstrukce /novostavba/ budovy pro volnočasové aktivity</t>
  </si>
  <si>
    <t xml:space="preserve">Zubří</t>
  </si>
  <si>
    <t xml:space="preserve">Schopnost práce s digitálními technologiemi</t>
  </si>
  <si>
    <t xml:space="preserve">Rekonstrukce místnosti ICT</t>
  </si>
  <si>
    <t xml:space="preserve">Rekonstrukce a modernizace místnosti přírodovědy a prvouky</t>
  </si>
  <si>
    <t xml:space="preserve">Úprava půdy / polytechnické vzdělávání</t>
  </si>
  <si>
    <t xml:space="preserve">Zřízení a vybavení relaxační místnosti</t>
  </si>
  <si>
    <t xml:space="preserve">Multimediální učebna</t>
  </si>
  <si>
    <t xml:space="preserve">Zbudování parkoviště pro potřeby školy součást novostavby multifunkční budovy</t>
  </si>
  <si>
    <t xml:space="preserve">Dětské hřiště u ZŠ</t>
  </si>
  <si>
    <t xml:space="preserve">Základní škola Spolu</t>
  </si>
  <si>
    <t xml:space="preserve">Spolek Jinak</t>
  </si>
  <si>
    <t xml:space="preserve">Koupě nemovitosti pro základní školu</t>
  </si>
  <si>
    <t xml:space="preserve">Koupě vhodné nemovistosti (výška stropu min. 3 m) v lokalitě Nové Město na Moravě.</t>
  </si>
  <si>
    <t xml:space="preserve">Rekonstrukce nemovitosti pro základní školu</t>
  </si>
  <si>
    <t xml:space="preserve">Rekonstrukce vhodné nemovistosti, její rekonstrukce vč. změny užívání stavby za účelem poskytování vzdělávání v základní školě v lokalitě Nové Město na Moravě.</t>
  </si>
  <si>
    <t xml:space="preserve">Zpracovaná projektová dokumentace </t>
  </si>
  <si>
    <t xml:space="preserve">Novostavba základní školy</t>
  </si>
  <si>
    <t xml:space="preserve">Novostavba základní školy v lokalitě Nové Město na Moravě.</t>
  </si>
  <si>
    <t xml:space="preserve">Zpracovaná studie pro určení velikosti budovy</t>
  </si>
  <si>
    <t xml:space="preserve">Vybudované odborné učebny mohu být využívány i pro zájmové a neformální vzdělávání.</t>
  </si>
  <si>
    <t xml:space="preserve"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</si>
  <si>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a 4)  Vzdělávací oblasti a obory Rámcového vzdělávacího programu pro základní vzdělávání:</t>
  </si>
  <si>
    <t xml:space="preserve">•           Jazyk a jazyková komunikace (Cizí jazyk, Další cizí jazyk),</t>
  </si>
  <si>
    <t xml:space="preserve">•           Člověk a jeho svět,</t>
  </si>
  <si>
    <t xml:space="preserve">•           Matematika a její aplikace,</t>
  </si>
  <si>
    <t xml:space="preserve">•           Člověk a příroda (Fyzika, Chemie, Přírodopis, Zeměpis),</t>
  </si>
  <si>
    <t xml:space="preserve">•           Člověk a svět práce, </t>
  </si>
  <si>
    <t xml:space="preserve">•           Průřezová témata RVP ZV: Environmentální výchova.</t>
  </si>
  <si>
    <t xml:space="preserve">                       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</si>
  <si>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</si>
  <si>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</si>
  <si>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</si>
  <si>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a podporovat touhu tvořit a práci zdárně dokončit.</t>
  </si>
  <si>
    <t xml:space="preserve"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</si>
  <si>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</si>
  <si>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</si>
  <si>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Souhrnný rámec pro investice do infrastruktury pro zájmové, neformální vzdělávání a celoživotní učení (2021-2027)</t>
  </si>
  <si>
    <t xml:space="preserve">Prioritizace -pořadí projektu</t>
  </si>
  <si>
    <t xml:space="preserve">Identifikace organizace (školského/vzdělávacího zařízení)</t>
  </si>
  <si>
    <r>
      <rPr>
        <b val="true"/>
        <sz val="10"/>
        <color rgb="FF000000"/>
        <rFont val="Calibri"/>
        <family val="2"/>
        <charset val="238"/>
      </rPr>
      <t xml:space="preserve">Výdaje projektu</t>
    </r>
    <r>
      <rPr>
        <b val="true"/>
        <i val="true"/>
        <sz val="10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 xml:space="preserve">1)</t>
    </r>
  </si>
  <si>
    <r>
      <rPr>
        <b val="true"/>
        <sz val="10"/>
        <color rgb="FF000000"/>
        <rFont val="Calibri"/>
        <family val="2"/>
        <charset val="1"/>
      </rPr>
      <t xml:space="preserve">Typ projektu </t>
    </r>
    <r>
      <rPr>
        <vertAlign val="superscript"/>
        <sz val="10"/>
        <color rgb="FF000000"/>
        <rFont val="Calibri"/>
        <family val="2"/>
        <charset val="238"/>
      </rPr>
      <t xml:space="preserve">2)</t>
    </r>
  </si>
  <si>
    <t xml:space="preserve">Název organizace</t>
  </si>
  <si>
    <t xml:space="preserve">Zřizovatel (název)</t>
  </si>
  <si>
    <t xml:space="preserve">IČ organizace</t>
  </si>
  <si>
    <t xml:space="preserve">celkové výdaje projektu</t>
  </si>
  <si>
    <r>
      <rPr>
        <sz val="10"/>
        <color rgb="FF000000"/>
        <rFont val="Calibri"/>
        <family val="2"/>
        <charset val="238"/>
      </rPr>
      <t xml:space="preserve">z toho předpokládané výdaje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 xml:space="preserve">EFRR</t>
    </r>
  </si>
  <si>
    <t xml:space="preserve">stručný popis, např. zpracovaná PD, zajištěné výkupy, výber dodavatele</t>
  </si>
  <si>
    <r>
      <rPr>
        <sz val="10"/>
        <color rgb="FF000000"/>
        <rFont val="Calibri"/>
        <family val="2"/>
        <charset val="238"/>
      </rPr>
      <t xml:space="preserve">polytech. vzdělávání</t>
    </r>
    <r>
      <rPr>
        <vertAlign val="superscript"/>
        <sz val="10"/>
        <color rgb="FF000000"/>
        <rFont val="Calibri"/>
        <family val="2"/>
        <charset val="238"/>
      </rPr>
      <t xml:space="preserve">4)</t>
    </r>
  </si>
  <si>
    <r>
      <rPr>
        <sz val="10"/>
        <color rgb="FF000000"/>
        <rFont val="Calibri"/>
        <family val="2"/>
        <charset val="1"/>
      </rPr>
      <t xml:space="preserve">práce s digitálními tech.</t>
    </r>
    <r>
      <rPr>
        <vertAlign val="superscript"/>
        <sz val="10"/>
        <color rgb="FF000000"/>
        <rFont val="Calibri"/>
        <family val="2"/>
        <charset val="238"/>
      </rPr>
      <t xml:space="preserve">5)
</t>
    </r>
  </si>
  <si>
    <t xml:space="preserve">Dům dětí a mládeže Nové Město na Moravě, příspěvková organizace</t>
  </si>
  <si>
    <t xml:space="preserve">Třetí přestavba kulturního domu</t>
  </si>
  <si>
    <t xml:space="preserve">Přebudování prostor gobelínu na skladovací prostory, vybudování tanečního sálu</t>
  </si>
  <si>
    <t xml:space="preserve">Vybavení herními prvky</t>
  </si>
  <si>
    <t xml:space="preserve">Vybavení učebny na 3D tisk</t>
  </si>
  <si>
    <t xml:space="preserve">Základní umělecká škola Jana Štursy Nové Město na Moravě, příspěvková organizace</t>
  </si>
  <si>
    <t xml:space="preserve">Nahrávací studio </t>
  </si>
  <si>
    <t xml:space="preserve">Vybavení a zřízení nahrávacího studia v ZUŠ</t>
  </si>
  <si>
    <t xml:space="preserve">Keramická pec</t>
  </si>
  <si>
    <t xml:space="preserve">Pořízení keramické pece pro výtvarný obor ZUŠ </t>
  </si>
  <si>
    <t xml:space="preserve"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</si>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</sst>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\ %"/>
    <numFmt numFmtId="166" formatCode="@"/>
    <numFmt numFmtId="167" formatCode="#,##0"/>
    <numFmt numFmtId="168" formatCode="DD/MM/YYYY"/>
  </numFmts>
  <fonts count="36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6"/>
      <color rgb="FFFF0000"/>
      <name val="Calibri"/>
      <family val="2"/>
      <charset val="238"/>
    </font>
    <font>
      <sz val="11"/>
      <name val="Calibri"/>
      <family val="2"/>
      <charset val="238"/>
    </font>
    <font>
      <b val="true"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i val="true"/>
      <sz val="11"/>
      <color rgb="FF000000"/>
      <name val="Calibri"/>
      <family val="2"/>
      <charset val="238"/>
    </font>
    <font>
      <u val="single"/>
      <sz val="11"/>
      <color rgb="FF0000FF"/>
      <name val="Calibri"/>
      <family val="2"/>
      <charset val="238"/>
    </font>
    <font>
      <u val="single"/>
      <sz val="11"/>
      <color rgb="FF0563C1"/>
      <name val="Calibri"/>
      <family val="2"/>
      <charset val="238"/>
    </font>
    <font>
      <b val="true"/>
      <sz val="11"/>
      <color rgb="FFFF0000"/>
      <name val="Calibri"/>
      <family val="2"/>
      <charset val="238"/>
    </font>
    <font>
      <b val="true"/>
      <sz val="11"/>
      <color rgb="FF000000"/>
      <name val="Calibri"/>
      <family val="0"/>
      <charset val="238"/>
    </font>
    <font>
      <sz val="11"/>
      <color rgb="FF000000"/>
      <name val="Calibri"/>
      <family val="0"/>
      <charset val="238"/>
    </font>
    <font>
      <sz val="11"/>
      <name val="Times New Roman"/>
      <family val="0"/>
      <charset val="238"/>
    </font>
    <font>
      <b val="true"/>
      <sz val="14"/>
      <name val="Calibri"/>
      <family val="2"/>
      <charset val="238"/>
    </font>
    <font>
      <b val="true"/>
      <sz val="10"/>
      <color rgb="FF000000"/>
      <name val="Calibri"/>
      <family val="2"/>
      <charset val="238"/>
    </font>
    <font>
      <b val="true"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 val="true"/>
      <sz val="10"/>
      <color rgb="FF000000"/>
      <name val="Calibri"/>
      <family val="2"/>
      <charset val="238"/>
    </font>
    <font>
      <sz val="9"/>
      <color rgb="FF000000"/>
      <name val="Calibri"/>
      <family val="2"/>
      <charset val="1"/>
    </font>
    <font>
      <sz val="9"/>
      <name val="Calibri"/>
      <family val="2"/>
      <charset val="1"/>
    </font>
    <font>
      <sz val="9"/>
      <color rgb="FF000000"/>
      <name val="Calibri"/>
      <family val="2"/>
      <charset val="238"/>
    </font>
    <font>
      <u val="single"/>
      <sz val="9"/>
      <color rgb="FF000000"/>
      <name val="Calibri"/>
      <family val="2"/>
      <charset val="238"/>
    </font>
    <font>
      <sz val="11"/>
      <color rgb="FF1F4E79"/>
      <name val="Calibri"/>
      <family val="2"/>
      <charset val="238"/>
    </font>
    <font>
      <b val="true"/>
      <sz val="14"/>
      <color rgb="FF000000"/>
      <name val="Calibri"/>
      <family val="2"/>
      <charset val="238"/>
    </font>
    <font>
      <b val="true"/>
      <sz val="10"/>
      <color rgb="FF000000"/>
      <name val="Calibri"/>
      <family val="2"/>
      <charset val="1"/>
    </font>
    <font>
      <b val="true"/>
      <sz val="10"/>
      <name val="Calibri"/>
      <family val="2"/>
      <charset val="1"/>
    </font>
    <font>
      <i val="true"/>
      <vertAlign val="superscript"/>
      <sz val="10"/>
      <color rgb="FF000000"/>
      <name val="Calibri"/>
      <family val="2"/>
      <charset val="238"/>
    </font>
    <font>
      <sz val="10"/>
      <color rgb="FFFF0000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1"/>
    </font>
    <font>
      <sz val="9"/>
      <color rgb="FF333333"/>
      <name val="Calibri"/>
      <family val="2"/>
      <charset val="1"/>
    </font>
    <font>
      <b val="true"/>
      <i val="true"/>
      <sz val="10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9DC3E6"/>
        <bgColor rgb="FFC0C0C0"/>
      </patternFill>
    </fill>
    <fill>
      <patternFill patternType="solid">
        <fgColor rgb="FFFFFFFF"/>
        <bgColor rgb="FFFFFF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2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3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3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9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9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1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16" xfId="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23" fillId="0" borderId="1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2" fillId="0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1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22" fillId="0" borderId="1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22" fillId="0" borderId="18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3" fillId="0" borderId="1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3" fillId="0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1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2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2" fillId="0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2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22" fillId="0" borderId="2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22" fillId="0" borderId="2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2" fillId="0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2" fillId="0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2" fillId="0" borderId="2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12" xfId="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23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2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2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22" fillId="0" borderId="1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2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2" fillId="0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2" fillId="0" borderId="1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2" fillId="0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2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2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22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2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5" fillId="0" borderId="2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2" fillId="0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2" fillId="0" borderId="2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2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2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5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2" fillId="0" borderId="1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2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1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2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3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3" fillId="0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1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3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0" borderId="1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18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3" fillId="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17" xfId="0" applyFont="true" applyBorder="true" applyAlignment="true" applyProtection="true">
      <alignment horizontal="left" vertical="center" textRotation="0" wrapText="true" indent="0" shrinkToFit="true"/>
      <protection locked="false" hidden="false"/>
    </xf>
    <xf numFmtId="164" fontId="23" fillId="0" borderId="1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3" fillId="0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23" fillId="0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0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0" borderId="2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0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2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27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4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8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9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4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3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23" fillId="0" borderId="1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2" fillId="0" borderId="1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3" fillId="0" borderId="1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3" fillId="0" borderId="1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3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2" fillId="0" borderId="3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3" fillId="0" borderId="2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2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3" fillId="0" borderId="2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3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3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2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2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0" borderId="1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23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2" fillId="0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3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3" fillId="0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3" fillId="0" borderId="1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23" fillId="0" borderId="1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2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3" fillId="0" borderId="2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23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23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23" fillId="0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3" fillId="4" borderId="1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22" fillId="0" borderId="1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2" fillId="0" borderId="1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2" fillId="0" borderId="1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3" fillId="4" borderId="2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22" fillId="0" borderId="2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2" fillId="0" borderId="2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2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3" fillId="4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22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2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2" fillId="0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2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16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22" fillId="0" borderId="3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2" fillId="0" borderId="3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22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22" fillId="0" borderId="12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22" fillId="0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3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22" fillId="0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0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4" fillId="0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4" fillId="0" borderId="16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34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4" fillId="0" borderId="12" xfId="0" applyFont="true" applyBorder="true" applyAlignment="true" applyProtection="true">
      <alignment horizontal="center" vertical="center" textRotation="0" wrapText="true" indent="0" shrinkToFit="true"/>
      <protection locked="false" hidden="false"/>
    </xf>
    <xf numFmtId="164" fontId="22" fillId="0" borderId="1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2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2" fillId="0" borderId="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22" fillId="0" borderId="2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22" fillId="0" borderId="2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2" fillId="0" borderId="2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3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0" borderId="2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0" borderId="2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2" fillId="0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2" fillId="0" borderId="1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3" fillId="0" borderId="1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2" fillId="0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2" fillId="0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3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23" fillId="0" borderId="2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23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4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4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2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2" fillId="0" borderId="3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2" fillId="0" borderId="1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2" fillId="0" borderId="3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0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2" fillId="0" borderId="3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29</xdr:row>
      <xdr:rowOff>181080</xdr:rowOff>
    </xdr:from>
    <xdr:to>
      <xdr:col>16</xdr:col>
      <xdr:colOff>582840</xdr:colOff>
      <xdr:row>31</xdr:row>
      <xdr:rowOff>470160</xdr:rowOff>
    </xdr:to>
    <xdr:sp>
      <xdr:nvSpPr>
        <xdr:cNvPr id="0" name="CustomShape 1"/>
        <xdr:cNvSpPr/>
      </xdr:nvSpPr>
      <xdr:spPr>
        <a:xfrm>
          <a:off x="0" y="5559480"/>
          <a:ext cx="12061440" cy="2139840"/>
        </a:xfrm>
        <a:prstGeom prst="rect">
          <a:avLst/>
        </a:prstGeom>
        <a:solidFill>
          <a:srgbClr val="ffffff"/>
        </a:solidFill>
        <a:ln w="9360">
          <a:solidFill>
            <a:srgbClr val="ffffff"/>
          </a:solidFill>
          <a:round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r>
            <a:rPr b="1" lang="cs-CZ" sz="1100" spc="-1" strike="noStrike">
              <a:solidFill>
                <a:srgbClr val="000000"/>
              </a:solidFill>
              <a:latin typeface="Calibri"/>
            </a:rPr>
            <a:t>Ve výzvě IROP na základní školy </a:t>
          </a:r>
          <a:r>
            <a:rPr b="0" lang="cs-CZ" sz="1100" spc="-1" strike="noStrike">
              <a:solidFill>
                <a:srgbClr val="000000"/>
              </a:solidFill>
              <a:latin typeface="Calibri"/>
            </a:rPr>
            <a:t>bude muset být projekt zaměřen alespoň na jednu z následujících aktivit (typy projektu, které musí být zaškrtnuty v SR MAP): </a:t>
          </a:r>
          <a:endParaRPr b="0" lang="cs-CZ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cs-CZ" sz="1100" spc="-1" strike="noStrike">
              <a:solidFill>
                <a:srgbClr val="000000"/>
              </a:solidFill>
              <a:latin typeface="Calibri"/>
            </a:rPr>
            <a:t>a) odborné učebny s vazbou na podporovanou oblast; </a:t>
          </a:r>
          <a:endParaRPr b="0" lang="cs-CZ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cs-CZ" sz="1100" spc="-1" strike="noStrike">
              <a:solidFill>
                <a:srgbClr val="000000"/>
              </a:solidFill>
              <a:latin typeface="Calibri"/>
            </a:rPr>
            <a:t>b) konektivita; </a:t>
          </a:r>
          <a:endParaRPr b="0" lang="cs-CZ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cs-CZ" sz="1100" spc="-1" strike="noStrike">
              <a:solidFill>
                <a:srgbClr val="000000"/>
              </a:solidFill>
              <a:latin typeface="Calibri"/>
            </a:rPr>
            <a:t>c) budování zázemí družin a školních klubů; </a:t>
          </a:r>
          <a:endParaRPr b="0" lang="cs-CZ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cs-CZ" sz="1100" spc="-1" strike="noStrike">
              <a:solidFill>
                <a:srgbClr val="000000"/>
              </a:solidFill>
              <a:latin typeface="Calibri"/>
            </a:rPr>
            <a:t>d) v případě projektů CLLD rekonstrukce učeben neúplných škol. </a:t>
          </a:r>
          <a:endParaRPr b="0" lang="cs-CZ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cs-CZ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cs-CZ" sz="1100" spc="-1" strike="noStrike">
              <a:solidFill>
                <a:srgbClr val="000000"/>
              </a:solidFill>
              <a:latin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  <a:endParaRPr b="0" lang="cs-CZ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cs-CZ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cs-CZ" sz="1100" spc="-1" strike="noStrike">
              <a:solidFill>
                <a:srgbClr val="000000"/>
              </a:solidFill>
              <a:latin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  <a:endParaRPr b="0" lang="cs-CZ" sz="11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cs-CZ" sz="11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N53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7" activeCellId="0" sqref="B7"/>
    </sheetView>
  </sheetViews>
  <sheetFormatPr defaultColWidth="8.90234375" defaultRowHeight="15.05" zeroHeight="false" outlineLevelRow="0" outlineLevelCol="0"/>
  <cols>
    <col collapsed="false" customWidth="true" hidden="false" outlineLevel="0" max="1" min="1" style="1" width="17.67"/>
    <col collapsed="false" customWidth="true" hidden="false" outlineLevel="0" max="2" min="2" style="1" width="14.55"/>
    <col collapsed="false" customWidth="true" hidden="false" outlineLevel="0" max="3" min="3" style="1" width="14.88"/>
    <col collapsed="false" customWidth="false" hidden="false" outlineLevel="0" max="1025" min="4" style="1" width="8.89"/>
  </cols>
  <sheetData>
    <row r="1" customFormat="false" ht="21.3" hidden="false" customHeight="false" outlineLevel="0" collapsed="false">
      <c r="A1" s="2" t="s">
        <v>0</v>
      </c>
    </row>
    <row r="2" customFormat="false" ht="14.25" hidden="false" customHeight="true" outlineLevel="0" collapsed="false"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4.25" hidden="false" customHeight="true" outlineLevel="0" collapsed="false">
      <c r="A3" s="4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14.25" hidden="false" customHeight="true" outlineLevel="0" collapsed="false">
      <c r="A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customFormat="false" ht="14.25" hidden="false" customHeight="true" outlineLevel="0" collapsed="false"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customFormat="false" ht="14.25" hidden="false" customHeight="true" outlineLevel="0" collapsed="false">
      <c r="A6" s="4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customFormat="false" ht="14.25" hidden="false" customHeight="true" outlineLevel="0" collapsed="false">
      <c r="A7" s="3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customFormat="false" ht="14.25" hidden="false" customHeight="true" outlineLevel="0" collapsed="false">
      <c r="A8" s="3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customFormat="false" ht="14.25" hidden="false" customHeight="true" outlineLevel="0" collapsed="false">
      <c r="A9" s="5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customFormat="false" ht="14.25" hidden="false" customHeight="true" outlineLevel="0" collapsed="false">
      <c r="A10" s="6" t="s">
        <v>6</v>
      </c>
      <c r="B10" s="7" t="s">
        <v>7</v>
      </c>
      <c r="C10" s="8" t="s">
        <v>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customFormat="false" ht="14.25" hidden="false" customHeight="true" outlineLevel="0" collapsed="false">
      <c r="A11" s="9" t="s">
        <v>9</v>
      </c>
      <c r="B11" s="10" t="s">
        <v>10</v>
      </c>
      <c r="C11" s="11" t="s">
        <v>11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customFormat="false" ht="14.25" hidden="false" customHeight="true" outlineLevel="0" collapsed="false">
      <c r="A12" s="12" t="s">
        <v>12</v>
      </c>
      <c r="B12" s="13" t="s">
        <v>13</v>
      </c>
      <c r="C12" s="14" t="s">
        <v>14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customFormat="false" ht="14.25" hidden="false" customHeight="true" outlineLevel="0" collapsed="false">
      <c r="A13" s="12" t="s">
        <v>15</v>
      </c>
      <c r="B13" s="13" t="s">
        <v>13</v>
      </c>
      <c r="C13" s="14" t="s">
        <v>14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customFormat="false" ht="14.25" hidden="false" customHeight="true" outlineLevel="0" collapsed="false">
      <c r="A14" s="12" t="s">
        <v>16</v>
      </c>
      <c r="B14" s="13" t="s">
        <v>13</v>
      </c>
      <c r="C14" s="14" t="s">
        <v>14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customFormat="false" ht="14.25" hidden="false" customHeight="true" outlineLevel="0" collapsed="false">
      <c r="A15" s="12" t="s">
        <v>17</v>
      </c>
      <c r="B15" s="13" t="s">
        <v>13</v>
      </c>
      <c r="C15" s="14" t="s">
        <v>14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customFormat="false" ht="14.25" hidden="false" customHeight="true" outlineLevel="0" collapsed="false">
      <c r="A16" s="12" t="s">
        <v>18</v>
      </c>
      <c r="B16" s="13" t="s">
        <v>13</v>
      </c>
      <c r="C16" s="14" t="s">
        <v>14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customFormat="false" ht="14.25" hidden="false" customHeight="true" outlineLevel="0" collapsed="false">
      <c r="A17" s="15" t="s">
        <v>19</v>
      </c>
      <c r="B17" s="16" t="s">
        <v>20</v>
      </c>
      <c r="C17" s="17" t="s">
        <v>21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customFormat="false" ht="14.25" hidden="false" customHeight="true" outlineLevel="0" collapsed="false">
      <c r="A18" s="15" t="s">
        <v>22</v>
      </c>
      <c r="B18" s="16" t="s">
        <v>20</v>
      </c>
      <c r="C18" s="17" t="s">
        <v>21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customFormat="false" ht="14.25" hidden="false" customHeight="true" outlineLevel="0" collapsed="false">
      <c r="A19" s="15" t="s">
        <v>23</v>
      </c>
      <c r="B19" s="16" t="s">
        <v>20</v>
      </c>
      <c r="C19" s="17" t="s">
        <v>21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customFormat="false" ht="14.25" hidden="false" customHeight="true" outlineLevel="0" collapsed="false">
      <c r="A20" s="15" t="s">
        <v>24</v>
      </c>
      <c r="B20" s="16" t="s">
        <v>20</v>
      </c>
      <c r="C20" s="17" t="s">
        <v>21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customFormat="false" ht="14.25" hidden="false" customHeight="true" outlineLevel="0" collapsed="false">
      <c r="A21" s="15" t="s">
        <v>25</v>
      </c>
      <c r="B21" s="16" t="s">
        <v>20</v>
      </c>
      <c r="C21" s="17" t="s">
        <v>21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customFormat="false" ht="14.25" hidden="false" customHeight="true" outlineLevel="0" collapsed="false">
      <c r="A22" s="15" t="s">
        <v>26</v>
      </c>
      <c r="B22" s="16" t="s">
        <v>20</v>
      </c>
      <c r="C22" s="17" t="s">
        <v>21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customFormat="false" ht="14.25" hidden="false" customHeight="true" outlineLevel="0" collapsed="false">
      <c r="A23" s="15" t="s">
        <v>27</v>
      </c>
      <c r="B23" s="16" t="s">
        <v>20</v>
      </c>
      <c r="C23" s="17" t="s">
        <v>21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customFormat="false" ht="14.25" hidden="false" customHeight="true" outlineLevel="0" collapsed="false">
      <c r="A24" s="18" t="s">
        <v>28</v>
      </c>
      <c r="B24" s="19" t="s">
        <v>20</v>
      </c>
      <c r="C24" s="20" t="s">
        <v>21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customFormat="false" ht="14.25" hidden="false" customHeight="true" outlineLevel="0" collapsed="false">
      <c r="B25" s="3"/>
      <c r="C25" s="2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customFormat="false" ht="15.05" hidden="false" customHeight="false" outlineLevel="0" collapsed="false">
      <c r="A26" s="3"/>
    </row>
    <row r="27" customFormat="false" ht="15.05" hidden="false" customHeight="false" outlineLevel="0" collapsed="false">
      <c r="A27" s="4" t="s">
        <v>29</v>
      </c>
    </row>
    <row r="28" customFormat="false" ht="15.05" hidden="false" customHeight="false" outlineLevel="0" collapsed="false">
      <c r="A28" s="3" t="s">
        <v>30</v>
      </c>
    </row>
    <row r="29" customFormat="false" ht="15.05" hidden="false" customHeight="false" outlineLevel="0" collapsed="false">
      <c r="A29" s="3" t="s">
        <v>31</v>
      </c>
    </row>
    <row r="30" customFormat="false" ht="15.05" hidden="false" customHeight="false" outlineLevel="0" collapsed="false">
      <c r="A30" s="3"/>
    </row>
    <row r="31" customFormat="false" ht="130.7" hidden="false" customHeight="true" outlineLevel="0" collapsed="false">
      <c r="A31" s="3"/>
    </row>
    <row r="32" customFormat="false" ht="38.2" hidden="false" customHeight="true" outlineLevel="0" collapsed="false">
      <c r="A32" s="5"/>
    </row>
    <row r="33" customFormat="false" ht="15.05" hidden="false" customHeight="false" outlineLevel="0" collapsed="false">
      <c r="A33" s="5"/>
    </row>
    <row r="34" customFormat="false" ht="15.05" hidden="false" customHeight="false" outlineLevel="0" collapsed="false">
      <c r="A34" s="22" t="s">
        <v>32</v>
      </c>
    </row>
    <row r="35" customFormat="false" ht="15.05" hidden="false" customHeight="false" outlineLevel="0" collapsed="false">
      <c r="A35" s="1" t="s">
        <v>33</v>
      </c>
    </row>
    <row r="37" customFormat="false" ht="15.05" hidden="false" customHeight="false" outlineLevel="0" collapsed="false">
      <c r="A37" s="22" t="s">
        <v>34</v>
      </c>
    </row>
    <row r="38" customFormat="false" ht="15.05" hidden="false" customHeight="false" outlineLevel="0" collapsed="false">
      <c r="A38" s="1" t="s">
        <v>35</v>
      </c>
    </row>
    <row r="40" customFormat="false" ht="15.05" hidden="false" customHeight="false" outlineLevel="0" collapsed="false">
      <c r="A40" s="4" t="s">
        <v>36</v>
      </c>
    </row>
    <row r="41" customFormat="false" ht="15.05" hidden="false" customHeight="false" outlineLevel="0" collapsed="false">
      <c r="A41" s="3" t="s">
        <v>37</v>
      </c>
    </row>
    <row r="42" customFormat="false" ht="15.05" hidden="false" customHeight="false" outlineLevel="0" collapsed="false">
      <c r="A42" s="23" t="s">
        <v>38</v>
      </c>
    </row>
    <row r="43" customFormat="false" ht="15.05" hidden="false" customHeight="false" outlineLevel="0" collapsed="false">
      <c r="B43" s="5"/>
      <c r="C43" s="5"/>
      <c r="D43" s="5"/>
      <c r="E43" s="5"/>
      <c r="F43" s="5"/>
      <c r="G43" s="5"/>
    </row>
    <row r="44" customFormat="false" ht="15.05" hidden="false" customHeight="false" outlineLevel="0" collapsed="false">
      <c r="A44" s="24"/>
      <c r="B44" s="5"/>
      <c r="C44" s="5"/>
      <c r="D44" s="5"/>
      <c r="E44" s="5"/>
      <c r="F44" s="5"/>
      <c r="G44" s="5"/>
    </row>
    <row r="45" customFormat="false" ht="15.05" hidden="false" customHeight="false" outlineLevel="0" collapsed="false">
      <c r="B45" s="5"/>
      <c r="C45" s="5"/>
      <c r="D45" s="5"/>
      <c r="E45" s="5"/>
      <c r="F45" s="5"/>
      <c r="G45" s="5"/>
    </row>
    <row r="46" customFormat="false" ht="15.05" hidden="false" customHeight="false" outlineLevel="0" collapsed="false">
      <c r="A46" s="5"/>
      <c r="B46" s="5"/>
      <c r="C46" s="5"/>
      <c r="D46" s="5"/>
      <c r="E46" s="5"/>
      <c r="F46" s="5"/>
      <c r="G46" s="5"/>
    </row>
    <row r="47" customFormat="false" ht="15.05" hidden="false" customHeight="false" outlineLevel="0" collapsed="false">
      <c r="A47" s="5"/>
      <c r="B47" s="5"/>
      <c r="C47" s="5"/>
      <c r="D47" s="5"/>
      <c r="E47" s="5"/>
      <c r="F47" s="5"/>
      <c r="G47" s="5"/>
    </row>
    <row r="48" customFormat="false" ht="15.05" hidden="false" customHeight="false" outlineLevel="0" collapsed="false">
      <c r="A48" s="5"/>
      <c r="B48" s="5"/>
      <c r="C48" s="5"/>
      <c r="D48" s="5"/>
      <c r="E48" s="5"/>
      <c r="F48" s="5"/>
      <c r="G48" s="5"/>
    </row>
    <row r="49" customFormat="false" ht="15.05" hidden="false" customHeight="false" outlineLevel="0" collapsed="false">
      <c r="A49" s="5"/>
      <c r="B49" s="5"/>
      <c r="C49" s="5"/>
      <c r="D49" s="5"/>
      <c r="E49" s="5"/>
      <c r="F49" s="5"/>
      <c r="G49" s="5"/>
    </row>
    <row r="50" customFormat="false" ht="15.05" hidden="false" customHeight="false" outlineLevel="0" collapsed="false">
      <c r="A50" s="5"/>
      <c r="B50" s="5"/>
      <c r="C50" s="5"/>
      <c r="D50" s="5"/>
      <c r="E50" s="5"/>
      <c r="F50" s="5"/>
      <c r="G50" s="5"/>
    </row>
    <row r="51" customFormat="false" ht="15.05" hidden="false" customHeight="false" outlineLevel="0" collapsed="false">
      <c r="A51" s="5"/>
      <c r="B51" s="5"/>
      <c r="C51" s="5"/>
      <c r="D51" s="5"/>
      <c r="E51" s="5"/>
      <c r="F51" s="5"/>
      <c r="G51" s="5"/>
    </row>
    <row r="52" customFormat="false" ht="15.05" hidden="false" customHeight="false" outlineLevel="0" collapsed="false">
      <c r="A52" s="5"/>
      <c r="B52" s="5"/>
      <c r="C52" s="5"/>
      <c r="D52" s="5"/>
      <c r="E52" s="5"/>
      <c r="F52" s="5"/>
      <c r="G52" s="5"/>
    </row>
    <row r="53" customFormat="false" ht="15.05" hidden="false" customHeight="false" outlineLevel="0" collapsed="false">
      <c r="A53" s="5"/>
    </row>
  </sheetData>
  <sheetProtection algorithmName="SHA-512" hashValue="L8v4V0Bc+iaiSNCmsSrOtxzHMTbfE29wwGHuYVNd6Yyi+CUZLHXxuo0SrYLjzLfxprb+Mocfkk6Lmt81yXPB1w==" saltValue="HLVUz5eisf0ViacLv9a6Qg==" spinCount="100000" sheet="true" objects="true" scenarios="true" formatCells="false" formatRows="false" insertRows="false" insertHyperlinks="false" sort="false" autoFilter="false" pivotTables="false"/>
  <hyperlinks>
    <hyperlink ref="A42" r:id="rId1" display="je zveřejněn na stránkách  https://www.mmr.cz/cs/microsites/uzemni-dimenze/map-kap/stratigicke_ramce_map . Na území hlavního města Prahy je SR MAP uveřejněn na webových stránkách městské části, resp. správního obvodu ORP. "/>
  </hyperlink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S1048576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E3" activeCellId="0" sqref="E3"/>
    </sheetView>
  </sheetViews>
  <sheetFormatPr defaultColWidth="9.34375" defaultRowHeight="15.05" zeroHeight="false" outlineLevelRow="0" outlineLevelCol="0"/>
  <cols>
    <col collapsed="false" customWidth="true" hidden="false" outlineLevel="0" max="1" min="1" style="25" width="7.34"/>
    <col collapsed="false" customWidth="false" hidden="false" outlineLevel="0" max="6" min="2" style="25" width="9.33"/>
    <col collapsed="false" customWidth="true" hidden="false" outlineLevel="0" max="7" min="7" style="25" width="20.98"/>
    <col collapsed="false" customWidth="true" hidden="false" outlineLevel="0" max="9" min="8" style="25" width="12.89"/>
    <col collapsed="false" customWidth="true" hidden="false" outlineLevel="0" max="10" min="10" style="25" width="11.64"/>
    <col collapsed="false" customWidth="true" hidden="false" outlineLevel="0" max="11" min="11" style="25" width="42.33"/>
    <col collapsed="false" customWidth="true" hidden="false" outlineLevel="0" max="13" min="12" style="26" width="13.1"/>
    <col collapsed="false" customWidth="false" hidden="false" outlineLevel="0" max="15" min="14" style="25" width="9.33"/>
    <col collapsed="false" customWidth="true" hidden="false" outlineLevel="0" max="16" min="16" style="25" width="13.66"/>
    <col collapsed="false" customWidth="true" hidden="false" outlineLevel="0" max="17" min="17" style="25" width="13.33"/>
    <col collapsed="false" customWidth="true" hidden="false" outlineLevel="0" max="18" min="18" style="25" width="10.33"/>
    <col collapsed="false" customWidth="false" hidden="false" outlineLevel="0" max="1025" min="19" style="25" width="9.33"/>
  </cols>
  <sheetData>
    <row r="1" customFormat="false" ht="18.8" hidden="false" customHeight="false" outlineLevel="0" collapsed="false">
      <c r="A1" s="27" t="s">
        <v>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customFormat="false" ht="27.25" hidden="false" customHeight="true" outlineLevel="0" collapsed="false">
      <c r="A2" s="28" t="s">
        <v>40</v>
      </c>
      <c r="B2" s="29" t="s">
        <v>41</v>
      </c>
      <c r="C2" s="29"/>
      <c r="D2" s="29"/>
      <c r="E2" s="29"/>
      <c r="F2" s="29"/>
      <c r="G2" s="28" t="s">
        <v>42</v>
      </c>
      <c r="H2" s="30" t="s">
        <v>43</v>
      </c>
      <c r="I2" s="31" t="s">
        <v>44</v>
      </c>
      <c r="J2" s="28" t="s">
        <v>45</v>
      </c>
      <c r="K2" s="28" t="s">
        <v>46</v>
      </c>
      <c r="L2" s="32" t="s">
        <v>47</v>
      </c>
      <c r="M2" s="32"/>
      <c r="N2" s="33" t="s">
        <v>48</v>
      </c>
      <c r="O2" s="33"/>
      <c r="P2" s="34" t="s">
        <v>49</v>
      </c>
      <c r="Q2" s="34"/>
      <c r="R2" s="33" t="s">
        <v>50</v>
      </c>
      <c r="S2" s="33"/>
    </row>
    <row r="3" customFormat="false" ht="94.55" hidden="false" customHeight="false" outlineLevel="0" collapsed="false">
      <c r="A3" s="28"/>
      <c r="B3" s="35" t="s">
        <v>51</v>
      </c>
      <c r="C3" s="36" t="s">
        <v>52</v>
      </c>
      <c r="D3" s="36" t="s">
        <v>53</v>
      </c>
      <c r="E3" s="36" t="s">
        <v>54</v>
      </c>
      <c r="F3" s="37" t="s">
        <v>55</v>
      </c>
      <c r="G3" s="28"/>
      <c r="H3" s="30"/>
      <c r="I3" s="31"/>
      <c r="J3" s="28"/>
      <c r="K3" s="28"/>
      <c r="L3" s="38" t="s">
        <v>56</v>
      </c>
      <c r="M3" s="39" t="s">
        <v>57</v>
      </c>
      <c r="N3" s="40" t="s">
        <v>58</v>
      </c>
      <c r="O3" s="41" t="s">
        <v>59</v>
      </c>
      <c r="P3" s="42" t="s">
        <v>60</v>
      </c>
      <c r="Q3" s="43" t="s">
        <v>61</v>
      </c>
      <c r="R3" s="44" t="s">
        <v>62</v>
      </c>
      <c r="S3" s="41" t="s">
        <v>63</v>
      </c>
    </row>
    <row r="4" s="58" customFormat="true" ht="55.4" hidden="false" customHeight="true" outlineLevel="0" collapsed="false">
      <c r="A4" s="45" t="n">
        <v>1</v>
      </c>
      <c r="B4" s="46" t="s">
        <v>64</v>
      </c>
      <c r="C4" s="47" t="s">
        <v>65</v>
      </c>
      <c r="D4" s="48" t="n">
        <v>71011889</v>
      </c>
      <c r="E4" s="48" t="n">
        <v>107616068</v>
      </c>
      <c r="F4" s="48" t="n">
        <v>600129543</v>
      </c>
      <c r="G4" s="49" t="s">
        <v>66</v>
      </c>
      <c r="H4" s="47" t="s">
        <v>67</v>
      </c>
      <c r="I4" s="47" t="s">
        <v>68</v>
      </c>
      <c r="J4" s="50" t="s">
        <v>69</v>
      </c>
      <c r="K4" s="51" t="s">
        <v>70</v>
      </c>
      <c r="L4" s="52" t="n">
        <v>550000</v>
      </c>
      <c r="M4" s="53" t="n">
        <f aca="false">L4/100*70</f>
        <v>385000</v>
      </c>
      <c r="N4" s="54" t="s">
        <v>71</v>
      </c>
      <c r="O4" s="55" t="s">
        <v>72</v>
      </c>
      <c r="P4" s="56"/>
      <c r="Q4" s="50"/>
      <c r="R4" s="57"/>
      <c r="S4" s="57" t="s">
        <v>73</v>
      </c>
    </row>
    <row r="5" s="58" customFormat="true" ht="55.4" hidden="false" customHeight="true" outlineLevel="0" collapsed="false">
      <c r="A5" s="59" t="n">
        <v>2</v>
      </c>
      <c r="B5" s="46" t="s">
        <v>64</v>
      </c>
      <c r="C5" s="46" t="s">
        <v>65</v>
      </c>
      <c r="D5" s="48" t="n">
        <v>71011889</v>
      </c>
      <c r="E5" s="48" t="n">
        <v>107616068</v>
      </c>
      <c r="F5" s="48" t="n">
        <v>600129543</v>
      </c>
      <c r="G5" s="60" t="s">
        <v>74</v>
      </c>
      <c r="H5" s="61" t="s">
        <v>67</v>
      </c>
      <c r="I5" s="46" t="s">
        <v>68</v>
      </c>
      <c r="J5" s="62" t="s">
        <v>69</v>
      </c>
      <c r="K5" s="63" t="s">
        <v>75</v>
      </c>
      <c r="L5" s="64" t="n">
        <v>2500000</v>
      </c>
      <c r="M5" s="65" t="n">
        <f aca="false">L5/100*70</f>
        <v>1750000</v>
      </c>
      <c r="N5" s="66" t="s">
        <v>76</v>
      </c>
      <c r="O5" s="67" t="s">
        <v>77</v>
      </c>
      <c r="P5" s="61"/>
      <c r="Q5" s="62"/>
      <c r="R5" s="68"/>
      <c r="S5" s="68" t="s">
        <v>73</v>
      </c>
    </row>
    <row r="6" s="58" customFormat="true" ht="54.8" hidden="false" customHeight="true" outlineLevel="0" collapsed="false">
      <c r="A6" s="59" t="n">
        <v>3</v>
      </c>
      <c r="B6" s="46" t="s">
        <v>64</v>
      </c>
      <c r="C6" s="46" t="s">
        <v>65</v>
      </c>
      <c r="D6" s="48" t="n">
        <v>71011889</v>
      </c>
      <c r="E6" s="48" t="n">
        <v>107616068</v>
      </c>
      <c r="F6" s="48" t="n">
        <v>600129543</v>
      </c>
      <c r="G6" s="60" t="s">
        <v>78</v>
      </c>
      <c r="H6" s="61" t="s">
        <v>67</v>
      </c>
      <c r="I6" s="46" t="s">
        <v>68</v>
      </c>
      <c r="J6" s="62" t="s">
        <v>69</v>
      </c>
      <c r="K6" s="60" t="s">
        <v>79</v>
      </c>
      <c r="L6" s="69" t="n">
        <v>500000</v>
      </c>
      <c r="M6" s="65" t="n">
        <f aca="false">L6/100*70</f>
        <v>350000</v>
      </c>
      <c r="N6" s="66" t="s">
        <v>76</v>
      </c>
      <c r="O6" s="67" t="s">
        <v>77</v>
      </c>
      <c r="P6" s="61"/>
      <c r="Q6" s="62"/>
      <c r="R6" s="68"/>
      <c r="S6" s="68" t="s">
        <v>73</v>
      </c>
    </row>
    <row r="7" s="58" customFormat="true" ht="74.05" hidden="false" customHeight="true" outlineLevel="0" collapsed="false">
      <c r="A7" s="59" t="n">
        <v>4</v>
      </c>
      <c r="B7" s="46" t="s">
        <v>64</v>
      </c>
      <c r="C7" s="46" t="s">
        <v>65</v>
      </c>
      <c r="D7" s="48" t="n">
        <v>71011889</v>
      </c>
      <c r="E7" s="48" t="n">
        <v>107616068</v>
      </c>
      <c r="F7" s="48" t="n">
        <v>600129543</v>
      </c>
      <c r="G7" s="60" t="s">
        <v>80</v>
      </c>
      <c r="H7" s="61" t="s">
        <v>67</v>
      </c>
      <c r="I7" s="46" t="s">
        <v>68</v>
      </c>
      <c r="J7" s="62" t="s">
        <v>69</v>
      </c>
      <c r="K7" s="60" t="s">
        <v>81</v>
      </c>
      <c r="L7" s="69" t="n">
        <v>8000000</v>
      </c>
      <c r="M7" s="65" t="n">
        <f aca="false">L7/100*70</f>
        <v>5600000</v>
      </c>
      <c r="N7" s="66" t="s">
        <v>71</v>
      </c>
      <c r="O7" s="67" t="s">
        <v>82</v>
      </c>
      <c r="P7" s="61" t="s">
        <v>83</v>
      </c>
      <c r="Q7" s="62"/>
      <c r="R7" s="68"/>
      <c r="S7" s="68" t="s">
        <v>73</v>
      </c>
    </row>
    <row r="8" s="58" customFormat="true" ht="54.2" hidden="false" customHeight="true" outlineLevel="0" collapsed="false">
      <c r="A8" s="70" t="n">
        <v>5</v>
      </c>
      <c r="B8" s="71" t="s">
        <v>64</v>
      </c>
      <c r="C8" s="71" t="s">
        <v>65</v>
      </c>
      <c r="D8" s="72" t="n">
        <v>71011889</v>
      </c>
      <c r="E8" s="72" t="n">
        <v>107616068</v>
      </c>
      <c r="F8" s="72" t="n">
        <v>600129543</v>
      </c>
      <c r="G8" s="73" t="s">
        <v>84</v>
      </c>
      <c r="H8" s="74" t="s">
        <v>67</v>
      </c>
      <c r="I8" s="71" t="s">
        <v>68</v>
      </c>
      <c r="J8" s="75" t="s">
        <v>69</v>
      </c>
      <c r="K8" s="73" t="s">
        <v>85</v>
      </c>
      <c r="L8" s="76" t="n">
        <v>1500000</v>
      </c>
      <c r="M8" s="77" t="n">
        <f aca="false">L8/100*70</f>
        <v>1050000</v>
      </c>
      <c r="N8" s="78" t="s">
        <v>86</v>
      </c>
      <c r="O8" s="79" t="s">
        <v>87</v>
      </c>
      <c r="P8" s="74" t="s">
        <v>83</v>
      </c>
      <c r="Q8" s="75"/>
      <c r="R8" s="80"/>
      <c r="S8" s="80" t="s">
        <v>73</v>
      </c>
    </row>
    <row r="9" s="58" customFormat="true" ht="80.7" hidden="false" customHeight="true" outlineLevel="0" collapsed="false">
      <c r="A9" s="59" t="n">
        <v>6</v>
      </c>
      <c r="B9" s="46" t="s">
        <v>88</v>
      </c>
      <c r="C9" s="46" t="s">
        <v>89</v>
      </c>
      <c r="D9" s="48" t="n">
        <v>70990263</v>
      </c>
      <c r="E9" s="48" t="n">
        <v>107615541</v>
      </c>
      <c r="F9" s="48" t="n">
        <v>60030410</v>
      </c>
      <c r="G9" s="63" t="s">
        <v>90</v>
      </c>
      <c r="H9" s="61" t="s">
        <v>67</v>
      </c>
      <c r="I9" s="46" t="s">
        <v>68</v>
      </c>
      <c r="J9" s="62" t="s">
        <v>91</v>
      </c>
      <c r="K9" s="51" t="s">
        <v>92</v>
      </c>
      <c r="L9" s="52" t="n">
        <v>800000</v>
      </c>
      <c r="M9" s="65" t="n">
        <f aca="false">L9/100*70</f>
        <v>560000</v>
      </c>
      <c r="N9" s="81" t="n">
        <v>45108</v>
      </c>
      <c r="O9" s="82" t="n">
        <v>46630</v>
      </c>
      <c r="P9" s="61"/>
      <c r="Q9" s="62" t="s">
        <v>83</v>
      </c>
      <c r="R9" s="68"/>
      <c r="S9" s="68" t="s">
        <v>73</v>
      </c>
    </row>
    <row r="10" s="58" customFormat="true" ht="86.7" hidden="false" customHeight="true" outlineLevel="0" collapsed="false">
      <c r="A10" s="59" t="n">
        <v>7</v>
      </c>
      <c r="B10" s="46" t="s">
        <v>88</v>
      </c>
      <c r="C10" s="46" t="s">
        <v>89</v>
      </c>
      <c r="D10" s="48" t="n">
        <v>70990263</v>
      </c>
      <c r="E10" s="48" t="n">
        <v>107615541</v>
      </c>
      <c r="F10" s="48" t="n">
        <v>60030410</v>
      </c>
      <c r="G10" s="60" t="s">
        <v>93</v>
      </c>
      <c r="H10" s="61" t="s">
        <v>67</v>
      </c>
      <c r="I10" s="46" t="s">
        <v>68</v>
      </c>
      <c r="J10" s="62" t="s">
        <v>91</v>
      </c>
      <c r="K10" s="63" t="s">
        <v>94</v>
      </c>
      <c r="L10" s="69" t="n">
        <v>600000</v>
      </c>
      <c r="M10" s="65" t="n">
        <f aca="false">L10/100*70</f>
        <v>420000</v>
      </c>
      <c r="N10" s="83" t="n">
        <v>45108</v>
      </c>
      <c r="O10" s="84" t="n">
        <v>46630</v>
      </c>
      <c r="P10" s="61"/>
      <c r="Q10" s="62" t="s">
        <v>83</v>
      </c>
      <c r="R10" s="68"/>
      <c r="S10" s="68" t="s">
        <v>73</v>
      </c>
    </row>
    <row r="11" s="58" customFormat="true" ht="89.15" hidden="false" customHeight="true" outlineLevel="0" collapsed="false">
      <c r="A11" s="70" t="n">
        <v>8</v>
      </c>
      <c r="B11" s="71" t="s">
        <v>88</v>
      </c>
      <c r="C11" s="71" t="s">
        <v>89</v>
      </c>
      <c r="D11" s="72" t="n">
        <v>70990263</v>
      </c>
      <c r="E11" s="72" t="n">
        <v>107615541</v>
      </c>
      <c r="F11" s="72" t="n">
        <v>60030410</v>
      </c>
      <c r="G11" s="73" t="s">
        <v>95</v>
      </c>
      <c r="H11" s="74" t="s">
        <v>67</v>
      </c>
      <c r="I11" s="71" t="s">
        <v>68</v>
      </c>
      <c r="J11" s="75" t="s">
        <v>91</v>
      </c>
      <c r="K11" s="85" t="s">
        <v>96</v>
      </c>
      <c r="L11" s="76" t="n">
        <v>600000</v>
      </c>
      <c r="M11" s="77" t="n">
        <f aca="false">L11/100*70</f>
        <v>420000</v>
      </c>
      <c r="N11" s="86" t="n">
        <v>45108</v>
      </c>
      <c r="O11" s="87" t="n">
        <v>46630</v>
      </c>
      <c r="P11" s="74"/>
      <c r="Q11" s="75" t="s">
        <v>83</v>
      </c>
      <c r="R11" s="80"/>
      <c r="S11" s="80" t="s">
        <v>73</v>
      </c>
    </row>
    <row r="12" s="58" customFormat="true" ht="64.45" hidden="false" customHeight="false" outlineLevel="0" collapsed="false">
      <c r="A12" s="59" t="n">
        <v>9</v>
      </c>
      <c r="B12" s="46" t="s">
        <v>97</v>
      </c>
      <c r="C12" s="46" t="s">
        <v>98</v>
      </c>
      <c r="D12" s="48" t="n">
        <v>70882568</v>
      </c>
      <c r="E12" s="48" t="n">
        <v>107615576</v>
      </c>
      <c r="F12" s="48" t="n">
        <v>600130142</v>
      </c>
      <c r="G12" s="49" t="s">
        <v>99</v>
      </c>
      <c r="H12" s="47" t="s">
        <v>67</v>
      </c>
      <c r="I12" s="47" t="s">
        <v>68</v>
      </c>
      <c r="J12" s="50" t="s">
        <v>100</v>
      </c>
      <c r="K12" s="51" t="s">
        <v>101</v>
      </c>
      <c r="L12" s="69" t="n">
        <v>3000000</v>
      </c>
      <c r="M12" s="53" t="n">
        <f aca="false">L12/100*70</f>
        <v>2100000</v>
      </c>
      <c r="N12" s="61" t="n">
        <v>2023</v>
      </c>
      <c r="O12" s="62" t="n">
        <v>2027</v>
      </c>
      <c r="P12" s="61"/>
      <c r="Q12" s="62" t="s">
        <v>83</v>
      </c>
      <c r="R12" s="68"/>
      <c r="S12" s="68" t="s">
        <v>73</v>
      </c>
    </row>
    <row r="13" s="58" customFormat="true" ht="64.45" hidden="false" customHeight="false" outlineLevel="0" collapsed="false">
      <c r="A13" s="59" t="n">
        <v>10</v>
      </c>
      <c r="B13" s="46" t="s">
        <v>97</v>
      </c>
      <c r="C13" s="46" t="s">
        <v>98</v>
      </c>
      <c r="D13" s="48" t="n">
        <v>70882568</v>
      </c>
      <c r="E13" s="48" t="n">
        <v>107615576</v>
      </c>
      <c r="F13" s="48" t="n">
        <v>600130142</v>
      </c>
      <c r="G13" s="60" t="s">
        <v>102</v>
      </c>
      <c r="H13" s="46" t="s">
        <v>67</v>
      </c>
      <c r="I13" s="46" t="s">
        <v>68</v>
      </c>
      <c r="J13" s="62" t="s">
        <v>100</v>
      </c>
      <c r="K13" s="63" t="s">
        <v>103</v>
      </c>
      <c r="L13" s="69" t="n">
        <v>2000000</v>
      </c>
      <c r="M13" s="65" t="n">
        <f aca="false">L13/100*70</f>
        <v>1400000</v>
      </c>
      <c r="N13" s="61" t="n">
        <v>2023</v>
      </c>
      <c r="O13" s="62" t="n">
        <v>2024</v>
      </c>
      <c r="P13" s="61"/>
      <c r="Q13" s="62" t="s">
        <v>83</v>
      </c>
      <c r="R13" s="68"/>
      <c r="S13" s="68" t="s">
        <v>73</v>
      </c>
    </row>
    <row r="14" s="58" customFormat="true" ht="64.45" hidden="false" customHeight="false" outlineLevel="0" collapsed="false">
      <c r="A14" s="70" t="n">
        <v>11</v>
      </c>
      <c r="B14" s="71" t="s">
        <v>97</v>
      </c>
      <c r="C14" s="71" t="s">
        <v>98</v>
      </c>
      <c r="D14" s="72" t="n">
        <v>70882568</v>
      </c>
      <c r="E14" s="72" t="n">
        <v>107615576</v>
      </c>
      <c r="F14" s="72" t="n">
        <v>600130142</v>
      </c>
      <c r="G14" s="73" t="s">
        <v>104</v>
      </c>
      <c r="H14" s="71" t="s">
        <v>67</v>
      </c>
      <c r="I14" s="71" t="s">
        <v>68</v>
      </c>
      <c r="J14" s="75" t="s">
        <v>100</v>
      </c>
      <c r="K14" s="73" t="s">
        <v>105</v>
      </c>
      <c r="L14" s="76" t="n">
        <v>1500000</v>
      </c>
      <c r="M14" s="77" t="n">
        <f aca="false">L14/100*70</f>
        <v>1050000</v>
      </c>
      <c r="N14" s="74" t="n">
        <v>2023</v>
      </c>
      <c r="O14" s="75" t="n">
        <v>2027</v>
      </c>
      <c r="P14" s="74"/>
      <c r="Q14" s="75"/>
      <c r="R14" s="80"/>
      <c r="S14" s="80" t="s">
        <v>73</v>
      </c>
    </row>
    <row r="15" s="58" customFormat="true" ht="68.05" hidden="false" customHeight="true" outlineLevel="0" collapsed="false">
      <c r="A15" s="59" t="n">
        <v>12</v>
      </c>
      <c r="B15" s="46" t="s">
        <v>106</v>
      </c>
      <c r="C15" s="46" t="s">
        <v>107</v>
      </c>
      <c r="D15" s="48" t="n">
        <v>70995559</v>
      </c>
      <c r="E15" s="48" t="n">
        <v>107616386</v>
      </c>
      <c r="F15" s="48" t="n">
        <v>600129799</v>
      </c>
      <c r="G15" s="88" t="s">
        <v>108</v>
      </c>
      <c r="H15" s="47" t="s">
        <v>67</v>
      </c>
      <c r="I15" s="47" t="s">
        <v>68</v>
      </c>
      <c r="J15" s="50" t="s">
        <v>68</v>
      </c>
      <c r="K15" s="89" t="s">
        <v>109</v>
      </c>
      <c r="L15" s="52" t="n">
        <v>1600000</v>
      </c>
      <c r="M15" s="53" t="n">
        <f aca="false">L15/100*70</f>
        <v>1120000</v>
      </c>
      <c r="N15" s="56" t="n">
        <v>2024</v>
      </c>
      <c r="O15" s="50" t="n">
        <v>2026</v>
      </c>
      <c r="P15" s="61"/>
      <c r="Q15" s="62"/>
      <c r="R15" s="68"/>
      <c r="S15" s="68" t="s">
        <v>73</v>
      </c>
    </row>
    <row r="16" s="58" customFormat="true" ht="66.85" hidden="false" customHeight="true" outlineLevel="0" collapsed="false">
      <c r="A16" s="59" t="n">
        <v>13</v>
      </c>
      <c r="B16" s="46" t="s">
        <v>106</v>
      </c>
      <c r="C16" s="46" t="s">
        <v>107</v>
      </c>
      <c r="D16" s="48" t="n">
        <v>70995559</v>
      </c>
      <c r="E16" s="48" t="n">
        <v>107616386</v>
      </c>
      <c r="F16" s="48" t="n">
        <v>600129799</v>
      </c>
      <c r="G16" s="88" t="s">
        <v>110</v>
      </c>
      <c r="H16" s="46" t="s">
        <v>67</v>
      </c>
      <c r="I16" s="46" t="s">
        <v>68</v>
      </c>
      <c r="J16" s="62" t="s">
        <v>68</v>
      </c>
      <c r="K16" s="90" t="s">
        <v>111</v>
      </c>
      <c r="L16" s="69" t="n">
        <v>200000</v>
      </c>
      <c r="M16" s="65" t="n">
        <f aca="false">L16/100*70</f>
        <v>140000</v>
      </c>
      <c r="N16" s="91" t="n">
        <v>2023</v>
      </c>
      <c r="O16" s="92" t="n">
        <v>2023</v>
      </c>
      <c r="P16" s="61"/>
      <c r="Q16" s="62"/>
      <c r="R16" s="68"/>
      <c r="S16" s="68" t="s">
        <v>73</v>
      </c>
    </row>
    <row r="17" s="58" customFormat="true" ht="60.8" hidden="false" customHeight="true" outlineLevel="0" collapsed="false">
      <c r="A17" s="59" t="n">
        <v>14</v>
      </c>
      <c r="B17" s="46" t="s">
        <v>106</v>
      </c>
      <c r="C17" s="46" t="s">
        <v>107</v>
      </c>
      <c r="D17" s="48" t="n">
        <v>70995559</v>
      </c>
      <c r="E17" s="48" t="n">
        <v>107616386</v>
      </c>
      <c r="F17" s="48" t="n">
        <v>600129799</v>
      </c>
      <c r="G17" s="88" t="s">
        <v>112</v>
      </c>
      <c r="H17" s="46" t="s">
        <v>67</v>
      </c>
      <c r="I17" s="46" t="s">
        <v>68</v>
      </c>
      <c r="J17" s="62" t="s">
        <v>68</v>
      </c>
      <c r="K17" s="90" t="s">
        <v>113</v>
      </c>
      <c r="L17" s="69" t="n">
        <v>750000</v>
      </c>
      <c r="M17" s="65" t="n">
        <f aca="false">L17/100*70</f>
        <v>525000</v>
      </c>
      <c r="N17" s="91" t="n">
        <v>2023</v>
      </c>
      <c r="O17" s="92" t="n">
        <v>2025</v>
      </c>
      <c r="P17" s="61"/>
      <c r="Q17" s="62"/>
      <c r="R17" s="68"/>
      <c r="S17" s="68" t="s">
        <v>73</v>
      </c>
    </row>
    <row r="18" s="58" customFormat="true" ht="62" hidden="false" customHeight="true" outlineLevel="0" collapsed="false">
      <c r="A18" s="59" t="n">
        <v>15</v>
      </c>
      <c r="B18" s="46" t="s">
        <v>106</v>
      </c>
      <c r="C18" s="46" t="s">
        <v>107</v>
      </c>
      <c r="D18" s="48" t="n">
        <v>70995559</v>
      </c>
      <c r="E18" s="48" t="n">
        <v>107616386</v>
      </c>
      <c r="F18" s="48" t="n">
        <v>600129799</v>
      </c>
      <c r="G18" s="88" t="s">
        <v>114</v>
      </c>
      <c r="H18" s="46" t="s">
        <v>67</v>
      </c>
      <c r="I18" s="46" t="s">
        <v>68</v>
      </c>
      <c r="J18" s="62" t="s">
        <v>68</v>
      </c>
      <c r="K18" s="90" t="s">
        <v>115</v>
      </c>
      <c r="L18" s="69" t="n">
        <v>790000</v>
      </c>
      <c r="M18" s="65" t="n">
        <f aca="false">L18/100*70</f>
        <v>553000</v>
      </c>
      <c r="N18" s="91" t="n">
        <v>2023</v>
      </c>
      <c r="O18" s="92" t="n">
        <v>2023</v>
      </c>
      <c r="P18" s="61"/>
      <c r="Q18" s="62"/>
      <c r="R18" s="68"/>
      <c r="S18" s="68" t="s">
        <v>73</v>
      </c>
    </row>
    <row r="19" s="58" customFormat="true" ht="65.05" hidden="false" customHeight="true" outlineLevel="0" collapsed="false">
      <c r="A19" s="59" t="n">
        <v>16</v>
      </c>
      <c r="B19" s="46" t="s">
        <v>106</v>
      </c>
      <c r="C19" s="46" t="s">
        <v>107</v>
      </c>
      <c r="D19" s="48" t="n">
        <v>70995559</v>
      </c>
      <c r="E19" s="48" t="n">
        <v>107616386</v>
      </c>
      <c r="F19" s="48" t="n">
        <v>600129799</v>
      </c>
      <c r="G19" s="88" t="s">
        <v>116</v>
      </c>
      <c r="H19" s="46" t="s">
        <v>67</v>
      </c>
      <c r="I19" s="46" t="s">
        <v>68</v>
      </c>
      <c r="J19" s="62" t="s">
        <v>68</v>
      </c>
      <c r="K19" s="90" t="s">
        <v>117</v>
      </c>
      <c r="L19" s="69" t="n">
        <v>1200000</v>
      </c>
      <c r="M19" s="65" t="n">
        <f aca="false">L19/100*70</f>
        <v>840000</v>
      </c>
      <c r="N19" s="91" t="n">
        <v>2024</v>
      </c>
      <c r="O19" s="92" t="n">
        <v>2024</v>
      </c>
      <c r="P19" s="61"/>
      <c r="Q19" s="62"/>
      <c r="R19" s="68"/>
      <c r="S19" s="68" t="s">
        <v>73</v>
      </c>
    </row>
    <row r="20" s="58" customFormat="true" ht="62.65" hidden="false" customHeight="true" outlineLevel="0" collapsed="false">
      <c r="A20" s="59" t="n">
        <v>17</v>
      </c>
      <c r="B20" s="46" t="s">
        <v>106</v>
      </c>
      <c r="C20" s="46" t="s">
        <v>107</v>
      </c>
      <c r="D20" s="48" t="n">
        <v>70995559</v>
      </c>
      <c r="E20" s="48" t="n">
        <v>107616386</v>
      </c>
      <c r="F20" s="48" t="n">
        <v>600129799</v>
      </c>
      <c r="G20" s="88" t="s">
        <v>118</v>
      </c>
      <c r="H20" s="46" t="s">
        <v>67</v>
      </c>
      <c r="I20" s="46" t="s">
        <v>68</v>
      </c>
      <c r="J20" s="62" t="s">
        <v>68</v>
      </c>
      <c r="K20" s="90" t="s">
        <v>119</v>
      </c>
      <c r="L20" s="69" t="n">
        <v>4900000</v>
      </c>
      <c r="M20" s="65" t="n">
        <f aca="false">L20/100*70</f>
        <v>3430000</v>
      </c>
      <c r="N20" s="91" t="n">
        <v>2026</v>
      </c>
      <c r="O20" s="92" t="n">
        <v>2027</v>
      </c>
      <c r="P20" s="61"/>
      <c r="Q20" s="62"/>
      <c r="R20" s="68"/>
      <c r="S20" s="68" t="s">
        <v>73</v>
      </c>
    </row>
    <row r="21" s="58" customFormat="true" ht="66.25" hidden="false" customHeight="true" outlineLevel="0" collapsed="false">
      <c r="A21" s="59" t="n">
        <v>18</v>
      </c>
      <c r="B21" s="46" t="s">
        <v>106</v>
      </c>
      <c r="C21" s="46" t="s">
        <v>107</v>
      </c>
      <c r="D21" s="48" t="n">
        <v>70995559</v>
      </c>
      <c r="E21" s="48" t="n">
        <v>107616386</v>
      </c>
      <c r="F21" s="48" t="n">
        <v>600129799</v>
      </c>
      <c r="G21" s="88" t="s">
        <v>120</v>
      </c>
      <c r="H21" s="46" t="s">
        <v>67</v>
      </c>
      <c r="I21" s="46" t="s">
        <v>68</v>
      </c>
      <c r="J21" s="62" t="s">
        <v>68</v>
      </c>
      <c r="K21" s="90" t="s">
        <v>121</v>
      </c>
      <c r="L21" s="69" t="n">
        <v>700000</v>
      </c>
      <c r="M21" s="65" t="n">
        <f aca="false">L21/100*70</f>
        <v>490000</v>
      </c>
      <c r="N21" s="91" t="n">
        <v>2026</v>
      </c>
      <c r="O21" s="92" t="n">
        <v>2026</v>
      </c>
      <c r="P21" s="61"/>
      <c r="Q21" s="62"/>
      <c r="R21" s="68"/>
      <c r="S21" s="68" t="s">
        <v>73</v>
      </c>
    </row>
    <row r="22" s="58" customFormat="true" ht="68.05" hidden="false" customHeight="true" outlineLevel="0" collapsed="false">
      <c r="A22" s="59" t="n">
        <v>19</v>
      </c>
      <c r="B22" s="46" t="s">
        <v>106</v>
      </c>
      <c r="C22" s="46" t="s">
        <v>107</v>
      </c>
      <c r="D22" s="48" t="n">
        <v>70995559</v>
      </c>
      <c r="E22" s="48" t="n">
        <v>107616386</v>
      </c>
      <c r="F22" s="48" t="n">
        <v>600129799</v>
      </c>
      <c r="G22" s="88" t="s">
        <v>122</v>
      </c>
      <c r="H22" s="46" t="s">
        <v>67</v>
      </c>
      <c r="I22" s="46" t="s">
        <v>68</v>
      </c>
      <c r="J22" s="62" t="s">
        <v>68</v>
      </c>
      <c r="K22" s="90" t="s">
        <v>123</v>
      </c>
      <c r="L22" s="69" t="n">
        <v>490000</v>
      </c>
      <c r="M22" s="65" t="n">
        <f aca="false">L22/100*70</f>
        <v>343000</v>
      </c>
      <c r="N22" s="91" t="n">
        <v>2025</v>
      </c>
      <c r="O22" s="92" t="n">
        <v>2025</v>
      </c>
      <c r="P22" s="61"/>
      <c r="Q22" s="62"/>
      <c r="R22" s="68"/>
      <c r="S22" s="68" t="s">
        <v>73</v>
      </c>
    </row>
    <row r="23" s="58" customFormat="true" ht="62.65" hidden="false" customHeight="true" outlineLevel="0" collapsed="false">
      <c r="A23" s="59" t="n">
        <v>20</v>
      </c>
      <c r="B23" s="46" t="s">
        <v>106</v>
      </c>
      <c r="C23" s="46" t="s">
        <v>107</v>
      </c>
      <c r="D23" s="48" t="n">
        <v>70995559</v>
      </c>
      <c r="E23" s="48" t="n">
        <v>107616386</v>
      </c>
      <c r="F23" s="48" t="n">
        <v>600129799</v>
      </c>
      <c r="G23" s="88" t="s">
        <v>124</v>
      </c>
      <c r="H23" s="46" t="s">
        <v>67</v>
      </c>
      <c r="I23" s="46" t="s">
        <v>68</v>
      </c>
      <c r="J23" s="62" t="s">
        <v>68</v>
      </c>
      <c r="K23" s="90" t="s">
        <v>125</v>
      </c>
      <c r="L23" s="69" t="n">
        <v>1400000</v>
      </c>
      <c r="M23" s="65" t="n">
        <f aca="false">L23/100*70</f>
        <v>980000</v>
      </c>
      <c r="N23" s="91" t="n">
        <v>2024</v>
      </c>
      <c r="O23" s="92" t="n">
        <v>2024</v>
      </c>
      <c r="P23" s="61"/>
      <c r="Q23" s="62"/>
      <c r="R23" s="68"/>
      <c r="S23" s="68" t="s">
        <v>73</v>
      </c>
    </row>
    <row r="24" s="58" customFormat="true" ht="62.65" hidden="false" customHeight="true" outlineLevel="0" collapsed="false">
      <c r="A24" s="59" t="n">
        <v>21</v>
      </c>
      <c r="B24" s="46" t="s">
        <v>106</v>
      </c>
      <c r="C24" s="46" t="s">
        <v>107</v>
      </c>
      <c r="D24" s="48" t="n">
        <v>70995559</v>
      </c>
      <c r="E24" s="48" t="n">
        <v>107616386</v>
      </c>
      <c r="F24" s="48" t="n">
        <v>600129799</v>
      </c>
      <c r="G24" s="88" t="s">
        <v>126</v>
      </c>
      <c r="H24" s="46" t="s">
        <v>67</v>
      </c>
      <c r="I24" s="46" t="s">
        <v>68</v>
      </c>
      <c r="J24" s="62" t="s">
        <v>68</v>
      </c>
      <c r="K24" s="93" t="s">
        <v>127</v>
      </c>
      <c r="L24" s="69" t="n">
        <v>1300000</v>
      </c>
      <c r="M24" s="65" t="n">
        <f aca="false">L24/100*70</f>
        <v>910000</v>
      </c>
      <c r="N24" s="91" t="n">
        <v>2027</v>
      </c>
      <c r="O24" s="92" t="n">
        <v>2027</v>
      </c>
      <c r="P24" s="61"/>
      <c r="Q24" s="62"/>
      <c r="R24" s="68"/>
      <c r="S24" s="68" t="s">
        <v>73</v>
      </c>
    </row>
    <row r="25" s="58" customFormat="true" ht="66.85" hidden="false" customHeight="true" outlineLevel="0" collapsed="false">
      <c r="A25" s="59" t="n">
        <v>22</v>
      </c>
      <c r="B25" s="46" t="s">
        <v>106</v>
      </c>
      <c r="C25" s="46" t="s">
        <v>107</v>
      </c>
      <c r="D25" s="48" t="n">
        <v>70995559</v>
      </c>
      <c r="E25" s="48" t="n">
        <v>107616386</v>
      </c>
      <c r="F25" s="48" t="n">
        <v>600129799</v>
      </c>
      <c r="G25" s="88" t="s">
        <v>126</v>
      </c>
      <c r="H25" s="46" t="s">
        <v>67</v>
      </c>
      <c r="I25" s="46" t="s">
        <v>68</v>
      </c>
      <c r="J25" s="62" t="s">
        <v>68</v>
      </c>
      <c r="K25" s="93" t="s">
        <v>128</v>
      </c>
      <c r="L25" s="69" t="n">
        <v>85000</v>
      </c>
      <c r="M25" s="65" t="n">
        <f aca="false">L25/100*70</f>
        <v>59500</v>
      </c>
      <c r="N25" s="91" t="n">
        <v>2023</v>
      </c>
      <c r="O25" s="92" t="n">
        <v>2023</v>
      </c>
      <c r="P25" s="61"/>
      <c r="Q25" s="62"/>
      <c r="R25" s="68"/>
      <c r="S25" s="68" t="s">
        <v>73</v>
      </c>
    </row>
    <row r="26" s="58" customFormat="true" ht="68.05" hidden="false" customHeight="true" outlineLevel="0" collapsed="false">
      <c r="A26" s="59" t="n">
        <v>23</v>
      </c>
      <c r="B26" s="46" t="s">
        <v>106</v>
      </c>
      <c r="C26" s="46" t="s">
        <v>107</v>
      </c>
      <c r="D26" s="48" t="n">
        <v>70995559</v>
      </c>
      <c r="E26" s="48" t="n">
        <v>107616386</v>
      </c>
      <c r="F26" s="48" t="n">
        <v>600129799</v>
      </c>
      <c r="G26" s="88" t="s">
        <v>129</v>
      </c>
      <c r="H26" s="46" t="s">
        <v>67</v>
      </c>
      <c r="I26" s="46" t="s">
        <v>68</v>
      </c>
      <c r="J26" s="62" t="s">
        <v>68</v>
      </c>
      <c r="K26" s="93" t="s">
        <v>130</v>
      </c>
      <c r="L26" s="69" t="n">
        <v>850000</v>
      </c>
      <c r="M26" s="65" t="n">
        <f aca="false">L26/100*70</f>
        <v>595000</v>
      </c>
      <c r="N26" s="91" t="n">
        <v>2023</v>
      </c>
      <c r="O26" s="92" t="n">
        <v>2023</v>
      </c>
      <c r="P26" s="61"/>
      <c r="Q26" s="62"/>
      <c r="R26" s="68"/>
      <c r="S26" s="68" t="s">
        <v>73</v>
      </c>
    </row>
    <row r="27" s="58" customFormat="true" ht="70.45" hidden="false" customHeight="true" outlineLevel="0" collapsed="false">
      <c r="A27" s="59" t="n">
        <v>24</v>
      </c>
      <c r="B27" s="46" t="s">
        <v>106</v>
      </c>
      <c r="C27" s="46" t="s">
        <v>107</v>
      </c>
      <c r="D27" s="48" t="n">
        <v>70995559</v>
      </c>
      <c r="E27" s="48" t="n">
        <v>107616386</v>
      </c>
      <c r="F27" s="48" t="n">
        <v>600129799</v>
      </c>
      <c r="G27" s="88" t="s">
        <v>129</v>
      </c>
      <c r="H27" s="46" t="s">
        <v>67</v>
      </c>
      <c r="I27" s="46" t="s">
        <v>68</v>
      </c>
      <c r="J27" s="62" t="s">
        <v>68</v>
      </c>
      <c r="K27" s="90" t="s">
        <v>131</v>
      </c>
      <c r="L27" s="69" t="n">
        <v>600000</v>
      </c>
      <c r="M27" s="65" t="n">
        <f aca="false">L27/100*70</f>
        <v>420000</v>
      </c>
      <c r="N27" s="91" t="n">
        <v>2023</v>
      </c>
      <c r="O27" s="92" t="n">
        <v>2023</v>
      </c>
      <c r="P27" s="61"/>
      <c r="Q27" s="62"/>
      <c r="R27" s="68"/>
      <c r="S27" s="68" t="s">
        <v>73</v>
      </c>
    </row>
    <row r="28" s="58" customFormat="true" ht="73.45" hidden="false" customHeight="true" outlineLevel="0" collapsed="false">
      <c r="A28" s="70" t="n">
        <v>25</v>
      </c>
      <c r="B28" s="71" t="s">
        <v>106</v>
      </c>
      <c r="C28" s="71" t="s">
        <v>107</v>
      </c>
      <c r="D28" s="72" t="n">
        <v>70995559</v>
      </c>
      <c r="E28" s="72" t="n">
        <v>107616386</v>
      </c>
      <c r="F28" s="72" t="n">
        <v>600129799</v>
      </c>
      <c r="G28" s="94" t="s">
        <v>132</v>
      </c>
      <c r="H28" s="71" t="s">
        <v>67</v>
      </c>
      <c r="I28" s="71" t="s">
        <v>68</v>
      </c>
      <c r="J28" s="75" t="s">
        <v>68</v>
      </c>
      <c r="K28" s="95" t="s">
        <v>133</v>
      </c>
      <c r="L28" s="76" t="n">
        <v>1400000</v>
      </c>
      <c r="M28" s="77" t="n">
        <f aca="false">L28/100*70</f>
        <v>980000</v>
      </c>
      <c r="N28" s="96" t="n">
        <v>2024</v>
      </c>
      <c r="O28" s="97" t="n">
        <v>2024</v>
      </c>
      <c r="P28" s="74"/>
      <c r="Q28" s="75"/>
      <c r="R28" s="80"/>
      <c r="S28" s="80" t="s">
        <v>73</v>
      </c>
    </row>
    <row r="29" s="58" customFormat="true" ht="110.2" hidden="false" customHeight="true" outlineLevel="0" collapsed="false">
      <c r="A29" s="70" t="n">
        <v>26</v>
      </c>
      <c r="B29" s="71" t="s">
        <v>134</v>
      </c>
      <c r="C29" s="71" t="s">
        <v>135</v>
      </c>
      <c r="D29" s="72" t="n">
        <v>75020025</v>
      </c>
      <c r="E29" s="72" t="n">
        <v>102931658</v>
      </c>
      <c r="F29" s="72" t="n">
        <v>600130517</v>
      </c>
      <c r="G29" s="98" t="s">
        <v>136</v>
      </c>
      <c r="H29" s="71" t="s">
        <v>67</v>
      </c>
      <c r="I29" s="71" t="s">
        <v>68</v>
      </c>
      <c r="J29" s="71" t="s">
        <v>137</v>
      </c>
      <c r="K29" s="85" t="s">
        <v>138</v>
      </c>
      <c r="L29" s="99" t="n">
        <v>20570000</v>
      </c>
      <c r="M29" s="77" t="n">
        <f aca="false">L29/100*70</f>
        <v>14399000</v>
      </c>
      <c r="N29" s="100" t="s">
        <v>139</v>
      </c>
      <c r="O29" s="101" t="s">
        <v>140</v>
      </c>
      <c r="P29" s="102" t="s">
        <v>83</v>
      </c>
      <c r="Q29" s="103"/>
      <c r="R29" s="73" t="s">
        <v>141</v>
      </c>
      <c r="S29" s="104" t="s">
        <v>73</v>
      </c>
    </row>
    <row r="30" s="58" customFormat="true" ht="79.5" hidden="false" customHeight="true" outlineLevel="0" collapsed="false">
      <c r="A30" s="70" t="n">
        <v>27</v>
      </c>
      <c r="B30" s="46" t="s">
        <v>142</v>
      </c>
      <c r="C30" s="46" t="s">
        <v>143</v>
      </c>
      <c r="D30" s="48" t="n">
        <v>75023881</v>
      </c>
      <c r="E30" s="48" t="n">
        <v>107615681</v>
      </c>
      <c r="F30" s="48" t="n">
        <v>600130479</v>
      </c>
      <c r="G30" s="49" t="s">
        <v>144</v>
      </c>
      <c r="H30" s="47" t="s">
        <v>67</v>
      </c>
      <c r="I30" s="47" t="s">
        <v>68</v>
      </c>
      <c r="J30" s="50" t="s">
        <v>145</v>
      </c>
      <c r="K30" s="51" t="s">
        <v>146</v>
      </c>
      <c r="L30" s="52" t="n">
        <v>31721950</v>
      </c>
      <c r="M30" s="65" t="n">
        <f aca="false">L30/100*70</f>
        <v>22205365</v>
      </c>
      <c r="N30" s="54" t="s">
        <v>139</v>
      </c>
      <c r="O30" s="55" t="s">
        <v>147</v>
      </c>
      <c r="P30" s="105" t="s">
        <v>83</v>
      </c>
      <c r="Q30" s="106" t="s">
        <v>83</v>
      </c>
      <c r="R30" s="49" t="s">
        <v>148</v>
      </c>
      <c r="S30" s="107" t="s">
        <v>149</v>
      </c>
    </row>
    <row r="31" s="58" customFormat="true" ht="55.4" hidden="false" customHeight="false" outlineLevel="0" collapsed="false">
      <c r="A31" s="45" t="n">
        <v>28</v>
      </c>
      <c r="B31" s="47" t="s">
        <v>150</v>
      </c>
      <c r="C31" s="47" t="s">
        <v>151</v>
      </c>
      <c r="D31" s="108" t="n">
        <v>70869006</v>
      </c>
      <c r="E31" s="108" t="n">
        <v>150075961</v>
      </c>
      <c r="F31" s="108" t="n">
        <v>600130525</v>
      </c>
      <c r="G31" s="49" t="s">
        <v>152</v>
      </c>
      <c r="H31" s="47" t="s">
        <v>67</v>
      </c>
      <c r="I31" s="47" t="s">
        <v>68</v>
      </c>
      <c r="J31" s="50" t="s">
        <v>153</v>
      </c>
      <c r="K31" s="51" t="s">
        <v>154</v>
      </c>
      <c r="L31" s="52" t="n">
        <v>2000000</v>
      </c>
      <c r="M31" s="53" t="n">
        <f aca="false">L31/100*70</f>
        <v>1400000</v>
      </c>
      <c r="N31" s="54" t="s">
        <v>147</v>
      </c>
      <c r="O31" s="55" t="s">
        <v>140</v>
      </c>
      <c r="P31" s="56"/>
      <c r="Q31" s="109" t="s">
        <v>83</v>
      </c>
      <c r="R31" s="49"/>
      <c r="S31" s="107" t="s">
        <v>73</v>
      </c>
    </row>
    <row r="32" s="58" customFormat="true" ht="55.4" hidden="false" customHeight="false" outlineLevel="0" collapsed="false">
      <c r="A32" s="59" t="n">
        <v>29</v>
      </c>
      <c r="B32" s="46" t="s">
        <v>150</v>
      </c>
      <c r="C32" s="46" t="s">
        <v>151</v>
      </c>
      <c r="D32" s="48" t="n">
        <v>70869006</v>
      </c>
      <c r="E32" s="48" t="n">
        <v>150075961</v>
      </c>
      <c r="F32" s="48" t="n">
        <v>600130525</v>
      </c>
      <c r="G32" s="63" t="s">
        <v>155</v>
      </c>
      <c r="H32" s="46" t="s">
        <v>67</v>
      </c>
      <c r="I32" s="46" t="s">
        <v>68</v>
      </c>
      <c r="J32" s="62" t="s">
        <v>153</v>
      </c>
      <c r="K32" s="63" t="s">
        <v>156</v>
      </c>
      <c r="L32" s="64" t="n">
        <v>5000000</v>
      </c>
      <c r="M32" s="65" t="n">
        <f aca="false">L32/100*70</f>
        <v>3500000</v>
      </c>
      <c r="N32" s="110" t="s">
        <v>140</v>
      </c>
      <c r="O32" s="111" t="s">
        <v>157</v>
      </c>
      <c r="P32" s="61"/>
      <c r="Q32" s="112" t="s">
        <v>83</v>
      </c>
      <c r="R32" s="60"/>
      <c r="S32" s="113" t="s">
        <v>73</v>
      </c>
    </row>
    <row r="33" s="58" customFormat="true" ht="55.4" hidden="false" customHeight="false" outlineLevel="0" collapsed="false">
      <c r="A33" s="70" t="n">
        <v>30</v>
      </c>
      <c r="B33" s="71" t="s">
        <v>150</v>
      </c>
      <c r="C33" s="71" t="s">
        <v>151</v>
      </c>
      <c r="D33" s="72" t="n">
        <v>70869006</v>
      </c>
      <c r="E33" s="72" t="n">
        <v>150075961</v>
      </c>
      <c r="F33" s="72" t="n">
        <v>600130525</v>
      </c>
      <c r="G33" s="85" t="s">
        <v>158</v>
      </c>
      <c r="H33" s="71" t="s">
        <v>67</v>
      </c>
      <c r="I33" s="71" t="s">
        <v>68</v>
      </c>
      <c r="J33" s="75" t="s">
        <v>153</v>
      </c>
      <c r="K33" s="85" t="s">
        <v>159</v>
      </c>
      <c r="L33" s="99" t="n">
        <v>30000000</v>
      </c>
      <c r="M33" s="77" t="n">
        <f aca="false">L33/100*70</f>
        <v>21000000</v>
      </c>
      <c r="N33" s="100" t="s">
        <v>140</v>
      </c>
      <c r="O33" s="101" t="s">
        <v>160</v>
      </c>
      <c r="P33" s="74"/>
      <c r="Q33" s="114" t="s">
        <v>83</v>
      </c>
      <c r="R33" s="73" t="s">
        <v>161</v>
      </c>
      <c r="S33" s="104" t="s">
        <v>73</v>
      </c>
    </row>
    <row r="34" s="58" customFormat="true" ht="70.45" hidden="false" customHeight="true" outlineLevel="0" collapsed="false">
      <c r="A34" s="59" t="n">
        <v>31</v>
      </c>
      <c r="B34" s="46" t="s">
        <v>162</v>
      </c>
      <c r="C34" s="46" t="s">
        <v>163</v>
      </c>
      <c r="D34" s="48" t="n">
        <v>75021412</v>
      </c>
      <c r="E34" s="48" t="n">
        <v>107615762</v>
      </c>
      <c r="F34" s="48" t="n">
        <v>600130240</v>
      </c>
      <c r="G34" s="60" t="s">
        <v>164</v>
      </c>
      <c r="H34" s="47" t="s">
        <v>67</v>
      </c>
      <c r="I34" s="47" t="s">
        <v>68</v>
      </c>
      <c r="J34" s="50" t="s">
        <v>165</v>
      </c>
      <c r="K34" s="60" t="s">
        <v>164</v>
      </c>
      <c r="L34" s="52" t="n">
        <v>15000000</v>
      </c>
      <c r="M34" s="65" t="n">
        <f aca="false">L34/100*70</f>
        <v>10500000</v>
      </c>
      <c r="N34" s="54" t="s">
        <v>139</v>
      </c>
      <c r="O34" s="55" t="s">
        <v>147</v>
      </c>
      <c r="P34" s="56"/>
      <c r="Q34" s="50"/>
      <c r="R34" s="49" t="s">
        <v>166</v>
      </c>
      <c r="S34" s="107" t="s">
        <v>73</v>
      </c>
    </row>
    <row r="35" s="58" customFormat="true" ht="63.85" hidden="false" customHeight="true" outlineLevel="0" collapsed="false">
      <c r="A35" s="59" t="n">
        <v>32</v>
      </c>
      <c r="B35" s="46" t="s">
        <v>162</v>
      </c>
      <c r="C35" s="46" t="s">
        <v>163</v>
      </c>
      <c r="D35" s="48" t="n">
        <v>75021412</v>
      </c>
      <c r="E35" s="48" t="n">
        <v>107615762</v>
      </c>
      <c r="F35" s="48" t="n">
        <v>600130240</v>
      </c>
      <c r="G35" s="60" t="s">
        <v>167</v>
      </c>
      <c r="H35" s="46" t="s">
        <v>67</v>
      </c>
      <c r="I35" s="46" t="s">
        <v>68</v>
      </c>
      <c r="J35" s="62" t="s">
        <v>165</v>
      </c>
      <c r="K35" s="60" t="s">
        <v>167</v>
      </c>
      <c r="L35" s="64" t="n">
        <v>15000000</v>
      </c>
      <c r="M35" s="65" t="n">
        <f aca="false">L35/100*70</f>
        <v>10500000</v>
      </c>
      <c r="N35" s="110" t="s">
        <v>139</v>
      </c>
      <c r="O35" s="111" t="s">
        <v>139</v>
      </c>
      <c r="P35" s="61"/>
      <c r="Q35" s="62"/>
      <c r="R35" s="60" t="s">
        <v>168</v>
      </c>
      <c r="S35" s="113" t="s">
        <v>73</v>
      </c>
    </row>
    <row r="36" s="58" customFormat="true" ht="66.25" hidden="false" customHeight="true" outlineLevel="0" collapsed="false">
      <c r="A36" s="59" t="n">
        <v>33</v>
      </c>
      <c r="B36" s="46" t="s">
        <v>162</v>
      </c>
      <c r="C36" s="46" t="s">
        <v>163</v>
      </c>
      <c r="D36" s="48" t="n">
        <v>75021412</v>
      </c>
      <c r="E36" s="48" t="n">
        <v>107615762</v>
      </c>
      <c r="F36" s="48" t="n">
        <v>600130240</v>
      </c>
      <c r="G36" s="60" t="s">
        <v>169</v>
      </c>
      <c r="H36" s="46" t="s">
        <v>67</v>
      </c>
      <c r="I36" s="46" t="s">
        <v>68</v>
      </c>
      <c r="J36" s="62" t="s">
        <v>165</v>
      </c>
      <c r="K36" s="60" t="s">
        <v>169</v>
      </c>
      <c r="L36" s="64" t="n">
        <v>350000</v>
      </c>
      <c r="M36" s="65" t="n">
        <f aca="false">L36/100*70</f>
        <v>245000</v>
      </c>
      <c r="N36" s="110" t="s">
        <v>139</v>
      </c>
      <c r="O36" s="111" t="s">
        <v>147</v>
      </c>
      <c r="P36" s="61"/>
      <c r="Q36" s="62"/>
      <c r="R36" s="60"/>
      <c r="S36" s="113" t="s">
        <v>73</v>
      </c>
    </row>
    <row r="37" s="58" customFormat="true" ht="65.05" hidden="false" customHeight="true" outlineLevel="0" collapsed="false">
      <c r="A37" s="70" t="n">
        <v>34</v>
      </c>
      <c r="B37" s="71" t="s">
        <v>162</v>
      </c>
      <c r="C37" s="71" t="s">
        <v>163</v>
      </c>
      <c r="D37" s="72" t="n">
        <v>75021412</v>
      </c>
      <c r="E37" s="72" t="n">
        <v>107615762</v>
      </c>
      <c r="F37" s="72" t="n">
        <v>600130240</v>
      </c>
      <c r="G37" s="73" t="s">
        <v>170</v>
      </c>
      <c r="H37" s="71" t="s">
        <v>67</v>
      </c>
      <c r="I37" s="71" t="s">
        <v>68</v>
      </c>
      <c r="J37" s="75" t="s">
        <v>165</v>
      </c>
      <c r="K37" s="73" t="s">
        <v>170</v>
      </c>
      <c r="L37" s="99" t="n">
        <v>250000</v>
      </c>
      <c r="M37" s="77" t="n">
        <f aca="false">L37/100*70</f>
        <v>175000</v>
      </c>
      <c r="N37" s="100" t="s">
        <v>139</v>
      </c>
      <c r="O37" s="101" t="s">
        <v>139</v>
      </c>
      <c r="P37" s="74"/>
      <c r="Q37" s="75"/>
      <c r="R37" s="73"/>
      <c r="S37" s="104" t="s">
        <v>73</v>
      </c>
    </row>
    <row r="38" s="58" customFormat="true" ht="80.1" hidden="false" customHeight="true" outlineLevel="0" collapsed="false">
      <c r="A38" s="59" t="n">
        <v>35</v>
      </c>
      <c r="B38" s="46" t="s">
        <v>171</v>
      </c>
      <c r="C38" s="46" t="s">
        <v>172</v>
      </c>
      <c r="D38" s="48" t="n">
        <v>75024055</v>
      </c>
      <c r="E38" s="48" t="n">
        <v>107615801</v>
      </c>
      <c r="F38" s="48" t="n">
        <v>600130606</v>
      </c>
      <c r="G38" s="49" t="s">
        <v>173</v>
      </c>
      <c r="H38" s="47" t="s">
        <v>67</v>
      </c>
      <c r="I38" s="47" t="s">
        <v>68</v>
      </c>
      <c r="J38" s="50" t="s">
        <v>174</v>
      </c>
      <c r="K38" s="51" t="s">
        <v>175</v>
      </c>
      <c r="L38" s="52" t="n">
        <v>300000</v>
      </c>
      <c r="M38" s="65" t="n">
        <f aca="false">L38/100*70</f>
        <v>210000</v>
      </c>
      <c r="N38" s="54" t="s">
        <v>139</v>
      </c>
      <c r="O38" s="55" t="s">
        <v>160</v>
      </c>
      <c r="P38" s="56"/>
      <c r="Q38" s="50"/>
      <c r="R38" s="49"/>
      <c r="S38" s="107" t="s">
        <v>73</v>
      </c>
    </row>
    <row r="39" s="58" customFormat="true" ht="85.5" hidden="false" customHeight="true" outlineLevel="0" collapsed="false">
      <c r="A39" s="70" t="n">
        <v>36</v>
      </c>
      <c r="B39" s="71" t="s">
        <v>171</v>
      </c>
      <c r="C39" s="71" t="s">
        <v>172</v>
      </c>
      <c r="D39" s="72" t="n">
        <v>75024055</v>
      </c>
      <c r="E39" s="72" t="n">
        <v>107615801</v>
      </c>
      <c r="F39" s="72" t="n">
        <v>600130606</v>
      </c>
      <c r="G39" s="73" t="s">
        <v>176</v>
      </c>
      <c r="H39" s="71" t="s">
        <v>67</v>
      </c>
      <c r="I39" s="71" t="s">
        <v>68</v>
      </c>
      <c r="J39" s="75" t="s">
        <v>174</v>
      </c>
      <c r="K39" s="73" t="s">
        <v>176</v>
      </c>
      <c r="L39" s="99" t="n">
        <v>1000000</v>
      </c>
      <c r="M39" s="77" t="n">
        <f aca="false">L39/100*70</f>
        <v>700000</v>
      </c>
      <c r="N39" s="100" t="s">
        <v>139</v>
      </c>
      <c r="O39" s="101" t="s">
        <v>160</v>
      </c>
      <c r="P39" s="74"/>
      <c r="Q39" s="75"/>
      <c r="R39" s="73"/>
      <c r="S39" s="104" t="s">
        <v>73</v>
      </c>
    </row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>
      <c r="A43" s="115" t="s">
        <v>177</v>
      </c>
      <c r="G43" s="25" t="s">
        <v>178</v>
      </c>
    </row>
    <row r="44" customFormat="false" ht="15.05" hidden="false" customHeight="false" outlineLevel="0" collapsed="false">
      <c r="G44" s="25" t="s">
        <v>179</v>
      </c>
    </row>
    <row r="46" customFormat="false" ht="13.8" hidden="false" customHeight="false" outlineLevel="0" collapsed="false"/>
    <row r="47" customFormat="false" ht="13.8" hidden="false" customHeight="false" outlineLevel="0" collapsed="false">
      <c r="A47" s="115" t="s">
        <v>180</v>
      </c>
      <c r="B47" s="116"/>
      <c r="C47" s="116"/>
    </row>
    <row r="48" customFormat="false" ht="13.8" hidden="false" customHeight="false" outlineLevel="0" collapsed="false">
      <c r="A48" s="115" t="s">
        <v>181</v>
      </c>
    </row>
    <row r="49" customFormat="false" ht="13.8" hidden="false" customHeight="false" outlineLevel="0" collapsed="false">
      <c r="A49" s="115" t="s">
        <v>182</v>
      </c>
    </row>
    <row r="50" customFormat="false" ht="13.8" hidden="false" customHeight="false" outlineLevel="0" collapsed="false">
      <c r="B50" s="115"/>
      <c r="C50" s="115"/>
    </row>
    <row r="51" customFormat="false" ht="13.8" hidden="false" customHeight="false" outlineLevel="0" collapsed="false">
      <c r="A51" s="25" t="s">
        <v>183</v>
      </c>
    </row>
    <row r="52" customFormat="false" ht="13.8" hidden="false" customHeight="false" outlineLevel="0" collapsed="false"/>
    <row r="53" customFormat="false" ht="13.8" hidden="false" customHeight="false" outlineLevel="0" collapsed="false">
      <c r="A53" s="117" t="s">
        <v>184</v>
      </c>
    </row>
    <row r="54" customFormat="false" ht="13.8" hidden="false" customHeight="false" outlineLevel="0" collapsed="false"/>
    <row r="55" customFormat="false" ht="13.8" hidden="false" customHeight="false" outlineLevel="0" collapsed="false">
      <c r="A55" s="117" t="s">
        <v>185</v>
      </c>
      <c r="B55" s="115"/>
      <c r="C55" s="115"/>
    </row>
    <row r="56" customFormat="false" ht="13.8" hidden="false" customHeight="false" outlineLevel="0" collapsed="false">
      <c r="A56" s="117"/>
      <c r="B56" s="115"/>
      <c r="C56" s="115"/>
    </row>
    <row r="57" customFormat="false" ht="13.8" hidden="false" customHeight="false" outlineLevel="0" collapsed="false">
      <c r="A57" s="115"/>
      <c r="B57" s="115"/>
      <c r="C57" s="115"/>
    </row>
    <row r="58" customFormat="false" ht="13.8" hidden="false" customHeight="false" outlineLevel="0" collapsed="false"/>
    <row r="59" customFormat="false" ht="13.8" hidden="false" customHeight="false" outlineLevel="0" collapsed="false"/>
    <row r="60" customFormat="false" ht="13.8" hidden="false" customHeight="false" outlineLevel="0" collapsed="false"/>
    <row r="61" s="118" customFormat="true" ht="13.8" hidden="false" customHeight="false" outlineLevel="0" collapsed="false">
      <c r="A61" s="117"/>
      <c r="B61" s="117"/>
      <c r="C61" s="117"/>
      <c r="L61" s="119"/>
      <c r="M61" s="119"/>
    </row>
    <row r="62" customFormat="false" ht="13.8" hidden="false" customHeight="false" outlineLevel="0" collapsed="false"/>
    <row r="63" customFormat="false" ht="13.8" hidden="false" customHeight="false" outlineLevel="0" collapsed="false">
      <c r="A63" s="117"/>
      <c r="B63" s="117"/>
      <c r="C63" s="117"/>
    </row>
    <row r="65" customFormat="false" ht="15.05" hidden="false" customHeight="false" outlineLevel="0" collapsed="false">
      <c r="A65" s="117"/>
    </row>
    <row r="1048576" customFormat="false" ht="12.8" hidden="false" customHeight="false" outlineLevel="0" collapsed="false"/>
  </sheetData>
  <sheetProtection algorithmName="SHA-512" hashValue="oGfTEY5ZHGPVsELTH0IKBav360E8rHyZgOIR/l9LzTDSYXvXtWNhH366r1XpgmG9ZmpSwr1cW3hYGLXsE03BKw==" saltValue="UlRkLF1E3uphg9aBkdM6Cw==" spinCount="100000" sheet="true" objects="true" scenarios="true" formatCells="false" formatRows="false" insertRows="false" insertHyperlinks="false" sort="false" autoFilter="false" pivotTables="false"/>
  <mergeCells count="12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</mergeCells>
  <printOptions headings="false" gridLines="false" gridLinesSet="true" horizontalCentered="false" verticalCentered="false"/>
  <pageMargins left="0.297916666666667" right="0.285416666666667" top="0.245138888888889" bottom="0.286111111111111" header="0.511805555555555" footer="0.511805555555555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Z115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75" activeCellId="0" sqref="A75"/>
    </sheetView>
  </sheetViews>
  <sheetFormatPr defaultColWidth="9.34375" defaultRowHeight="15.05" zeroHeight="false" outlineLevelRow="0" outlineLevelCol="0"/>
  <cols>
    <col collapsed="false" customWidth="true" hidden="false" outlineLevel="0" max="1" min="1" style="25" width="6.56"/>
    <col collapsed="false" customWidth="false" hidden="false" outlineLevel="0" max="6" min="2" style="25" width="9.33"/>
    <col collapsed="false" customWidth="true" hidden="false" outlineLevel="0" max="7" min="7" style="25" width="16.33"/>
    <col collapsed="false" customWidth="true" hidden="false" outlineLevel="0" max="9" min="8" style="25" width="14.35"/>
    <col collapsed="false" customWidth="true" hidden="false" outlineLevel="0" max="10" min="10" style="25" width="14.66"/>
    <col collapsed="false" customWidth="true" hidden="false" outlineLevel="0" max="11" min="11" style="25" width="39.43"/>
    <col collapsed="false" customWidth="true" hidden="false" outlineLevel="0" max="12" min="12" style="26" width="13.89"/>
    <col collapsed="false" customWidth="true" hidden="false" outlineLevel="0" max="13" min="13" style="26" width="15.44"/>
    <col collapsed="false" customWidth="false" hidden="false" outlineLevel="0" max="15" min="14" style="25" width="9.33"/>
    <col collapsed="false" customWidth="true" hidden="false" outlineLevel="0" max="16" min="16" style="25" width="8.44"/>
    <col collapsed="false" customWidth="true" hidden="false" outlineLevel="0" max="19" min="17" style="25" width="10.45"/>
    <col collapsed="false" customWidth="true" hidden="false" outlineLevel="0" max="21" min="20" style="25" width="13.43"/>
    <col collapsed="false" customWidth="true" hidden="false" outlineLevel="0" max="23" min="22" style="25" width="14.01"/>
    <col collapsed="false" customWidth="true" hidden="false" outlineLevel="0" max="24" min="24" style="25" width="12.33"/>
    <col collapsed="false" customWidth="true" hidden="false" outlineLevel="0" max="26" min="25" style="25" width="10.33"/>
    <col collapsed="false" customWidth="false" hidden="false" outlineLevel="0" max="1025" min="27" style="25" width="9.33"/>
  </cols>
  <sheetData>
    <row r="1" customFormat="false" ht="18" hidden="false" customHeight="true" outlineLevel="0" collapsed="false">
      <c r="A1" s="120" t="s">
        <v>186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customFormat="false" ht="29.15" hidden="false" customHeight="true" outlineLevel="0" collapsed="false">
      <c r="A2" s="28" t="s">
        <v>40</v>
      </c>
      <c r="B2" s="121" t="s">
        <v>41</v>
      </c>
      <c r="C2" s="121"/>
      <c r="D2" s="121"/>
      <c r="E2" s="121"/>
      <c r="F2" s="121"/>
      <c r="G2" s="122" t="s">
        <v>42</v>
      </c>
      <c r="H2" s="123" t="s">
        <v>187</v>
      </c>
      <c r="I2" s="124" t="s">
        <v>44</v>
      </c>
      <c r="J2" s="125" t="s">
        <v>45</v>
      </c>
      <c r="K2" s="126" t="s">
        <v>46</v>
      </c>
      <c r="L2" s="32" t="s">
        <v>188</v>
      </c>
      <c r="M2" s="32"/>
      <c r="N2" s="127" t="s">
        <v>48</v>
      </c>
      <c r="O2" s="127"/>
      <c r="P2" s="128" t="s">
        <v>189</v>
      </c>
      <c r="Q2" s="128"/>
      <c r="R2" s="128"/>
      <c r="S2" s="128"/>
      <c r="T2" s="128"/>
      <c r="U2" s="128"/>
      <c r="V2" s="128"/>
      <c r="W2" s="128"/>
      <c r="X2" s="128"/>
      <c r="Y2" s="33" t="s">
        <v>50</v>
      </c>
      <c r="Z2" s="33"/>
    </row>
    <row r="3" customFormat="false" ht="14.9" hidden="false" customHeight="true" outlineLevel="0" collapsed="false">
      <c r="A3" s="28"/>
      <c r="B3" s="122" t="s">
        <v>51</v>
      </c>
      <c r="C3" s="129" t="s">
        <v>52</v>
      </c>
      <c r="D3" s="129" t="s">
        <v>53</v>
      </c>
      <c r="E3" s="129" t="s">
        <v>54</v>
      </c>
      <c r="F3" s="130" t="s">
        <v>55</v>
      </c>
      <c r="G3" s="122"/>
      <c r="H3" s="123"/>
      <c r="I3" s="124"/>
      <c r="J3" s="125"/>
      <c r="K3" s="126"/>
      <c r="L3" s="131" t="s">
        <v>56</v>
      </c>
      <c r="M3" s="132" t="s">
        <v>190</v>
      </c>
      <c r="N3" s="133" t="s">
        <v>58</v>
      </c>
      <c r="O3" s="134" t="s">
        <v>59</v>
      </c>
      <c r="P3" s="135" t="s">
        <v>191</v>
      </c>
      <c r="Q3" s="135"/>
      <c r="R3" s="135"/>
      <c r="S3" s="135"/>
      <c r="T3" s="136" t="s">
        <v>192</v>
      </c>
      <c r="U3" s="136" t="s">
        <v>193</v>
      </c>
      <c r="V3" s="136" t="s">
        <v>194</v>
      </c>
      <c r="W3" s="136" t="s">
        <v>195</v>
      </c>
      <c r="X3" s="137" t="s">
        <v>196</v>
      </c>
      <c r="Y3" s="40" t="s">
        <v>62</v>
      </c>
      <c r="Z3" s="41" t="s">
        <v>63</v>
      </c>
    </row>
    <row r="4" customFormat="false" ht="80.15" hidden="false" customHeight="true" outlineLevel="0" collapsed="false">
      <c r="A4" s="28"/>
      <c r="B4" s="122"/>
      <c r="C4" s="129"/>
      <c r="D4" s="129"/>
      <c r="E4" s="129"/>
      <c r="F4" s="130"/>
      <c r="G4" s="122"/>
      <c r="H4" s="123"/>
      <c r="I4" s="124"/>
      <c r="J4" s="125"/>
      <c r="K4" s="126"/>
      <c r="L4" s="131"/>
      <c r="M4" s="132"/>
      <c r="N4" s="133"/>
      <c r="O4" s="134"/>
      <c r="P4" s="138" t="s">
        <v>197</v>
      </c>
      <c r="Q4" s="139" t="s">
        <v>198</v>
      </c>
      <c r="R4" s="139" t="s">
        <v>199</v>
      </c>
      <c r="S4" s="140" t="s">
        <v>200</v>
      </c>
      <c r="T4" s="136"/>
      <c r="U4" s="136"/>
      <c r="V4" s="136"/>
      <c r="W4" s="136"/>
      <c r="X4" s="137"/>
      <c r="Y4" s="40"/>
      <c r="Z4" s="41"/>
    </row>
    <row r="5" s="152" customFormat="true" ht="82.5" hidden="false" customHeight="true" outlineLevel="0" collapsed="false">
      <c r="A5" s="45" t="n">
        <v>1</v>
      </c>
      <c r="B5" s="46" t="s">
        <v>201</v>
      </c>
      <c r="C5" s="46" t="s">
        <v>65</v>
      </c>
      <c r="D5" s="48" t="n">
        <v>70940487</v>
      </c>
      <c r="E5" s="48" t="n">
        <v>102931925</v>
      </c>
      <c r="F5" s="48" t="n">
        <v>600130070</v>
      </c>
      <c r="G5" s="141" t="s">
        <v>202</v>
      </c>
      <c r="H5" s="91" t="s">
        <v>67</v>
      </c>
      <c r="I5" s="46" t="s">
        <v>68</v>
      </c>
      <c r="J5" s="46" t="s">
        <v>69</v>
      </c>
      <c r="K5" s="57" t="s">
        <v>203</v>
      </c>
      <c r="L5" s="142" t="n">
        <v>2000000</v>
      </c>
      <c r="M5" s="143" t="n">
        <f aca="false">L5/100*70</f>
        <v>1400000</v>
      </c>
      <c r="N5" s="144" t="n">
        <v>2025</v>
      </c>
      <c r="O5" s="145" t="n">
        <v>2027</v>
      </c>
      <c r="P5" s="146"/>
      <c r="Q5" s="147" t="s">
        <v>83</v>
      </c>
      <c r="R5" s="147"/>
      <c r="S5" s="148" t="s">
        <v>83</v>
      </c>
      <c r="T5" s="149"/>
      <c r="U5" s="150"/>
      <c r="V5" s="150"/>
      <c r="W5" s="150"/>
      <c r="X5" s="151" t="s">
        <v>83</v>
      </c>
      <c r="Y5" s="61" t="s">
        <v>149</v>
      </c>
      <c r="Z5" s="50" t="s">
        <v>73</v>
      </c>
    </row>
    <row r="6" s="152" customFormat="true" ht="77.1" hidden="false" customHeight="true" outlineLevel="0" collapsed="false">
      <c r="A6" s="59" t="n">
        <v>2</v>
      </c>
      <c r="B6" s="46" t="s">
        <v>201</v>
      </c>
      <c r="C6" s="46" t="s">
        <v>65</v>
      </c>
      <c r="D6" s="48" t="n">
        <v>70940487</v>
      </c>
      <c r="E6" s="48" t="n">
        <v>102931925</v>
      </c>
      <c r="F6" s="48" t="n">
        <v>600130070</v>
      </c>
      <c r="G6" s="153" t="s">
        <v>204</v>
      </c>
      <c r="H6" s="91" t="s">
        <v>67</v>
      </c>
      <c r="I6" s="46" t="s">
        <v>68</v>
      </c>
      <c r="J6" s="46" t="s">
        <v>69</v>
      </c>
      <c r="K6" s="154" t="s">
        <v>204</v>
      </c>
      <c r="L6" s="155" t="n">
        <v>1000000</v>
      </c>
      <c r="M6" s="156" t="n">
        <f aca="false">L6/100*70</f>
        <v>700000</v>
      </c>
      <c r="N6" s="157" t="n">
        <v>2026</v>
      </c>
      <c r="O6" s="158" t="n">
        <v>2026</v>
      </c>
      <c r="P6" s="159"/>
      <c r="Q6" s="160"/>
      <c r="R6" s="160" t="s">
        <v>83</v>
      </c>
      <c r="S6" s="161"/>
      <c r="T6" s="159"/>
      <c r="U6" s="160"/>
      <c r="V6" s="160"/>
      <c r="W6" s="160"/>
      <c r="X6" s="161"/>
      <c r="Y6" s="61" t="s">
        <v>149</v>
      </c>
      <c r="Z6" s="62" t="s">
        <v>149</v>
      </c>
    </row>
    <row r="7" s="152" customFormat="true" ht="63.85" hidden="false" customHeight="true" outlineLevel="0" collapsed="false">
      <c r="A7" s="59" t="n">
        <v>3</v>
      </c>
      <c r="B7" s="46" t="s">
        <v>201</v>
      </c>
      <c r="C7" s="46" t="s">
        <v>65</v>
      </c>
      <c r="D7" s="48" t="n">
        <v>70940487</v>
      </c>
      <c r="E7" s="48" t="n">
        <v>102931925</v>
      </c>
      <c r="F7" s="48" t="n">
        <v>600130070</v>
      </c>
      <c r="G7" s="162" t="s">
        <v>205</v>
      </c>
      <c r="H7" s="91" t="s">
        <v>67</v>
      </c>
      <c r="I7" s="46" t="s">
        <v>68</v>
      </c>
      <c r="J7" s="46" t="s">
        <v>69</v>
      </c>
      <c r="K7" s="113" t="s">
        <v>205</v>
      </c>
      <c r="L7" s="155" t="n">
        <v>3000000</v>
      </c>
      <c r="M7" s="156" t="n">
        <f aca="false">L7/100*70</f>
        <v>2100000</v>
      </c>
      <c r="N7" s="157" t="n">
        <v>2027</v>
      </c>
      <c r="O7" s="158" t="n">
        <v>2027</v>
      </c>
      <c r="P7" s="159"/>
      <c r="Q7" s="160"/>
      <c r="R7" s="160" t="s">
        <v>83</v>
      </c>
      <c r="S7" s="161" t="s">
        <v>83</v>
      </c>
      <c r="T7" s="159"/>
      <c r="U7" s="160"/>
      <c r="V7" s="160"/>
      <c r="W7" s="160"/>
      <c r="X7" s="161" t="s">
        <v>83</v>
      </c>
      <c r="Y7" s="61" t="s">
        <v>149</v>
      </c>
      <c r="Z7" s="62" t="s">
        <v>149</v>
      </c>
    </row>
    <row r="8" s="152" customFormat="true" ht="71.05" hidden="false" customHeight="true" outlineLevel="0" collapsed="false">
      <c r="A8" s="59" t="n">
        <v>4</v>
      </c>
      <c r="B8" s="46" t="s">
        <v>201</v>
      </c>
      <c r="C8" s="46" t="s">
        <v>65</v>
      </c>
      <c r="D8" s="48" t="n">
        <v>70940487</v>
      </c>
      <c r="E8" s="48" t="n">
        <v>102931925</v>
      </c>
      <c r="F8" s="48" t="n">
        <v>600130070</v>
      </c>
      <c r="G8" s="162" t="s">
        <v>206</v>
      </c>
      <c r="H8" s="91" t="s">
        <v>67</v>
      </c>
      <c r="I8" s="46" t="s">
        <v>68</v>
      </c>
      <c r="J8" s="46" t="s">
        <v>69</v>
      </c>
      <c r="K8" s="113" t="s">
        <v>206</v>
      </c>
      <c r="L8" s="155" t="n">
        <v>3000000</v>
      </c>
      <c r="M8" s="156" t="n">
        <f aca="false">L8/100*70</f>
        <v>2100000</v>
      </c>
      <c r="N8" s="157" t="n">
        <v>2023</v>
      </c>
      <c r="O8" s="158" t="n">
        <v>2027</v>
      </c>
      <c r="P8" s="159"/>
      <c r="Q8" s="160"/>
      <c r="R8" s="160"/>
      <c r="S8" s="161"/>
      <c r="T8" s="159"/>
      <c r="U8" s="160"/>
      <c r="V8" s="160"/>
      <c r="W8" s="160"/>
      <c r="X8" s="161"/>
      <c r="Y8" s="61" t="s">
        <v>149</v>
      </c>
      <c r="Z8" s="62" t="s">
        <v>149</v>
      </c>
    </row>
    <row r="9" s="152" customFormat="true" ht="66.85" hidden="false" customHeight="true" outlineLevel="0" collapsed="false">
      <c r="A9" s="59" t="n">
        <v>5</v>
      </c>
      <c r="B9" s="46" t="s">
        <v>201</v>
      </c>
      <c r="C9" s="46" t="s">
        <v>65</v>
      </c>
      <c r="D9" s="48" t="n">
        <v>70940487</v>
      </c>
      <c r="E9" s="48" t="n">
        <v>102931925</v>
      </c>
      <c r="F9" s="48" t="n">
        <v>600130070</v>
      </c>
      <c r="G9" s="141" t="s">
        <v>207</v>
      </c>
      <c r="H9" s="91" t="s">
        <v>67</v>
      </c>
      <c r="I9" s="46" t="s">
        <v>68</v>
      </c>
      <c r="J9" s="46" t="s">
        <v>69</v>
      </c>
      <c r="K9" s="113" t="s">
        <v>207</v>
      </c>
      <c r="L9" s="155" t="n">
        <v>6000000</v>
      </c>
      <c r="M9" s="156" t="n">
        <f aca="false">L9/100*70</f>
        <v>4200000</v>
      </c>
      <c r="N9" s="157" t="n">
        <v>2023</v>
      </c>
      <c r="O9" s="158" t="n">
        <v>2027</v>
      </c>
      <c r="P9" s="159"/>
      <c r="Q9" s="160"/>
      <c r="R9" s="160"/>
      <c r="S9" s="161"/>
      <c r="T9" s="159"/>
      <c r="U9" s="160"/>
      <c r="V9" s="160"/>
      <c r="W9" s="160"/>
      <c r="X9" s="161"/>
      <c r="Y9" s="61" t="s">
        <v>149</v>
      </c>
      <c r="Z9" s="62" t="s">
        <v>149</v>
      </c>
    </row>
    <row r="10" s="152" customFormat="true" ht="57.2" hidden="false" customHeight="true" outlineLevel="0" collapsed="false">
      <c r="A10" s="59" t="n">
        <v>6</v>
      </c>
      <c r="B10" s="46" t="s">
        <v>201</v>
      </c>
      <c r="C10" s="46" t="s">
        <v>65</v>
      </c>
      <c r="D10" s="48" t="n">
        <v>70940487</v>
      </c>
      <c r="E10" s="48" t="n">
        <v>102931925</v>
      </c>
      <c r="F10" s="48" t="n">
        <v>600130070</v>
      </c>
      <c r="G10" s="162" t="s">
        <v>208</v>
      </c>
      <c r="H10" s="91" t="s">
        <v>67</v>
      </c>
      <c r="I10" s="46" t="s">
        <v>68</v>
      </c>
      <c r="J10" s="46" t="s">
        <v>69</v>
      </c>
      <c r="K10" s="113" t="s">
        <v>208</v>
      </c>
      <c r="L10" s="155" t="n">
        <v>500000</v>
      </c>
      <c r="M10" s="156" t="n">
        <f aca="false">L10/100*70</f>
        <v>350000</v>
      </c>
      <c r="N10" s="157" t="n">
        <v>2024</v>
      </c>
      <c r="O10" s="158" t="n">
        <v>2027</v>
      </c>
      <c r="P10" s="159"/>
      <c r="Q10" s="160"/>
      <c r="R10" s="160"/>
      <c r="S10" s="161"/>
      <c r="T10" s="159"/>
      <c r="U10" s="160"/>
      <c r="V10" s="160"/>
      <c r="W10" s="160"/>
      <c r="X10" s="161"/>
      <c r="Y10" s="61" t="s">
        <v>149</v>
      </c>
      <c r="Z10" s="62" t="s">
        <v>149</v>
      </c>
    </row>
    <row r="11" s="152" customFormat="true" ht="70.45" hidden="false" customHeight="true" outlineLevel="0" collapsed="false">
      <c r="A11" s="59" t="n">
        <v>7</v>
      </c>
      <c r="B11" s="46" t="s">
        <v>201</v>
      </c>
      <c r="C11" s="46" t="s">
        <v>65</v>
      </c>
      <c r="D11" s="48" t="n">
        <v>70940487</v>
      </c>
      <c r="E11" s="48" t="n">
        <v>102931925</v>
      </c>
      <c r="F11" s="48" t="n">
        <v>600130070</v>
      </c>
      <c r="G11" s="162" t="s">
        <v>209</v>
      </c>
      <c r="H11" s="91" t="s">
        <v>67</v>
      </c>
      <c r="I11" s="46" t="s">
        <v>68</v>
      </c>
      <c r="J11" s="46" t="s">
        <v>69</v>
      </c>
      <c r="K11" s="113" t="s">
        <v>209</v>
      </c>
      <c r="L11" s="155" t="n">
        <v>600000</v>
      </c>
      <c r="M11" s="156" t="n">
        <f aca="false">L11/100*70</f>
        <v>420000</v>
      </c>
      <c r="N11" s="157" t="n">
        <v>2025</v>
      </c>
      <c r="O11" s="158" t="n">
        <v>2025</v>
      </c>
      <c r="P11" s="159"/>
      <c r="Q11" s="160"/>
      <c r="R11" s="160"/>
      <c r="S11" s="161"/>
      <c r="T11" s="159"/>
      <c r="U11" s="160"/>
      <c r="V11" s="160"/>
      <c r="W11" s="160"/>
      <c r="X11" s="161"/>
      <c r="Y11" s="61" t="s">
        <v>149</v>
      </c>
      <c r="Z11" s="62" t="s">
        <v>149</v>
      </c>
    </row>
    <row r="12" s="152" customFormat="true" ht="63.25" hidden="false" customHeight="true" outlineLevel="0" collapsed="false">
      <c r="A12" s="59" t="n">
        <v>8</v>
      </c>
      <c r="B12" s="46" t="s">
        <v>201</v>
      </c>
      <c r="C12" s="46" t="s">
        <v>65</v>
      </c>
      <c r="D12" s="48" t="n">
        <v>70940487</v>
      </c>
      <c r="E12" s="48" t="n">
        <v>102931925</v>
      </c>
      <c r="F12" s="48" t="n">
        <v>600130070</v>
      </c>
      <c r="G12" s="162" t="s">
        <v>210</v>
      </c>
      <c r="H12" s="91" t="s">
        <v>67</v>
      </c>
      <c r="I12" s="46" t="s">
        <v>68</v>
      </c>
      <c r="J12" s="46" t="s">
        <v>69</v>
      </c>
      <c r="K12" s="113" t="s">
        <v>210</v>
      </c>
      <c r="L12" s="155" t="n">
        <v>800000</v>
      </c>
      <c r="M12" s="156" t="n">
        <f aca="false">L12/100*70</f>
        <v>560000</v>
      </c>
      <c r="N12" s="157" t="n">
        <v>2026</v>
      </c>
      <c r="O12" s="158" t="n">
        <v>2026</v>
      </c>
      <c r="P12" s="159"/>
      <c r="Q12" s="160"/>
      <c r="R12" s="160"/>
      <c r="S12" s="161"/>
      <c r="T12" s="159"/>
      <c r="U12" s="160"/>
      <c r="V12" s="160"/>
      <c r="W12" s="160"/>
      <c r="X12" s="161"/>
      <c r="Y12" s="61" t="s">
        <v>149</v>
      </c>
      <c r="Z12" s="62" t="s">
        <v>149</v>
      </c>
    </row>
    <row r="13" s="152" customFormat="true" ht="64.45" hidden="false" customHeight="true" outlineLevel="0" collapsed="false">
      <c r="A13" s="59" t="n">
        <v>9</v>
      </c>
      <c r="B13" s="46" t="s">
        <v>201</v>
      </c>
      <c r="C13" s="46" t="s">
        <v>65</v>
      </c>
      <c r="D13" s="48" t="n">
        <v>70940487</v>
      </c>
      <c r="E13" s="48" t="n">
        <v>102931925</v>
      </c>
      <c r="F13" s="48" t="n">
        <v>600130070</v>
      </c>
      <c r="G13" s="162" t="s">
        <v>211</v>
      </c>
      <c r="H13" s="91" t="s">
        <v>67</v>
      </c>
      <c r="I13" s="46" t="s">
        <v>68</v>
      </c>
      <c r="J13" s="62" t="s">
        <v>69</v>
      </c>
      <c r="K13" s="163" t="s">
        <v>211</v>
      </c>
      <c r="L13" s="155" t="n">
        <v>300000</v>
      </c>
      <c r="M13" s="156" t="n">
        <f aca="false">L13/100*70</f>
        <v>210000</v>
      </c>
      <c r="N13" s="157" t="n">
        <v>2023</v>
      </c>
      <c r="O13" s="158" t="n">
        <v>2023</v>
      </c>
      <c r="P13" s="159"/>
      <c r="Q13" s="160"/>
      <c r="R13" s="160"/>
      <c r="S13" s="161" t="s">
        <v>83</v>
      </c>
      <c r="T13" s="159"/>
      <c r="U13" s="160"/>
      <c r="V13" s="160"/>
      <c r="W13" s="160"/>
      <c r="X13" s="161" t="s">
        <v>83</v>
      </c>
      <c r="Y13" s="61" t="s">
        <v>149</v>
      </c>
      <c r="Z13" s="62" t="s">
        <v>149</v>
      </c>
    </row>
    <row r="14" s="152" customFormat="true" ht="59" hidden="false" customHeight="true" outlineLevel="0" collapsed="false">
      <c r="A14" s="59" t="n">
        <v>10</v>
      </c>
      <c r="B14" s="46" t="s">
        <v>201</v>
      </c>
      <c r="C14" s="46" t="s">
        <v>65</v>
      </c>
      <c r="D14" s="48" t="n">
        <v>70940487</v>
      </c>
      <c r="E14" s="48" t="n">
        <v>102931925</v>
      </c>
      <c r="F14" s="48" t="n">
        <v>600130070</v>
      </c>
      <c r="G14" s="162" t="s">
        <v>212</v>
      </c>
      <c r="H14" s="91" t="s">
        <v>67</v>
      </c>
      <c r="I14" s="46" t="s">
        <v>68</v>
      </c>
      <c r="J14" s="46" t="s">
        <v>69</v>
      </c>
      <c r="K14" s="113" t="s">
        <v>213</v>
      </c>
      <c r="L14" s="155" t="n">
        <v>2000000</v>
      </c>
      <c r="M14" s="156" t="n">
        <f aca="false">L14/100*70</f>
        <v>1400000</v>
      </c>
      <c r="N14" s="157" t="n">
        <v>2024</v>
      </c>
      <c r="O14" s="158" t="n">
        <v>2027</v>
      </c>
      <c r="P14" s="159"/>
      <c r="Q14" s="160"/>
      <c r="R14" s="160"/>
      <c r="S14" s="161" t="s">
        <v>83</v>
      </c>
      <c r="T14" s="159"/>
      <c r="U14" s="160"/>
      <c r="V14" s="160"/>
      <c r="W14" s="160"/>
      <c r="X14" s="161" t="s">
        <v>83</v>
      </c>
      <c r="Y14" s="61" t="s">
        <v>149</v>
      </c>
      <c r="Z14" s="62" t="s">
        <v>149</v>
      </c>
    </row>
    <row r="15" s="152" customFormat="true" ht="63.85" hidden="false" customHeight="true" outlineLevel="0" collapsed="false">
      <c r="A15" s="70" t="n">
        <v>11</v>
      </c>
      <c r="B15" s="71" t="s">
        <v>201</v>
      </c>
      <c r="C15" s="71" t="s">
        <v>65</v>
      </c>
      <c r="D15" s="72" t="n">
        <v>70940487</v>
      </c>
      <c r="E15" s="72" t="n">
        <v>102931925</v>
      </c>
      <c r="F15" s="72" t="n">
        <v>600130070</v>
      </c>
      <c r="G15" s="164" t="s">
        <v>214</v>
      </c>
      <c r="H15" s="96" t="s">
        <v>67</v>
      </c>
      <c r="I15" s="71" t="s">
        <v>68</v>
      </c>
      <c r="J15" s="71" t="s">
        <v>69</v>
      </c>
      <c r="K15" s="104" t="s">
        <v>215</v>
      </c>
      <c r="L15" s="165" t="n">
        <v>12000000</v>
      </c>
      <c r="M15" s="166" t="n">
        <f aca="false">L15/100*70</f>
        <v>8400000</v>
      </c>
      <c r="N15" s="167" t="n">
        <v>2024</v>
      </c>
      <c r="O15" s="168" t="n">
        <v>2027</v>
      </c>
      <c r="P15" s="169"/>
      <c r="Q15" s="170"/>
      <c r="R15" s="170"/>
      <c r="S15" s="171"/>
      <c r="T15" s="169"/>
      <c r="U15" s="170"/>
      <c r="V15" s="170"/>
      <c r="W15" s="170"/>
      <c r="X15" s="171"/>
      <c r="Y15" s="74" t="s">
        <v>73</v>
      </c>
      <c r="Z15" s="75" t="s">
        <v>73</v>
      </c>
    </row>
    <row r="16" s="152" customFormat="true" ht="90.35" hidden="false" customHeight="true" outlineLevel="0" collapsed="false">
      <c r="A16" s="59" t="n">
        <v>12</v>
      </c>
      <c r="B16" s="46" t="s">
        <v>88</v>
      </c>
      <c r="C16" s="46" t="s">
        <v>89</v>
      </c>
      <c r="D16" s="48" t="n">
        <v>70990263</v>
      </c>
      <c r="E16" s="48" t="n">
        <v>102931461</v>
      </c>
      <c r="F16" s="48" t="n">
        <v>600130410</v>
      </c>
      <c r="G16" s="49" t="s">
        <v>216</v>
      </c>
      <c r="H16" s="91" t="s">
        <v>67</v>
      </c>
      <c r="I16" s="46" t="s">
        <v>68</v>
      </c>
      <c r="J16" s="46" t="s">
        <v>91</v>
      </c>
      <c r="K16" s="51" t="s">
        <v>217</v>
      </c>
      <c r="L16" s="142" t="n">
        <v>800000</v>
      </c>
      <c r="M16" s="156" t="n">
        <f aca="false">L16/100*70</f>
        <v>560000</v>
      </c>
      <c r="N16" s="172" t="n">
        <v>45108</v>
      </c>
      <c r="O16" s="173" t="n">
        <v>46630</v>
      </c>
      <c r="P16" s="146"/>
      <c r="Q16" s="147"/>
      <c r="R16" s="147" t="s">
        <v>83</v>
      </c>
      <c r="S16" s="148" t="s">
        <v>83</v>
      </c>
      <c r="T16" s="91" t="s">
        <v>83</v>
      </c>
      <c r="U16" s="174"/>
      <c r="V16" s="174"/>
      <c r="W16" s="174" t="s">
        <v>83</v>
      </c>
      <c r="X16" s="92"/>
      <c r="Y16" s="61"/>
      <c r="Z16" s="50" t="s">
        <v>73</v>
      </c>
    </row>
    <row r="17" s="152" customFormat="true" ht="87.3" hidden="false" customHeight="true" outlineLevel="0" collapsed="false">
      <c r="A17" s="59" t="n">
        <v>13</v>
      </c>
      <c r="B17" s="46" t="s">
        <v>88</v>
      </c>
      <c r="C17" s="46" t="s">
        <v>89</v>
      </c>
      <c r="D17" s="48" t="n">
        <v>70990263</v>
      </c>
      <c r="E17" s="48" t="n">
        <v>102931461</v>
      </c>
      <c r="F17" s="48" t="n">
        <v>600130410</v>
      </c>
      <c r="G17" s="60" t="s">
        <v>95</v>
      </c>
      <c r="H17" s="91" t="s">
        <v>67</v>
      </c>
      <c r="I17" s="46" t="s">
        <v>68</v>
      </c>
      <c r="J17" s="46" t="s">
        <v>91</v>
      </c>
      <c r="K17" s="63" t="s">
        <v>96</v>
      </c>
      <c r="L17" s="155" t="n">
        <v>600000</v>
      </c>
      <c r="M17" s="156" t="n">
        <f aca="false">L17/100*70</f>
        <v>420000</v>
      </c>
      <c r="N17" s="175" t="n">
        <v>45108</v>
      </c>
      <c r="O17" s="176" t="n">
        <v>46630</v>
      </c>
      <c r="P17" s="159" t="s">
        <v>83</v>
      </c>
      <c r="Q17" s="160" t="s">
        <v>83</v>
      </c>
      <c r="R17" s="160" t="s">
        <v>83</v>
      </c>
      <c r="S17" s="161" t="s">
        <v>83</v>
      </c>
      <c r="T17" s="159"/>
      <c r="U17" s="160"/>
      <c r="V17" s="160"/>
      <c r="W17" s="160" t="s">
        <v>83</v>
      </c>
      <c r="X17" s="161"/>
      <c r="Y17" s="61"/>
      <c r="Z17" s="62" t="s">
        <v>73</v>
      </c>
    </row>
    <row r="18" s="152" customFormat="true" ht="98.15" hidden="false" customHeight="true" outlineLevel="0" collapsed="false">
      <c r="A18" s="59" t="n">
        <v>14</v>
      </c>
      <c r="B18" s="46" t="s">
        <v>88</v>
      </c>
      <c r="C18" s="46" t="s">
        <v>89</v>
      </c>
      <c r="D18" s="48" t="n">
        <v>70990263</v>
      </c>
      <c r="E18" s="48" t="n">
        <v>102931461</v>
      </c>
      <c r="F18" s="48" t="n">
        <v>600130410</v>
      </c>
      <c r="G18" s="60" t="s">
        <v>218</v>
      </c>
      <c r="H18" s="91" t="s">
        <v>67</v>
      </c>
      <c r="I18" s="46" t="s">
        <v>68</v>
      </c>
      <c r="J18" s="46" t="s">
        <v>91</v>
      </c>
      <c r="K18" s="63" t="s">
        <v>219</v>
      </c>
      <c r="L18" s="155" t="n">
        <v>2000000</v>
      </c>
      <c r="M18" s="156" t="n">
        <f aca="false">L18/100*70</f>
        <v>1400000</v>
      </c>
      <c r="N18" s="175" t="n">
        <v>45108</v>
      </c>
      <c r="O18" s="176" t="n">
        <v>46630</v>
      </c>
      <c r="P18" s="159" t="s">
        <v>83</v>
      </c>
      <c r="Q18" s="160" t="s">
        <v>83</v>
      </c>
      <c r="R18" s="160" t="s">
        <v>83</v>
      </c>
      <c r="S18" s="161" t="s">
        <v>83</v>
      </c>
      <c r="T18" s="159" t="s">
        <v>83</v>
      </c>
      <c r="U18" s="160" t="s">
        <v>83</v>
      </c>
      <c r="V18" s="160" t="s">
        <v>83</v>
      </c>
      <c r="W18" s="160" t="s">
        <v>83</v>
      </c>
      <c r="X18" s="161" t="s">
        <v>83</v>
      </c>
      <c r="Y18" s="61"/>
      <c r="Z18" s="62" t="s">
        <v>73</v>
      </c>
    </row>
    <row r="19" s="152" customFormat="true" ht="92.75" hidden="false" customHeight="true" outlineLevel="0" collapsed="false">
      <c r="A19" s="70" t="n">
        <v>15</v>
      </c>
      <c r="B19" s="71" t="s">
        <v>88</v>
      </c>
      <c r="C19" s="71" t="s">
        <v>89</v>
      </c>
      <c r="D19" s="72" t="n">
        <v>70990263</v>
      </c>
      <c r="E19" s="72" t="n">
        <v>102931461</v>
      </c>
      <c r="F19" s="72" t="n">
        <v>600130410</v>
      </c>
      <c r="G19" s="73" t="s">
        <v>220</v>
      </c>
      <c r="H19" s="96" t="s">
        <v>67</v>
      </c>
      <c r="I19" s="71" t="s">
        <v>68</v>
      </c>
      <c r="J19" s="71" t="s">
        <v>91</v>
      </c>
      <c r="K19" s="85" t="s">
        <v>221</v>
      </c>
      <c r="L19" s="165" t="n">
        <v>400000</v>
      </c>
      <c r="M19" s="166" t="n">
        <f aca="false">L19/100*70</f>
        <v>280000</v>
      </c>
      <c r="N19" s="177" t="n">
        <v>45108</v>
      </c>
      <c r="O19" s="178" t="n">
        <v>45108</v>
      </c>
      <c r="P19" s="169"/>
      <c r="Q19" s="170"/>
      <c r="R19" s="170"/>
      <c r="S19" s="171"/>
      <c r="T19" s="169" t="s">
        <v>83</v>
      </c>
      <c r="U19" s="170"/>
      <c r="V19" s="170" t="s">
        <v>83</v>
      </c>
      <c r="W19" s="170" t="s">
        <v>83</v>
      </c>
      <c r="X19" s="171"/>
      <c r="Y19" s="74"/>
      <c r="Z19" s="75" t="s">
        <v>73</v>
      </c>
    </row>
    <row r="20" s="152" customFormat="true" ht="76.5" hidden="false" customHeight="true" outlineLevel="0" collapsed="false">
      <c r="A20" s="59" t="n">
        <v>16</v>
      </c>
      <c r="B20" s="46" t="s">
        <v>97</v>
      </c>
      <c r="C20" s="46" t="s">
        <v>98</v>
      </c>
      <c r="D20" s="48" t="n">
        <v>70882568</v>
      </c>
      <c r="E20" s="48" t="n">
        <v>107615576</v>
      </c>
      <c r="F20" s="48" t="n">
        <v>600130142</v>
      </c>
      <c r="G20" s="179" t="s">
        <v>222</v>
      </c>
      <c r="H20" s="91" t="s">
        <v>67</v>
      </c>
      <c r="I20" s="46" t="s">
        <v>68</v>
      </c>
      <c r="J20" s="46" t="s">
        <v>100</v>
      </c>
      <c r="K20" s="179" t="s">
        <v>223</v>
      </c>
      <c r="L20" s="180" t="n">
        <v>15000000</v>
      </c>
      <c r="M20" s="156" t="n">
        <f aca="false">L20/100*70</f>
        <v>10500000</v>
      </c>
      <c r="N20" s="181" t="n">
        <v>2023</v>
      </c>
      <c r="O20" s="182" t="n">
        <v>2027</v>
      </c>
      <c r="P20" s="146" t="s">
        <v>83</v>
      </c>
      <c r="Q20" s="147" t="s">
        <v>83</v>
      </c>
      <c r="R20" s="147" t="s">
        <v>83</v>
      </c>
      <c r="S20" s="148" t="s">
        <v>83</v>
      </c>
      <c r="T20" s="91"/>
      <c r="U20" s="174"/>
      <c r="V20" s="174"/>
      <c r="W20" s="174"/>
      <c r="X20" s="92"/>
      <c r="Y20" s="61" t="s">
        <v>224</v>
      </c>
      <c r="Z20" s="50" t="s">
        <v>149</v>
      </c>
    </row>
    <row r="21" s="152" customFormat="true" ht="83.7" hidden="false" customHeight="true" outlineLevel="0" collapsed="false">
      <c r="A21" s="59" t="n">
        <v>17</v>
      </c>
      <c r="B21" s="46" t="s">
        <v>97</v>
      </c>
      <c r="C21" s="46" t="s">
        <v>98</v>
      </c>
      <c r="D21" s="48" t="n">
        <v>70882568</v>
      </c>
      <c r="E21" s="48" t="n">
        <v>107615576</v>
      </c>
      <c r="F21" s="48" t="n">
        <v>600130142</v>
      </c>
      <c r="G21" s="183" t="s">
        <v>225</v>
      </c>
      <c r="H21" s="91" t="s">
        <v>67</v>
      </c>
      <c r="I21" s="46" t="s">
        <v>68</v>
      </c>
      <c r="J21" s="46" t="s">
        <v>100</v>
      </c>
      <c r="K21" s="183" t="s">
        <v>226</v>
      </c>
      <c r="L21" s="184" t="n">
        <v>10000000</v>
      </c>
      <c r="M21" s="156" t="n">
        <f aca="false">L21/100*70</f>
        <v>7000000</v>
      </c>
      <c r="N21" s="185" t="n">
        <v>2023</v>
      </c>
      <c r="O21" s="186" t="n">
        <v>2027</v>
      </c>
      <c r="P21" s="159" t="s">
        <v>83</v>
      </c>
      <c r="Q21" s="160" t="s">
        <v>83</v>
      </c>
      <c r="R21" s="160" t="s">
        <v>83</v>
      </c>
      <c r="S21" s="161" t="s">
        <v>83</v>
      </c>
      <c r="T21" s="91"/>
      <c r="U21" s="174"/>
      <c r="V21" s="174"/>
      <c r="W21" s="174"/>
      <c r="X21" s="92"/>
      <c r="Y21" s="61" t="s">
        <v>224</v>
      </c>
      <c r="Z21" s="62" t="s">
        <v>149</v>
      </c>
    </row>
    <row r="22" s="152" customFormat="true" ht="86.1" hidden="false" customHeight="true" outlineLevel="0" collapsed="false">
      <c r="A22" s="59" t="n">
        <v>18</v>
      </c>
      <c r="B22" s="46" t="s">
        <v>97</v>
      </c>
      <c r="C22" s="46" t="s">
        <v>98</v>
      </c>
      <c r="D22" s="48" t="n">
        <v>70882568</v>
      </c>
      <c r="E22" s="48" t="n">
        <v>107615576</v>
      </c>
      <c r="F22" s="48" t="n">
        <v>600130142</v>
      </c>
      <c r="G22" s="183" t="s">
        <v>227</v>
      </c>
      <c r="H22" s="91" t="s">
        <v>67</v>
      </c>
      <c r="I22" s="46" t="s">
        <v>68</v>
      </c>
      <c r="J22" s="46" t="s">
        <v>100</v>
      </c>
      <c r="K22" s="183" t="s">
        <v>228</v>
      </c>
      <c r="L22" s="184" t="n">
        <v>5000000</v>
      </c>
      <c r="M22" s="156" t="n">
        <f aca="false">L22/100*70</f>
        <v>3500000</v>
      </c>
      <c r="N22" s="185" t="n">
        <v>2023</v>
      </c>
      <c r="O22" s="186" t="n">
        <v>2027</v>
      </c>
      <c r="P22" s="159"/>
      <c r="Q22" s="160"/>
      <c r="R22" s="160"/>
      <c r="S22" s="161" t="s">
        <v>83</v>
      </c>
      <c r="T22" s="91"/>
      <c r="U22" s="174"/>
      <c r="V22" s="174"/>
      <c r="W22" s="174"/>
      <c r="X22" s="92" t="s">
        <v>83</v>
      </c>
      <c r="Y22" s="61" t="s">
        <v>229</v>
      </c>
      <c r="Z22" s="62" t="s">
        <v>73</v>
      </c>
    </row>
    <row r="23" s="152" customFormat="true" ht="87.95" hidden="false" customHeight="true" outlineLevel="0" collapsed="false">
      <c r="A23" s="59" t="n">
        <v>19</v>
      </c>
      <c r="B23" s="46" t="s">
        <v>97</v>
      </c>
      <c r="C23" s="46" t="s">
        <v>98</v>
      </c>
      <c r="D23" s="48" t="n">
        <v>70882568</v>
      </c>
      <c r="E23" s="48" t="n">
        <v>107615576</v>
      </c>
      <c r="F23" s="48" t="n">
        <v>600130142</v>
      </c>
      <c r="G23" s="183" t="s">
        <v>102</v>
      </c>
      <c r="H23" s="91" t="s">
        <v>67</v>
      </c>
      <c r="I23" s="46" t="s">
        <v>68</v>
      </c>
      <c r="J23" s="46" t="s">
        <v>100</v>
      </c>
      <c r="K23" s="60" t="s">
        <v>230</v>
      </c>
      <c r="L23" s="184" t="n">
        <v>2000000</v>
      </c>
      <c r="M23" s="156" t="n">
        <f aca="false">L23/100*70</f>
        <v>1400000</v>
      </c>
      <c r="N23" s="185" t="n">
        <v>2023</v>
      </c>
      <c r="O23" s="186" t="n">
        <v>2024</v>
      </c>
      <c r="P23" s="159"/>
      <c r="Q23" s="160"/>
      <c r="R23" s="160"/>
      <c r="S23" s="161" t="s">
        <v>83</v>
      </c>
      <c r="T23" s="91"/>
      <c r="U23" s="174"/>
      <c r="V23" s="174" t="s">
        <v>83</v>
      </c>
      <c r="W23" s="174"/>
      <c r="X23" s="92"/>
      <c r="Y23" s="61" t="s">
        <v>229</v>
      </c>
      <c r="Z23" s="62" t="s">
        <v>73</v>
      </c>
    </row>
    <row r="24" s="152" customFormat="true" ht="89.15" hidden="false" customHeight="true" outlineLevel="0" collapsed="false">
      <c r="A24" s="70" t="n">
        <v>20</v>
      </c>
      <c r="B24" s="71" t="s">
        <v>97</v>
      </c>
      <c r="C24" s="71" t="s">
        <v>98</v>
      </c>
      <c r="D24" s="72" t="n">
        <v>70882568</v>
      </c>
      <c r="E24" s="72" t="n">
        <v>107615576</v>
      </c>
      <c r="F24" s="72" t="n">
        <v>600130142</v>
      </c>
      <c r="G24" s="187" t="s">
        <v>231</v>
      </c>
      <c r="H24" s="96" t="s">
        <v>67</v>
      </c>
      <c r="I24" s="71" t="s">
        <v>68</v>
      </c>
      <c r="J24" s="71" t="s">
        <v>100</v>
      </c>
      <c r="K24" s="73" t="s">
        <v>232</v>
      </c>
      <c r="L24" s="188" t="n">
        <v>15000000</v>
      </c>
      <c r="M24" s="166" t="n">
        <f aca="false">L24/100*70</f>
        <v>10500000</v>
      </c>
      <c r="N24" s="189" t="n">
        <v>2023</v>
      </c>
      <c r="O24" s="190" t="n">
        <v>2027</v>
      </c>
      <c r="P24" s="169"/>
      <c r="Q24" s="170" t="s">
        <v>83</v>
      </c>
      <c r="R24" s="170" t="s">
        <v>83</v>
      </c>
      <c r="S24" s="171"/>
      <c r="T24" s="96"/>
      <c r="U24" s="191"/>
      <c r="V24" s="191"/>
      <c r="W24" s="191"/>
      <c r="X24" s="97"/>
      <c r="Y24" s="74" t="s">
        <v>229</v>
      </c>
      <c r="Z24" s="75" t="s">
        <v>73</v>
      </c>
    </row>
    <row r="25" s="152" customFormat="true" ht="87.95" hidden="false" customHeight="true" outlineLevel="0" collapsed="false">
      <c r="A25" s="59" t="n">
        <v>21</v>
      </c>
      <c r="B25" s="46" t="s">
        <v>233</v>
      </c>
      <c r="C25" s="46" t="s">
        <v>107</v>
      </c>
      <c r="D25" s="192" t="n">
        <v>60574674</v>
      </c>
      <c r="E25" s="192" t="n">
        <v>102943095</v>
      </c>
      <c r="F25" s="192" t="n">
        <v>600130193</v>
      </c>
      <c r="G25" s="89" t="s">
        <v>234</v>
      </c>
      <c r="H25" s="91" t="s">
        <v>67</v>
      </c>
      <c r="I25" s="46" t="s">
        <v>68</v>
      </c>
      <c r="J25" s="46" t="s">
        <v>68</v>
      </c>
      <c r="K25" s="51" t="s">
        <v>235</v>
      </c>
      <c r="L25" s="180" t="n">
        <v>5000000</v>
      </c>
      <c r="M25" s="156" t="n">
        <f aca="false">L25/100*70</f>
        <v>3500000</v>
      </c>
      <c r="N25" s="181" t="n">
        <v>2023</v>
      </c>
      <c r="O25" s="182" t="n">
        <v>2025</v>
      </c>
      <c r="P25" s="149"/>
      <c r="Q25" s="150"/>
      <c r="R25" s="150"/>
      <c r="S25" s="151"/>
      <c r="T25" s="91"/>
      <c r="U25" s="174"/>
      <c r="V25" s="174"/>
      <c r="W25" s="174"/>
      <c r="X25" s="92"/>
      <c r="Y25" s="61" t="s">
        <v>236</v>
      </c>
      <c r="Z25" s="50" t="s">
        <v>73</v>
      </c>
    </row>
    <row r="26" s="152" customFormat="true" ht="90.35" hidden="false" customHeight="true" outlineLevel="0" collapsed="false">
      <c r="A26" s="59" t="n">
        <v>22</v>
      </c>
      <c r="B26" s="46" t="s">
        <v>233</v>
      </c>
      <c r="C26" s="46" t="s">
        <v>107</v>
      </c>
      <c r="D26" s="192" t="n">
        <v>60574674</v>
      </c>
      <c r="E26" s="192" t="n">
        <v>102943095</v>
      </c>
      <c r="F26" s="192" t="n">
        <v>600130193</v>
      </c>
      <c r="G26" s="90" t="s">
        <v>237</v>
      </c>
      <c r="H26" s="91" t="s">
        <v>67</v>
      </c>
      <c r="I26" s="46" t="s">
        <v>68</v>
      </c>
      <c r="J26" s="46" t="s">
        <v>68</v>
      </c>
      <c r="K26" s="63" t="s">
        <v>238</v>
      </c>
      <c r="L26" s="184" t="n">
        <v>5000000</v>
      </c>
      <c r="M26" s="156" t="n">
        <f aca="false">L26/100*70</f>
        <v>3500000</v>
      </c>
      <c r="N26" s="185" t="n">
        <v>2024</v>
      </c>
      <c r="O26" s="186" t="n">
        <v>2024</v>
      </c>
      <c r="P26" s="91"/>
      <c r="Q26" s="174"/>
      <c r="R26" s="174"/>
      <c r="S26" s="92"/>
      <c r="T26" s="91"/>
      <c r="U26" s="174"/>
      <c r="V26" s="174"/>
      <c r="W26" s="174"/>
      <c r="X26" s="92"/>
      <c r="Y26" s="61" t="s">
        <v>236</v>
      </c>
      <c r="Z26" s="62" t="s">
        <v>73</v>
      </c>
    </row>
    <row r="27" s="152" customFormat="true" ht="87.95" hidden="false" customHeight="true" outlineLevel="0" collapsed="false">
      <c r="A27" s="59" t="n">
        <v>23</v>
      </c>
      <c r="B27" s="46" t="s">
        <v>233</v>
      </c>
      <c r="C27" s="46" t="s">
        <v>107</v>
      </c>
      <c r="D27" s="192" t="n">
        <v>60574674</v>
      </c>
      <c r="E27" s="192" t="n">
        <v>102943095</v>
      </c>
      <c r="F27" s="192" t="n">
        <v>600130193</v>
      </c>
      <c r="G27" s="90" t="s">
        <v>239</v>
      </c>
      <c r="H27" s="91" t="s">
        <v>67</v>
      </c>
      <c r="I27" s="46" t="s">
        <v>68</v>
      </c>
      <c r="J27" s="46" t="s">
        <v>68</v>
      </c>
      <c r="K27" s="63" t="s">
        <v>240</v>
      </c>
      <c r="L27" s="184" t="n">
        <v>1000000</v>
      </c>
      <c r="M27" s="156" t="n">
        <f aca="false">L27/100*70</f>
        <v>700000</v>
      </c>
      <c r="N27" s="185" t="n">
        <v>2024</v>
      </c>
      <c r="O27" s="186" t="n">
        <v>2024</v>
      </c>
      <c r="P27" s="91"/>
      <c r="Q27" s="174"/>
      <c r="R27" s="174"/>
      <c r="S27" s="92"/>
      <c r="T27" s="91"/>
      <c r="U27" s="174" t="s">
        <v>83</v>
      </c>
      <c r="V27" s="174"/>
      <c r="W27" s="174"/>
      <c r="X27" s="92"/>
      <c r="Y27" s="61" t="s">
        <v>236</v>
      </c>
      <c r="Z27" s="62" t="s">
        <v>73</v>
      </c>
    </row>
    <row r="28" s="152" customFormat="true" ht="87.3" hidden="false" customHeight="true" outlineLevel="0" collapsed="false">
      <c r="A28" s="59" t="n">
        <v>24</v>
      </c>
      <c r="B28" s="46" t="s">
        <v>233</v>
      </c>
      <c r="C28" s="46" t="s">
        <v>107</v>
      </c>
      <c r="D28" s="192" t="n">
        <v>60574674</v>
      </c>
      <c r="E28" s="192" t="n">
        <v>102943095</v>
      </c>
      <c r="F28" s="192" t="n">
        <v>600130193</v>
      </c>
      <c r="G28" s="90" t="s">
        <v>241</v>
      </c>
      <c r="H28" s="91" t="s">
        <v>67</v>
      </c>
      <c r="I28" s="46" t="s">
        <v>68</v>
      </c>
      <c r="J28" s="46" t="s">
        <v>68</v>
      </c>
      <c r="K28" s="63" t="s">
        <v>242</v>
      </c>
      <c r="L28" s="184" t="n">
        <v>5000000</v>
      </c>
      <c r="M28" s="156" t="n">
        <f aca="false">L28/100*70</f>
        <v>3500000</v>
      </c>
      <c r="N28" s="185" t="n">
        <v>2025</v>
      </c>
      <c r="O28" s="186" t="n">
        <v>2025</v>
      </c>
      <c r="P28" s="91"/>
      <c r="Q28" s="174"/>
      <c r="R28" s="174"/>
      <c r="S28" s="92"/>
      <c r="T28" s="91"/>
      <c r="U28" s="174"/>
      <c r="V28" s="174"/>
      <c r="W28" s="174"/>
      <c r="X28" s="92"/>
      <c r="Y28" s="61" t="s">
        <v>243</v>
      </c>
      <c r="Z28" s="62" t="s">
        <v>73</v>
      </c>
    </row>
    <row r="29" s="152" customFormat="true" ht="87.95" hidden="false" customHeight="true" outlineLevel="0" collapsed="false">
      <c r="A29" s="59" t="n">
        <v>25</v>
      </c>
      <c r="B29" s="46" t="s">
        <v>233</v>
      </c>
      <c r="C29" s="46" t="s">
        <v>107</v>
      </c>
      <c r="D29" s="192" t="n">
        <v>60574674</v>
      </c>
      <c r="E29" s="192" t="n">
        <v>102943095</v>
      </c>
      <c r="F29" s="192" t="n">
        <v>600130193</v>
      </c>
      <c r="G29" s="90" t="s">
        <v>244</v>
      </c>
      <c r="H29" s="91" t="s">
        <v>67</v>
      </c>
      <c r="I29" s="46" t="s">
        <v>68</v>
      </c>
      <c r="J29" s="46" t="s">
        <v>68</v>
      </c>
      <c r="K29" s="63" t="s">
        <v>245</v>
      </c>
      <c r="L29" s="184" t="n">
        <v>500000</v>
      </c>
      <c r="M29" s="156" t="n">
        <f aca="false">L29/100*70</f>
        <v>350000</v>
      </c>
      <c r="N29" s="185" t="n">
        <v>2026</v>
      </c>
      <c r="O29" s="186" t="n">
        <v>2026</v>
      </c>
      <c r="P29" s="91"/>
      <c r="Q29" s="174"/>
      <c r="R29" s="174"/>
      <c r="S29" s="92"/>
      <c r="T29" s="91"/>
      <c r="U29" s="174"/>
      <c r="V29" s="174"/>
      <c r="W29" s="174"/>
      <c r="X29" s="92"/>
      <c r="Y29" s="61" t="s">
        <v>246</v>
      </c>
      <c r="Z29" s="62" t="s">
        <v>73</v>
      </c>
    </row>
    <row r="30" s="152" customFormat="true" ht="95.75" hidden="false" customHeight="true" outlineLevel="0" collapsed="false">
      <c r="A30" s="59" t="n">
        <v>26</v>
      </c>
      <c r="B30" s="46" t="s">
        <v>233</v>
      </c>
      <c r="C30" s="46" t="s">
        <v>107</v>
      </c>
      <c r="D30" s="192" t="n">
        <v>60574674</v>
      </c>
      <c r="E30" s="192" t="n">
        <v>102943095</v>
      </c>
      <c r="F30" s="192" t="n">
        <v>600130193</v>
      </c>
      <c r="G30" s="90" t="s">
        <v>247</v>
      </c>
      <c r="H30" s="91" t="s">
        <v>67</v>
      </c>
      <c r="I30" s="46" t="s">
        <v>68</v>
      </c>
      <c r="J30" s="46" t="s">
        <v>68</v>
      </c>
      <c r="K30" s="63" t="s">
        <v>248</v>
      </c>
      <c r="L30" s="184" t="n">
        <v>800000</v>
      </c>
      <c r="M30" s="156" t="n">
        <f aca="false">L30/100*70</f>
        <v>560000</v>
      </c>
      <c r="N30" s="185" t="n">
        <v>2024</v>
      </c>
      <c r="O30" s="186" t="n">
        <v>2024</v>
      </c>
      <c r="P30" s="91"/>
      <c r="Q30" s="174" t="s">
        <v>83</v>
      </c>
      <c r="R30" s="174"/>
      <c r="S30" s="92"/>
      <c r="T30" s="91"/>
      <c r="U30" s="174"/>
      <c r="V30" s="174"/>
      <c r="W30" s="174"/>
      <c r="X30" s="92"/>
      <c r="Y30" s="61" t="s">
        <v>236</v>
      </c>
      <c r="Z30" s="62" t="s">
        <v>73</v>
      </c>
    </row>
    <row r="31" s="152" customFormat="true" ht="91.55" hidden="false" customHeight="true" outlineLevel="0" collapsed="false">
      <c r="A31" s="59" t="n">
        <v>27</v>
      </c>
      <c r="B31" s="46" t="s">
        <v>233</v>
      </c>
      <c r="C31" s="46" t="s">
        <v>107</v>
      </c>
      <c r="D31" s="192" t="n">
        <v>60574674</v>
      </c>
      <c r="E31" s="192" t="n">
        <v>102943095</v>
      </c>
      <c r="F31" s="192" t="n">
        <v>600130193</v>
      </c>
      <c r="G31" s="90" t="s">
        <v>249</v>
      </c>
      <c r="H31" s="91" t="s">
        <v>67</v>
      </c>
      <c r="I31" s="46" t="s">
        <v>68</v>
      </c>
      <c r="J31" s="46" t="s">
        <v>68</v>
      </c>
      <c r="K31" s="63" t="s">
        <v>250</v>
      </c>
      <c r="L31" s="184" t="n">
        <v>1200000</v>
      </c>
      <c r="M31" s="156" t="n">
        <f aca="false">L31/100*70</f>
        <v>840000</v>
      </c>
      <c r="N31" s="185" t="n">
        <v>2023</v>
      </c>
      <c r="O31" s="186" t="n">
        <v>2024</v>
      </c>
      <c r="P31" s="91"/>
      <c r="Q31" s="174"/>
      <c r="R31" s="174"/>
      <c r="S31" s="92"/>
      <c r="T31" s="91"/>
      <c r="U31" s="174"/>
      <c r="V31" s="174"/>
      <c r="W31" s="174"/>
      <c r="X31" s="92"/>
      <c r="Y31" s="61" t="s">
        <v>236</v>
      </c>
      <c r="Z31" s="62" t="s">
        <v>73</v>
      </c>
    </row>
    <row r="32" s="152" customFormat="true" ht="86.7" hidden="false" customHeight="true" outlineLevel="0" collapsed="false">
      <c r="A32" s="59" t="n">
        <v>28</v>
      </c>
      <c r="B32" s="46" t="s">
        <v>233</v>
      </c>
      <c r="C32" s="46" t="s">
        <v>107</v>
      </c>
      <c r="D32" s="192" t="n">
        <v>60574674</v>
      </c>
      <c r="E32" s="192" t="n">
        <v>102943095</v>
      </c>
      <c r="F32" s="192" t="n">
        <v>600130193</v>
      </c>
      <c r="G32" s="90" t="s">
        <v>251</v>
      </c>
      <c r="H32" s="91" t="s">
        <v>67</v>
      </c>
      <c r="I32" s="46" t="s">
        <v>68</v>
      </c>
      <c r="J32" s="46" t="s">
        <v>68</v>
      </c>
      <c r="K32" s="63" t="s">
        <v>252</v>
      </c>
      <c r="L32" s="184" t="n">
        <v>1000000</v>
      </c>
      <c r="M32" s="156" t="n">
        <f aca="false">L32/100*70</f>
        <v>700000</v>
      </c>
      <c r="N32" s="185" t="n">
        <v>2026</v>
      </c>
      <c r="O32" s="186" t="n">
        <v>2026</v>
      </c>
      <c r="P32" s="91"/>
      <c r="Q32" s="174"/>
      <c r="R32" s="174"/>
      <c r="S32" s="92"/>
      <c r="T32" s="91"/>
      <c r="U32" s="174"/>
      <c r="V32" s="174"/>
      <c r="W32" s="174"/>
      <c r="X32" s="92"/>
      <c r="Y32" s="61" t="s">
        <v>236</v>
      </c>
      <c r="Z32" s="62" t="s">
        <v>73</v>
      </c>
    </row>
    <row r="33" s="152" customFormat="true" ht="94.55" hidden="false" customHeight="true" outlineLevel="0" collapsed="false">
      <c r="A33" s="59" t="n">
        <v>29</v>
      </c>
      <c r="B33" s="46" t="s">
        <v>233</v>
      </c>
      <c r="C33" s="46" t="s">
        <v>107</v>
      </c>
      <c r="D33" s="192" t="n">
        <v>60574674</v>
      </c>
      <c r="E33" s="192" t="n">
        <v>102943095</v>
      </c>
      <c r="F33" s="192" t="n">
        <v>600130193</v>
      </c>
      <c r="G33" s="90" t="s">
        <v>253</v>
      </c>
      <c r="H33" s="91" t="s">
        <v>67</v>
      </c>
      <c r="I33" s="46" t="s">
        <v>68</v>
      </c>
      <c r="J33" s="46" t="s">
        <v>68</v>
      </c>
      <c r="K33" s="63" t="s">
        <v>254</v>
      </c>
      <c r="L33" s="184" t="n">
        <v>900000</v>
      </c>
      <c r="M33" s="156" t="n">
        <f aca="false">L33/100*70</f>
        <v>630000</v>
      </c>
      <c r="N33" s="185" t="n">
        <v>2023</v>
      </c>
      <c r="O33" s="186" t="n">
        <v>2023</v>
      </c>
      <c r="P33" s="91"/>
      <c r="Q33" s="174"/>
      <c r="R33" s="174"/>
      <c r="S33" s="92"/>
      <c r="T33" s="91"/>
      <c r="U33" s="174"/>
      <c r="V33" s="174"/>
      <c r="W33" s="174"/>
      <c r="X33" s="92"/>
      <c r="Y33" s="61" t="s">
        <v>236</v>
      </c>
      <c r="Z33" s="62" t="s">
        <v>73</v>
      </c>
    </row>
    <row r="34" s="152" customFormat="true" ht="87.95" hidden="false" customHeight="true" outlineLevel="0" collapsed="false">
      <c r="A34" s="59" t="n">
        <v>30</v>
      </c>
      <c r="B34" s="46" t="s">
        <v>233</v>
      </c>
      <c r="C34" s="46" t="s">
        <v>107</v>
      </c>
      <c r="D34" s="192" t="n">
        <v>60574674</v>
      </c>
      <c r="E34" s="192" t="n">
        <v>102943095</v>
      </c>
      <c r="F34" s="192" t="n">
        <v>600130193</v>
      </c>
      <c r="G34" s="90" t="s">
        <v>255</v>
      </c>
      <c r="H34" s="91" t="s">
        <v>67</v>
      </c>
      <c r="I34" s="46" t="s">
        <v>68</v>
      </c>
      <c r="J34" s="46" t="s">
        <v>68</v>
      </c>
      <c r="K34" s="63" t="s">
        <v>256</v>
      </c>
      <c r="L34" s="184" t="n">
        <v>2000000</v>
      </c>
      <c r="M34" s="156" t="n">
        <f aca="false">L34/100*70</f>
        <v>1400000</v>
      </c>
      <c r="N34" s="185" t="n">
        <v>2025</v>
      </c>
      <c r="O34" s="186" t="n">
        <v>2027</v>
      </c>
      <c r="P34" s="91"/>
      <c r="Q34" s="174"/>
      <c r="R34" s="174"/>
      <c r="S34" s="92"/>
      <c r="T34" s="91"/>
      <c r="U34" s="174"/>
      <c r="V34" s="174"/>
      <c r="W34" s="174"/>
      <c r="X34" s="92"/>
      <c r="Y34" s="61" t="s">
        <v>236</v>
      </c>
      <c r="Z34" s="62" t="s">
        <v>73</v>
      </c>
    </row>
    <row r="35" s="152" customFormat="true" ht="88.55" hidden="false" customHeight="true" outlineLevel="0" collapsed="false">
      <c r="A35" s="59" t="n">
        <v>31</v>
      </c>
      <c r="B35" s="46" t="s">
        <v>233</v>
      </c>
      <c r="C35" s="46" t="s">
        <v>107</v>
      </c>
      <c r="D35" s="192" t="n">
        <v>60574674</v>
      </c>
      <c r="E35" s="192" t="n">
        <v>102943095</v>
      </c>
      <c r="F35" s="192" t="n">
        <v>600130193</v>
      </c>
      <c r="G35" s="193" t="s">
        <v>257</v>
      </c>
      <c r="H35" s="91" t="s">
        <v>67</v>
      </c>
      <c r="I35" s="46" t="s">
        <v>68</v>
      </c>
      <c r="J35" s="46" t="s">
        <v>68</v>
      </c>
      <c r="K35" s="194" t="s">
        <v>258</v>
      </c>
      <c r="L35" s="195" t="n">
        <v>20000000</v>
      </c>
      <c r="M35" s="156" t="n">
        <f aca="false">L35/100*70</f>
        <v>14000000</v>
      </c>
      <c r="N35" s="185" t="n">
        <v>2025</v>
      </c>
      <c r="O35" s="186" t="n">
        <v>2027</v>
      </c>
      <c r="P35" s="91"/>
      <c r="Q35" s="174"/>
      <c r="R35" s="174"/>
      <c r="S35" s="92"/>
      <c r="T35" s="91"/>
      <c r="U35" s="174"/>
      <c r="V35" s="174"/>
      <c r="W35" s="174"/>
      <c r="X35" s="92"/>
      <c r="Y35" s="61" t="s">
        <v>236</v>
      </c>
      <c r="Z35" s="62" t="s">
        <v>73</v>
      </c>
    </row>
    <row r="36" s="152" customFormat="true" ht="89.75" hidden="false" customHeight="true" outlineLevel="0" collapsed="false">
      <c r="A36" s="59" t="n">
        <v>32</v>
      </c>
      <c r="B36" s="46" t="s">
        <v>233</v>
      </c>
      <c r="C36" s="46" t="s">
        <v>107</v>
      </c>
      <c r="D36" s="192" t="n">
        <v>60574674</v>
      </c>
      <c r="E36" s="192" t="n">
        <v>102943095</v>
      </c>
      <c r="F36" s="192" t="n">
        <v>600130193</v>
      </c>
      <c r="G36" s="90" t="s">
        <v>259</v>
      </c>
      <c r="H36" s="91" t="s">
        <v>67</v>
      </c>
      <c r="I36" s="46" t="s">
        <v>68</v>
      </c>
      <c r="J36" s="46" t="s">
        <v>68</v>
      </c>
      <c r="K36" s="63" t="s">
        <v>260</v>
      </c>
      <c r="L36" s="184" t="n">
        <v>6000000</v>
      </c>
      <c r="M36" s="156" t="n">
        <f aca="false">L36/100*70</f>
        <v>4200000</v>
      </c>
      <c r="N36" s="185" t="n">
        <v>2024</v>
      </c>
      <c r="O36" s="186" t="n">
        <v>2024</v>
      </c>
      <c r="P36" s="91"/>
      <c r="Q36" s="174"/>
      <c r="R36" s="174"/>
      <c r="S36" s="92" t="s">
        <v>83</v>
      </c>
      <c r="T36" s="91" t="s">
        <v>83</v>
      </c>
      <c r="U36" s="174"/>
      <c r="V36" s="174"/>
      <c r="W36" s="174" t="s">
        <v>83</v>
      </c>
      <c r="X36" s="92"/>
      <c r="Y36" s="61" t="s">
        <v>261</v>
      </c>
      <c r="Z36" s="62" t="s">
        <v>73</v>
      </c>
    </row>
    <row r="37" s="152" customFormat="true" ht="85.5" hidden="false" customHeight="true" outlineLevel="0" collapsed="false">
      <c r="A37" s="59" t="n">
        <v>33</v>
      </c>
      <c r="B37" s="46" t="s">
        <v>233</v>
      </c>
      <c r="C37" s="46" t="s">
        <v>107</v>
      </c>
      <c r="D37" s="192" t="n">
        <v>60574674</v>
      </c>
      <c r="E37" s="192" t="n">
        <v>102943095</v>
      </c>
      <c r="F37" s="192" t="n">
        <v>600130193</v>
      </c>
      <c r="G37" s="90" t="s">
        <v>262</v>
      </c>
      <c r="H37" s="91" t="s">
        <v>67</v>
      </c>
      <c r="I37" s="46" t="s">
        <v>68</v>
      </c>
      <c r="J37" s="46" t="s">
        <v>68</v>
      </c>
      <c r="K37" s="63" t="s">
        <v>263</v>
      </c>
      <c r="L37" s="184" t="n">
        <v>500000</v>
      </c>
      <c r="M37" s="156" t="n">
        <f aca="false">L37/100*70</f>
        <v>350000</v>
      </c>
      <c r="N37" s="185" t="n">
        <v>2025</v>
      </c>
      <c r="O37" s="186" t="n">
        <v>2025</v>
      </c>
      <c r="P37" s="91"/>
      <c r="Q37" s="174"/>
      <c r="R37" s="174"/>
      <c r="S37" s="92"/>
      <c r="T37" s="91"/>
      <c r="U37" s="174"/>
      <c r="V37" s="174"/>
      <c r="W37" s="174"/>
      <c r="X37" s="92"/>
      <c r="Y37" s="61" t="s">
        <v>236</v>
      </c>
      <c r="Z37" s="62" t="s">
        <v>73</v>
      </c>
    </row>
    <row r="38" s="152" customFormat="true" ht="84.3" hidden="false" customHeight="true" outlineLevel="0" collapsed="false">
      <c r="A38" s="59" t="n">
        <v>34</v>
      </c>
      <c r="B38" s="46" t="s">
        <v>233</v>
      </c>
      <c r="C38" s="46" t="s">
        <v>107</v>
      </c>
      <c r="D38" s="192" t="n">
        <v>60574674</v>
      </c>
      <c r="E38" s="192" t="n">
        <v>102943095</v>
      </c>
      <c r="F38" s="192" t="n">
        <v>600130193</v>
      </c>
      <c r="G38" s="90" t="s">
        <v>264</v>
      </c>
      <c r="H38" s="91" t="s">
        <v>67</v>
      </c>
      <c r="I38" s="46" t="s">
        <v>68</v>
      </c>
      <c r="J38" s="46" t="s">
        <v>68</v>
      </c>
      <c r="K38" s="63" t="s">
        <v>265</v>
      </c>
      <c r="L38" s="184" t="n">
        <v>700000</v>
      </c>
      <c r="M38" s="156" t="n">
        <f aca="false">L38/100*70</f>
        <v>490000</v>
      </c>
      <c r="N38" s="185" t="n">
        <v>2023</v>
      </c>
      <c r="O38" s="186" t="n">
        <v>2023</v>
      </c>
      <c r="P38" s="91"/>
      <c r="Q38" s="174"/>
      <c r="R38" s="174"/>
      <c r="S38" s="92"/>
      <c r="T38" s="91"/>
      <c r="U38" s="174"/>
      <c r="V38" s="174"/>
      <c r="W38" s="174"/>
      <c r="X38" s="92"/>
      <c r="Y38" s="61" t="s">
        <v>266</v>
      </c>
      <c r="Z38" s="62" t="s">
        <v>73</v>
      </c>
    </row>
    <row r="39" s="152" customFormat="true" ht="83.7" hidden="false" customHeight="true" outlineLevel="0" collapsed="false">
      <c r="A39" s="59" t="n">
        <v>35</v>
      </c>
      <c r="B39" s="46" t="s">
        <v>233</v>
      </c>
      <c r="C39" s="46" t="s">
        <v>107</v>
      </c>
      <c r="D39" s="192" t="n">
        <v>60574674</v>
      </c>
      <c r="E39" s="192" t="n">
        <v>102943095</v>
      </c>
      <c r="F39" s="192" t="n">
        <v>600130193</v>
      </c>
      <c r="G39" s="90" t="s">
        <v>267</v>
      </c>
      <c r="H39" s="91" t="s">
        <v>67</v>
      </c>
      <c r="I39" s="46" t="s">
        <v>68</v>
      </c>
      <c r="J39" s="46" t="s">
        <v>68</v>
      </c>
      <c r="K39" s="63" t="s">
        <v>268</v>
      </c>
      <c r="L39" s="184" t="n">
        <v>1200000</v>
      </c>
      <c r="M39" s="156" t="n">
        <f aca="false">L39/100*70</f>
        <v>840000</v>
      </c>
      <c r="N39" s="185" t="n">
        <v>2024</v>
      </c>
      <c r="O39" s="186" t="n">
        <v>2024</v>
      </c>
      <c r="P39" s="91"/>
      <c r="Q39" s="174" t="s">
        <v>83</v>
      </c>
      <c r="R39" s="174"/>
      <c r="S39" s="92"/>
      <c r="T39" s="91"/>
      <c r="U39" s="174"/>
      <c r="V39" s="174" t="s">
        <v>83</v>
      </c>
      <c r="W39" s="174"/>
      <c r="X39" s="92"/>
      <c r="Y39" s="61" t="s">
        <v>236</v>
      </c>
      <c r="Z39" s="62" t="s">
        <v>73</v>
      </c>
    </row>
    <row r="40" s="152" customFormat="true" ht="92.75" hidden="false" customHeight="true" outlineLevel="0" collapsed="false">
      <c r="A40" s="59" t="n">
        <v>36</v>
      </c>
      <c r="B40" s="46" t="s">
        <v>233</v>
      </c>
      <c r="C40" s="46" t="s">
        <v>107</v>
      </c>
      <c r="D40" s="192" t="n">
        <v>60574674</v>
      </c>
      <c r="E40" s="192" t="n">
        <v>102943095</v>
      </c>
      <c r="F40" s="192" t="n">
        <v>600130193</v>
      </c>
      <c r="G40" s="90" t="s">
        <v>269</v>
      </c>
      <c r="H40" s="91" t="s">
        <v>67</v>
      </c>
      <c r="I40" s="46" t="s">
        <v>68</v>
      </c>
      <c r="J40" s="46" t="s">
        <v>68</v>
      </c>
      <c r="K40" s="63" t="s">
        <v>270</v>
      </c>
      <c r="L40" s="184" t="n">
        <v>7000000</v>
      </c>
      <c r="M40" s="156" t="n">
        <f aca="false">L40/100*70</f>
        <v>4900000</v>
      </c>
      <c r="N40" s="185" t="n">
        <v>2025</v>
      </c>
      <c r="O40" s="186" t="n">
        <v>2027</v>
      </c>
      <c r="P40" s="91"/>
      <c r="Q40" s="174"/>
      <c r="R40" s="174"/>
      <c r="S40" s="92"/>
      <c r="T40" s="91"/>
      <c r="U40" s="174"/>
      <c r="V40" s="174"/>
      <c r="W40" s="174"/>
      <c r="X40" s="92"/>
      <c r="Y40" s="61" t="s">
        <v>236</v>
      </c>
      <c r="Z40" s="62" t="s">
        <v>73</v>
      </c>
    </row>
    <row r="41" s="152" customFormat="true" ht="96.35" hidden="false" customHeight="true" outlineLevel="0" collapsed="false">
      <c r="A41" s="70" t="n">
        <v>37</v>
      </c>
      <c r="B41" s="71" t="s">
        <v>233</v>
      </c>
      <c r="C41" s="71" t="s">
        <v>107</v>
      </c>
      <c r="D41" s="196" t="n">
        <v>60574674</v>
      </c>
      <c r="E41" s="196" t="n">
        <v>102943095</v>
      </c>
      <c r="F41" s="196" t="n">
        <v>600130193</v>
      </c>
      <c r="G41" s="95" t="s">
        <v>271</v>
      </c>
      <c r="H41" s="96" t="s">
        <v>67</v>
      </c>
      <c r="I41" s="71" t="s">
        <v>68</v>
      </c>
      <c r="J41" s="71" t="s">
        <v>68</v>
      </c>
      <c r="K41" s="85" t="s">
        <v>272</v>
      </c>
      <c r="L41" s="188" t="n">
        <v>500000</v>
      </c>
      <c r="M41" s="166" t="n">
        <f aca="false">L41/100*70</f>
        <v>350000</v>
      </c>
      <c r="N41" s="189" t="n">
        <v>2024</v>
      </c>
      <c r="O41" s="190" t="n">
        <v>2024</v>
      </c>
      <c r="P41" s="197"/>
      <c r="Q41" s="198"/>
      <c r="R41" s="198"/>
      <c r="S41" s="199"/>
      <c r="T41" s="197"/>
      <c r="U41" s="198"/>
      <c r="V41" s="198"/>
      <c r="W41" s="198"/>
      <c r="X41" s="199"/>
      <c r="Y41" s="74" t="s">
        <v>236</v>
      </c>
      <c r="Z41" s="75" t="s">
        <v>73</v>
      </c>
    </row>
    <row r="42" s="152" customFormat="true" ht="77.1" hidden="false" customHeight="true" outlineLevel="0" collapsed="false">
      <c r="A42" s="59" t="n">
        <v>38</v>
      </c>
      <c r="B42" s="46" t="s">
        <v>273</v>
      </c>
      <c r="C42" s="46" t="s">
        <v>67</v>
      </c>
      <c r="D42" s="192" t="n">
        <v>70832803</v>
      </c>
      <c r="E42" s="192" t="n">
        <v>102943401</v>
      </c>
      <c r="F42" s="192" t="n">
        <v>600025934</v>
      </c>
      <c r="G42" s="51" t="s">
        <v>274</v>
      </c>
      <c r="H42" s="91" t="s">
        <v>67</v>
      </c>
      <c r="I42" s="46" t="s">
        <v>68</v>
      </c>
      <c r="J42" s="46" t="s">
        <v>68</v>
      </c>
      <c r="K42" s="49" t="s">
        <v>275</v>
      </c>
      <c r="L42" s="180" t="n">
        <v>3000000</v>
      </c>
      <c r="M42" s="156" t="n">
        <f aca="false">L42/100*70</f>
        <v>2100000</v>
      </c>
      <c r="N42" s="181" t="n">
        <v>2023</v>
      </c>
      <c r="O42" s="182" t="n">
        <v>2023</v>
      </c>
      <c r="P42" s="149"/>
      <c r="Q42" s="150"/>
      <c r="R42" s="150"/>
      <c r="S42" s="151"/>
      <c r="T42" s="91" t="s">
        <v>83</v>
      </c>
      <c r="U42" s="174"/>
      <c r="V42" s="174" t="s">
        <v>83</v>
      </c>
      <c r="W42" s="174"/>
      <c r="X42" s="92"/>
      <c r="Y42" s="105" t="s">
        <v>276</v>
      </c>
      <c r="Z42" s="50" t="s">
        <v>149</v>
      </c>
    </row>
    <row r="43" s="152" customFormat="true" ht="81.3" hidden="false" customHeight="true" outlineLevel="0" collapsed="false">
      <c r="A43" s="59" t="n">
        <v>39</v>
      </c>
      <c r="B43" s="46" t="s">
        <v>273</v>
      </c>
      <c r="C43" s="46" t="s">
        <v>67</v>
      </c>
      <c r="D43" s="192" t="n">
        <v>70832803</v>
      </c>
      <c r="E43" s="192" t="n">
        <v>102943401</v>
      </c>
      <c r="F43" s="192" t="n">
        <v>600025934</v>
      </c>
      <c r="G43" s="63" t="s">
        <v>277</v>
      </c>
      <c r="H43" s="91" t="s">
        <v>67</v>
      </c>
      <c r="I43" s="46" t="s">
        <v>68</v>
      </c>
      <c r="J43" s="46" t="s">
        <v>68</v>
      </c>
      <c r="K43" s="200" t="s">
        <v>278</v>
      </c>
      <c r="L43" s="184" t="n">
        <v>800000</v>
      </c>
      <c r="M43" s="156" t="n">
        <f aca="false">L43/100*70</f>
        <v>560000</v>
      </c>
      <c r="N43" s="185" t="n">
        <v>2023</v>
      </c>
      <c r="O43" s="186" t="n">
        <v>2023</v>
      </c>
      <c r="P43" s="91"/>
      <c r="Q43" s="160" t="s">
        <v>83</v>
      </c>
      <c r="R43" s="160"/>
      <c r="S43" s="161" t="s">
        <v>83</v>
      </c>
      <c r="T43" s="91"/>
      <c r="U43" s="174"/>
      <c r="V43" s="174"/>
      <c r="W43" s="174"/>
      <c r="X43" s="92" t="s">
        <v>83</v>
      </c>
      <c r="Y43" s="201"/>
      <c r="Z43" s="62" t="s">
        <v>73</v>
      </c>
    </row>
    <row r="44" s="152" customFormat="true" ht="79.5" hidden="false" customHeight="true" outlineLevel="0" collapsed="false">
      <c r="A44" s="59" t="n">
        <v>40</v>
      </c>
      <c r="B44" s="46" t="s">
        <v>273</v>
      </c>
      <c r="C44" s="46" t="s">
        <v>67</v>
      </c>
      <c r="D44" s="192" t="n">
        <v>70832803</v>
      </c>
      <c r="E44" s="192" t="n">
        <v>102943401</v>
      </c>
      <c r="F44" s="192" t="n">
        <v>600025934</v>
      </c>
      <c r="G44" s="63" t="s">
        <v>279</v>
      </c>
      <c r="H44" s="91" t="s">
        <v>67</v>
      </c>
      <c r="I44" s="46" t="s">
        <v>68</v>
      </c>
      <c r="J44" s="46" t="s">
        <v>68</v>
      </c>
      <c r="K44" s="60" t="s">
        <v>280</v>
      </c>
      <c r="L44" s="184" t="n">
        <v>1800000</v>
      </c>
      <c r="M44" s="156" t="n">
        <f aca="false">L44/100*70</f>
        <v>1260000</v>
      </c>
      <c r="N44" s="185" t="n">
        <v>2024</v>
      </c>
      <c r="O44" s="186" t="n">
        <v>2024</v>
      </c>
      <c r="P44" s="91"/>
      <c r="Q44" s="160"/>
      <c r="R44" s="160"/>
      <c r="S44" s="161"/>
      <c r="T44" s="91" t="s">
        <v>83</v>
      </c>
      <c r="U44" s="174"/>
      <c r="V44" s="174"/>
      <c r="W44" s="174"/>
      <c r="X44" s="92"/>
      <c r="Y44" s="202" t="s">
        <v>236</v>
      </c>
      <c r="Z44" s="62" t="s">
        <v>73</v>
      </c>
    </row>
    <row r="45" s="152" customFormat="true" ht="78.3" hidden="false" customHeight="true" outlineLevel="0" collapsed="false">
      <c r="A45" s="70" t="n">
        <v>41</v>
      </c>
      <c r="B45" s="71" t="s">
        <v>273</v>
      </c>
      <c r="C45" s="71" t="s">
        <v>67</v>
      </c>
      <c r="D45" s="196" t="n">
        <v>70832803</v>
      </c>
      <c r="E45" s="196" t="n">
        <v>102943401</v>
      </c>
      <c r="F45" s="196" t="n">
        <v>600025934</v>
      </c>
      <c r="G45" s="85" t="s">
        <v>281</v>
      </c>
      <c r="H45" s="96" t="s">
        <v>67</v>
      </c>
      <c r="I45" s="71" t="s">
        <v>68</v>
      </c>
      <c r="J45" s="71" t="s">
        <v>68</v>
      </c>
      <c r="K45" s="73" t="s">
        <v>282</v>
      </c>
      <c r="L45" s="188" t="n">
        <v>7000000</v>
      </c>
      <c r="M45" s="166" t="n">
        <f aca="false">L45/100*70</f>
        <v>4900000</v>
      </c>
      <c r="N45" s="189" t="n">
        <v>2025</v>
      </c>
      <c r="O45" s="190" t="n">
        <v>2026</v>
      </c>
      <c r="P45" s="169" t="s">
        <v>83</v>
      </c>
      <c r="Q45" s="170" t="s">
        <v>83</v>
      </c>
      <c r="R45" s="170"/>
      <c r="S45" s="171" t="s">
        <v>83</v>
      </c>
      <c r="T45" s="96"/>
      <c r="U45" s="191"/>
      <c r="V45" s="191"/>
      <c r="W45" s="191" t="s">
        <v>83</v>
      </c>
      <c r="X45" s="97"/>
      <c r="Y45" s="102" t="s">
        <v>236</v>
      </c>
      <c r="Z45" s="75" t="s">
        <v>73</v>
      </c>
    </row>
    <row r="46" s="152" customFormat="true" ht="96.35" hidden="false" customHeight="true" outlineLevel="0" collapsed="false">
      <c r="A46" s="59" t="n">
        <v>42</v>
      </c>
      <c r="B46" s="203" t="s">
        <v>283</v>
      </c>
      <c r="C46" s="46" t="s">
        <v>107</v>
      </c>
      <c r="D46" s="204" t="n">
        <v>70284725</v>
      </c>
      <c r="E46" s="204" t="n">
        <v>102943087</v>
      </c>
      <c r="F46" s="204" t="n">
        <v>600130185</v>
      </c>
      <c r="G46" s="89" t="s">
        <v>284</v>
      </c>
      <c r="H46" s="91" t="s">
        <v>67</v>
      </c>
      <c r="I46" s="46" t="s">
        <v>68</v>
      </c>
      <c r="J46" s="46" t="s">
        <v>68</v>
      </c>
      <c r="K46" s="49" t="s">
        <v>285</v>
      </c>
      <c r="L46" s="142" t="n">
        <v>8000000</v>
      </c>
      <c r="M46" s="156" t="n">
        <f aca="false">L46/100*70</f>
        <v>5600000</v>
      </c>
      <c r="N46" s="144" t="n">
        <v>2021</v>
      </c>
      <c r="O46" s="145" t="n">
        <v>2027</v>
      </c>
      <c r="P46" s="146"/>
      <c r="Q46" s="147"/>
      <c r="R46" s="147"/>
      <c r="S46" s="148"/>
      <c r="T46" s="91"/>
      <c r="U46" s="174"/>
      <c r="V46" s="174"/>
      <c r="W46" s="174"/>
      <c r="X46" s="92"/>
      <c r="Y46" s="61"/>
      <c r="Z46" s="50" t="s">
        <v>73</v>
      </c>
    </row>
    <row r="47" s="152" customFormat="true" ht="101.8" hidden="false" customHeight="true" outlineLevel="0" collapsed="false">
      <c r="A47" s="59" t="n">
        <v>43</v>
      </c>
      <c r="B47" s="203" t="s">
        <v>283</v>
      </c>
      <c r="C47" s="46" t="s">
        <v>107</v>
      </c>
      <c r="D47" s="204" t="n">
        <v>70284725</v>
      </c>
      <c r="E47" s="204" t="n">
        <v>102943087</v>
      </c>
      <c r="F47" s="204" t="n">
        <v>600130185</v>
      </c>
      <c r="G47" s="60" t="s">
        <v>286</v>
      </c>
      <c r="H47" s="91" t="s">
        <v>67</v>
      </c>
      <c r="I47" s="46" t="s">
        <v>68</v>
      </c>
      <c r="J47" s="46" t="s">
        <v>68</v>
      </c>
      <c r="K47" s="60" t="s">
        <v>287</v>
      </c>
      <c r="L47" s="155" t="n">
        <v>3000000</v>
      </c>
      <c r="M47" s="156" t="n">
        <f aca="false">L47/100*70</f>
        <v>2100000</v>
      </c>
      <c r="N47" s="157" t="n">
        <v>2023</v>
      </c>
      <c r="O47" s="158" t="n">
        <v>2024</v>
      </c>
      <c r="P47" s="159"/>
      <c r="Q47" s="160"/>
      <c r="R47" s="160"/>
      <c r="S47" s="161"/>
      <c r="T47" s="159"/>
      <c r="U47" s="160"/>
      <c r="V47" s="160"/>
      <c r="W47" s="160"/>
      <c r="X47" s="161"/>
      <c r="Y47" s="61"/>
      <c r="Z47" s="62" t="s">
        <v>73</v>
      </c>
    </row>
    <row r="48" s="152" customFormat="true" ht="91.55" hidden="false" customHeight="true" outlineLevel="0" collapsed="false">
      <c r="A48" s="59" t="n">
        <v>44</v>
      </c>
      <c r="B48" s="203" t="s">
        <v>283</v>
      </c>
      <c r="C48" s="46" t="s">
        <v>107</v>
      </c>
      <c r="D48" s="204" t="n">
        <v>70284725</v>
      </c>
      <c r="E48" s="204" t="n">
        <v>102943087</v>
      </c>
      <c r="F48" s="204" t="n">
        <v>600130185</v>
      </c>
      <c r="G48" s="60" t="s">
        <v>288</v>
      </c>
      <c r="H48" s="91" t="s">
        <v>67</v>
      </c>
      <c r="I48" s="46" t="s">
        <v>68</v>
      </c>
      <c r="J48" s="46" t="s">
        <v>68</v>
      </c>
      <c r="K48" s="60" t="s">
        <v>289</v>
      </c>
      <c r="L48" s="155" t="n">
        <v>5000000</v>
      </c>
      <c r="M48" s="156" t="n">
        <f aca="false">L48/100*70</f>
        <v>3500000</v>
      </c>
      <c r="N48" s="157" t="n">
        <v>2023</v>
      </c>
      <c r="O48" s="158" t="n">
        <v>2026</v>
      </c>
      <c r="P48" s="159"/>
      <c r="Q48" s="160"/>
      <c r="R48" s="160"/>
      <c r="S48" s="161"/>
      <c r="T48" s="159"/>
      <c r="U48" s="160"/>
      <c r="V48" s="160"/>
      <c r="W48" s="160"/>
      <c r="X48" s="161"/>
      <c r="Y48" s="61"/>
      <c r="Z48" s="62" t="s">
        <v>73</v>
      </c>
    </row>
    <row r="49" s="152" customFormat="true" ht="91.55" hidden="false" customHeight="true" outlineLevel="0" collapsed="false">
      <c r="A49" s="59" t="n">
        <v>45</v>
      </c>
      <c r="B49" s="203" t="s">
        <v>283</v>
      </c>
      <c r="C49" s="46" t="s">
        <v>107</v>
      </c>
      <c r="D49" s="204" t="n">
        <v>70284725</v>
      </c>
      <c r="E49" s="204" t="n">
        <v>102943087</v>
      </c>
      <c r="F49" s="204" t="n">
        <v>600130185</v>
      </c>
      <c r="G49" s="60" t="s">
        <v>290</v>
      </c>
      <c r="H49" s="91" t="s">
        <v>67</v>
      </c>
      <c r="I49" s="46" t="s">
        <v>68</v>
      </c>
      <c r="J49" s="46" t="s">
        <v>68</v>
      </c>
      <c r="K49" s="60" t="s">
        <v>291</v>
      </c>
      <c r="L49" s="155" t="n">
        <v>30000000</v>
      </c>
      <c r="M49" s="156" t="n">
        <f aca="false">L49/100*70</f>
        <v>21000000</v>
      </c>
      <c r="N49" s="157" t="n">
        <v>2024</v>
      </c>
      <c r="O49" s="158" t="n">
        <v>2027</v>
      </c>
      <c r="P49" s="159" t="s">
        <v>83</v>
      </c>
      <c r="Q49" s="160" t="s">
        <v>83</v>
      </c>
      <c r="R49" s="160" t="s">
        <v>83</v>
      </c>
      <c r="S49" s="161"/>
      <c r="T49" s="159"/>
      <c r="U49" s="160"/>
      <c r="V49" s="160"/>
      <c r="W49" s="160"/>
      <c r="X49" s="161" t="s">
        <v>83</v>
      </c>
      <c r="Y49" s="61"/>
      <c r="Z49" s="62" t="s">
        <v>73</v>
      </c>
    </row>
    <row r="50" s="152" customFormat="true" ht="94.55" hidden="false" customHeight="true" outlineLevel="0" collapsed="false">
      <c r="A50" s="59" t="n">
        <v>46</v>
      </c>
      <c r="B50" s="203" t="s">
        <v>283</v>
      </c>
      <c r="C50" s="46" t="s">
        <v>107</v>
      </c>
      <c r="D50" s="204" t="n">
        <v>70284725</v>
      </c>
      <c r="E50" s="204" t="n">
        <v>102943087</v>
      </c>
      <c r="F50" s="204" t="n">
        <v>600130185</v>
      </c>
      <c r="G50" s="60" t="s">
        <v>292</v>
      </c>
      <c r="H50" s="91" t="s">
        <v>67</v>
      </c>
      <c r="I50" s="46" t="s">
        <v>68</v>
      </c>
      <c r="J50" s="46" t="s">
        <v>68</v>
      </c>
      <c r="K50" s="60" t="s">
        <v>293</v>
      </c>
      <c r="L50" s="155" t="n">
        <v>4000000</v>
      </c>
      <c r="M50" s="156" t="n">
        <f aca="false">L50/100*70</f>
        <v>2800000</v>
      </c>
      <c r="N50" s="157" t="n">
        <v>2024</v>
      </c>
      <c r="O50" s="158" t="n">
        <v>2025</v>
      </c>
      <c r="P50" s="159"/>
      <c r="Q50" s="160"/>
      <c r="R50" s="160"/>
      <c r="S50" s="161"/>
      <c r="T50" s="159"/>
      <c r="U50" s="160"/>
      <c r="V50" s="160"/>
      <c r="W50" s="160" t="s">
        <v>83</v>
      </c>
      <c r="X50" s="161"/>
      <c r="Y50" s="61"/>
      <c r="Z50" s="62" t="s">
        <v>73</v>
      </c>
    </row>
    <row r="51" s="152" customFormat="true" ht="83.1" hidden="false" customHeight="true" outlineLevel="0" collapsed="false">
      <c r="A51" s="59" t="n">
        <v>47</v>
      </c>
      <c r="B51" s="203" t="s">
        <v>283</v>
      </c>
      <c r="C51" s="46" t="s">
        <v>107</v>
      </c>
      <c r="D51" s="204" t="n">
        <v>70284725</v>
      </c>
      <c r="E51" s="204" t="n">
        <v>102943087</v>
      </c>
      <c r="F51" s="204" t="n">
        <v>600130185</v>
      </c>
      <c r="G51" s="60" t="s">
        <v>294</v>
      </c>
      <c r="H51" s="91" t="s">
        <v>67</v>
      </c>
      <c r="I51" s="46" t="s">
        <v>68</v>
      </c>
      <c r="J51" s="46" t="s">
        <v>68</v>
      </c>
      <c r="K51" s="60" t="s">
        <v>295</v>
      </c>
      <c r="L51" s="155" t="n">
        <v>10000000</v>
      </c>
      <c r="M51" s="156" t="n">
        <f aca="false">L51/100*70</f>
        <v>7000000</v>
      </c>
      <c r="N51" s="157" t="n">
        <v>2024</v>
      </c>
      <c r="O51" s="158" t="n">
        <v>2025</v>
      </c>
      <c r="P51" s="159"/>
      <c r="Q51" s="160"/>
      <c r="R51" s="160"/>
      <c r="S51" s="161"/>
      <c r="T51" s="159"/>
      <c r="U51" s="160"/>
      <c r="V51" s="160" t="s">
        <v>83</v>
      </c>
      <c r="W51" s="160"/>
      <c r="X51" s="161" t="s">
        <v>83</v>
      </c>
      <c r="Y51" s="61"/>
      <c r="Z51" s="62" t="s">
        <v>73</v>
      </c>
    </row>
    <row r="52" s="152" customFormat="true" ht="100" hidden="false" customHeight="true" outlineLevel="0" collapsed="false">
      <c r="A52" s="70" t="n">
        <v>48</v>
      </c>
      <c r="B52" s="205" t="s">
        <v>283</v>
      </c>
      <c r="C52" s="71" t="s">
        <v>107</v>
      </c>
      <c r="D52" s="206" t="n">
        <v>70284725</v>
      </c>
      <c r="E52" s="206" t="n">
        <v>102943087</v>
      </c>
      <c r="F52" s="206" t="n">
        <v>600130185</v>
      </c>
      <c r="G52" s="73" t="s">
        <v>296</v>
      </c>
      <c r="H52" s="96" t="s">
        <v>67</v>
      </c>
      <c r="I52" s="71" t="s">
        <v>68</v>
      </c>
      <c r="J52" s="71" t="s">
        <v>68</v>
      </c>
      <c r="K52" s="73" t="s">
        <v>297</v>
      </c>
      <c r="L52" s="165" t="n">
        <v>3000000</v>
      </c>
      <c r="M52" s="166" t="n">
        <f aca="false">L52/100*70</f>
        <v>2100000</v>
      </c>
      <c r="N52" s="167" t="n">
        <v>2024</v>
      </c>
      <c r="O52" s="168" t="n">
        <v>2027</v>
      </c>
      <c r="P52" s="169" t="s">
        <v>83</v>
      </c>
      <c r="Q52" s="170" t="s">
        <v>83</v>
      </c>
      <c r="R52" s="170" t="s">
        <v>83</v>
      </c>
      <c r="S52" s="171" t="s">
        <v>83</v>
      </c>
      <c r="T52" s="169"/>
      <c r="U52" s="170"/>
      <c r="V52" s="170"/>
      <c r="W52" s="170"/>
      <c r="X52" s="171" t="s">
        <v>83</v>
      </c>
      <c r="Y52" s="74"/>
      <c r="Z52" s="75" t="s">
        <v>73</v>
      </c>
    </row>
    <row r="53" s="152" customFormat="true" ht="91.55" hidden="false" customHeight="false" outlineLevel="0" collapsed="false">
      <c r="A53" s="59" t="n">
        <v>49</v>
      </c>
      <c r="B53" s="46" t="s">
        <v>134</v>
      </c>
      <c r="C53" s="207" t="s">
        <v>135</v>
      </c>
      <c r="D53" s="48" t="n">
        <v>75020025</v>
      </c>
      <c r="E53" s="48" t="n">
        <v>102931658</v>
      </c>
      <c r="F53" s="48" t="n">
        <v>600130517</v>
      </c>
      <c r="G53" s="89" t="s">
        <v>152</v>
      </c>
      <c r="H53" s="91" t="s">
        <v>67</v>
      </c>
      <c r="I53" s="46" t="s">
        <v>68</v>
      </c>
      <c r="J53" s="46" t="s">
        <v>137</v>
      </c>
      <c r="K53" s="51" t="s">
        <v>298</v>
      </c>
      <c r="L53" s="180" t="n">
        <v>600000</v>
      </c>
      <c r="M53" s="156" t="n">
        <f aca="false">L53/100*70</f>
        <v>420000</v>
      </c>
      <c r="N53" s="181" t="n">
        <v>2023</v>
      </c>
      <c r="O53" s="182" t="n">
        <v>2024</v>
      </c>
      <c r="P53" s="146"/>
      <c r="Q53" s="147"/>
      <c r="R53" s="147"/>
      <c r="S53" s="148"/>
      <c r="T53" s="91"/>
      <c r="U53" s="174"/>
      <c r="V53" s="174"/>
      <c r="W53" s="174"/>
      <c r="X53" s="92"/>
      <c r="Y53" s="61"/>
      <c r="Z53" s="50" t="s">
        <v>73</v>
      </c>
    </row>
    <row r="54" s="152" customFormat="true" ht="115.65" hidden="false" customHeight="true" outlineLevel="0" collapsed="false">
      <c r="A54" s="59" t="n">
        <v>50</v>
      </c>
      <c r="B54" s="46" t="s">
        <v>134</v>
      </c>
      <c r="C54" s="207" t="s">
        <v>135</v>
      </c>
      <c r="D54" s="48" t="n">
        <v>75020025</v>
      </c>
      <c r="E54" s="48" t="n">
        <v>102931658</v>
      </c>
      <c r="F54" s="48" t="n">
        <v>600130517</v>
      </c>
      <c r="G54" s="90" t="s">
        <v>299</v>
      </c>
      <c r="H54" s="91" t="s">
        <v>67</v>
      </c>
      <c r="I54" s="46" t="s">
        <v>68</v>
      </c>
      <c r="J54" s="46" t="s">
        <v>137</v>
      </c>
      <c r="K54" s="90" t="s">
        <v>300</v>
      </c>
      <c r="L54" s="184" t="n">
        <v>200000</v>
      </c>
      <c r="M54" s="156" t="n">
        <f aca="false">L54/100*70</f>
        <v>140000</v>
      </c>
      <c r="N54" s="185" t="n">
        <v>2023</v>
      </c>
      <c r="O54" s="186" t="n">
        <v>2025</v>
      </c>
      <c r="P54" s="91"/>
      <c r="Q54" s="160"/>
      <c r="R54" s="160"/>
      <c r="S54" s="161"/>
      <c r="T54" s="91" t="s">
        <v>83</v>
      </c>
      <c r="U54" s="174"/>
      <c r="V54" s="174"/>
      <c r="W54" s="174"/>
      <c r="X54" s="92"/>
      <c r="Y54" s="61"/>
      <c r="Z54" s="62" t="s">
        <v>73</v>
      </c>
    </row>
    <row r="55" s="152" customFormat="true" ht="111.4" hidden="false" customHeight="true" outlineLevel="0" collapsed="false">
      <c r="A55" s="70" t="n">
        <v>51</v>
      </c>
      <c r="B55" s="71" t="s">
        <v>134</v>
      </c>
      <c r="C55" s="208" t="s">
        <v>135</v>
      </c>
      <c r="D55" s="72" t="n">
        <v>75020025</v>
      </c>
      <c r="E55" s="72" t="n">
        <v>102931658</v>
      </c>
      <c r="F55" s="72" t="n">
        <v>600130517</v>
      </c>
      <c r="G55" s="95" t="s">
        <v>301</v>
      </c>
      <c r="H55" s="96" t="s">
        <v>67</v>
      </c>
      <c r="I55" s="71" t="s">
        <v>68</v>
      </c>
      <c r="J55" s="71" t="s">
        <v>137</v>
      </c>
      <c r="K55" s="95" t="s">
        <v>301</v>
      </c>
      <c r="L55" s="188" t="n">
        <v>5000000</v>
      </c>
      <c r="M55" s="166" t="n">
        <f aca="false">L55/100*70</f>
        <v>3500000</v>
      </c>
      <c r="N55" s="189" t="n">
        <v>2023</v>
      </c>
      <c r="O55" s="190" t="n">
        <v>2025</v>
      </c>
      <c r="P55" s="96"/>
      <c r="Q55" s="170"/>
      <c r="R55" s="170"/>
      <c r="S55" s="171"/>
      <c r="T55" s="96"/>
      <c r="U55" s="191"/>
      <c r="V55" s="191" t="s">
        <v>83</v>
      </c>
      <c r="W55" s="191" t="s">
        <v>83</v>
      </c>
      <c r="X55" s="97"/>
      <c r="Y55" s="74"/>
      <c r="Z55" s="75" t="s">
        <v>73</v>
      </c>
    </row>
    <row r="56" s="152" customFormat="true" ht="83.1" hidden="false" customHeight="true" outlineLevel="0" collapsed="false">
      <c r="A56" s="70" t="n">
        <v>52</v>
      </c>
      <c r="B56" s="71" t="s">
        <v>142</v>
      </c>
      <c r="C56" s="71" t="s">
        <v>143</v>
      </c>
      <c r="D56" s="72" t="n">
        <v>75023881</v>
      </c>
      <c r="E56" s="72" t="n">
        <v>107615681</v>
      </c>
      <c r="F56" s="72" t="n">
        <v>600130479</v>
      </c>
      <c r="G56" s="209" t="s">
        <v>302</v>
      </c>
      <c r="H56" s="96" t="s">
        <v>67</v>
      </c>
      <c r="I56" s="71" t="s">
        <v>68</v>
      </c>
      <c r="J56" s="71" t="s">
        <v>145</v>
      </c>
      <c r="K56" s="209" t="s">
        <v>146</v>
      </c>
      <c r="L56" s="210" t="n">
        <v>31721950</v>
      </c>
      <c r="M56" s="166" t="n">
        <f aca="false">L56/100*70</f>
        <v>22205365</v>
      </c>
      <c r="N56" s="211" t="n">
        <v>2023</v>
      </c>
      <c r="O56" s="212" t="n">
        <v>2024</v>
      </c>
      <c r="P56" s="213"/>
      <c r="Q56" s="214" t="s">
        <v>83</v>
      </c>
      <c r="R56" s="214" t="s">
        <v>83</v>
      </c>
      <c r="S56" s="215" t="s">
        <v>83</v>
      </c>
      <c r="T56" s="91"/>
      <c r="U56" s="174"/>
      <c r="V56" s="174"/>
      <c r="W56" s="174" t="s">
        <v>83</v>
      </c>
      <c r="X56" s="92" t="s">
        <v>83</v>
      </c>
      <c r="Y56" s="216" t="s">
        <v>148</v>
      </c>
      <c r="Z56" s="217" t="s">
        <v>149</v>
      </c>
    </row>
    <row r="57" s="152" customFormat="true" ht="73.45" hidden="false" customHeight="true" outlineLevel="0" collapsed="false">
      <c r="A57" s="59" t="n">
        <v>53</v>
      </c>
      <c r="B57" s="46" t="s">
        <v>150</v>
      </c>
      <c r="C57" s="46" t="s">
        <v>151</v>
      </c>
      <c r="D57" s="48" t="n">
        <v>70869006</v>
      </c>
      <c r="E57" s="48" t="n">
        <v>150075961</v>
      </c>
      <c r="F57" s="48" t="n">
        <v>600130525</v>
      </c>
      <c r="G57" s="51" t="s">
        <v>303</v>
      </c>
      <c r="H57" s="91" t="s">
        <v>67</v>
      </c>
      <c r="I57" s="46" t="s">
        <v>68</v>
      </c>
      <c r="J57" s="46" t="s">
        <v>153</v>
      </c>
      <c r="K57" s="51" t="s">
        <v>304</v>
      </c>
      <c r="L57" s="52" t="n">
        <v>2000000</v>
      </c>
      <c r="M57" s="156" t="n">
        <f aca="false">L57/100*70</f>
        <v>1400000</v>
      </c>
      <c r="N57" s="181" t="n">
        <v>2024</v>
      </c>
      <c r="O57" s="182" t="n">
        <v>2025</v>
      </c>
      <c r="P57" s="146"/>
      <c r="Q57" s="147"/>
      <c r="R57" s="147"/>
      <c r="S57" s="148"/>
      <c r="T57" s="91"/>
      <c r="U57" s="174"/>
      <c r="V57" s="174"/>
      <c r="W57" s="174"/>
      <c r="X57" s="92" t="s">
        <v>83</v>
      </c>
      <c r="Y57" s="105"/>
      <c r="Z57" s="50" t="s">
        <v>73</v>
      </c>
    </row>
    <row r="58" s="152" customFormat="true" ht="74.65" hidden="false" customHeight="true" outlineLevel="0" collapsed="false">
      <c r="A58" s="59" t="n">
        <v>54</v>
      </c>
      <c r="B58" s="46" t="s">
        <v>150</v>
      </c>
      <c r="C58" s="46" t="s">
        <v>151</v>
      </c>
      <c r="D58" s="48" t="n">
        <v>70869006</v>
      </c>
      <c r="E58" s="48" t="n">
        <v>150075961</v>
      </c>
      <c r="F58" s="48" t="n">
        <v>600130525</v>
      </c>
      <c r="G58" s="60" t="s">
        <v>305</v>
      </c>
      <c r="H58" s="91" t="s">
        <v>67</v>
      </c>
      <c r="I58" s="46" t="s">
        <v>68</v>
      </c>
      <c r="J58" s="46" t="s">
        <v>153</v>
      </c>
      <c r="K58" s="63" t="s">
        <v>156</v>
      </c>
      <c r="L58" s="64" t="n">
        <v>5000000</v>
      </c>
      <c r="M58" s="218" t="n">
        <f aca="false">L58/100*70</f>
        <v>3500000</v>
      </c>
      <c r="N58" s="185" t="n">
        <v>2025</v>
      </c>
      <c r="O58" s="219" t="n">
        <v>2026</v>
      </c>
      <c r="P58" s="159"/>
      <c r="Q58" s="160"/>
      <c r="R58" s="160"/>
      <c r="S58" s="160"/>
      <c r="T58" s="91"/>
      <c r="U58" s="174"/>
      <c r="V58" s="174"/>
      <c r="W58" s="174"/>
      <c r="X58" s="92" t="s">
        <v>83</v>
      </c>
      <c r="Y58" s="220"/>
      <c r="Z58" s="62" t="s">
        <v>73</v>
      </c>
    </row>
    <row r="59" s="152" customFormat="true" ht="72.25" hidden="false" customHeight="true" outlineLevel="0" collapsed="false">
      <c r="A59" s="70" t="n">
        <v>55</v>
      </c>
      <c r="B59" s="71" t="s">
        <v>150</v>
      </c>
      <c r="C59" s="71" t="s">
        <v>151</v>
      </c>
      <c r="D59" s="72" t="n">
        <v>70869006</v>
      </c>
      <c r="E59" s="72" t="n">
        <v>150075961</v>
      </c>
      <c r="F59" s="72" t="n">
        <v>600130525</v>
      </c>
      <c r="G59" s="73" t="s">
        <v>158</v>
      </c>
      <c r="H59" s="96" t="s">
        <v>67</v>
      </c>
      <c r="I59" s="71" t="s">
        <v>68</v>
      </c>
      <c r="J59" s="71" t="s">
        <v>153</v>
      </c>
      <c r="K59" s="73" t="s">
        <v>306</v>
      </c>
      <c r="L59" s="99" t="n">
        <v>30000000</v>
      </c>
      <c r="M59" s="221" t="n">
        <f aca="false">L59/100*70</f>
        <v>21000000</v>
      </c>
      <c r="N59" s="189" t="n">
        <v>2025</v>
      </c>
      <c r="O59" s="222" t="n">
        <v>2027</v>
      </c>
      <c r="P59" s="169"/>
      <c r="Q59" s="170"/>
      <c r="R59" s="170"/>
      <c r="S59" s="170"/>
      <c r="T59" s="96"/>
      <c r="U59" s="191"/>
      <c r="V59" s="191"/>
      <c r="W59" s="191"/>
      <c r="X59" s="97" t="s">
        <v>83</v>
      </c>
      <c r="Y59" s="223" t="s">
        <v>161</v>
      </c>
      <c r="Z59" s="75" t="s">
        <v>73</v>
      </c>
    </row>
    <row r="60" s="152" customFormat="true" ht="78.9" hidden="false" customHeight="true" outlineLevel="0" collapsed="false">
      <c r="A60" s="59" t="n">
        <v>56</v>
      </c>
      <c r="B60" s="46" t="s">
        <v>162</v>
      </c>
      <c r="C60" s="46" t="s">
        <v>163</v>
      </c>
      <c r="D60" s="48" t="n">
        <v>75021412</v>
      </c>
      <c r="E60" s="48" t="n">
        <v>107615762</v>
      </c>
      <c r="F60" s="48" t="n">
        <v>600130240</v>
      </c>
      <c r="G60" s="60" t="s">
        <v>307</v>
      </c>
      <c r="H60" s="91" t="s">
        <v>67</v>
      </c>
      <c r="I60" s="46" t="s">
        <v>68</v>
      </c>
      <c r="J60" s="46" t="s">
        <v>165</v>
      </c>
      <c r="K60" s="51" t="s">
        <v>308</v>
      </c>
      <c r="L60" s="180" t="n">
        <v>15000000</v>
      </c>
      <c r="M60" s="156" t="n">
        <f aca="false">L60/100*70</f>
        <v>10500000</v>
      </c>
      <c r="N60" s="181" t="n">
        <v>2023</v>
      </c>
      <c r="O60" s="182" t="n">
        <v>2024</v>
      </c>
      <c r="P60" s="146"/>
      <c r="Q60" s="147" t="s">
        <v>83</v>
      </c>
      <c r="R60" s="147" t="s">
        <v>83</v>
      </c>
      <c r="S60" s="148" t="s">
        <v>83</v>
      </c>
      <c r="T60" s="91"/>
      <c r="U60" s="174"/>
      <c r="V60" s="174"/>
      <c r="W60" s="174"/>
      <c r="X60" s="92"/>
      <c r="Y60" s="61"/>
      <c r="Z60" s="50" t="s">
        <v>73</v>
      </c>
    </row>
    <row r="61" s="152" customFormat="true" ht="73.45" hidden="false" customHeight="true" outlineLevel="0" collapsed="false">
      <c r="A61" s="59" t="n">
        <v>57</v>
      </c>
      <c r="B61" s="46" t="s">
        <v>162</v>
      </c>
      <c r="C61" s="46" t="s">
        <v>163</v>
      </c>
      <c r="D61" s="48" t="n">
        <v>75021412</v>
      </c>
      <c r="E61" s="48" t="n">
        <v>107615762</v>
      </c>
      <c r="F61" s="48" t="n">
        <v>600130240</v>
      </c>
      <c r="G61" s="60" t="s">
        <v>309</v>
      </c>
      <c r="H61" s="91" t="s">
        <v>67</v>
      </c>
      <c r="I61" s="46" t="s">
        <v>68</v>
      </c>
      <c r="J61" s="46" t="s">
        <v>165</v>
      </c>
      <c r="K61" s="90" t="s">
        <v>310</v>
      </c>
      <c r="L61" s="184" t="n">
        <v>15000000</v>
      </c>
      <c r="M61" s="156" t="n">
        <f aca="false">L61/100*70</f>
        <v>10500000</v>
      </c>
      <c r="N61" s="185" t="n">
        <v>2023</v>
      </c>
      <c r="O61" s="186" t="n">
        <v>2024</v>
      </c>
      <c r="P61" s="91"/>
      <c r="Q61" s="174"/>
      <c r="R61" s="174"/>
      <c r="S61" s="161"/>
      <c r="T61" s="91" t="s">
        <v>83</v>
      </c>
      <c r="U61" s="174" t="s">
        <v>83</v>
      </c>
      <c r="V61" s="174" t="s">
        <v>83</v>
      </c>
      <c r="W61" s="174"/>
      <c r="X61" s="92"/>
      <c r="Y61" s="61" t="s">
        <v>168</v>
      </c>
      <c r="Z61" s="62" t="s">
        <v>73</v>
      </c>
    </row>
    <row r="62" s="152" customFormat="true" ht="70.45" hidden="false" customHeight="true" outlineLevel="0" collapsed="false">
      <c r="A62" s="59" t="n">
        <v>58</v>
      </c>
      <c r="B62" s="46" t="s">
        <v>162</v>
      </c>
      <c r="C62" s="46" t="s">
        <v>163</v>
      </c>
      <c r="D62" s="48" t="n">
        <v>75021412</v>
      </c>
      <c r="E62" s="48" t="n">
        <v>107615762</v>
      </c>
      <c r="F62" s="48" t="n">
        <v>600130240</v>
      </c>
      <c r="G62" s="60" t="s">
        <v>311</v>
      </c>
      <c r="H62" s="91" t="s">
        <v>67</v>
      </c>
      <c r="I62" s="46" t="s">
        <v>68</v>
      </c>
      <c r="J62" s="46" t="s">
        <v>165</v>
      </c>
      <c r="K62" s="60" t="s">
        <v>311</v>
      </c>
      <c r="L62" s="184" t="n">
        <v>350000</v>
      </c>
      <c r="M62" s="156" t="n">
        <f aca="false">L62/100*70</f>
        <v>245000</v>
      </c>
      <c r="N62" s="185" t="n">
        <v>2023</v>
      </c>
      <c r="O62" s="186" t="n">
        <v>2024</v>
      </c>
      <c r="P62" s="91"/>
      <c r="Q62" s="174"/>
      <c r="R62" s="174"/>
      <c r="S62" s="161"/>
      <c r="T62" s="91"/>
      <c r="U62" s="174"/>
      <c r="V62" s="174"/>
      <c r="W62" s="174"/>
      <c r="X62" s="92"/>
      <c r="Y62" s="61"/>
      <c r="Z62" s="62" t="s">
        <v>73</v>
      </c>
    </row>
    <row r="63" s="152" customFormat="true" ht="83.7" hidden="false" customHeight="true" outlineLevel="0" collapsed="false">
      <c r="A63" s="70" t="n">
        <v>59</v>
      </c>
      <c r="B63" s="71" t="s">
        <v>162</v>
      </c>
      <c r="C63" s="71" t="s">
        <v>163</v>
      </c>
      <c r="D63" s="72" t="n">
        <v>75021412</v>
      </c>
      <c r="E63" s="72" t="n">
        <v>107615762</v>
      </c>
      <c r="F63" s="72" t="n">
        <v>600130240</v>
      </c>
      <c r="G63" s="73" t="s">
        <v>170</v>
      </c>
      <c r="H63" s="96" t="s">
        <v>67</v>
      </c>
      <c r="I63" s="71" t="s">
        <v>68</v>
      </c>
      <c r="J63" s="71" t="s">
        <v>165</v>
      </c>
      <c r="K63" s="73" t="s">
        <v>170</v>
      </c>
      <c r="L63" s="188" t="n">
        <v>250000</v>
      </c>
      <c r="M63" s="166" t="n">
        <f aca="false">L63/100*70</f>
        <v>175000</v>
      </c>
      <c r="N63" s="189" t="n">
        <v>2023</v>
      </c>
      <c r="O63" s="190" t="n">
        <v>2024</v>
      </c>
      <c r="P63" s="96"/>
      <c r="Q63" s="191"/>
      <c r="R63" s="191"/>
      <c r="S63" s="171"/>
      <c r="T63" s="96"/>
      <c r="U63" s="191"/>
      <c r="V63" s="191"/>
      <c r="W63" s="191"/>
      <c r="X63" s="97"/>
      <c r="Y63" s="74"/>
      <c r="Z63" s="75" t="s">
        <v>73</v>
      </c>
    </row>
    <row r="64" s="152" customFormat="true" ht="103.6" hidden="false" customHeight="true" outlineLevel="0" collapsed="false">
      <c r="A64" s="70" t="n">
        <v>60</v>
      </c>
      <c r="B64" s="71" t="s">
        <v>171</v>
      </c>
      <c r="C64" s="71" t="s">
        <v>172</v>
      </c>
      <c r="D64" s="72" t="n">
        <v>75024055</v>
      </c>
      <c r="E64" s="72" t="n">
        <v>102931801</v>
      </c>
      <c r="F64" s="72" t="n">
        <v>600130606</v>
      </c>
      <c r="G64" s="209" t="s">
        <v>312</v>
      </c>
      <c r="H64" s="96" t="s">
        <v>67</v>
      </c>
      <c r="I64" s="71" t="s">
        <v>68</v>
      </c>
      <c r="J64" s="71" t="s">
        <v>174</v>
      </c>
      <c r="K64" s="209" t="s">
        <v>313</v>
      </c>
      <c r="L64" s="210" t="n">
        <v>300000</v>
      </c>
      <c r="M64" s="166" t="n">
        <f aca="false">L64/100*70</f>
        <v>210000</v>
      </c>
      <c r="N64" s="211" t="n">
        <v>2023</v>
      </c>
      <c r="O64" s="212" t="n">
        <v>2027</v>
      </c>
      <c r="P64" s="213"/>
      <c r="Q64" s="214" t="s">
        <v>83</v>
      </c>
      <c r="R64" s="214" t="s">
        <v>83</v>
      </c>
      <c r="S64" s="215"/>
      <c r="T64" s="96"/>
      <c r="U64" s="191"/>
      <c r="V64" s="191"/>
      <c r="W64" s="191"/>
      <c r="X64" s="97"/>
      <c r="Y64" s="216"/>
      <c r="Z64" s="217" t="s">
        <v>73</v>
      </c>
    </row>
    <row r="65" s="152" customFormat="true" ht="93.35" hidden="false" customHeight="true" outlineLevel="0" collapsed="false">
      <c r="A65" s="59" t="n">
        <v>61</v>
      </c>
      <c r="B65" s="46" t="s">
        <v>314</v>
      </c>
      <c r="C65" s="207" t="s">
        <v>315</v>
      </c>
      <c r="D65" s="48" t="n">
        <v>70993084</v>
      </c>
      <c r="E65" s="48" t="n">
        <v>102931593</v>
      </c>
      <c r="F65" s="48" t="n">
        <v>600130495</v>
      </c>
      <c r="G65" s="89" t="s">
        <v>316</v>
      </c>
      <c r="H65" s="91" t="s">
        <v>67</v>
      </c>
      <c r="I65" s="46" t="s">
        <v>68</v>
      </c>
      <c r="J65" s="46" t="s">
        <v>317</v>
      </c>
      <c r="K65" s="51" t="s">
        <v>318</v>
      </c>
      <c r="L65" s="180" t="n">
        <v>25000000</v>
      </c>
      <c r="M65" s="156" t="n">
        <f aca="false">L65/100*70</f>
        <v>17500000</v>
      </c>
      <c r="N65" s="181" t="n">
        <v>2022</v>
      </c>
      <c r="O65" s="182" t="n">
        <v>2027</v>
      </c>
      <c r="P65" s="146" t="s">
        <v>83</v>
      </c>
      <c r="Q65" s="147" t="s">
        <v>83</v>
      </c>
      <c r="R65" s="147" t="s">
        <v>83</v>
      </c>
      <c r="S65" s="148" t="s">
        <v>83</v>
      </c>
      <c r="T65" s="91" t="s">
        <v>83</v>
      </c>
      <c r="U65" s="174" t="s">
        <v>83</v>
      </c>
      <c r="V65" s="174" t="s">
        <v>83</v>
      </c>
      <c r="W65" s="174" t="s">
        <v>83</v>
      </c>
      <c r="X65" s="92"/>
      <c r="Y65" s="61"/>
      <c r="Z65" s="50" t="s">
        <v>73</v>
      </c>
    </row>
    <row r="66" s="152" customFormat="true" ht="89.15" hidden="false" customHeight="true" outlineLevel="0" collapsed="false">
      <c r="A66" s="59" t="n">
        <v>62</v>
      </c>
      <c r="B66" s="46" t="s">
        <v>314</v>
      </c>
      <c r="C66" s="207" t="s">
        <v>315</v>
      </c>
      <c r="D66" s="48" t="n">
        <v>70993084</v>
      </c>
      <c r="E66" s="48" t="n">
        <v>102931593</v>
      </c>
      <c r="F66" s="48" t="n">
        <v>600130495</v>
      </c>
      <c r="G66" s="90" t="s">
        <v>319</v>
      </c>
      <c r="H66" s="91" t="s">
        <v>67</v>
      </c>
      <c r="I66" s="46" t="s">
        <v>68</v>
      </c>
      <c r="J66" s="46" t="s">
        <v>317</v>
      </c>
      <c r="K66" s="90" t="s">
        <v>319</v>
      </c>
      <c r="L66" s="184" t="n">
        <v>1500000</v>
      </c>
      <c r="M66" s="156" t="n">
        <f aca="false">L66/100*70</f>
        <v>1050000</v>
      </c>
      <c r="N66" s="185" t="n">
        <v>2022</v>
      </c>
      <c r="O66" s="186" t="n">
        <v>2023</v>
      </c>
      <c r="P66" s="91"/>
      <c r="Q66" s="174"/>
      <c r="R66" s="174"/>
      <c r="S66" s="161" t="s">
        <v>83</v>
      </c>
      <c r="T66" s="91" t="s">
        <v>83</v>
      </c>
      <c r="U66" s="174"/>
      <c r="V66" s="174"/>
      <c r="W66" s="174"/>
      <c r="X66" s="92"/>
      <c r="Y66" s="61"/>
      <c r="Z66" s="62" t="s">
        <v>73</v>
      </c>
    </row>
    <row r="67" s="152" customFormat="true" ht="89.75" hidden="false" customHeight="true" outlineLevel="0" collapsed="false">
      <c r="A67" s="59" t="n">
        <v>63</v>
      </c>
      <c r="B67" s="46" t="s">
        <v>314</v>
      </c>
      <c r="C67" s="207" t="s">
        <v>315</v>
      </c>
      <c r="D67" s="48" t="n">
        <v>70993084</v>
      </c>
      <c r="E67" s="48" t="n">
        <v>102931593</v>
      </c>
      <c r="F67" s="48" t="n">
        <v>600130495</v>
      </c>
      <c r="G67" s="90" t="s">
        <v>320</v>
      </c>
      <c r="H67" s="91" t="s">
        <v>67</v>
      </c>
      <c r="I67" s="46" t="s">
        <v>68</v>
      </c>
      <c r="J67" s="46" t="s">
        <v>317</v>
      </c>
      <c r="K67" s="90" t="s">
        <v>320</v>
      </c>
      <c r="L67" s="184" t="n">
        <v>1500000</v>
      </c>
      <c r="M67" s="156" t="n">
        <f aca="false">L67/100*70</f>
        <v>1050000</v>
      </c>
      <c r="N67" s="185" t="n">
        <v>2022</v>
      </c>
      <c r="O67" s="186" t="n">
        <v>2023</v>
      </c>
      <c r="P67" s="91"/>
      <c r="Q67" s="174" t="s">
        <v>83</v>
      </c>
      <c r="R67" s="174" t="s">
        <v>83</v>
      </c>
      <c r="S67" s="161"/>
      <c r="T67" s="91" t="s">
        <v>83</v>
      </c>
      <c r="U67" s="174"/>
      <c r="V67" s="174" t="s">
        <v>83</v>
      </c>
      <c r="W67" s="174"/>
      <c r="X67" s="92"/>
      <c r="Y67" s="61"/>
      <c r="Z67" s="62" t="s">
        <v>73</v>
      </c>
    </row>
    <row r="68" s="152" customFormat="true" ht="91.55" hidden="false" customHeight="true" outlineLevel="0" collapsed="false">
      <c r="A68" s="59" t="n">
        <v>64</v>
      </c>
      <c r="B68" s="46" t="s">
        <v>314</v>
      </c>
      <c r="C68" s="207" t="s">
        <v>315</v>
      </c>
      <c r="D68" s="48" t="n">
        <v>70993084</v>
      </c>
      <c r="E68" s="48" t="n">
        <v>102931593</v>
      </c>
      <c r="F68" s="48" t="n">
        <v>600130495</v>
      </c>
      <c r="G68" s="90" t="s">
        <v>321</v>
      </c>
      <c r="H68" s="91" t="s">
        <v>67</v>
      </c>
      <c r="I68" s="46" t="s">
        <v>68</v>
      </c>
      <c r="J68" s="46" t="s">
        <v>317</v>
      </c>
      <c r="K68" s="90" t="s">
        <v>321</v>
      </c>
      <c r="L68" s="184" t="n">
        <v>3000000</v>
      </c>
      <c r="M68" s="156" t="n">
        <f aca="false">L68/100*70</f>
        <v>2100000</v>
      </c>
      <c r="N68" s="185" t="n">
        <v>2022</v>
      </c>
      <c r="O68" s="186" t="n">
        <v>2023</v>
      </c>
      <c r="P68" s="91"/>
      <c r="Q68" s="174"/>
      <c r="R68" s="174" t="s">
        <v>83</v>
      </c>
      <c r="S68" s="161"/>
      <c r="T68" s="91" t="s">
        <v>83</v>
      </c>
      <c r="U68" s="174"/>
      <c r="V68" s="174"/>
      <c r="W68" s="174" t="s">
        <v>83</v>
      </c>
      <c r="X68" s="92"/>
      <c r="Y68" s="61"/>
      <c r="Z68" s="62" t="s">
        <v>73</v>
      </c>
    </row>
    <row r="69" s="152" customFormat="true" ht="91.55" hidden="false" customHeight="true" outlineLevel="0" collapsed="false">
      <c r="A69" s="59" t="n">
        <v>65</v>
      </c>
      <c r="B69" s="46" t="s">
        <v>314</v>
      </c>
      <c r="C69" s="207" t="s">
        <v>315</v>
      </c>
      <c r="D69" s="48" t="n">
        <v>70993084</v>
      </c>
      <c r="E69" s="48" t="n">
        <v>102931593</v>
      </c>
      <c r="F69" s="48" t="n">
        <v>600130495</v>
      </c>
      <c r="G69" s="90" t="s">
        <v>322</v>
      </c>
      <c r="H69" s="91" t="s">
        <v>67</v>
      </c>
      <c r="I69" s="46" t="s">
        <v>68</v>
      </c>
      <c r="J69" s="46" t="s">
        <v>317</v>
      </c>
      <c r="K69" s="90" t="s">
        <v>322</v>
      </c>
      <c r="L69" s="184" t="n">
        <v>500000</v>
      </c>
      <c r="M69" s="156" t="n">
        <f aca="false">L69/100*70</f>
        <v>350000</v>
      </c>
      <c r="N69" s="185" t="n">
        <v>2023</v>
      </c>
      <c r="O69" s="186" t="n">
        <v>2024</v>
      </c>
      <c r="P69" s="91"/>
      <c r="Q69" s="174"/>
      <c r="R69" s="174"/>
      <c r="S69" s="161"/>
      <c r="T69" s="91"/>
      <c r="U69" s="174"/>
      <c r="V69" s="174" t="s">
        <v>83</v>
      </c>
      <c r="W69" s="174"/>
      <c r="X69" s="92"/>
      <c r="Y69" s="61"/>
      <c r="Z69" s="62" t="s">
        <v>73</v>
      </c>
    </row>
    <row r="70" s="152" customFormat="true" ht="101.2" hidden="false" customHeight="true" outlineLevel="0" collapsed="false">
      <c r="A70" s="59" t="n">
        <v>66</v>
      </c>
      <c r="B70" s="46" t="s">
        <v>314</v>
      </c>
      <c r="C70" s="207" t="s">
        <v>315</v>
      </c>
      <c r="D70" s="48" t="n">
        <v>70993084</v>
      </c>
      <c r="E70" s="48" t="n">
        <v>102931593</v>
      </c>
      <c r="F70" s="48" t="n">
        <v>600130495</v>
      </c>
      <c r="G70" s="90" t="s">
        <v>323</v>
      </c>
      <c r="H70" s="91" t="s">
        <v>67</v>
      </c>
      <c r="I70" s="46" t="s">
        <v>68</v>
      </c>
      <c r="J70" s="46" t="s">
        <v>317</v>
      </c>
      <c r="K70" s="90" t="s">
        <v>323</v>
      </c>
      <c r="L70" s="184" t="n">
        <v>1200000</v>
      </c>
      <c r="M70" s="156" t="n">
        <f aca="false">L70/100*70</f>
        <v>840000</v>
      </c>
      <c r="N70" s="185" t="n">
        <v>2022</v>
      </c>
      <c r="O70" s="186" t="n">
        <v>2025</v>
      </c>
      <c r="P70" s="91" t="s">
        <v>83</v>
      </c>
      <c r="Q70" s="174"/>
      <c r="R70" s="174"/>
      <c r="S70" s="161" t="s">
        <v>83</v>
      </c>
      <c r="T70" s="91" t="s">
        <v>83</v>
      </c>
      <c r="U70" s="174"/>
      <c r="V70" s="174" t="s">
        <v>83</v>
      </c>
      <c r="W70" s="174"/>
      <c r="X70" s="92"/>
      <c r="Y70" s="61"/>
      <c r="Z70" s="62" t="s">
        <v>73</v>
      </c>
    </row>
    <row r="71" s="152" customFormat="true" ht="96.95" hidden="false" customHeight="true" outlineLevel="0" collapsed="false">
      <c r="A71" s="59" t="n">
        <v>67</v>
      </c>
      <c r="B71" s="46" t="s">
        <v>314</v>
      </c>
      <c r="C71" s="207" t="s">
        <v>315</v>
      </c>
      <c r="D71" s="48" t="n">
        <v>70993084</v>
      </c>
      <c r="E71" s="48" t="n">
        <v>102931593</v>
      </c>
      <c r="F71" s="48" t="n">
        <v>600130495</v>
      </c>
      <c r="G71" s="90" t="s">
        <v>324</v>
      </c>
      <c r="H71" s="91" t="s">
        <v>67</v>
      </c>
      <c r="I71" s="46" t="s">
        <v>68</v>
      </c>
      <c r="J71" s="46" t="s">
        <v>317</v>
      </c>
      <c r="K71" s="90" t="s">
        <v>324</v>
      </c>
      <c r="L71" s="184" t="n">
        <v>5000000</v>
      </c>
      <c r="M71" s="156" t="n">
        <f aca="false">L71/100*70</f>
        <v>3500000</v>
      </c>
      <c r="N71" s="185" t="n">
        <v>2023</v>
      </c>
      <c r="O71" s="186" t="n">
        <v>2027</v>
      </c>
      <c r="P71" s="91"/>
      <c r="Q71" s="174"/>
      <c r="R71" s="174"/>
      <c r="S71" s="161"/>
      <c r="T71" s="91"/>
      <c r="U71" s="174"/>
      <c r="V71" s="174"/>
      <c r="W71" s="174"/>
      <c r="X71" s="92"/>
      <c r="Y71" s="61"/>
      <c r="Z71" s="62" t="s">
        <v>73</v>
      </c>
    </row>
    <row r="72" s="152" customFormat="true" ht="95.75" hidden="false" customHeight="true" outlineLevel="0" collapsed="false">
      <c r="A72" s="70" t="n">
        <v>68</v>
      </c>
      <c r="B72" s="71" t="s">
        <v>314</v>
      </c>
      <c r="C72" s="208" t="s">
        <v>315</v>
      </c>
      <c r="D72" s="72" t="n">
        <v>70993084</v>
      </c>
      <c r="E72" s="72" t="n">
        <v>102931593</v>
      </c>
      <c r="F72" s="72" t="n">
        <v>600130495</v>
      </c>
      <c r="G72" s="95" t="s">
        <v>325</v>
      </c>
      <c r="H72" s="96" t="s">
        <v>67</v>
      </c>
      <c r="I72" s="71" t="s">
        <v>68</v>
      </c>
      <c r="J72" s="71" t="s">
        <v>317</v>
      </c>
      <c r="K72" s="95" t="s">
        <v>325</v>
      </c>
      <c r="L72" s="188" t="n">
        <v>250000</v>
      </c>
      <c r="M72" s="166" t="n">
        <f aca="false">L72/100*70</f>
        <v>175000</v>
      </c>
      <c r="N72" s="189" t="n">
        <v>2022</v>
      </c>
      <c r="O72" s="190" t="n">
        <v>2025</v>
      </c>
      <c r="P72" s="96"/>
      <c r="Q72" s="191"/>
      <c r="R72" s="191"/>
      <c r="S72" s="97"/>
      <c r="T72" s="96"/>
      <c r="U72" s="191"/>
      <c r="V72" s="191" t="s">
        <v>83</v>
      </c>
      <c r="W72" s="191"/>
      <c r="X72" s="97"/>
      <c r="Y72" s="74"/>
      <c r="Z72" s="75" t="s">
        <v>73</v>
      </c>
    </row>
    <row r="73" s="152" customFormat="true" ht="30.7" hidden="false" customHeight="true" outlineLevel="0" collapsed="false">
      <c r="A73" s="59" t="n">
        <v>69</v>
      </c>
      <c r="B73" s="46" t="s">
        <v>326</v>
      </c>
      <c r="C73" s="46" t="s">
        <v>327</v>
      </c>
      <c r="D73" s="48" t="n">
        <v>9398015</v>
      </c>
      <c r="E73" s="48" t="n">
        <v>181110628</v>
      </c>
      <c r="F73" s="48" t="n">
        <v>691013888</v>
      </c>
      <c r="G73" s="51" t="s">
        <v>328</v>
      </c>
      <c r="H73" s="91" t="s">
        <v>67</v>
      </c>
      <c r="I73" s="46" t="s">
        <v>68</v>
      </c>
      <c r="J73" s="46" t="s">
        <v>68</v>
      </c>
      <c r="K73" s="51" t="s">
        <v>329</v>
      </c>
      <c r="L73" s="180" t="n">
        <v>20000000</v>
      </c>
      <c r="M73" s="156" t="n">
        <f aca="false">L73/100*70</f>
        <v>14000000</v>
      </c>
      <c r="N73" s="181" t="n">
        <v>2022</v>
      </c>
      <c r="O73" s="182" t="n">
        <v>2027</v>
      </c>
      <c r="P73" s="146" t="s">
        <v>83</v>
      </c>
      <c r="Q73" s="147" t="s">
        <v>83</v>
      </c>
      <c r="R73" s="147" t="s">
        <v>83</v>
      </c>
      <c r="S73" s="148" t="s">
        <v>83</v>
      </c>
      <c r="T73" s="91" t="s">
        <v>83</v>
      </c>
      <c r="U73" s="174" t="s">
        <v>83</v>
      </c>
      <c r="V73" s="174" t="s">
        <v>83</v>
      </c>
      <c r="W73" s="174" t="s">
        <v>83</v>
      </c>
      <c r="X73" s="92" t="s">
        <v>83</v>
      </c>
      <c r="Y73" s="61"/>
      <c r="Z73" s="50" t="s">
        <v>73</v>
      </c>
    </row>
    <row r="74" s="152" customFormat="true" ht="39.15" hidden="false" customHeight="true" outlineLevel="0" collapsed="false">
      <c r="A74" s="59" t="n">
        <v>70</v>
      </c>
      <c r="B74" s="46" t="s">
        <v>326</v>
      </c>
      <c r="C74" s="46" t="s">
        <v>327</v>
      </c>
      <c r="D74" s="48" t="n">
        <v>9398015</v>
      </c>
      <c r="E74" s="48" t="n">
        <v>181110628</v>
      </c>
      <c r="F74" s="48" t="n">
        <v>691013888</v>
      </c>
      <c r="G74" s="63" t="s">
        <v>330</v>
      </c>
      <c r="H74" s="91" t="s">
        <v>67</v>
      </c>
      <c r="I74" s="46" t="s">
        <v>68</v>
      </c>
      <c r="J74" s="46" t="s">
        <v>68</v>
      </c>
      <c r="K74" s="63" t="s">
        <v>331</v>
      </c>
      <c r="L74" s="184" t="n">
        <v>20000000</v>
      </c>
      <c r="M74" s="156" t="n">
        <f aca="false">L74/100*70</f>
        <v>14000000</v>
      </c>
      <c r="N74" s="185" t="n">
        <v>2022</v>
      </c>
      <c r="O74" s="186" t="n">
        <v>2027</v>
      </c>
      <c r="P74" s="159" t="s">
        <v>83</v>
      </c>
      <c r="Q74" s="160" t="s">
        <v>83</v>
      </c>
      <c r="R74" s="160" t="s">
        <v>83</v>
      </c>
      <c r="S74" s="161" t="s">
        <v>83</v>
      </c>
      <c r="T74" s="91" t="s">
        <v>83</v>
      </c>
      <c r="U74" s="174" t="s">
        <v>83</v>
      </c>
      <c r="V74" s="174" t="s">
        <v>83</v>
      </c>
      <c r="W74" s="174" t="s">
        <v>83</v>
      </c>
      <c r="X74" s="92" t="s">
        <v>83</v>
      </c>
      <c r="Y74" s="224" t="s">
        <v>332</v>
      </c>
      <c r="Z74" s="62" t="s">
        <v>73</v>
      </c>
    </row>
    <row r="75" s="152" customFormat="true" ht="37.3" hidden="false" customHeight="false" outlineLevel="0" collapsed="false">
      <c r="A75" s="70" t="n">
        <v>71</v>
      </c>
      <c r="B75" s="71" t="s">
        <v>326</v>
      </c>
      <c r="C75" s="71" t="s">
        <v>327</v>
      </c>
      <c r="D75" s="72" t="n">
        <v>9398015</v>
      </c>
      <c r="E75" s="72" t="n">
        <v>181110628</v>
      </c>
      <c r="F75" s="72" t="n">
        <v>691013888</v>
      </c>
      <c r="G75" s="85" t="s">
        <v>333</v>
      </c>
      <c r="H75" s="96" t="s">
        <v>67</v>
      </c>
      <c r="I75" s="71" t="s">
        <v>68</v>
      </c>
      <c r="J75" s="71" t="s">
        <v>68</v>
      </c>
      <c r="K75" s="85" t="s">
        <v>334</v>
      </c>
      <c r="L75" s="188" t="n">
        <v>50000000</v>
      </c>
      <c r="M75" s="166" t="n">
        <f aca="false">L75/100*70</f>
        <v>35000000</v>
      </c>
      <c r="N75" s="189" t="n">
        <v>2022</v>
      </c>
      <c r="O75" s="190" t="n">
        <v>2027</v>
      </c>
      <c r="P75" s="169" t="s">
        <v>83</v>
      </c>
      <c r="Q75" s="170" t="s">
        <v>83</v>
      </c>
      <c r="R75" s="170" t="s">
        <v>83</v>
      </c>
      <c r="S75" s="171" t="s">
        <v>83</v>
      </c>
      <c r="T75" s="96"/>
      <c r="U75" s="191" t="s">
        <v>83</v>
      </c>
      <c r="V75" s="191" t="s">
        <v>83</v>
      </c>
      <c r="W75" s="191" t="s">
        <v>83</v>
      </c>
      <c r="X75" s="97" t="s">
        <v>83</v>
      </c>
      <c r="Y75" s="225" t="s">
        <v>335</v>
      </c>
      <c r="Z75" s="75" t="s">
        <v>73</v>
      </c>
    </row>
    <row r="76" customFormat="false" ht="13.8" hidden="false" customHeight="false" outlineLevel="0" collapsed="false"/>
    <row r="78" customFormat="false" ht="15.05" hidden="false" customHeight="false" outlineLevel="0" collapsed="false">
      <c r="C78" s="115"/>
      <c r="D78" s="115"/>
      <c r="E78" s="115"/>
      <c r="F78" s="115"/>
    </row>
    <row r="79" customFormat="false" ht="13.8" hidden="false" customHeight="false" outlineLevel="0" collapsed="false">
      <c r="A79" s="115" t="s">
        <v>177</v>
      </c>
      <c r="C79" s="115"/>
      <c r="D79" s="115"/>
      <c r="E79" s="115"/>
      <c r="F79" s="115"/>
      <c r="G79" s="25" t="s">
        <v>178</v>
      </c>
    </row>
    <row r="80" customFormat="false" ht="13.8" hidden="false" customHeight="false" outlineLevel="0" collapsed="false">
      <c r="C80" s="115"/>
      <c r="D80" s="115"/>
      <c r="E80" s="115"/>
      <c r="F80" s="115"/>
      <c r="G80" s="25" t="s">
        <v>179</v>
      </c>
    </row>
    <row r="81" customFormat="false" ht="13.8" hidden="false" customHeight="false" outlineLevel="0" collapsed="false">
      <c r="A81" s="115"/>
      <c r="C81" s="115"/>
      <c r="D81" s="115"/>
      <c r="E81" s="115"/>
      <c r="F81" s="115"/>
    </row>
    <row r="82" customFormat="false" ht="15.05" hidden="false" customHeight="false" outlineLevel="0" collapsed="false">
      <c r="C82" s="115"/>
      <c r="D82" s="115"/>
      <c r="E82" s="115"/>
      <c r="F82" s="115"/>
    </row>
    <row r="83" customFormat="false" ht="15.05" hidden="false" customHeight="false" outlineLevel="0" collapsed="false">
      <c r="C83" s="115"/>
      <c r="D83" s="115"/>
      <c r="E83" s="115"/>
      <c r="F83" s="115"/>
    </row>
    <row r="84" customFormat="false" ht="15.05" hidden="false" customHeight="false" outlineLevel="0" collapsed="false">
      <c r="C84" s="115"/>
      <c r="D84" s="115"/>
      <c r="E84" s="115"/>
      <c r="F84" s="115"/>
    </row>
    <row r="85" customFormat="false" ht="15.05" hidden="false" customHeight="false" outlineLevel="0" collapsed="false">
      <c r="C85" s="115"/>
      <c r="D85" s="115"/>
      <c r="E85" s="115"/>
      <c r="F85" s="115"/>
    </row>
    <row r="86" customFormat="false" ht="15.05" hidden="false" customHeight="false" outlineLevel="0" collapsed="false">
      <c r="A86" s="115" t="s">
        <v>180</v>
      </c>
      <c r="B86" s="115"/>
    </row>
    <row r="87" customFormat="false" ht="15.05" hidden="false" customHeight="false" outlineLevel="0" collapsed="false">
      <c r="A87" s="226" t="s">
        <v>336</v>
      </c>
      <c r="B87" s="115"/>
    </row>
    <row r="88" customFormat="false" ht="15.05" hidden="false" customHeight="false" outlineLevel="0" collapsed="false">
      <c r="A88" s="115" t="s">
        <v>181</v>
      </c>
      <c r="B88" s="115"/>
    </row>
    <row r="89" customFormat="false" ht="15.05" hidden="false" customHeight="false" outlineLevel="0" collapsed="false">
      <c r="A89" s="115" t="s">
        <v>182</v>
      </c>
      <c r="B89" s="115"/>
    </row>
    <row r="91" customFormat="false" ht="15.05" hidden="false" customHeight="false" outlineLevel="0" collapsed="false">
      <c r="A91" s="25" t="s">
        <v>337</v>
      </c>
      <c r="B91" s="115"/>
    </row>
    <row r="92" customFormat="false" ht="15.05" hidden="false" customHeight="false" outlineLevel="0" collapsed="false">
      <c r="B92" s="115"/>
    </row>
    <row r="93" customFormat="false" ht="15.05" hidden="false" customHeight="false" outlineLevel="0" collapsed="false">
      <c r="A93" s="117" t="s">
        <v>338</v>
      </c>
      <c r="B93" s="117"/>
      <c r="C93" s="117"/>
      <c r="D93" s="117"/>
      <c r="E93" s="117"/>
      <c r="F93" s="117"/>
      <c r="G93" s="117"/>
      <c r="H93" s="117"/>
    </row>
    <row r="94" customFormat="false" ht="15.05" hidden="false" customHeight="false" outlineLevel="0" collapsed="false">
      <c r="A94" s="117" t="s">
        <v>339</v>
      </c>
      <c r="B94" s="117"/>
      <c r="C94" s="117"/>
      <c r="D94" s="117"/>
      <c r="E94" s="117"/>
      <c r="F94" s="117"/>
      <c r="G94" s="117"/>
      <c r="H94" s="117"/>
    </row>
    <row r="95" customFormat="false" ht="15.05" hidden="false" customHeight="false" outlineLevel="0" collapsed="false">
      <c r="A95" s="117" t="s">
        <v>340</v>
      </c>
      <c r="B95" s="117"/>
      <c r="C95" s="117"/>
      <c r="D95" s="117"/>
      <c r="E95" s="117"/>
      <c r="F95" s="117"/>
      <c r="G95" s="117"/>
      <c r="H95" s="117"/>
    </row>
    <row r="96" customFormat="false" ht="15.05" hidden="false" customHeight="false" outlineLevel="0" collapsed="false">
      <c r="A96" s="117" t="s">
        <v>341</v>
      </c>
      <c r="B96" s="117"/>
      <c r="C96" s="117"/>
      <c r="D96" s="117"/>
      <c r="E96" s="117"/>
      <c r="F96" s="117"/>
      <c r="G96" s="117"/>
      <c r="H96" s="117"/>
    </row>
    <row r="97" customFormat="false" ht="15.05" hidden="false" customHeight="false" outlineLevel="0" collapsed="false">
      <c r="A97" s="117" t="s">
        <v>342</v>
      </c>
      <c r="B97" s="117"/>
      <c r="C97" s="117"/>
      <c r="D97" s="117"/>
      <c r="E97" s="117"/>
      <c r="F97" s="117"/>
      <c r="G97" s="117"/>
      <c r="H97" s="117"/>
    </row>
    <row r="98" customFormat="false" ht="15.05" hidden="false" customHeight="false" outlineLevel="0" collapsed="false">
      <c r="A98" s="117" t="s">
        <v>343</v>
      </c>
      <c r="B98" s="117"/>
      <c r="C98" s="117"/>
      <c r="D98" s="117"/>
      <c r="E98" s="117"/>
      <c r="F98" s="117"/>
      <c r="G98" s="117"/>
      <c r="H98" s="117"/>
    </row>
    <row r="99" customFormat="false" ht="15.05" hidden="false" customHeight="false" outlineLevel="0" collapsed="false">
      <c r="A99" s="117" t="s">
        <v>344</v>
      </c>
      <c r="B99" s="117"/>
      <c r="C99" s="117"/>
      <c r="D99" s="117"/>
      <c r="E99" s="117"/>
      <c r="F99" s="117"/>
      <c r="G99" s="117"/>
      <c r="H99" s="117"/>
    </row>
    <row r="100" customFormat="false" ht="15.05" hidden="false" customHeight="false" outlineLevel="0" collapsed="false">
      <c r="A100" s="116" t="s">
        <v>345</v>
      </c>
      <c r="B100" s="116"/>
      <c r="C100" s="116"/>
      <c r="D100" s="116"/>
      <c r="E100" s="116"/>
    </row>
    <row r="101" customFormat="false" ht="15.05" hidden="false" customHeight="false" outlineLevel="0" collapsed="false">
      <c r="A101" s="117" t="s">
        <v>346</v>
      </c>
      <c r="B101" s="117"/>
      <c r="C101" s="117"/>
      <c r="D101" s="117"/>
      <c r="E101" s="117"/>
      <c r="F101" s="117"/>
    </row>
    <row r="102" customFormat="false" ht="15.05" hidden="false" customHeight="false" outlineLevel="0" collapsed="false">
      <c r="A102" s="117" t="s">
        <v>347</v>
      </c>
      <c r="B102" s="117"/>
      <c r="C102" s="117"/>
      <c r="D102" s="117"/>
      <c r="E102" s="117"/>
      <c r="F102" s="117"/>
    </row>
    <row r="103" customFormat="false" ht="15.05" hidden="false" customHeight="false" outlineLevel="0" collapsed="false">
      <c r="A103" s="117"/>
      <c r="B103" s="117"/>
      <c r="C103" s="117"/>
      <c r="D103" s="117"/>
      <c r="E103" s="117"/>
      <c r="F103" s="117"/>
    </row>
    <row r="104" customFormat="false" ht="15.05" hidden="false" customHeight="false" outlineLevel="0" collapsed="false">
      <c r="A104" s="117" t="s">
        <v>348</v>
      </c>
      <c r="B104" s="117"/>
      <c r="C104" s="117"/>
      <c r="D104" s="117"/>
      <c r="E104" s="117"/>
      <c r="F104" s="117"/>
    </row>
    <row r="105" customFormat="false" ht="15.05" hidden="false" customHeight="false" outlineLevel="0" collapsed="false">
      <c r="A105" s="117" t="s">
        <v>349</v>
      </c>
      <c r="B105" s="117"/>
      <c r="C105" s="117"/>
      <c r="D105" s="117"/>
      <c r="E105" s="117"/>
      <c r="F105" s="117"/>
    </row>
    <row r="107" customFormat="false" ht="15.05" hidden="false" customHeight="false" outlineLevel="0" collapsed="false">
      <c r="A107" s="25" t="s">
        <v>350</v>
      </c>
    </row>
    <row r="108" customFormat="false" ht="15.05" hidden="false" customHeight="false" outlineLevel="0" collapsed="false">
      <c r="A108" s="117" t="s">
        <v>351</v>
      </c>
    </row>
    <row r="109" customFormat="false" ht="15.05" hidden="false" customHeight="false" outlineLevel="0" collapsed="false">
      <c r="A109" s="25" t="s">
        <v>352</v>
      </c>
    </row>
    <row r="111" s="117" customFormat="true" ht="15.05" hidden="false" customHeight="false" outlineLevel="0" collapsed="false">
      <c r="L111" s="227"/>
      <c r="M111" s="227"/>
    </row>
    <row r="112" s="117" customFormat="true" ht="15.05" hidden="false" customHeight="false" outlineLevel="0" collapsed="false">
      <c r="L112" s="227"/>
      <c r="M112" s="227"/>
    </row>
    <row r="113" customFormat="false" ht="15.05" hidden="false" customHeight="false" outlineLevel="0" collapsed="false">
      <c r="A113" s="116"/>
      <c r="B113" s="115"/>
    </row>
    <row r="115" s="228" customFormat="true" ht="15.05" hidden="false" customHeight="false" outlineLevel="0" collapsed="false">
      <c r="A115" s="117"/>
      <c r="B115" s="117"/>
      <c r="C115" s="117"/>
      <c r="D115" s="117"/>
      <c r="E115" s="117"/>
      <c r="F115" s="117"/>
      <c r="G115" s="117"/>
      <c r="H115" s="117"/>
      <c r="I115" s="25"/>
      <c r="L115" s="229"/>
      <c r="M115" s="229"/>
    </row>
  </sheetData>
  <sheetProtection algorithmName="SHA-512" hashValue="emsxyAxS/CihKBV0FPLashta2ZcYw6e4zCuh8PEUANdi1obHLWkQuJg2TdAqhuXIKdZnpZLD8Pz8RKQQMRZ14Q==" saltValue="t84/bmv2/NTqZ1BxcdOXfQ==" spinCount="100000" sheet="true" objects="true" scenarios="true" formatCells="false" formatRows="false" insertRows="false" insertHyperlinks="false" sort="false" autoFilter="false" pivotTables="false"/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P3:S3"/>
    <mergeCell ref="T3:T4"/>
    <mergeCell ref="U3:U4"/>
    <mergeCell ref="V3:V4"/>
    <mergeCell ref="W3:W4"/>
    <mergeCell ref="X3:X4"/>
    <mergeCell ref="Y3:Y4"/>
    <mergeCell ref="Z3:Z4"/>
  </mergeCells>
  <printOptions headings="false" gridLines="false" gridLinesSet="true" horizontalCentered="false" verticalCentered="false"/>
  <pageMargins left="0.297916666666667" right="0.244444444444444" top="0.572916666666667" bottom="0.518055555555556" header="0.511805555555555" footer="0.511805555555555"/>
  <pageSetup paperSize="8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T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4" activeCellId="0" sqref="B14"/>
    </sheetView>
  </sheetViews>
  <sheetFormatPr defaultColWidth="8.6796875" defaultRowHeight="15.05" zeroHeight="false" outlineLevelRow="0" outlineLevelCol="0"/>
  <cols>
    <col collapsed="false" customWidth="true" hidden="true" outlineLevel="0" max="1" min="1" style="25" width="14.35"/>
    <col collapsed="false" customWidth="true" hidden="false" outlineLevel="0" max="2" min="2" style="25" width="7.34"/>
    <col collapsed="false" customWidth="true" hidden="false" outlineLevel="0" max="3" min="3" style="25" width="18.33"/>
    <col collapsed="false" customWidth="true" hidden="false" outlineLevel="0" max="4" min="4" style="25" width="17.56"/>
    <col collapsed="false" customWidth="true" hidden="false" outlineLevel="0" max="5" min="5" style="25" width="9.66"/>
    <col collapsed="false" customWidth="true" hidden="false" outlineLevel="0" max="6" min="6" style="25" width="22.33"/>
    <col collapsed="false" customWidth="true" hidden="false" outlineLevel="0" max="8" min="7" style="25" width="13.66"/>
    <col collapsed="false" customWidth="true" hidden="false" outlineLevel="0" max="9" min="9" style="25" width="16.67"/>
    <col collapsed="false" customWidth="true" hidden="false" outlineLevel="0" max="10" min="10" style="25" width="39.43"/>
    <col collapsed="false" customWidth="true" hidden="false" outlineLevel="0" max="11" min="11" style="26" width="12.56"/>
    <col collapsed="false" customWidth="true" hidden="false" outlineLevel="0" max="12" min="12" style="26" width="13.02"/>
    <col collapsed="false" customWidth="true" hidden="false" outlineLevel="0" max="13" min="13" style="25" width="9"/>
    <col collapsed="false" customWidth="false" hidden="false" outlineLevel="0" max="14" min="14" style="25" width="8.67"/>
    <col collapsed="false" customWidth="true" hidden="false" outlineLevel="0" max="18" min="15" style="25" width="11.11"/>
    <col collapsed="false" customWidth="true" hidden="false" outlineLevel="0" max="20" min="19" style="25" width="10.58"/>
    <col collapsed="false" customWidth="false" hidden="false" outlineLevel="0" max="1025" min="21" style="25" width="8.67"/>
  </cols>
  <sheetData>
    <row r="1" customFormat="false" ht="21.8" hidden="false" customHeight="true" outlineLevel="0" collapsed="false">
      <c r="A1" s="230" t="s">
        <v>353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</row>
    <row r="2" customFormat="false" ht="30.05" hidden="false" customHeight="true" outlineLevel="0" collapsed="false">
      <c r="A2" s="231" t="s">
        <v>354</v>
      </c>
      <c r="B2" s="28" t="s">
        <v>40</v>
      </c>
      <c r="C2" s="232" t="s">
        <v>355</v>
      </c>
      <c r="D2" s="232"/>
      <c r="E2" s="232"/>
      <c r="F2" s="125" t="s">
        <v>42</v>
      </c>
      <c r="G2" s="123" t="s">
        <v>187</v>
      </c>
      <c r="H2" s="31" t="s">
        <v>44</v>
      </c>
      <c r="I2" s="30" t="s">
        <v>45</v>
      </c>
      <c r="J2" s="233" t="s">
        <v>46</v>
      </c>
      <c r="K2" s="32" t="s">
        <v>356</v>
      </c>
      <c r="L2" s="32"/>
      <c r="M2" s="33" t="s">
        <v>48</v>
      </c>
      <c r="N2" s="33"/>
      <c r="O2" s="234" t="s">
        <v>357</v>
      </c>
      <c r="P2" s="234"/>
      <c r="Q2" s="234"/>
      <c r="R2" s="234"/>
      <c r="S2" s="33" t="s">
        <v>50</v>
      </c>
      <c r="T2" s="33"/>
    </row>
    <row r="3" customFormat="false" ht="22.4" hidden="false" customHeight="true" outlineLevel="0" collapsed="false">
      <c r="A3" s="231"/>
      <c r="B3" s="28"/>
      <c r="C3" s="235" t="s">
        <v>358</v>
      </c>
      <c r="D3" s="236" t="s">
        <v>359</v>
      </c>
      <c r="E3" s="236" t="s">
        <v>360</v>
      </c>
      <c r="F3" s="125"/>
      <c r="G3" s="123"/>
      <c r="H3" s="31"/>
      <c r="I3" s="30"/>
      <c r="J3" s="233"/>
      <c r="K3" s="131" t="s">
        <v>361</v>
      </c>
      <c r="L3" s="131" t="s">
        <v>362</v>
      </c>
      <c r="M3" s="40" t="s">
        <v>58</v>
      </c>
      <c r="N3" s="41" t="s">
        <v>59</v>
      </c>
      <c r="O3" s="237" t="s">
        <v>191</v>
      </c>
      <c r="P3" s="237"/>
      <c r="Q3" s="237"/>
      <c r="R3" s="237"/>
      <c r="S3" s="40" t="s">
        <v>363</v>
      </c>
      <c r="T3" s="41" t="s">
        <v>63</v>
      </c>
    </row>
    <row r="4" customFormat="false" ht="68.25" hidden="false" customHeight="true" outlineLevel="0" collapsed="false">
      <c r="A4" s="231"/>
      <c r="B4" s="28"/>
      <c r="C4" s="235"/>
      <c r="D4" s="236"/>
      <c r="E4" s="236"/>
      <c r="F4" s="125"/>
      <c r="G4" s="123"/>
      <c r="H4" s="31"/>
      <c r="I4" s="30"/>
      <c r="J4" s="233"/>
      <c r="K4" s="131"/>
      <c r="L4" s="131"/>
      <c r="M4" s="40"/>
      <c r="N4" s="41"/>
      <c r="O4" s="238" t="s">
        <v>197</v>
      </c>
      <c r="P4" s="239" t="s">
        <v>198</v>
      </c>
      <c r="Q4" s="240" t="s">
        <v>364</v>
      </c>
      <c r="R4" s="241" t="s">
        <v>365</v>
      </c>
      <c r="S4" s="40"/>
      <c r="T4" s="41"/>
    </row>
    <row r="5" customFormat="false" ht="36.7" hidden="false" customHeight="true" outlineLevel="0" collapsed="false">
      <c r="A5" s="242" t="n">
        <v>1</v>
      </c>
      <c r="B5" s="243" t="n">
        <v>1</v>
      </c>
      <c r="C5" s="61" t="s">
        <v>366</v>
      </c>
      <c r="D5" s="46" t="s">
        <v>107</v>
      </c>
      <c r="E5" s="244" t="n">
        <v>70927880</v>
      </c>
      <c r="F5" s="51" t="s">
        <v>367</v>
      </c>
      <c r="G5" s="149" t="s">
        <v>67</v>
      </c>
      <c r="H5" s="46" t="s">
        <v>68</v>
      </c>
      <c r="I5" s="62" t="s">
        <v>68</v>
      </c>
      <c r="J5" s="51" t="s">
        <v>368</v>
      </c>
      <c r="K5" s="180" t="n">
        <v>15000000</v>
      </c>
      <c r="L5" s="245" t="n">
        <f aca="false">K5/100*70</f>
        <v>10500000</v>
      </c>
      <c r="M5" s="181" t="n">
        <v>2023</v>
      </c>
      <c r="N5" s="182" t="n">
        <v>2027</v>
      </c>
      <c r="O5" s="181"/>
      <c r="P5" s="246"/>
      <c r="Q5" s="246"/>
      <c r="R5" s="151"/>
      <c r="S5" s="181"/>
      <c r="T5" s="151" t="s">
        <v>73</v>
      </c>
    </row>
    <row r="6" customFormat="false" ht="31.9" hidden="false" customHeight="true" outlineLevel="0" collapsed="false">
      <c r="A6" s="242" t="n">
        <v>2</v>
      </c>
      <c r="B6" s="247" t="n">
        <v>2</v>
      </c>
      <c r="C6" s="61" t="s">
        <v>366</v>
      </c>
      <c r="D6" s="46" t="s">
        <v>107</v>
      </c>
      <c r="E6" s="244" t="n">
        <v>70927880</v>
      </c>
      <c r="F6" s="60" t="s">
        <v>369</v>
      </c>
      <c r="G6" s="91" t="s">
        <v>67</v>
      </c>
      <c r="H6" s="46" t="s">
        <v>68</v>
      </c>
      <c r="I6" s="62" t="s">
        <v>68</v>
      </c>
      <c r="J6" s="60" t="s">
        <v>369</v>
      </c>
      <c r="K6" s="184" t="n">
        <v>100000</v>
      </c>
      <c r="L6" s="248" t="n">
        <f aca="false">K6/100*70</f>
        <v>70000</v>
      </c>
      <c r="M6" s="185" t="n">
        <v>2023</v>
      </c>
      <c r="N6" s="186" t="n">
        <v>2027</v>
      </c>
      <c r="O6" s="185"/>
      <c r="P6" s="219"/>
      <c r="Q6" s="160" t="s">
        <v>83</v>
      </c>
      <c r="R6" s="92"/>
      <c r="S6" s="185"/>
      <c r="T6" s="92" t="s">
        <v>73</v>
      </c>
    </row>
    <row r="7" customFormat="false" ht="34.9" hidden="false" customHeight="true" outlineLevel="0" collapsed="false">
      <c r="A7" s="242" t="n">
        <v>3</v>
      </c>
      <c r="B7" s="249" t="n">
        <v>3</v>
      </c>
      <c r="C7" s="74" t="s">
        <v>366</v>
      </c>
      <c r="D7" s="71" t="s">
        <v>107</v>
      </c>
      <c r="E7" s="250" t="n">
        <v>70927880</v>
      </c>
      <c r="F7" s="73" t="s">
        <v>370</v>
      </c>
      <c r="G7" s="96" t="s">
        <v>67</v>
      </c>
      <c r="H7" s="71" t="s">
        <v>68</v>
      </c>
      <c r="I7" s="75" t="s">
        <v>68</v>
      </c>
      <c r="J7" s="73" t="s">
        <v>370</v>
      </c>
      <c r="K7" s="188" t="n">
        <v>500000</v>
      </c>
      <c r="L7" s="251" t="n">
        <f aca="false">K7/100*70</f>
        <v>350000</v>
      </c>
      <c r="M7" s="189" t="n">
        <v>2023</v>
      </c>
      <c r="N7" s="190" t="n">
        <v>2027</v>
      </c>
      <c r="O7" s="189"/>
      <c r="P7" s="222"/>
      <c r="Q7" s="191"/>
      <c r="R7" s="171" t="s">
        <v>83</v>
      </c>
      <c r="S7" s="189"/>
      <c r="T7" s="171" t="s">
        <v>73</v>
      </c>
    </row>
    <row r="8" customFormat="false" ht="54.2" hidden="false" customHeight="true" outlineLevel="0" collapsed="false">
      <c r="A8" s="242"/>
      <c r="B8" s="247" t="n">
        <v>4</v>
      </c>
      <c r="C8" s="46" t="s">
        <v>371</v>
      </c>
      <c r="D8" s="46" t="s">
        <v>107</v>
      </c>
      <c r="E8" s="48" t="n">
        <v>70282439</v>
      </c>
      <c r="F8" s="51" t="s">
        <v>372</v>
      </c>
      <c r="G8" s="150" t="s">
        <v>67</v>
      </c>
      <c r="H8" s="46" t="s">
        <v>68</v>
      </c>
      <c r="I8" s="46" t="s">
        <v>68</v>
      </c>
      <c r="J8" s="51" t="s">
        <v>373</v>
      </c>
      <c r="K8" s="180" t="n">
        <v>320000</v>
      </c>
      <c r="L8" s="156" t="n">
        <f aca="false">K8/100*70</f>
        <v>224000</v>
      </c>
      <c r="M8" s="181" t="n">
        <v>2022</v>
      </c>
      <c r="N8" s="182" t="n">
        <v>2024</v>
      </c>
      <c r="O8" s="181"/>
      <c r="P8" s="246"/>
      <c r="Q8" s="246"/>
      <c r="R8" s="148" t="s">
        <v>83</v>
      </c>
      <c r="S8" s="181"/>
      <c r="T8" s="148" t="s">
        <v>73</v>
      </c>
    </row>
    <row r="9" customFormat="false" ht="54.8" hidden="false" customHeight="true" outlineLevel="0" collapsed="false">
      <c r="A9" s="242"/>
      <c r="B9" s="249" t="n">
        <v>5</v>
      </c>
      <c r="C9" s="71" t="s">
        <v>371</v>
      </c>
      <c r="D9" s="71" t="s">
        <v>107</v>
      </c>
      <c r="E9" s="72" t="n">
        <v>70282439</v>
      </c>
      <c r="F9" s="73" t="s">
        <v>374</v>
      </c>
      <c r="G9" s="191" t="s">
        <v>67</v>
      </c>
      <c r="H9" s="71" t="s">
        <v>68</v>
      </c>
      <c r="I9" s="71" t="s">
        <v>68</v>
      </c>
      <c r="J9" s="85" t="s">
        <v>375</v>
      </c>
      <c r="K9" s="188" t="n">
        <v>200000</v>
      </c>
      <c r="L9" s="166" t="n">
        <f aca="false">K9/100*70</f>
        <v>140000</v>
      </c>
      <c r="M9" s="189" t="n">
        <v>2022</v>
      </c>
      <c r="N9" s="190" t="n">
        <v>2024</v>
      </c>
      <c r="O9" s="189"/>
      <c r="P9" s="222"/>
      <c r="Q9" s="222"/>
      <c r="R9" s="190"/>
      <c r="S9" s="189"/>
      <c r="T9" s="171" t="s">
        <v>73</v>
      </c>
    </row>
    <row r="10" customFormat="false" ht="15.05" hidden="false" customHeight="false" outlineLevel="0" collapsed="false">
      <c r="A10" s="242"/>
      <c r="B10" s="252"/>
      <c r="C10" s="242"/>
      <c r="D10" s="242"/>
      <c r="E10" s="242"/>
      <c r="F10" s="242"/>
      <c r="G10" s="242"/>
      <c r="H10" s="242"/>
      <c r="I10" s="242"/>
      <c r="J10" s="242"/>
      <c r="K10" s="253"/>
      <c r="L10" s="253"/>
      <c r="M10" s="242"/>
      <c r="N10" s="242"/>
      <c r="O10" s="242"/>
      <c r="P10" s="242"/>
      <c r="Q10" s="242"/>
      <c r="R10" s="242"/>
      <c r="S10" s="242"/>
      <c r="T10" s="242"/>
    </row>
    <row r="11" customFormat="false" ht="15.05" hidden="false" customHeight="false" outlineLevel="0" collapsed="false">
      <c r="A11" s="242"/>
      <c r="B11" s="252"/>
      <c r="C11" s="242"/>
      <c r="D11" s="242"/>
      <c r="E11" s="242"/>
      <c r="F11" s="242"/>
      <c r="G11" s="242"/>
      <c r="H11" s="242"/>
      <c r="I11" s="242"/>
      <c r="J11" s="242"/>
      <c r="K11" s="253"/>
      <c r="L11" s="253"/>
      <c r="M11" s="242"/>
      <c r="N11" s="242"/>
      <c r="O11" s="242"/>
      <c r="P11" s="242"/>
      <c r="Q11" s="242"/>
      <c r="R11" s="242"/>
      <c r="S11" s="242"/>
      <c r="T11" s="242"/>
    </row>
    <row r="12" customFormat="false" ht="15.05" hidden="false" customHeight="false" outlineLevel="0" collapsed="false">
      <c r="A12" s="242"/>
      <c r="B12" s="252"/>
      <c r="C12" s="242"/>
      <c r="D12" s="242"/>
      <c r="E12" s="242"/>
      <c r="F12" s="242"/>
      <c r="G12" s="242"/>
      <c r="H12" s="242"/>
      <c r="I12" s="242"/>
      <c r="J12" s="242"/>
      <c r="K12" s="253"/>
      <c r="L12" s="253"/>
      <c r="M12" s="242"/>
      <c r="N12" s="242"/>
      <c r="O12" s="242"/>
      <c r="P12" s="242"/>
      <c r="Q12" s="242"/>
      <c r="R12" s="242"/>
      <c r="S12" s="242"/>
      <c r="T12" s="242"/>
    </row>
    <row r="13" customFormat="false" ht="13.8" hidden="false" customHeight="false" outlineLevel="0" collapsed="false">
      <c r="B13" s="115" t="s">
        <v>177</v>
      </c>
      <c r="F13" s="25" t="s">
        <v>178</v>
      </c>
    </row>
    <row r="14" customFormat="false" ht="13.8" hidden="false" customHeight="false" outlineLevel="0" collapsed="false">
      <c r="F14" s="25" t="s">
        <v>179</v>
      </c>
    </row>
    <row r="17" customFormat="false" ht="15.05" hidden="false" customHeight="false" outlineLevel="0" collapsed="false">
      <c r="A17" s="242" t="s">
        <v>376</v>
      </c>
      <c r="B17" s="242"/>
    </row>
    <row r="18" customFormat="false" ht="15.05" hidden="false" customHeight="false" outlineLevel="0" collapsed="false">
      <c r="A18" s="242"/>
      <c r="B18" s="254" t="s">
        <v>377</v>
      </c>
    </row>
    <row r="19" customFormat="false" ht="16.15" hidden="false" customHeight="true" outlineLevel="0" collapsed="false">
      <c r="B19" s="25" t="s">
        <v>378</v>
      </c>
    </row>
    <row r="20" customFormat="false" ht="15.05" hidden="false" customHeight="false" outlineLevel="0" collapsed="false">
      <c r="B20" s="115" t="s">
        <v>181</v>
      </c>
    </row>
    <row r="21" customFormat="false" ht="15.05" hidden="false" customHeight="false" outlineLevel="0" collapsed="false">
      <c r="B21" s="115" t="s">
        <v>182</v>
      </c>
    </row>
    <row r="23" customFormat="false" ht="15.05" hidden="false" customHeight="false" outlineLevel="0" collapsed="false">
      <c r="B23" s="25" t="s">
        <v>337</v>
      </c>
    </row>
    <row r="25" customFormat="false" ht="15.05" hidden="false" customHeight="false" outlineLevel="0" collapsed="false">
      <c r="A25" s="116" t="s">
        <v>379</v>
      </c>
      <c r="B25" s="117" t="s">
        <v>380</v>
      </c>
      <c r="C25" s="117"/>
      <c r="D25" s="117"/>
      <c r="E25" s="117"/>
      <c r="F25" s="117"/>
      <c r="G25" s="117"/>
      <c r="H25" s="117"/>
      <c r="I25" s="117"/>
      <c r="J25" s="117"/>
      <c r="K25" s="227"/>
      <c r="L25" s="227"/>
    </row>
    <row r="26" customFormat="false" ht="15.05" hidden="false" customHeight="false" outlineLevel="0" collapsed="false">
      <c r="A26" s="116" t="s">
        <v>347</v>
      </c>
      <c r="B26" s="117" t="s">
        <v>339</v>
      </c>
      <c r="C26" s="117"/>
      <c r="D26" s="117"/>
      <c r="E26" s="117"/>
      <c r="F26" s="117"/>
      <c r="G26" s="117"/>
      <c r="H26" s="117"/>
      <c r="I26" s="117"/>
      <c r="J26" s="117"/>
      <c r="K26" s="227"/>
      <c r="L26" s="227"/>
    </row>
    <row r="27" customFormat="false" ht="15.05" hidden="false" customHeight="false" outlineLevel="0" collapsed="false">
      <c r="A27" s="116"/>
      <c r="B27" s="117" t="s">
        <v>340</v>
      </c>
      <c r="C27" s="117"/>
      <c r="D27" s="117"/>
      <c r="E27" s="117"/>
      <c r="F27" s="117"/>
      <c r="G27" s="117"/>
      <c r="H27" s="117"/>
      <c r="I27" s="117"/>
      <c r="J27" s="117"/>
      <c r="K27" s="227"/>
      <c r="L27" s="227"/>
    </row>
    <row r="28" customFormat="false" ht="15.05" hidden="false" customHeight="false" outlineLevel="0" collapsed="false">
      <c r="A28" s="116"/>
      <c r="B28" s="117" t="s">
        <v>341</v>
      </c>
      <c r="C28" s="117"/>
      <c r="D28" s="117"/>
      <c r="E28" s="117"/>
      <c r="F28" s="117"/>
      <c r="G28" s="117"/>
      <c r="H28" s="117"/>
      <c r="I28" s="117"/>
      <c r="J28" s="117"/>
      <c r="K28" s="227"/>
      <c r="L28" s="227"/>
    </row>
    <row r="29" customFormat="false" ht="15.05" hidden="false" customHeight="false" outlineLevel="0" collapsed="false">
      <c r="A29" s="116"/>
      <c r="B29" s="117" t="s">
        <v>342</v>
      </c>
      <c r="C29" s="117"/>
      <c r="D29" s="117"/>
      <c r="E29" s="117"/>
      <c r="F29" s="117"/>
      <c r="G29" s="117"/>
      <c r="H29" s="117"/>
      <c r="I29" s="117"/>
      <c r="J29" s="117"/>
      <c r="K29" s="227"/>
      <c r="L29" s="227"/>
    </row>
    <row r="30" customFormat="false" ht="15.05" hidden="false" customHeight="false" outlineLevel="0" collapsed="false">
      <c r="A30" s="116"/>
      <c r="B30" s="117" t="s">
        <v>343</v>
      </c>
      <c r="C30" s="117"/>
      <c r="D30" s="117"/>
      <c r="E30" s="117"/>
      <c r="F30" s="117"/>
      <c r="G30" s="117"/>
      <c r="H30" s="117"/>
      <c r="I30" s="117"/>
      <c r="J30" s="117"/>
      <c r="K30" s="227"/>
      <c r="L30" s="227"/>
    </row>
    <row r="31" customFormat="false" ht="15.05" hidden="false" customHeight="false" outlineLevel="0" collapsed="false">
      <c r="A31" s="116"/>
      <c r="B31" s="117" t="s">
        <v>344</v>
      </c>
      <c r="C31" s="117"/>
      <c r="D31" s="117"/>
      <c r="E31" s="117"/>
      <c r="F31" s="117"/>
      <c r="G31" s="117"/>
      <c r="H31" s="117"/>
      <c r="I31" s="117"/>
      <c r="J31" s="117"/>
      <c r="K31" s="227"/>
      <c r="L31" s="227"/>
    </row>
    <row r="32" customFormat="false" ht="15.05" hidden="false" customHeight="false" outlineLevel="0" collapsed="false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227"/>
      <c r="L32" s="227"/>
    </row>
    <row r="33" customFormat="false" ht="15.05" hidden="false" customHeight="false" outlineLevel="0" collapsed="false">
      <c r="A33" s="116"/>
      <c r="B33" s="117" t="s">
        <v>381</v>
      </c>
      <c r="C33" s="117"/>
      <c r="D33" s="117"/>
      <c r="E33" s="117"/>
      <c r="F33" s="117"/>
      <c r="G33" s="117"/>
      <c r="H33" s="117"/>
      <c r="I33" s="117"/>
      <c r="J33" s="117"/>
      <c r="K33" s="227"/>
      <c r="L33" s="227"/>
    </row>
    <row r="34" customFormat="false" ht="15.05" hidden="false" customHeight="false" outlineLevel="0" collapsed="false">
      <c r="A34" s="116"/>
      <c r="B34" s="117" t="s">
        <v>347</v>
      </c>
      <c r="C34" s="117"/>
      <c r="D34" s="117"/>
      <c r="E34" s="117"/>
      <c r="F34" s="117"/>
      <c r="G34" s="117"/>
      <c r="H34" s="117"/>
      <c r="I34" s="117"/>
      <c r="J34" s="117"/>
      <c r="K34" s="227"/>
      <c r="L34" s="227"/>
    </row>
    <row r="35" customFormat="false" ht="15.05" hidden="false" customHeight="false" outlineLevel="0" collapsed="false">
      <c r="B35" s="117"/>
      <c r="C35" s="117"/>
      <c r="D35" s="117"/>
      <c r="E35" s="117"/>
      <c r="F35" s="117"/>
      <c r="G35" s="117"/>
      <c r="H35" s="117"/>
      <c r="I35" s="117"/>
      <c r="J35" s="117"/>
      <c r="K35" s="227"/>
      <c r="L35" s="227"/>
    </row>
    <row r="36" customFormat="false" ht="15.05" hidden="false" customHeight="false" outlineLevel="0" collapsed="false">
      <c r="B36" s="117" t="s">
        <v>348</v>
      </c>
      <c r="C36" s="117"/>
      <c r="D36" s="117"/>
      <c r="E36" s="117"/>
      <c r="F36" s="117"/>
      <c r="G36" s="117"/>
      <c r="H36" s="117"/>
      <c r="I36" s="117"/>
      <c r="J36" s="117"/>
      <c r="K36" s="227"/>
      <c r="L36" s="227"/>
    </row>
    <row r="37" customFormat="false" ht="15.05" hidden="false" customHeight="false" outlineLevel="0" collapsed="false">
      <c r="B37" s="117" t="s">
        <v>349</v>
      </c>
      <c r="C37" s="117"/>
      <c r="D37" s="117"/>
      <c r="E37" s="117"/>
      <c r="F37" s="117"/>
      <c r="G37" s="117"/>
      <c r="H37" s="117"/>
      <c r="I37" s="117"/>
      <c r="J37" s="117"/>
      <c r="K37" s="227"/>
      <c r="L37" s="227"/>
    </row>
    <row r="38" customFormat="false" ht="16.15" hidden="false" customHeight="true" outlineLevel="0" collapsed="false"/>
    <row r="39" customFormat="false" ht="15.05" hidden="false" customHeight="false" outlineLevel="0" collapsed="false">
      <c r="B39" s="25" t="s">
        <v>350</v>
      </c>
    </row>
    <row r="40" customFormat="false" ht="15.05" hidden="false" customHeight="false" outlineLevel="0" collapsed="false">
      <c r="B40" s="25" t="s">
        <v>351</v>
      </c>
    </row>
    <row r="41" customFormat="false" ht="15.05" hidden="false" customHeight="false" outlineLevel="0" collapsed="false">
      <c r="B41" s="25" t="s">
        <v>352</v>
      </c>
    </row>
  </sheetData>
  <sheetProtection algorithmName="SHA-512" hashValue="8l17giGxlw1amWYNg+EhImtSy1jSmeGuryxUhMApk7/8lcvy1gED5PxkIXDGeiHzVm7JKCSn+r+tY2P1spSxYA==" saltValue="okZBRxcqfTWH3a2qIHRIcA==" spinCount="100000" sheet="true" objects="true" scenarios="true" formatCells="false" formatRows="false" insertRows="false" insertHyperlinks="false" sort="false" autoFilter="false" pivotTables="false"/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M2:N2"/>
    <mergeCell ref="O2:R2"/>
    <mergeCell ref="S2:T2"/>
    <mergeCell ref="C3:C4"/>
    <mergeCell ref="D3:D4"/>
    <mergeCell ref="E3:E4"/>
    <mergeCell ref="K3:K4"/>
    <mergeCell ref="L3:L4"/>
    <mergeCell ref="M3:M4"/>
    <mergeCell ref="N3:N4"/>
    <mergeCell ref="O3:R3"/>
    <mergeCell ref="S3:S4"/>
    <mergeCell ref="T3:T4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174</TotalTime>
  <Application>LibreOffice/6.3.1.2$Windows_x86 LibreOffice_project/b79626edf0065ac373bd1df5c28bd630b4424273</Application>
  <Company>Ministerstvo školství, mládeže a tělovýchovy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2020-07-22T07:46:04Z</dcterms:created>
  <dc:creator>Kracman Ondřej</dc:creator>
  <dc:description/>
  <dc:language>cs-CZ</dc:language>
  <cp:lastModifiedBy/>
  <cp:lastPrinted>2021-08-04T06:12:24Z</cp:lastPrinted>
  <dcterms:modified xsi:type="dcterms:W3CDTF">2022-07-22T10:46:27Z</dcterms:modified>
  <cp:revision>58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Ministerstvo školství, mládeže a tělovýchovy</vt:lpwstr>
  </property>
  <property fmtid="{D5CDD505-2E9C-101B-9397-08002B2CF9AE}" pid="4" name="ContentTypeId">
    <vt:lpwstr>0x010100810CA98376D84445B27235C23C5DAEEA</vt:lpwstr>
  </property>
  <property fmtid="{D5CDD505-2E9C-101B-9397-08002B2CF9AE}" pid="5" name="DocSecurity">
    <vt:i4>0</vt:i4>
  </property>
  <property fmtid="{D5CDD505-2E9C-101B-9397-08002B2CF9AE}" pid="6" name="HyperlinksChanged">
    <vt:bool>0</vt:bool>
  </property>
  <property fmtid="{D5CDD505-2E9C-101B-9397-08002B2CF9AE}" pid="7" name="LinksUpToDate">
    <vt:bool>0</vt:bool>
  </property>
  <property fmtid="{D5CDD505-2E9C-101B-9397-08002B2CF9AE}" pid="8" name="ScaleCrop">
    <vt:bool>0</vt:bool>
  </property>
  <property fmtid="{D5CDD505-2E9C-101B-9397-08002B2CF9AE}" pid="9" name="ShareDoc">
    <vt:bool>0</vt:bool>
  </property>
  <property fmtid="{D5CDD505-2E9C-101B-9397-08002B2CF9AE}" pid="10" name="_dlc_DocIdItemGuid">
    <vt:lpwstr>67cb6407-7dbd-4381-91f1-68d114aebd57</vt:lpwstr>
  </property>
</Properties>
</file>