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Práce\MAP\ORP NÁCHOD\MAP II Náchodsko\Aktualizace SR MAP\období 2021-2027\Aktualizace SR MAP - leden 2025\"/>
    </mc:Choice>
  </mc:AlternateContent>
  <xr:revisionPtr revIDLastSave="0" documentId="13_ncr:1_{04495A00-E015-4006-88F7-200D8D0EB00A}" xr6:coauthVersionLast="47" xr6:coauthVersionMax="47" xr10:uidLastSave="{00000000-0000-0000-0000-000000000000}"/>
  <bookViews>
    <workbookView xWindow="-108" yWindow="-108" windowWidth="23256" windowHeight="13896" xr2:uid="{81FDB523-BBA2-481A-BFD9-89A151963245}"/>
  </bookViews>
  <sheets>
    <sheet name="MŠ" sheetId="1" r:id="rId1"/>
    <sheet name="ZŠ" sheetId="2" r:id="rId2"/>
    <sheet name="zajmové, neformalní, ce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3" l="1"/>
  <c r="L26" i="3"/>
  <c r="L25" i="3"/>
  <c r="L24" i="3"/>
  <c r="L23" i="3"/>
  <c r="L22" i="3"/>
  <c r="L21" i="3"/>
  <c r="L20" i="3"/>
  <c r="L19" i="3"/>
  <c r="L18" i="3"/>
  <c r="L17" i="3"/>
  <c r="L16" i="3"/>
  <c r="L15" i="3"/>
  <c r="L14" i="3"/>
  <c r="L13" i="3"/>
  <c r="L12" i="3"/>
  <c r="L11" i="3"/>
  <c r="L10" i="3"/>
  <c r="L9" i="3"/>
  <c r="L8" i="3"/>
  <c r="L7" i="3"/>
  <c r="L6" i="3"/>
  <c r="L5" i="3"/>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l="1"/>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l="1"/>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l="1"/>
  <c r="N138" i="2"/>
  <c r="N137" i="2"/>
  <c r="N136" i="2"/>
  <c r="N135" i="2"/>
  <c r="N134" i="2"/>
  <c r="N133" i="2"/>
  <c r="N132" i="2" l="1"/>
  <c r="N131" i="2"/>
  <c r="N130" i="2"/>
  <c r="N129" i="2"/>
  <c r="N128" i="2"/>
  <c r="N127" i="2"/>
  <c r="N126" i="2"/>
  <c r="N125" i="2"/>
  <c r="N124" i="2"/>
  <c r="N123" i="2"/>
  <c r="N122" i="2"/>
  <c r="N121" i="2"/>
  <c r="N120" i="2"/>
  <c r="N119" i="2"/>
  <c r="N118" i="2"/>
  <c r="N117" i="2"/>
  <c r="N116" i="2"/>
  <c r="N115" i="2"/>
  <c r="N114" i="2"/>
  <c r="N113" i="2"/>
  <c r="N112" i="2"/>
  <c r="N111" i="2"/>
  <c r="N110" i="2" l="1"/>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l="1"/>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l="1"/>
  <c r="N38" i="2"/>
  <c r="N37" i="2"/>
  <c r="N36" i="2"/>
  <c r="N35" i="2"/>
  <c r="N34" i="2"/>
  <c r="N33" i="2"/>
  <c r="N32" i="2"/>
  <c r="N31" i="2"/>
  <c r="N30" i="2"/>
  <c r="N29" i="2"/>
  <c r="N28" i="2"/>
  <c r="N27" i="2" l="1"/>
  <c r="N26" i="2"/>
  <c r="N25" i="2"/>
  <c r="N24" i="2"/>
  <c r="N23" i="2"/>
  <c r="N22" i="2" l="1"/>
  <c r="N21" i="2"/>
  <c r="N20" i="2"/>
  <c r="N19" i="2"/>
  <c r="N18" i="2"/>
  <c r="N17" i="2"/>
  <c r="N16" i="2"/>
  <c r="N15" i="2"/>
  <c r="N14" i="2"/>
  <c r="N13" i="2"/>
  <c r="N12" i="2"/>
  <c r="N11" i="2"/>
  <c r="N10" i="2"/>
  <c r="N9" i="2"/>
  <c r="N8" i="2"/>
  <c r="N7" i="2"/>
  <c r="N6" i="2"/>
  <c r="N5" i="2"/>
  <c r="N169" i="1" l="1"/>
  <c r="N168" i="1"/>
  <c r="N167" i="1"/>
  <c r="N166" i="1"/>
  <c r="N165" i="1"/>
  <c r="N162" i="1"/>
  <c r="N161" i="1"/>
  <c r="N160" i="1"/>
  <c r="N159" i="1"/>
  <c r="N158" i="1"/>
  <c r="N157" i="1"/>
  <c r="N156" i="1"/>
  <c r="N155" i="1"/>
  <c r="N154" i="1"/>
  <c r="N153" i="1"/>
  <c r="N152" i="1"/>
  <c r="N151" i="1" l="1"/>
  <c r="N150" i="1"/>
  <c r="N149" i="1"/>
  <c r="N148" i="1"/>
  <c r="N147" i="1"/>
  <c r="N146" i="1"/>
  <c r="N145" i="1"/>
  <c r="N144" i="1"/>
  <c r="N143" i="1"/>
  <c r="N142" i="1"/>
  <c r="N141" i="1"/>
  <c r="N140" i="1"/>
  <c r="N139" i="1"/>
  <c r="N138" i="1"/>
  <c r="N137" i="1"/>
  <c r="N136" i="1"/>
  <c r="N135" i="1"/>
  <c r="N134" i="1"/>
  <c r="N133" i="1" l="1"/>
  <c r="N132" i="1"/>
  <c r="N131" i="1"/>
  <c r="N130" i="1"/>
  <c r="N129" i="1"/>
  <c r="N128" i="1"/>
  <c r="N127" i="1"/>
  <c r="N126" i="1"/>
  <c r="N125" i="1"/>
  <c r="N124" i="1"/>
  <c r="N123" i="1"/>
  <c r="N122" i="1"/>
  <c r="N121" i="1"/>
  <c r="N120" i="1"/>
  <c r="N119" i="1"/>
  <c r="N118" i="1"/>
  <c r="N117" i="1"/>
  <c r="N116" i="1"/>
  <c r="N115" i="1"/>
  <c r="N114" i="1"/>
  <c r="N113" i="1" l="1"/>
  <c r="N112" i="1"/>
  <c r="N111" i="1"/>
  <c r="N110" i="1"/>
  <c r="N109" i="1"/>
  <c r="N108" i="1"/>
  <c r="N107" i="1"/>
  <c r="N106" i="1"/>
  <c r="N105" i="1"/>
  <c r="N104" i="1" l="1"/>
  <c r="N103" i="1"/>
  <c r="N102" i="1"/>
  <c r="N101" i="1" l="1"/>
  <c r="N100" i="1"/>
  <c r="N99" i="1" l="1"/>
  <c r="N98" i="1"/>
  <c r="N97" i="1"/>
  <c r="N95" i="1"/>
  <c r="N94" i="1" l="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l="1"/>
  <c r="N24" i="1"/>
  <c r="N23" i="1"/>
  <c r="N22" i="1"/>
  <c r="N21" i="1"/>
  <c r="N20" i="1"/>
  <c r="N19" i="1"/>
  <c r="N18" i="1"/>
  <c r="N17" i="1"/>
  <c r="N16" i="1"/>
  <c r="N15" i="1"/>
  <c r="N14" i="1"/>
  <c r="N13" i="1"/>
  <c r="N12" i="1"/>
  <c r="N11" i="1"/>
  <c r="N10" i="1"/>
  <c r="N9" i="1"/>
  <c r="N8" i="1"/>
  <c r="N7" i="1"/>
  <c r="N6" i="1"/>
  <c r="N5" i="1"/>
  <c r="N4" i="1"/>
</calcChain>
</file>

<file path=xl/sharedStrings.xml><?xml version="1.0" encoding="utf-8"?>
<sst xmlns="http://schemas.openxmlformats.org/spreadsheetml/2006/main" count="4532" uniqueCount="1181">
  <si>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</si>
  <si>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</si>
  <si>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</si>
  <si>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</si>
  <si>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</si>
  <si>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</si>
  <si>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</si>
  <si>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</si>
  <si>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</si>
  <si>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</si>
  <si>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</si>
  <si>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</si>
  <si>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</si>
  <si>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</si>
  <si>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</si>
  <si>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</si>
  <si>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</si>
  <si>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</si>
  <si>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</si>
  <si>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</si>
  <si>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</si>
  <si>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</si>
  <si>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</si>
  <si>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</si>
  <si>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</si>
  <si>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Červená Hora</t>
  </si>
  <si>
    <t>OBEC ČERVENÁ HORA</t>
  </si>
  <si>
    <t>Aktivní zahrada</t>
  </si>
  <si>
    <t>Královéhradecký</t>
  </si>
  <si>
    <t>Náchod</t>
  </si>
  <si>
    <t>Červená Hora</t>
  </si>
  <si>
    <t>Vytvoření zahrady s interaktivními hracími prvky, hracím koutkem / dílna/ vrbovou stavbou, pískoviště/ sezením pro děti, kde může probíhat vzdělávací proces, multifunkční plocha, která bude sloužit jako malé dopravní hřiště,místo pro sportování,i zábavu,  bezpečné celoroční využití bez úrazu</t>
  </si>
  <si>
    <t>2022 a dále</t>
  </si>
  <si>
    <t>posouzení záměru-osloven architekt</t>
  </si>
  <si>
    <t>NE</t>
  </si>
  <si>
    <t>venkovní učebna</t>
  </si>
  <si>
    <t>venkovní hřiště</t>
  </si>
  <si>
    <t>venkovní hřiště - komplexní revitalizace (zpevněné plochy, zeleň, koutek pro polytechniku apod.)</t>
  </si>
  <si>
    <t>Mateřská škola, Červený Kostelec, Náchodská 270, okres Náchod</t>
  </si>
  <si>
    <t>MĚSTO ČERVENÝ KOSTELEC</t>
  </si>
  <si>
    <t>Úprava školní zahrady</t>
  </si>
  <si>
    <t>Červený Kostelec</t>
  </si>
  <si>
    <t>Úprava školní zahrady. Terénní úpravy, výsadba zeleně a zhodnocení stavu stávající zeleně. Odstranění nevyhovujících herních prvků, pořízení nových herních prvků. Projekt ještě není zadán, při projektování zařadit přírodní prvky, aby ráz zahrady byl v přírodním stylu. V dalších úpravách plánujeme pokračovat.</t>
  </si>
  <si>
    <t>v průběhu 2-3 let</t>
  </si>
  <si>
    <t>částečně hotové v rámci výzev SFŽP, ale klidně by se dalo ještě pokračovat</t>
  </si>
  <si>
    <t>DVPP - seminář pro učitelský kolektiv s tematikou individualizace vzdělávání</t>
  </si>
  <si>
    <t>Seznámit učitelky s příklady dobré praxe v realizaci individualizace vzdělávání dětí v MŠ a díky tomu načerpat náměty pro vlastní práci.</t>
  </si>
  <si>
    <t>do 1 roku</t>
  </si>
  <si>
    <t>AKTUALIZACE PŘEDPOKLÁDANÝCH CELKOVÝCH VÝDAJŮ PROJEKTU</t>
  </si>
  <si>
    <t>Mateřská škola Studánka u sv. Jakuba</t>
  </si>
  <si>
    <t>Oblastní charita Červený Kostelec</t>
  </si>
  <si>
    <t>03660265</t>
  </si>
  <si>
    <t>Pořízení nových herních sestav na venkovní hrací plochu MŠ</t>
  </si>
  <si>
    <t>Hl.akt.: pokračování v doplnění venkovní hrací plochy vhodnými herními sestavami. Cíl: obnova venk.hrací plochy. Výstupy: 4 menší herní prvky</t>
  </si>
  <si>
    <t>do 2 let</t>
  </si>
  <si>
    <t>projekt rozpracován - vodní prvek</t>
  </si>
  <si>
    <t>Pořízení vnitřního vybavení MŠ - nábytek do tříd, didaktické a metodické pomůcky, interaktivní  tabule</t>
  </si>
  <si>
    <t>Hl.akt.:další fáze dovybavení tříd - centra aktivit - metodický materiál, výrobní materiál apod. Cíl: plně funkční prostředí pro práci v centrech aktivit. Výstupy: 4-5 různých skříněk, didaktické a metodické pomůcky do jednotlivých CA</t>
  </si>
  <si>
    <t xml:space="preserve">projekt rozpracován </t>
  </si>
  <si>
    <t>Venkovní hřiště v přírodním stylu</t>
  </si>
  <si>
    <t>Hl.akt.:výstavba dětského hřiště v přírodním stylu, terénní úpravy. Cíl:vytvoření herního přírodního prostoru pro více MŠ (využít okolí "Koubovky" a rybníku "Brodský"(pozemky v majetku obce)</t>
  </si>
  <si>
    <t>vybrat další místo v okolí Koubovky</t>
  </si>
  <si>
    <t>Vzdělávání učitelů - DVPP, setkávání ředitelů a učitelů u kulatých stolů, výměna a sdílení zkušeností s dalšími pedagogy,  absolvování základního kurzu Křesť.pedag.Fr. Ketta pro 2 pedag. pracovnice mš</t>
  </si>
  <si>
    <t>Hl.akt.:pokračování absolvování semínářů - program Začít spolu a program Křesťanská pedagog.Fr.Ketta, profesní rozvoj předškolních pedagogů prostředn. Supervize</t>
  </si>
  <si>
    <t>během dvou let</t>
  </si>
  <si>
    <t>priorita - vzdělávání v programu v ZaS a v Křesť.pedag.Fr.Ketta</t>
  </si>
  <si>
    <t>podpora dětí se SVP</t>
  </si>
  <si>
    <t>pomůcky pro děti se SVP</t>
  </si>
  <si>
    <t>v tomto školním roce naší mš navštěvuje 1 dítě se SVP</t>
  </si>
  <si>
    <t>Interaktivní tabule</t>
  </si>
  <si>
    <t>Interaktivní tabule - rozšíření možností ke vzdělávání dětí (získávání informací, ukázky obrázků, videí, možnost grafomotorických cvičení, možnost vést dětem portfolia apod.</t>
  </si>
  <si>
    <t>Připravuje se projekt a hledají se finanční prostředky</t>
  </si>
  <si>
    <t>Mateřská škola, Červený Kostelec, Větrník 999, okres Náchod</t>
  </si>
  <si>
    <t>Pořízení dětského ponku a prodloužení zastřešení venkovního prostoru</t>
  </si>
  <si>
    <t>Prostor, kde bývala venkovní učebna, byl již předlážděn a zároveň byl vybudován domeček. Dále je cílem pořídit ještě  ponk a prodloužit  zastřešení tohoto prostoru.</t>
  </si>
  <si>
    <t>záměr</t>
  </si>
  <si>
    <t>ZREALIZOVÁNO
(info k lednu 2025)</t>
  </si>
  <si>
    <t>Rekonstrukce nevyužívaného bytu pro potřeby MŠ</t>
  </si>
  <si>
    <t>Zrekonstruování dříve služebního bytu pro školníka za účelem vzniku: v jedné části vznikne kancelář a ředitelna, v druhé části sborovna a edukační místnost + malá místnost bude využita jako sklad.</t>
  </si>
  <si>
    <t>od září 2020</t>
  </si>
  <si>
    <t>domluva se zřizovatelem</t>
  </si>
  <si>
    <t>dopravní hřiště</t>
  </si>
  <si>
    <t>cílem je obohatit z rekonstruované dopravní hřiště o nové hrací prvky - např. autobusová zastávka, čerpací stanice, policejní hlídka…</t>
  </si>
  <si>
    <t>Přístupové cesty do MŠ</t>
  </si>
  <si>
    <t>Vydláždění - opravení poničeného chodníku /přístupové cesty okolo MŠ</t>
  </si>
  <si>
    <t>2024 a dále</t>
  </si>
  <si>
    <t>řešeno se zřizovatelem</t>
  </si>
  <si>
    <t>Rekonstrukce a vybavení  školní zahrady, multifunkční hřiště</t>
  </si>
  <si>
    <t>MŠ již má vlastní zahrádku pro pěstování zeleniny, bylinek; záhony jsou hotové, existující dva nové domečky. Záměrem je v rozvoji a revitalizaci zahrady pokračovat (např. nové herní prvky, zastínění aj.)</t>
  </si>
  <si>
    <t>do 5 let</t>
  </si>
  <si>
    <t>Rekonstrukce šaten pro děti</t>
  </si>
  <si>
    <t>Rekonstrukce šaten pro děti, pořízení nových funkčních skříněk, vytvoření zázemí pro přezouvání</t>
  </si>
  <si>
    <t>do 3 let</t>
  </si>
  <si>
    <t>Nový nábytek</t>
  </si>
  <si>
    <t>nábytek do tříd, výměna starých skříní za nové, funkční a s možností úložných prvků; 3 třídy jsou hotové; 4. třída se bude dodělávat; V REALIZACI</t>
  </si>
  <si>
    <t>40000/třída</t>
  </si>
  <si>
    <t xml:space="preserve">záměr </t>
  </si>
  <si>
    <t>interaktivní tabule</t>
  </si>
  <si>
    <t>Úložné venkovní prostory</t>
  </si>
  <si>
    <t>Cílem je vytvořit úložná místa /prostřednictvím uzamykatelných domků/ pro odrážedla, kola, hraček na písek</t>
  </si>
  <si>
    <t>Výměna aktuálních svítidel /zářivek ve třídách a na chodbách</t>
  </si>
  <si>
    <t>Cílem je energetické ušetření, stabilita světelných ukazatelů - v jedné polovině budovy už jsou světla vyměněná - zbývá vyměnit v dalších dvou třídách a na chodbách</t>
  </si>
  <si>
    <t>Rekonstrukce rozvodových sítí</t>
  </si>
  <si>
    <t>Smyslem aktivity je provedení komplexní rekonstrukce rozvodových sítí v budově.</t>
  </si>
  <si>
    <t>Mateřská škola J. A. Komenského, Česká Skalice</t>
  </si>
  <si>
    <t>MĚSTO ČESKÁ SKALICE</t>
  </si>
  <si>
    <t>70987394</t>
  </si>
  <si>
    <t>venkovní učebna 2x</t>
  </si>
  <si>
    <t>Česká Skalice</t>
  </si>
  <si>
    <t>venkovní učebny - otevřený altánek na zahradách MŠ 2x</t>
  </si>
  <si>
    <t>V REALIZACI
(info k lednu 2025)</t>
  </si>
  <si>
    <t>nové pomůcky</t>
  </si>
  <si>
    <t>diagnostika iSophi pro 4 - 5 leté děti</t>
  </si>
  <si>
    <t>pomůcky pro digitální vzdělávání - tablety + výukové programy (20 ks)</t>
  </si>
  <si>
    <t>asistenti</t>
  </si>
  <si>
    <t xml:space="preserve">asistenti pro inkluzi + pro děti mladší 3 let </t>
  </si>
  <si>
    <t>NOVÝ PROJEKTOVÝ ZÁMĚR
(k lednu 2025)</t>
  </si>
  <si>
    <t>volnočasové aktivity 2x</t>
  </si>
  <si>
    <t>na školní zahradu mlhoviště a pítko pro děti 2x</t>
  </si>
  <si>
    <t>venkovní multifunkční hřiště 2x</t>
  </si>
  <si>
    <t>Mateřská škola Hronov, Havlíčkova 520, příspěvková organizace</t>
  </si>
  <si>
    <t>MĚSTO HRONOV</t>
  </si>
  <si>
    <t>70996873</t>
  </si>
  <si>
    <t>Revitalizace školní zahrady v environmentálním stylu</t>
  </si>
  <si>
    <t>Hronov</t>
  </si>
  <si>
    <t>Revitalizace školní zahrady v enviromentálním stylu (obnova herních prvků pro rozvoj přírodovědných kompetencí a dovedností, obnova zeleně, dále obnova bezpečnostního povrchu, zahradních cest, zpevněných ploch)</t>
  </si>
  <si>
    <t>Výstavba multifunkčního hřiště</t>
  </si>
  <si>
    <t>Výstavba multifunkčního hřiště pro sport, učení, relaxaci</t>
  </si>
  <si>
    <t>Výstavba vnitřní telocvičny</t>
  </si>
  <si>
    <t>Výstavba vnitřní telocvičny v budově s č. p. 656 a nákup sportovního nářadí</t>
  </si>
  <si>
    <t>Rekonstrukce prostorů kuchyně</t>
  </si>
  <si>
    <t>Rekonstrukce prostor kuchyně v budově Velox (č. p. 520), nové rozvody vody, nákup elektrospotřebičů</t>
  </si>
  <si>
    <t>Rekonstrukce venkovních teras a balkonů</t>
  </si>
  <si>
    <t xml:space="preserve">Rekonstrukce venkovních teras a balkonů (jejich rozšíření pro možnost venkovní vúuky a stolování) - rozšíření stávajícího prostoru </t>
  </si>
  <si>
    <t xml:space="preserve">Pořízení a obnova ICT vybavení </t>
  </si>
  <si>
    <t xml:space="preserve">Nákup a obnova ICT vybavení pro potřeby MŠ (tablety, mobilní telefony, interaktivní tabule, fotoaparáty….) - rozšíření informační gramotnosti dětí, distanční výuka předškoláků </t>
  </si>
  <si>
    <t>Zřízení venkovního altánu</t>
  </si>
  <si>
    <t>Zřízení venkovního altánu pro potřeby pořádání společných akcí MŠ s rodiči a veřejností</t>
  </si>
  <si>
    <t>Rekonstrukce zázemí pro zaměstnance MŠ</t>
  </si>
  <si>
    <t>Rekonstrukce šaten, sociálního zařízení pro zaměstnance MŠ</t>
  </si>
  <si>
    <t>Vybudování dětských dílen</t>
  </si>
  <si>
    <t>Vybudování dětských dílen v prostorách suterénu budovy Sluníčko č. p. 656 - výtvarný ateliér, keramická dílna, pro polytechnické činnosti</t>
  </si>
  <si>
    <t>Nové oplocení, bezpečnostní brány</t>
  </si>
  <si>
    <t>Stavba nového oplocení, nové bezpečnostní brány pro vstup do MŠ</t>
  </si>
  <si>
    <t>Nové vybavení dětských koutků</t>
  </si>
  <si>
    <t xml:space="preserve">Nákup nového vybavení do dětských herních koutků </t>
  </si>
  <si>
    <t>Dopravní hřiště</t>
  </si>
  <si>
    <t xml:space="preserve">Vybudování dopravního hřiště v prostorách zahrady MŠ </t>
  </si>
  <si>
    <t>Úspory energie</t>
  </si>
  <si>
    <t>Modernizace osvětlení (výměna za úsporné zdroje osvětlení)</t>
  </si>
  <si>
    <t>Nákup pomůcek určených pro potřeby dětí mladších 3 let</t>
  </si>
  <si>
    <t>Nákup hraček, pomůcek a dalšího vybavení pro děti mladší 3 let</t>
  </si>
  <si>
    <t>Podpora inkluze v MŠ</t>
  </si>
  <si>
    <t xml:space="preserve">Podpora inkluze v MŠ (personální podpora, přímá podpora dětí s odlišným mateřským jazykem, komunitní aktivity a podpora inkluzivního prostředí školky-pomůcky apod.). </t>
  </si>
  <si>
    <t>Mateřská škola, Náchod, Alšova 952</t>
  </si>
  <si>
    <t>MĚSTO NÁCHOD</t>
  </si>
  <si>
    <t>70996377</t>
  </si>
  <si>
    <t>Revitalizace školní zahrady</t>
  </si>
  <si>
    <t>Jedná se o vybudování 1 venkovní učebny, polytechnická a pěstitelská  dílnička a dále postupné obnovování herních prvků na školní zahradě.</t>
  </si>
  <si>
    <t>do 5ti let</t>
  </si>
  <si>
    <t>1. část v 2023</t>
  </si>
  <si>
    <t>AKTUALIZACE STAVU PŘIPRAVENOSTI PROJEKTU</t>
  </si>
  <si>
    <t>Vlhkost suterénu</t>
  </si>
  <si>
    <t>Odstranění vlhkosti v suterénu ( bývalé šatny dětí)</t>
  </si>
  <si>
    <t>AKTUALIZACE PŘEDPOKLÁDANÝCH CELKOVÝCH VÝDAJŮ PROJEKTU A STAVU PŘIPRAVENOSTI PROJEKTU</t>
  </si>
  <si>
    <t>Vybudování větší venkovní učebny a postupné obnovování herních prvků na školní zahradě.</t>
  </si>
  <si>
    <t>část v roce 2024</t>
  </si>
  <si>
    <t>částečně zrealizováno srpen 2024-byl změněm záměr-místo trampolíny je herní prvek prolézačka Hrošík
učebna zažádána z dotace</t>
  </si>
  <si>
    <t>Multifunkční místnost</t>
  </si>
  <si>
    <t>Vybudování v prostoru suterénu využívaný pro společné setkávání s rodiči, kulturní akce pro děti, pohybové aktivity apod.</t>
  </si>
  <si>
    <t>Postupná obnova venkovních laviček a stolů</t>
  </si>
  <si>
    <t>Postupná obnova dětských stolů a židliček ve třídách</t>
  </si>
  <si>
    <t>Mateřská škola, Náchod, Březinova 669</t>
  </si>
  <si>
    <t>70996466</t>
  </si>
  <si>
    <t>"Zelená učebna"</t>
  </si>
  <si>
    <t>vybavení školní zahrady -vytvoření naučného stezníku, kameniště. Environmentální vzdělávání dětí bude probíhat při pobytu na školní zahradě.</t>
  </si>
  <si>
    <t>jaro - podzim 2022/2023</t>
  </si>
  <si>
    <t>"Mrštné jazýčky"</t>
  </si>
  <si>
    <t>vzdělávání ped. pracovníků MŠ v prevenci řečových vad</t>
  </si>
  <si>
    <t>jaro 2022 - podzim 2023</t>
  </si>
  <si>
    <t>"Altán na školní zahradě"</t>
  </si>
  <si>
    <t>oprava schodiště, natření kovových stojek, podpěr střechy a kovového zábradlí</t>
  </si>
  <si>
    <t>Mateřská škola, Náchod, Havlíčkova 1848</t>
  </si>
  <si>
    <t>70996440</t>
  </si>
  <si>
    <t>Dešťovka</t>
  </si>
  <si>
    <t>Instalace nádrže na dešťovou vodu, herní prvky na školní zahradě na hru s vodou</t>
  </si>
  <si>
    <t>2020-2022</t>
  </si>
  <si>
    <t>k edukaci dětí</t>
  </si>
  <si>
    <t>Oprava podlah</t>
  </si>
  <si>
    <t>Odstranění staré dlažby a pokládka nové podlahy na chodbách MŠ</t>
  </si>
  <si>
    <t>Podhledy</t>
  </si>
  <si>
    <t>Podhledy v místnosti, která slouží jako botárna a na chodbách MŠ</t>
  </si>
  <si>
    <t>Vybavení tříd</t>
  </si>
  <si>
    <t>Nový nábytek a podlahové krytiny do tříd</t>
  </si>
  <si>
    <t>bude realizováno v roce 2025 v rámci rekonstrukce</t>
  </si>
  <si>
    <t>Mateřská škola, Náchod, Komenského 301</t>
  </si>
  <si>
    <t>70996431</t>
  </si>
  <si>
    <t>"Dílna Ferdy mravence"</t>
  </si>
  <si>
    <t>rozvoj polytechnického vzdělávání dětí, rozvoj zručnosti a manipulace s nářadím, realizovat činnosti a pracovní aktivity odpovídající ročnímu období</t>
  </si>
  <si>
    <t>" Vzdělávání uč. v inkluzivní  a polytechnické oblasti</t>
  </si>
  <si>
    <t>semináře, školení, kurzy pro uč.</t>
  </si>
  <si>
    <t>Rozvoj polytechnické výchovy na zahradě</t>
  </si>
  <si>
    <t>Pořízení domečku s dílničkou na školní zahradu pro potřeby rozvoje polytechnické výchovy</t>
  </si>
  <si>
    <t>Schoolboard</t>
  </si>
  <si>
    <t>Rozvoj digitální gramotnosti dětí, vzdělávání dětí pomocí digitální technologie</t>
  </si>
  <si>
    <t>AKTUALIZACE PŘEDPOKLÁDANÉHO TERMÍNU REALIZACE, STAVU PŘIPRAVENOSTI PROJEKTU</t>
  </si>
  <si>
    <t>Mateřská škola, Náchod, Myslbekova 4</t>
  </si>
  <si>
    <t>Město Náchod</t>
  </si>
  <si>
    <t>70996393</t>
  </si>
  <si>
    <t xml:space="preserve">Dopadové plochy </t>
  </si>
  <si>
    <t>Instalace dopadových ploch pod herní prvky na školní zahradě</t>
  </si>
  <si>
    <t>podána žádost o dotaci SZIF</t>
  </si>
  <si>
    <t>Mateřská škola, Náchod, Vančurova 1345</t>
  </si>
  <si>
    <t>70996415</t>
  </si>
  <si>
    <t>"Otevíráme brány k novým
poznatkům"</t>
  </si>
  <si>
    <t>cíl: pořízení interaktivní tabule; výstupy: obohacení výuky, rozvoj IT znalostí u dětí</t>
  </si>
  <si>
    <t>Obruba z pryže kolem plochy s drtí (Kačírek) pod velkou prolézačkou</t>
  </si>
  <si>
    <t xml:space="preserve">Nové herní prvky na zahradu (naučná tabule, edukační věž, doskočiště, obnova starých herních prvků) </t>
  </si>
  <si>
    <t>Sporák do ŠJ</t>
  </si>
  <si>
    <t>Rekonstrukce umýváren ve 3. tř.</t>
  </si>
  <si>
    <t>Zahradní úpravy térénu, zpěvnění svahu, rekonstrukce pískoviště, vyvýšených záhonů, zakrytí terénu pod stromy pomocí umělého trávníku</t>
  </si>
  <si>
    <t>Mateřská škola, Náchod, Vítkova 304</t>
  </si>
  <si>
    <t>70996458</t>
  </si>
  <si>
    <t>"Na zahradě je nám dobře"</t>
  </si>
  <si>
    <t>Doplnění zahradních prvků na školní zahradě. Využívání k pohybovým aktivitám. Jednalo by se převážně o prvky navržené výtvarnicí Klárou Mičíkovou, která nám tvořila kresby na fasádě MŠ.</t>
  </si>
  <si>
    <t>AKTUALIZACE OBSAHU PROJEKTU</t>
  </si>
  <si>
    <t>Výměna dveří</t>
  </si>
  <si>
    <r>
      <t xml:space="preserve">Celková výměna dveří v budově </t>
    </r>
    <r>
      <rPr>
        <b/>
        <strike/>
        <sz val="9"/>
        <color rgb="FFFF0000"/>
        <rFont val="Calibri"/>
        <family val="2"/>
        <charset val="238"/>
        <scheme val="minor"/>
      </rPr>
      <t>včetně 2 dřevěných katrů</t>
    </r>
    <r>
      <rPr>
        <b/>
        <sz val="9"/>
        <rFont val="Calibri"/>
        <family val="2"/>
        <charset val="238"/>
        <scheme val="minor"/>
      </rPr>
      <t>.</t>
    </r>
  </si>
  <si>
    <t xml:space="preserve">Zákoutí s ohništěm </t>
  </si>
  <si>
    <t>Vytvoření nového zákoutí na školní zahradě - OHNIŠTĚ se zastíněním z ulice Vítkova</t>
  </si>
  <si>
    <t>Mateřská škola Police nad Metují</t>
  </si>
  <si>
    <t>Město Police nad Metují</t>
  </si>
  <si>
    <t>71003894</t>
  </si>
  <si>
    <t xml:space="preserve">vybavení školní zahrady </t>
  </si>
  <si>
    <t>Police nad Metují</t>
  </si>
  <si>
    <t xml:space="preserve">smarsoft prvky a prvky pro pohybové činnosti dětí </t>
  </si>
  <si>
    <t>AKTUALIZACE PŘEDPOKLÁDANÝCH CELKOVÝCH VÝDAJŮ PROJEKTU, PŘEDPOKLÁDANÉHO TERMÍNU REALIZACE, STAVU PŘIPRAVENOSTI PROJEKTU</t>
  </si>
  <si>
    <t>revitalizace školní zahrady</t>
  </si>
  <si>
    <t>vypracování odborného posudku, vypracování projektové dokumentace na revitalizaci a následná realizace projektu. Na zahradě je spousta starých vzrostlých, které je třeba oborně prohlédnout a zahájit revitalizaci.</t>
  </si>
  <si>
    <t>Projektová dokumentace je hotová. První fáze revitalizace by měla být zahájena 2024-2025. Druhá fáze 2030-2035. Zadavatel zakázky je Město Police nad Metují, kontaktní osoba Ing. Jan Troutnar</t>
  </si>
  <si>
    <t xml:space="preserve">nové dětské hřiště </t>
  </si>
  <si>
    <t>vypracování projektové dokumentace ,nákup a montáž prvků pro sportování a pohybové aktivity dětí</t>
  </si>
  <si>
    <t>co nejdříve</t>
  </si>
  <si>
    <t>chůva, školní asistent</t>
  </si>
  <si>
    <t>personální šablona na chůvu, popř. školního asistenta</t>
  </si>
  <si>
    <t>AKTUALIZACE OBSAHU PROJEKTU A PŘEDPOKLÁDANÝCH CELKOVÝCH VÝDAJŮ PROJEKTU</t>
  </si>
  <si>
    <t>přístavba nového prostoru pro společenské akce školy, rozšíření prostoru ředitelny a vytvoření prostoru sborovny pro pedagogy</t>
  </si>
  <si>
    <t>Mateřská škola Velké Poříčí</t>
  </si>
  <si>
    <t>Městys Velké Poříčí</t>
  </si>
  <si>
    <t>75015650</t>
  </si>
  <si>
    <t>rekonstrukce hygienických zařízení</t>
  </si>
  <si>
    <t>Velké Poříčí</t>
  </si>
  <si>
    <t>splnění hygienických požadavků</t>
  </si>
  <si>
    <t>2023 a dále</t>
  </si>
  <si>
    <t>rozšíření ped. sboru o chůvu</t>
  </si>
  <si>
    <t>pomoc ve vzdělávání 2letých dětí,úvazek100%</t>
  </si>
  <si>
    <t>vybavení tříd nábytkem</t>
  </si>
  <si>
    <t>bezpečné prostředí odpovídající věku</t>
  </si>
  <si>
    <t>realizace dětského hřiště u MŠ, herní prvky</t>
  </si>
  <si>
    <t>herní prvky, pítka, pro pohybové aktivity dětí</t>
  </si>
  <si>
    <t>venkovní kuchyňka a dílna</t>
  </si>
  <si>
    <t>pro potřeby polytechnické vzdělávání</t>
  </si>
  <si>
    <t>pořízení interaktivní tabule</t>
  </si>
  <si>
    <t>pořízení interaktivní tabule pro rozvoj digitálních kompetencí dětí</t>
  </si>
  <si>
    <t>pořízení tabletů</t>
  </si>
  <si>
    <t>pořízení tabletů pro rozvoj digitálních kompetencí dětí</t>
  </si>
  <si>
    <t>vytápění</t>
  </si>
  <si>
    <t>tepelná čerpadla + fotovoltaické panely</t>
  </si>
  <si>
    <t>ano</t>
  </si>
  <si>
    <t>výměna oken</t>
  </si>
  <si>
    <t>Nelké Poříčí</t>
  </si>
  <si>
    <t>výměna oken včetně opravy dřevěné verandy</t>
  </si>
  <si>
    <t>Venkovní učebna se zařízením</t>
  </si>
  <si>
    <t>střecha</t>
  </si>
  <si>
    <t>výměna střešní krytiny</t>
  </si>
  <si>
    <t>kuchyň</t>
  </si>
  <si>
    <t>kompletní vybavení kuchyně</t>
  </si>
  <si>
    <t>2025 a dále</t>
  </si>
  <si>
    <t>zadán projekt</t>
  </si>
  <si>
    <t>oplocení a oprava brány v horní zahradě</t>
  </si>
  <si>
    <t>rekonstrukce podezdívky, plotu, požární brány a vstupní brány</t>
  </si>
  <si>
    <t>akutní stav</t>
  </si>
  <si>
    <t>Mateřská škola Horní Rybníky</t>
  </si>
  <si>
    <t>OBEC ZÁBRODÍ</t>
  </si>
  <si>
    <t>71294198</t>
  </si>
  <si>
    <t>Interaktivní tabule do MŠ</t>
  </si>
  <si>
    <t>Zábrodí</t>
  </si>
  <si>
    <t>schopnost práce s digitálními technologiemi, výuk.programy pro MŠ</t>
  </si>
  <si>
    <t>září - leden 2016</t>
  </si>
  <si>
    <t>studie proveditelnosti/studie stavby/posouzení záměru</t>
  </si>
  <si>
    <t>šablony 2016</t>
  </si>
  <si>
    <t>školní asistent/asistent pedagoga/chůva</t>
  </si>
  <si>
    <t>září 2016</t>
  </si>
  <si>
    <t>Základní škola a Mateřská škola Bezděkov nad Metují, příspěvková organizace</t>
  </si>
  <si>
    <t>Obec Bezděkov nad Metují</t>
  </si>
  <si>
    <t>17726697</t>
  </si>
  <si>
    <t>Navýšení kapacity MŠ</t>
  </si>
  <si>
    <t>Bezděkov nad Metují</t>
  </si>
  <si>
    <t>realizace přístavby budovy, kde vznikne nová třída MŠ, včetně veškerého zázemí - tj. šatna, koupelna + wc, ložnice, herna</t>
  </si>
  <si>
    <t>2025 - 2027</t>
  </si>
  <si>
    <t>x</t>
  </si>
  <si>
    <t>studie včetně návrhu přístavby</t>
  </si>
  <si>
    <t>ANO</t>
  </si>
  <si>
    <t>Metodické a didaktické pomůcky</t>
  </si>
  <si>
    <t>Pořízení metodických a didaktických pomůcek.</t>
  </si>
  <si>
    <t>2024-2026</t>
  </si>
  <si>
    <t>probíhá příprava</t>
  </si>
  <si>
    <t>nerel.</t>
  </si>
  <si>
    <t>Modernizace výuky pomocí ITC</t>
  </si>
  <si>
    <t>Zavedení moderních technologických prvků do výuky dětí v MŠ</t>
  </si>
  <si>
    <t>2025-2027</t>
  </si>
  <si>
    <t>Základní škola a Mateřská škola, Bukovice, okres Náchod</t>
  </si>
  <si>
    <t>OBEC BUKOVICE</t>
  </si>
  <si>
    <t>75016231</t>
  </si>
  <si>
    <t>Bukovice</t>
  </si>
  <si>
    <t>Přeměna prostor stávající školní zahrady pro otevření veřejnosti, doplnění herních a sportovních prvků, vybudování přístřešku s několika funkcemi – uskladnění herních prvků a nářadí, úkryt před nepřízní počasí, možnost využití jako venkovní učebny, s prostorem pro herní aktivity dětí.</t>
  </si>
  <si>
    <t>2021-2025</t>
  </si>
  <si>
    <t>zpracovaná PD</t>
  </si>
  <si>
    <t>Základní škola a Mateřská škola, Červený Kostelec, Olešnice 190</t>
  </si>
  <si>
    <t>75015951</t>
  </si>
  <si>
    <t>Přístavba budovy MŠ</t>
  </si>
  <si>
    <t>Realizace přístavby budovy MŠ za účelem mít samostatnou ložnici.</t>
  </si>
  <si>
    <t>Základní škola a Mateřská škola Dolní Radechová, okres Náchod</t>
  </si>
  <si>
    <t>OBEC DOLNÍ RADECHOVÁ</t>
  </si>
  <si>
    <t>75015552</t>
  </si>
  <si>
    <t>Rekultivace školní zahrady</t>
  </si>
  <si>
    <t>Dolní Radechová</t>
  </si>
  <si>
    <t>obnova herních a výukových prvků na zahradě školy</t>
  </si>
  <si>
    <t xml:space="preserve">Zdravější vaření </t>
  </si>
  <si>
    <t>nákup konvektomatu, úprava školní kuchyně</t>
  </si>
  <si>
    <t>záměr, výběr dodavatele</t>
  </si>
  <si>
    <t>Základní škola a Mateřská škola Hořičky, okres Náchod</t>
  </si>
  <si>
    <t>OBEC HOŘIČKY</t>
  </si>
  <si>
    <t>75017121</t>
  </si>
  <si>
    <t>obnova „Areálu pro všechny generace“</t>
  </si>
  <si>
    <t>Hořičky</t>
  </si>
  <si>
    <t>cíl: obnova školního hřiště; aktivity: Areál je venkovní hřiště, kde se nyní nachází tenisové hřiště s umělých povrchem a v jeho okolí jsou dětské prolézačky, které chátrají. Cílem projektu je  přidání nových. Výstupy: pružinová houpadla, další drobné vybavení dětského hřiště.</t>
  </si>
  <si>
    <t>AKTUALIZACE NÁZVU PROJEKTU, OBSAHU PROJEKTU A PŘEDPOKLÁDANÝCH CELKOVÝCH VÝDAJŮ PROJEKTU</t>
  </si>
  <si>
    <t>Dovybavení MŠ polytechickými pomůckami</t>
  </si>
  <si>
    <t>cíl aktivity: vybavení mateřské školy vhodnými polytechnickými pomůckami pro rozvoj digitálních kompetencí</t>
  </si>
  <si>
    <t>Rekonstrukce topení v budově MŠ</t>
  </si>
  <si>
    <t>cíl: vybudování nového topného teplovodního systému; aktivity: dojde k likvidaci zastaralých akumulaček a vybudování nových rozvodů s tepelným čerpadlem; výstupy: teplovodní okruh, potřebný počet radiátorů, řídící elektronika (systém)</t>
  </si>
  <si>
    <t>do 4 let</t>
  </si>
  <si>
    <t>Základní škola a Mateřská škola Hronov, okres Náchod</t>
  </si>
  <si>
    <t>70995397</t>
  </si>
  <si>
    <t>Řešení vnitřní konektivity a připojení k internetu budov školy a řešení vybavení</t>
  </si>
  <si>
    <t>Řešení vnitřní konektivity a připojení k internetu školy v rámci obou budov. Modernizace serverovny, hardware, řešení rozvodů internetové sítě</t>
  </si>
  <si>
    <t>2022-2026</t>
  </si>
  <si>
    <t>Rekonstrukce sociálních zařízení a šaten</t>
  </si>
  <si>
    <t>rekonstrukce sociální zařízení a šaten ve škole</t>
  </si>
  <si>
    <t>2018-2020</t>
  </si>
  <si>
    <t>Zateplení ZŠ a MŠ Zbečník</t>
  </si>
  <si>
    <t>rekonstrukce školní budovy</t>
  </si>
  <si>
    <t>Bezbariérovost</t>
  </si>
  <si>
    <t>bezbariérové vstupy, výtah</t>
  </si>
  <si>
    <t>Zateplení a stavební úpravy tělocvičny ve Zbečníku</t>
  </si>
  <si>
    <t>Zateplení tělocvičny, rekonstrukce sociálního zařízení a šaten, rekonstrukce rozvodů, oprava střechy.</t>
  </si>
  <si>
    <t>Rekonstrukce a modernizace školní jídelny a kuchyně</t>
  </si>
  <si>
    <t>Modernizace vybavení školní jídelny, rekonstrukce rozvodů.</t>
  </si>
  <si>
    <t>Modernizace a rekonstrukce školního víceúčelového hřiště</t>
  </si>
  <si>
    <t>Rekonstrukce příjezdových komunikací a obslužných ploch ve Zbečníku</t>
  </si>
  <si>
    <t>Zabezpečení odpovídajícího příjezdu k areálu školy a odstavných obslužných ploch.</t>
  </si>
  <si>
    <t>Rekonstrukce oplocení areálu školy a revitalizace zeleně ve Zbečníku</t>
  </si>
  <si>
    <t>Smyslem projektu je výměna oplocení areálu školy, které je v nevyhovujícím stavu a dále úprava ploch zeleně, aby došlo k oživení okolí školy.</t>
  </si>
  <si>
    <t>Základní škola a Mateřská škola Machov, okres Náchod</t>
  </si>
  <si>
    <t>Městys Machov</t>
  </si>
  <si>
    <t>70985812</t>
  </si>
  <si>
    <t>Rekonstrukce zahrady pro MŠ</t>
  </si>
  <si>
    <t>Machov</t>
  </si>
  <si>
    <r>
      <rPr>
        <b/>
        <sz val="9"/>
        <color rgb="FFFF0000"/>
        <rFont val="Calibri"/>
        <family val="2"/>
        <charset val="238"/>
        <scheme val="minor"/>
      </rPr>
      <t>Doplnění</t>
    </r>
    <r>
      <rPr>
        <sz val="9"/>
        <color theme="1"/>
        <rFont val="Calibri"/>
        <family val="2"/>
        <charset val="238"/>
        <scheme val="minor"/>
      </rPr>
      <t xml:space="preserve"> a oprava </t>
    </r>
    <r>
      <rPr>
        <b/>
        <sz val="9"/>
        <color rgb="FFFF0000"/>
        <rFont val="Calibri"/>
        <family val="2"/>
        <charset val="238"/>
        <scheme val="minor"/>
      </rPr>
      <t>stávajících</t>
    </r>
    <r>
      <rPr>
        <sz val="9"/>
        <color theme="1"/>
        <rFont val="Calibri"/>
        <family val="2"/>
        <charset val="238"/>
        <scheme val="minor"/>
      </rPr>
      <t xml:space="preserve"> herních prvků na zahradě MŠ</t>
    </r>
  </si>
  <si>
    <t>Montessori mateřská škola a základní škola s.r.o.</t>
  </si>
  <si>
    <t>03289681</t>
  </si>
  <si>
    <t>Automatická brána</t>
  </si>
  <si>
    <t>zajištění automatické brány</t>
  </si>
  <si>
    <t>Rekonstrukce zahrady na přírodní zahradu</t>
  </si>
  <si>
    <t>rekonstrukce zahrady na přírodní zahradu</t>
  </si>
  <si>
    <t>v následujících dvou letech</t>
  </si>
  <si>
    <t>Rekonstrukce pozemku pro působení Lesní mateřské školy</t>
  </si>
  <si>
    <t>rekonstrukce pozemku (zázemí lesní mateřské školy), nákup Jurty</t>
  </si>
  <si>
    <t>Základní škola a Mateřská škola, Police nad Metují, okres Náchod</t>
  </si>
  <si>
    <t>70154309</t>
  </si>
  <si>
    <t>Rekonstrukce vnitřních prostorů budovy MŠ</t>
  </si>
  <si>
    <t>Česká Metuje</t>
  </si>
  <si>
    <t>rekonstrukce šatny, chodby a skladu a ložnice, pořízení krytů na topení</t>
  </si>
  <si>
    <t>metodické a didaktické pomůcky</t>
  </si>
  <si>
    <t>Vybavení jídelny</t>
  </si>
  <si>
    <t>nábytek do jídelny - Realizováno, Pořízení rolet  do oken v jídelně, zakoupení myčky nádobí</t>
  </si>
  <si>
    <t>výběr dodavatele</t>
  </si>
  <si>
    <t>pořízení nového plotu a branky, altánu, zastínění a zabezpečení pískoviště</t>
  </si>
  <si>
    <t>2022-2023</t>
  </si>
  <si>
    <t>zpracovaná studie</t>
  </si>
  <si>
    <t>chůva</t>
  </si>
  <si>
    <t>nový nábytek do herny</t>
  </si>
  <si>
    <t>herní koutky</t>
  </si>
  <si>
    <t>přestavba herny včetně pořízení vybavení herních koutků</t>
  </si>
  <si>
    <t>Modernizace budovy</t>
  </si>
  <si>
    <t>zateplení, fasáda, výmalba, nová okna, žaluzie, sítě do oken</t>
  </si>
  <si>
    <t>2024-2025</t>
  </si>
  <si>
    <t>příprava projektu, výběr firmy</t>
  </si>
  <si>
    <t>Vybavení školní tělocvičny</t>
  </si>
  <si>
    <t>Velké Petrovice</t>
  </si>
  <si>
    <t>Vybavení školní tělocvičny je zastaralé, je třeba zakoupit nové nářadí (sestava věže, skluzavky, žebříky, švédské lavičky, žíněnky…)</t>
  </si>
  <si>
    <t>zpracovaný projekt</t>
  </si>
  <si>
    <t>Vybavení školní jídelny</t>
  </si>
  <si>
    <t>Vybavení školní kuchyně novými přístroji, konvektomat, udržovcí skříň Scanbox, výdejní pult na zeleninový bar…</t>
  </si>
  <si>
    <t>příprava projektu</t>
  </si>
  <si>
    <t>Virtuální učebna</t>
  </si>
  <si>
    <t>Vybavení učebny pro výuku prostřednictvím virtuální reality</t>
  </si>
  <si>
    <t>do 1roku</t>
  </si>
  <si>
    <t>Polytechnické učebny</t>
  </si>
  <si>
    <t>vybavení a rekonstrukce učeben pro polytechnickou výchovu</t>
  </si>
  <si>
    <t>zateplení, fasáda, výměna oken na budově školní jídelny</t>
  </si>
  <si>
    <t>výměna střešní krytiny na budově 1. stupně</t>
  </si>
  <si>
    <t>Dokončení předprostoru školy</t>
  </si>
  <si>
    <t>dokončení vybavení předprostoru školy dle projektu, venkovní učebna, odpočinkové zóny, zeleň</t>
  </si>
  <si>
    <t xml:space="preserve">hotový projekt </t>
  </si>
  <si>
    <t xml:space="preserve"> Základní škola a Mateřská škola Stárkov</t>
  </si>
  <si>
    <t>Město Stárkov</t>
  </si>
  <si>
    <t>71009663</t>
  </si>
  <si>
    <t>Dětské hřiště u MŠ</t>
  </si>
  <si>
    <t>Stárkov</t>
  </si>
  <si>
    <t>Cíl: úprava dětského hřiště v areálu MŠ, výsadba zeleně, vybudování herních prvnků; Výstupy: 4-5 herních prvků, 5 vzrostlých stromů, 3 lavičky</t>
  </si>
  <si>
    <t>AKTUALIZACE PŘEDPOKLÁDANÉHO TERMÍNU REALIZACE PROJEKTU</t>
  </si>
  <si>
    <t>Základní škola a Mateřská škola, Suchý Důl, okres Náchod</t>
  </si>
  <si>
    <t>OBEC SUCHÝ DŮL</t>
  </si>
  <si>
    <t>75016311</t>
  </si>
  <si>
    <t>Zařazení žáků MŠ do školní práce</t>
  </si>
  <si>
    <t>Suchý Důl</t>
  </si>
  <si>
    <t>Podpora již fungujícího modelu přípravy předškolních dětí + rodičů na vstup do školy, semináře ŠANCE.</t>
  </si>
  <si>
    <t>Dovybavit pomůckami hernu MŠ</t>
  </si>
  <si>
    <t>obnova + pořízení nových pomůcek do herny MŠ, doplnit nové odkládací prostory po změně radiátorů</t>
  </si>
  <si>
    <t>Vytvoření nového hracího koutku</t>
  </si>
  <si>
    <t>vytvoření nového prostoru pro potřeby pohybových her - koberec, odkládací poličky, plastová skladatelná lehátka apod.</t>
  </si>
  <si>
    <t>Doplnění kuchyňského vybavení</t>
  </si>
  <si>
    <t>pořízení mixéru, mrazícího šokéru</t>
  </si>
  <si>
    <t>Obnova zahrady</t>
  </si>
  <si>
    <t>obnova stávajících herních prvků, nové doplnění chybějících částí školního hřiště, vybudování letního zázemí pro výuku a relaxaci dětí</t>
  </si>
  <si>
    <t>AKTUALIZACE PŘEDPOKLÁDANÝCH CELKOVÝCH VÝDAJŮ PROJEKTU A PŘEDPOKLÁDANÉHO TERMÍNU REALIZACE</t>
  </si>
  <si>
    <t>Základní škola a Mateřská škola Velká Jesenice, okres Náchod</t>
  </si>
  <si>
    <t>OBEC VELKÁ JESENICE</t>
  </si>
  <si>
    <t>71010238</t>
  </si>
  <si>
    <t>Revitalizace exteriéru u MŠ</t>
  </si>
  <si>
    <t>Velká Jesenice</t>
  </si>
  <si>
    <t>komplexně revitalizovat prostředí v okolí budovy MŠ - prostranství (zpevněné plochy apod.), zeleň (stromy, keře, travnaté plochy apod.), vybavení (nákup herních, vzdělávacích a odpočinkových prvků pro hry dětí apod.)</t>
  </si>
  <si>
    <t>2026+</t>
  </si>
  <si>
    <t>Modernizace digitálních technologií v ZŠ a MŠ</t>
  </si>
  <si>
    <t>Digitální technologie v ZŠ a MŠ postupně dožívají a z toho důvodu je potřeba provést výměnu zastaralého vybavení za nové.</t>
  </si>
  <si>
    <t>Výtah k budově MŠ</t>
  </si>
  <si>
    <t>Za účelem zajištění bezbariérovosti budovy MŠ by došlo k přístavbě výtahu k budově MŠ.</t>
  </si>
  <si>
    <t>2023+</t>
  </si>
  <si>
    <t>Energetické úpravy budovy MŠ</t>
  </si>
  <si>
    <t>Zateplení pláště, fotovoltaika</t>
  </si>
  <si>
    <t>Přestavba prostor Obecního úřadu a knihovny na oddělení MŠ</t>
  </si>
  <si>
    <t>Úprava vnitřních dispozic, podlahové krytiny, sociální zázemí pro děti i personál, vybavení nábytkem</t>
  </si>
  <si>
    <t>Základní škola a Mateřská škola Žďár nad Metují</t>
  </si>
  <si>
    <t>OBEC ŽĎÁR NAD METUJÍ</t>
  </si>
  <si>
    <t>75015633</t>
  </si>
  <si>
    <t>Žďár nad Metují</t>
  </si>
  <si>
    <t>obnovení nábytku v kancelářích, koberec</t>
  </si>
  <si>
    <t>Nové pomůcky</t>
  </si>
  <si>
    <t>vybavení pomůckami</t>
  </si>
  <si>
    <t>Zastřešení schodiště</t>
  </si>
  <si>
    <t>přístřešek na schodiště do MŠ</t>
  </si>
  <si>
    <t>Polytechnické vzdělávání</t>
  </si>
  <si>
    <t>ponk</t>
  </si>
  <si>
    <t>Internet do MŠ</t>
  </si>
  <si>
    <t>internetová přípojka v jednání</t>
  </si>
  <si>
    <t>Poklidný spánek</t>
  </si>
  <si>
    <t>na půdě je jídelna a pod ní děti spí - nějakým způsobem vyřešit</t>
  </si>
  <si>
    <t>Školní hřiště</t>
  </si>
  <si>
    <t>školní hřiště, zahrady - aby sloužilo škole i veřejnosti</t>
  </si>
  <si>
    <t>Rekonstrukce rozvodů</t>
  </si>
  <si>
    <t>radiátory - rozvody (modernizace rozvodů?) - nově máme vytápění plynem</t>
  </si>
  <si>
    <t>školní zahrada</t>
  </si>
  <si>
    <t>dopravní hřiště, oplocení</t>
  </si>
  <si>
    <t>školní jídelny</t>
  </si>
  <si>
    <t>úpravy a modernizace</t>
  </si>
  <si>
    <t>pracoviště Křenkova - hotovo
pracoviště Na Podměstí - není hotovo</t>
  </si>
  <si>
    <t>personální podpora</t>
  </si>
  <si>
    <t>více pedagogů</t>
  </si>
  <si>
    <t>Interaktivní pomůcky</t>
  </si>
  <si>
    <t>Pořízení interaktivních pomůcek do školy.</t>
  </si>
  <si>
    <t>zrealizováno</t>
  </si>
  <si>
    <t>Tvořivá dílnička pro děti</t>
  </si>
  <si>
    <t>Vytvoření dílničky pro rozvoj polytechnických a enviromentálních dovedností v suterénu školy v bývalých šatnách dětí</t>
  </si>
  <si>
    <t xml:space="preserve">Vybavení ICT </t>
  </si>
  <si>
    <t>ICT vybavení pro děti sloužící k výuce - 20 tabletů, nákup notebooků a tiskáren pro učitele</t>
  </si>
  <si>
    <t>dotace z MAP údajně čeká na schválení</t>
  </si>
  <si>
    <t xml:space="preserve">Interaktivní vzdělávání </t>
  </si>
  <si>
    <t xml:space="preserve">Sadové úpravy zahrady odloučeného pracoviště U Kočovny 31 </t>
  </si>
  <si>
    <t>Asanace starých dřevin, výsadba okrasných, ovocných stromů a keřů, trvalek</t>
  </si>
  <si>
    <t>Vstup na horní část zahrady od bazénu (dubové stupně)</t>
  </si>
  <si>
    <t>"Učím sebe - učím tebe"</t>
  </si>
  <si>
    <t>cíl: doplnění dalšího vzdělávání pedagogů
výstupy: rozvoj vědomostí a znalostí pedagogů 
(hl.v oblasti rozvoje matematické pregramotnosti)</t>
  </si>
  <si>
    <t>leden 2019 -leden 2020</t>
  </si>
  <si>
    <t xml:space="preserve"> Základní škola a Mateřská škola Machov, okres Náchod</t>
  </si>
  <si>
    <t>Nové interaktivní tabule</t>
  </si>
  <si>
    <t>Výuka dětí MŠ a žáků ZŠ pomocí ICT techniky (MŠ,  1. stupeň, učebna HV), 3 ks. inter. tabulí</t>
  </si>
  <si>
    <t>Základní škola a Mateřská škola Žďárky, okres Náchod</t>
  </si>
  <si>
    <t>OBEC ŽĎÁRKY</t>
  </si>
  <si>
    <t>70992568</t>
  </si>
  <si>
    <t>Revitalizace zahrady MŠ</t>
  </si>
  <si>
    <t>Žďárky</t>
  </si>
  <si>
    <t>1) terénní úpravy, 2) osazení zahrady vhodnými rostlinami, 3) dovybavení herními prvky v MŠ, 4) oplocení, 5) altán</t>
  </si>
  <si>
    <t>Pořízení pomůcek do MŠ pro rozvoj digitálních kompetencí</t>
  </si>
  <si>
    <t>Jedná se o pořízení např. včelek, tabletů, multiboardu, notebooku, stojanů na nabíjení věcí</t>
  </si>
  <si>
    <t>školní asistent</t>
  </si>
  <si>
    <t>školní asistent v MŠ placený z vlastních zdrojů</t>
  </si>
  <si>
    <t>Dětský dřevěný zahradní domek s terasou</t>
  </si>
  <si>
    <t>Dětský zahradní domek se zastřešenou terasou o rozměrech cca 2m x2 m</t>
  </si>
  <si>
    <t>6 měsíců</t>
  </si>
  <si>
    <t>zahradní domek v realizaci+vybavení bude dokoupeno</t>
  </si>
  <si>
    <t>Osvětlení tříd</t>
  </si>
  <si>
    <t>Rozšíření a modernizace osvětlení, především ve třídách a hernách</t>
  </si>
  <si>
    <t>částečná realizace v letním období 2022</t>
  </si>
  <si>
    <t>Stavební úpravy třídy</t>
  </si>
  <si>
    <t>Stavební úpravy třídy, zřízení vyhovující umývárny se sprchou + úprava chodby a šatny náležící k dané třídě</t>
  </si>
  <si>
    <t>oprava chodníků areálu školy, zavedení venkovního osvětlení podél budovy</t>
  </si>
  <si>
    <t>nová dlažba u přístupové cesty a podél budovy, přívod elektřiny a zabudování venkovního osvětlení</t>
  </si>
  <si>
    <t>ZREALIZOVÁNO
(info k červnu 2022)</t>
  </si>
  <si>
    <t>ZREALIZOVÁNO
(info k červnu 2023)</t>
  </si>
  <si>
    <t>ZREALIZOVÁNO
(info k dubnu 2024)</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</si>
  <si>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</si>
  <si>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</si>
  <si>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</si>
  <si>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</si>
  <si>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</si>
  <si>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</si>
  <si>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</si>
  <si>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</si>
  <si>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</si>
  <si>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</si>
  <si>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</si>
  <si>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r>
      <t>polytech. vzdělávání</t>
    </r>
    <r>
      <rPr>
        <vertAlign val="superscript"/>
        <sz val="10"/>
        <color theme="1"/>
        <rFont val="Calibri"/>
        <family val="2"/>
        <charset val="238"/>
        <scheme val="minor"/>
      </rPr>
      <t>4)</t>
    </r>
  </si>
  <si>
    <t>Zahradní učebna</t>
  </si>
  <si>
    <t>Vytvoření zázemí pro výuku v prostorách školní zahrady.</t>
  </si>
  <si>
    <t>studie, PD, výkupy</t>
  </si>
  <si>
    <t>Zakoupení interaktivních tabulí</t>
  </si>
  <si>
    <t>Zlepšení kvality výuky, umožnění práce s programy</t>
  </si>
  <si>
    <t>2025-2026</t>
  </si>
  <si>
    <t>připravené</t>
  </si>
  <si>
    <t>Nové lavice pro třídu v podkroví</t>
  </si>
  <si>
    <t>Stávající lavice nevyhovují požadavkům hygienických norem, nejsou nastavitelné</t>
  </si>
  <si>
    <t>zajištěné</t>
  </si>
  <si>
    <t>Zateplení podkroví budovy ZŠ a MŠ</t>
  </si>
  <si>
    <t>Zateplení střešního pláště budovy - nevyhovuje požadavkům kladeným na takové objekty.</t>
  </si>
  <si>
    <t>2026-2027</t>
  </si>
  <si>
    <t>spíše nerel.</t>
  </si>
  <si>
    <t>Zahradní sportoviště</t>
  </si>
  <si>
    <t>Sportoviště určené pro výuku tělesné výchovy a herních aktivit žáků ZŠ a MŠ</t>
  </si>
  <si>
    <t>studie, záměr</t>
  </si>
  <si>
    <t>Elektroinstalace - výměna osvětlovacích těles</t>
  </si>
  <si>
    <t>Osvětlení neodpovídá hygienickým normám, je třeba jej vyměnit a zmodernizovat</t>
  </si>
  <si>
    <t>Kompletní vybavení nové učebny</t>
  </si>
  <si>
    <t>Zlepšení prostředí pro výuku</t>
  </si>
  <si>
    <t>Modernizace sociálního zařízení pro MŠ i ZŠ</t>
  </si>
  <si>
    <t>Zlepšení prostředí sociálních zařízení ZŠ i části MŠ, výměna odpadů, zvýšení hygienických parametrů.</t>
  </si>
  <si>
    <t>2024-2027</t>
  </si>
  <si>
    <t>Kompletní výměna ústředního topení včetně zdrojů v budově školy</t>
  </si>
  <si>
    <t>Snížení energetické náročnosti</t>
  </si>
  <si>
    <t>záměr, příprava PD</t>
  </si>
  <si>
    <t>Modernizace ITC a robotika</t>
  </si>
  <si>
    <t>Modernizace výuky, seznámení žáků s moderními technologiemi</t>
  </si>
  <si>
    <t>studie</t>
  </si>
  <si>
    <t>Modernizace školní jídelny</t>
  </si>
  <si>
    <t>Výměna starého nábytku ve školní jídelně pro lepší adaptabilitu věkovým skupinám, modernizace systematizace</t>
  </si>
  <si>
    <t>AKTUALIZACE OBSAHU PROJEKTU, PŘEDPOKLÁDANÝCH CELKOVÝCH VÝDAJŮ PROJEKTU A STAVU PŘIPRAVENOSTI</t>
  </si>
  <si>
    <r>
      <t xml:space="preserve">Přeměna prostor stávající školní zahrady pro otevření veřejnosti, doplnění herních a sportovních prvků, vybudování </t>
    </r>
    <r>
      <rPr>
        <b/>
        <sz val="9"/>
        <color rgb="FFFF0000"/>
        <rFont val="Calibri"/>
        <family val="2"/>
        <charset val="238"/>
        <scheme val="minor"/>
      </rPr>
      <t>přístřešku s několika funkcemi – uskladnění herních prvků a nářadí, úkryt před nepřízní počasí, možnost využití jako venkovní učebny, s prostorem pro herní aktivity dětí.</t>
    </r>
  </si>
  <si>
    <t>Nová knihovna</t>
  </si>
  <si>
    <t>Knihovna v podkroví</t>
  </si>
  <si>
    <t>AKTUALIZACE PŘEDPOKLÁDANÝCH CELKOVÝCH VÝDAJŮ PROJEKTU A STAVU PŘIPRAVENOSTI</t>
  </si>
  <si>
    <t>Modernizace kuchyně ŠJ</t>
  </si>
  <si>
    <t>Pořízení  pečící pánve</t>
  </si>
  <si>
    <r>
      <t>pořízen konvektomat</t>
    </r>
    <r>
      <rPr>
        <b/>
        <sz val="9"/>
        <color rgb="FFFF0000"/>
        <rFont val="Calibri"/>
        <family val="2"/>
        <charset val="238"/>
        <scheme val="minor"/>
      </rPr>
      <t>, přesto trvá potřeba nové pánve</t>
    </r>
  </si>
  <si>
    <t>Vybavení učebny cizích jazyků a digit.technologií</t>
  </si>
  <si>
    <t>Vybavení učebny cizích jazyků a digitálních technologií – modernizace, vybavení</t>
  </si>
  <si>
    <t>Výměna kotlů</t>
  </si>
  <si>
    <t>Oprava střechy</t>
  </si>
  <si>
    <t>Úprava prostoru za školou</t>
  </si>
  <si>
    <t>Upravit prostor za ZŠ, svah s hracími prvky</t>
  </si>
  <si>
    <t>Přístavba, nástavba a stavební úpravy ZŠ a MŠ</t>
  </si>
  <si>
    <t>nová víceúčelová učebna</t>
  </si>
  <si>
    <t>Tvořivá venkovní učebna</t>
  </si>
  <si>
    <t xml:space="preserve"> vybudování pergoly pro výuku (venkovní učebna)</t>
  </si>
  <si>
    <t>Vytvoření cvičné kuchyňky</t>
  </si>
  <si>
    <t>vybudování počítačové učebny v prostorách družiny, vytvoření cvičné kuchyňky</t>
  </si>
  <si>
    <t>Zdravé vaření</t>
  </si>
  <si>
    <t>AKTUALIZACE NÁZVU PROJEKTU, OBSAHU PROJEKTU, PŘEDPOKLÁDANÝCH CELKOVÝCH VÝDAJŮ PROJEKTU, PŘEDPOKLÁDANÉHO TERMÍNU REALIZACE A TYPU PROJEKTU</t>
  </si>
  <si>
    <r>
      <t>Didaktické</t>
    </r>
    <r>
      <rPr>
        <sz val="9"/>
        <color rgb="FFFF0000"/>
        <rFont val="Calibri"/>
        <family val="2"/>
        <charset val="238"/>
        <scheme val="minor"/>
      </rPr>
      <t xml:space="preserve"> </t>
    </r>
    <r>
      <rPr>
        <b/>
        <sz val="9"/>
        <color rgb="FFFF0000"/>
        <rFont val="Calibri"/>
        <family val="2"/>
        <charset val="238"/>
        <scheme val="minor"/>
      </rPr>
      <t>a učební</t>
    </r>
    <r>
      <rPr>
        <sz val="9"/>
        <rFont val="Calibri"/>
        <family val="2"/>
        <charset val="238"/>
        <scheme val="minor"/>
      </rPr>
      <t xml:space="preserve"> pomůcky do učebny fyziky</t>
    </r>
    <r>
      <rPr>
        <sz val="9"/>
        <color rgb="FFFF0000"/>
        <rFont val="Calibri"/>
        <family val="2"/>
        <charset val="238"/>
        <scheme val="minor"/>
      </rPr>
      <t xml:space="preserve">, </t>
    </r>
    <r>
      <rPr>
        <b/>
        <sz val="9"/>
        <color rgb="FFFF0000"/>
        <rFont val="Calibri"/>
        <family val="2"/>
        <charset val="238"/>
        <scheme val="minor"/>
      </rPr>
      <t>chemie</t>
    </r>
    <r>
      <rPr>
        <sz val="9"/>
        <rFont val="Calibri"/>
        <family val="2"/>
        <charset val="238"/>
        <scheme val="minor"/>
      </rPr>
      <t xml:space="preserve"> + robotické pomůcky</t>
    </r>
  </si>
  <si>
    <r>
      <t xml:space="preserve">cíl: zkvalitnit výuku fyziky </t>
    </r>
    <r>
      <rPr>
        <b/>
        <sz val="9"/>
        <color rgb="FFFF0000"/>
        <rFont val="Calibri"/>
        <family val="2"/>
        <charset val="238"/>
        <scheme val="minor"/>
      </rPr>
      <t>a chemie</t>
    </r>
    <r>
      <rPr>
        <sz val="9"/>
        <rFont val="Calibri"/>
        <family val="2"/>
        <charset val="238"/>
        <scheme val="minor"/>
      </rPr>
      <t>; aktivity: nákup didaktických pomůcek do oboru elektřina, magnetismus, optika; výstupy: stavebnice boffin, tyčové magnety a soupravy na magnetismus, optická souprava firmy conatex,  robotické sady VEX, beeboti, blueboti</t>
    </r>
    <r>
      <rPr>
        <b/>
        <sz val="9"/>
        <color rgb="FFFF0000"/>
        <rFont val="Calibri"/>
        <family val="2"/>
        <charset val="238"/>
        <scheme val="minor"/>
      </rPr>
      <t>, vhodný nábytek pro laboratorní práce</t>
    </r>
  </si>
  <si>
    <t>AKTUALIZACE OBSAHU PROJEKTU, PŘEDPOKLÁDANÝCH CELKOVÝCH VÝDAJŮ PROJEKTU, PŘEDPOKLÁDANÉHO TERMÍNU REALIZACE A TYPU PROJEKTU</t>
  </si>
  <si>
    <t>Průběžná obnova počítačového vybavení do PC učebny</t>
  </si>
  <si>
    <r>
      <t xml:space="preserve">cíl a aktivity: počítačové vybavení do PC učebny na 2. st.   Výstupy: </t>
    </r>
    <r>
      <rPr>
        <b/>
        <sz val="9"/>
        <color rgb="FFFF0000"/>
        <rFont val="Calibri"/>
        <family val="2"/>
        <charset val="238"/>
        <scheme val="minor"/>
      </rPr>
      <t>20</t>
    </r>
    <r>
      <rPr>
        <sz val="9"/>
        <rFont val="Calibri"/>
        <family val="2"/>
        <charset val="238"/>
        <scheme val="minor"/>
      </rPr>
      <t xml:space="preserve"> PC do učebny</t>
    </r>
    <r>
      <rPr>
        <b/>
        <sz val="9"/>
        <color rgb="FFFF0000"/>
        <rFont val="Calibri"/>
        <family val="2"/>
        <charset val="238"/>
        <scheme val="minor"/>
      </rPr>
      <t>, 3D tiskárnu</t>
    </r>
  </si>
  <si>
    <t>AKTUALIZACE PŘEDPOKLÁDANÝCH CELKOVÝCH VÝDAJŮ PROJEKTU A TYPU PROJEKTU</t>
  </si>
  <si>
    <t>„Zelená“ učebna</t>
  </si>
  <si>
    <t>cíl: vznik učebny pod širým nebem; aktivity: za budovou 2. stupně ZŠ vznik zastřešené učebny (altánu); výstupy: zámková dlažba o rozměrech 7 * 7m, zahradní altán se střechou, rozvod elektřiny, tabule</t>
  </si>
  <si>
    <t>Dovybavení školní tělocvičny</t>
  </si>
  <si>
    <t>Dovybavení tělocvičny cvičebním nářadím a jiným vybavením</t>
  </si>
  <si>
    <t>Rekonstrukce sociálního zařízení v budově 2. stupně školy</t>
  </si>
  <si>
    <t xml:space="preserve">cíl a aktivity: rekonstrukce sociálního zařízení v budově 2. st. školy; výstupy 1x soc. zařízení pro chlapce, 1x pro dívky, 1x pro personál                                                                                                      </t>
  </si>
  <si>
    <t>Rekonstrukce podlah v budově 2. st. ZŠ</t>
  </si>
  <si>
    <t>cíl: rekonstrukce podlah; aktivity: výměna parketových podlah ve škole; výstupy: 5 učeben 2. st. (každá o ploše cca 70 m2)</t>
  </si>
  <si>
    <t>Vybavení učeben školním nábytkem</t>
  </si>
  <si>
    <t>cíl a aktivity: provést postupnou výměnu školních lavic a židlí v učebně na 1. a 2. st.</t>
  </si>
  <si>
    <t>AKTUALIZACE OBSAHU PROJEKTU, PŘEDPOKLÁDANÉHO TERMÍNU REALIZACE</t>
  </si>
  <si>
    <t>Strojové vybavení kuchyně</t>
  </si>
  <si>
    <r>
      <t xml:space="preserve">cíl a aktivity: výměna  </t>
    </r>
    <r>
      <rPr>
        <b/>
        <sz val="9"/>
        <color rgb="FFFF0000"/>
        <rFont val="Calibri"/>
        <family val="2"/>
        <charset val="238"/>
        <scheme val="minor"/>
      </rPr>
      <t>technologického zřízení školní kuchyně</t>
    </r>
    <r>
      <rPr>
        <sz val="9"/>
        <rFont val="Calibri"/>
        <family val="2"/>
        <charset val="238"/>
        <scheme val="minor"/>
      </rPr>
      <t>; výstupy: kuchyňský robot</t>
    </r>
  </si>
  <si>
    <t>Fotovoltaika na střeše budovy 1. st.</t>
  </si>
  <si>
    <t>cíl a aktivity: fotovoltaika na střeše budovy 1. st.</t>
  </si>
  <si>
    <t>Generální oprava střechy ZŠ 2. st.</t>
  </si>
  <si>
    <t>cíl a aktivity: oprava střechy na 2. st.</t>
  </si>
  <si>
    <t>Vzduchotechnika ve školní kuchyni</t>
  </si>
  <si>
    <t>čistička vzduchu - rekuperace ve školní kuchyni</t>
  </si>
  <si>
    <t>Zateplení budovy 1. stupně ZŠ</t>
  </si>
  <si>
    <t>cíl a aktivity: zateplení budovy 1. stupně školy</t>
  </si>
  <si>
    <t>Speciální pedagog</t>
  </si>
  <si>
    <t>Personální potřeba - úvazek 1,0</t>
  </si>
  <si>
    <t>2018 - 2023</t>
  </si>
  <si>
    <t>Školní psycholog</t>
  </si>
  <si>
    <t>Řešení vnitřní konektivity a připojení k internetu budovy školy v Palackého ulici a řešení vybavení</t>
  </si>
  <si>
    <t>Řešení vnitřní konektivity a připojení k internetu budovy školy v Palackého ulici. Modernizace serverovny, hardware, řešení rozvodů internetové sítě</t>
  </si>
  <si>
    <t>Řešení vnitřní konektivity a připojení k internetu budovy školy ve Zbečníku a řešení vybavení</t>
  </si>
  <si>
    <t>Řešení vnitřní konektivity a připojení k internetu budovy školy ve Zbečníku. Modernizace serverovny, hardware, řešení rozvodů internetové sítě</t>
  </si>
  <si>
    <t>2022-2027</t>
  </si>
  <si>
    <t>Rekonstrukce sociálních zařízení a šaten ve Zbečníku</t>
  </si>
  <si>
    <t>Zajištění bezbariérového vstupu do budovy v Palackého ulici.</t>
  </si>
  <si>
    <t>vyřešeno v ZŠ Hronov</t>
  </si>
  <si>
    <t>Zajištění bezbariérového vstupu do budovy ve Zbečníku.</t>
  </si>
  <si>
    <t>Rekonstrukce a modernizace školní jídelny a kuchyně ve Zbečníku</t>
  </si>
  <si>
    <t>Rekonstrukce povrchu víceúčelového sportovního hřiště.</t>
  </si>
  <si>
    <t>Rekonstrukce kmenových tříd ve Zbečníku</t>
  </si>
  <si>
    <t>V případě kmenových tříd je potřebné provést výměnu podlahových krytin.</t>
  </si>
  <si>
    <t>Vznik odborné počítačové učebny v budově v Palackého ulici</t>
  </si>
  <si>
    <t>Smyslem projektu je rekonstrukce učebny, ze které by vznikla odborná počítačová učebna a též pořízení vybavení do této učebny.</t>
  </si>
  <si>
    <t>Vznik odborné počítačové učebny v budově ve Zbečníku</t>
  </si>
  <si>
    <t>Rekonstrukce odborných učeben v ZŠ a MŠ Hronov včetně zajištění bezbariérovosti a internetové konektivity</t>
  </si>
  <si>
    <t>Jedná se o rekonstrukci a zvýšení počtu odborných učeben ve škole včetně řešení vybavení. Díky rekonstrukci podkroví bude získán prostor pro vznik nových odborných učeben. Opomenout nelze ani řešení bezbariérovosti a zajištění internetové konektivity.
Projekt dále zahrnuje rekonstrukci učeben školní družiny včetně zázemí. Součástí projektu je i modernizace kabinetů, zázemí a souvisejících prostorů.</t>
  </si>
  <si>
    <t>2025-2028</t>
  </si>
  <si>
    <t xml:space="preserve">dokumentace pro stavební povolení
</t>
  </si>
  <si>
    <t>Rekonstrukce kmenových učeben</t>
  </si>
  <si>
    <t>Kmenové učebny nejsou v odpovídajícím stavu a potřebují rekonstruovat, současně řešit i jejich bezbariérovost.</t>
  </si>
  <si>
    <t>Řešení problematiky šaten</t>
  </si>
  <si>
    <t>V úvahu připadají dvě varianty: 1. varianta spočívá obecně v řešení šaten jako takových, jejichž množství, prostory apod. nejsou optimální.</t>
  </si>
  <si>
    <t>Navýšení kapacity ZŠ</t>
  </si>
  <si>
    <t>Počet žáků ve škole v čase narůstá a z toho důvodu je potřeba řešit i vznik nových kmenových učeben.</t>
  </si>
  <si>
    <t>Sanace obvodových zdí budovy</t>
  </si>
  <si>
    <t>Budova školy potřebuje provést sanaci obvodových zdí, která spočívá v odstranění vlhkosti a rekonstrukci hydroizolace.</t>
  </si>
  <si>
    <t>Modernizace školní jídelny a kuchyně v Hronově</t>
  </si>
  <si>
    <t>Jedná se o modernizaci školní jídelny a kuchyně v souvislosti s navýšením kapacity školy a stravování cizích strávníků.</t>
  </si>
  <si>
    <t>Vybudování tělocvičny - pohybová výchova, gymnastika</t>
  </si>
  <si>
    <t>Smyslem projektu je vybudování tělocvičny pro potřeby rozvoje pohybové výchovy a gymnastiky.</t>
  </si>
  <si>
    <t xml:space="preserve">Modernizace kabinetů a zázemí </t>
  </si>
  <si>
    <t>Kabinety a zázemí pro potřeby pracovníků školy není v odpovídajícím stavu a z toho důvodu je potřebná jejich modernizace.</t>
  </si>
  <si>
    <t>Vznik venkovní učebny</t>
  </si>
  <si>
    <t>V prostoru školního sadu vybudovat venkovní učebnu s příslušenstvím a zázemím pro potřeby EVVO.</t>
  </si>
  <si>
    <t>hotová PD</t>
  </si>
  <si>
    <t>Komplexní rekonstrukce a modernizace budovy ZŠ</t>
  </si>
  <si>
    <t>Smyslem projektu je komplexní rekonstrukce a modernizace budovy ZŠ. Jedná se o rekonstrukci a zvýšení počtu odborných učeben, rekonstrukci kmenových učeben, řešení problematiky šaten, navýšení kapacity ZŠ, sanaci obvodových zdí budovy, modernizaci školní jídelny a kuchyně, vybudování tělocvičny, modernizaci kabinetů a zázemí.</t>
  </si>
  <si>
    <t>projektová dokumentace v přípravě</t>
  </si>
  <si>
    <t>U školního víceúčelového hřiště je zapotřebí provést výměnu povrchu, dále  rekonstruovat oplocení hřiště.</t>
  </si>
  <si>
    <t>Modernizace multimediální učebny ve Zbečníku</t>
  </si>
  <si>
    <t>Smyslem projektu je dovybavit učebnu multimediální a digitální technikou a novým vhodným nábytkovým vybavením. Stávající vybavení učebny je v současné době v nevyhovujcíím stavu.</t>
  </si>
  <si>
    <t>Modernizace multimediální učebny v Hronově</t>
  </si>
  <si>
    <t>Rekonstrukce odborných učeben v ZŠ a MŠ Hronov včetně zajištění bezbariérovosti a internetové konektivity- ETAPA1</t>
  </si>
  <si>
    <t>Jedná se o rekonstrukci a zvýšení počtu odborných učeben ve škole včetně řešení vybavení. Díky rekonstrukci podkroví bude získán prostor pro vznik nových odborných učeben. Opomenout nelze ani řešení bezbariérovosti a zajištění internetové konektivity. Rozsah realizace - ETAPA1: Odborné učebny v prostorách podkroví - budoucí 4 NP, včetně zajištění bezbariérovosti - mezi podlažími řešeno vybudováním výtahu.</t>
  </si>
  <si>
    <t>dokumentace pro stavební povolení</t>
  </si>
  <si>
    <t>Rekonstrukce odborných učeben v ZŠ a MŠ Hronov včetně zajištění bezbariérovosti a internetové konektivity- ETAPA2</t>
  </si>
  <si>
    <t>Jedná se o rekonstrukci a zvýšení počtu odborných učeben ve škole včetně řešení vybavení. Rozsah realizace ETAPA 2: Další plánováné odborné a kmenové učebny ve zbylých 2.-3. NP   Řešení bezbariérovosti a zajištění internetové konektivity.</t>
  </si>
  <si>
    <t>Rekonstrukce odborných učeben v ZŠ a MŠ Hronov včetně zajištění bezbariérovosti a internetové konektivity- ETAPA3</t>
  </si>
  <si>
    <t>Jedná se o rekonstrukci a zvýšení počtu odborných učeben ve škole včetně řešení vybavení. Rozsah realizace ETAPA 3: Další plánováné odborné a kmenové učebny v suterénu (dílny) pro výuku pracovních činnost a odborné a kmenové učebny v 1. NP. Funkční propojení budov, rekonstrukce a rozšíření šaten.  Řešení bezbariérovosti a zajištění internetové konektivity.</t>
  </si>
  <si>
    <t>Přebudování odborných učeben a zajištění bezbariérovosti školy</t>
  </si>
  <si>
    <t>Modernizace učebny přírodních věd ZŠ a MŠ Machov - přebudování WC - bezbariérové, vybudování schodolezu</t>
  </si>
  <si>
    <t>Nové interaktivní tabule, interaktivní dotykové monitory</t>
  </si>
  <si>
    <t>Výuka dětí MŠ a žáků ZŠ pomocí ICT techniky (MŠ,  1. stupeň, učebna HV), 2 ks. inter. tabulí</t>
  </si>
  <si>
    <t>Nová školní knihovna</t>
  </si>
  <si>
    <t>Nákup ICT techniky do žákovské knihovny, digitalizace knižního fondu</t>
  </si>
  <si>
    <t>Nové hřiště za školou</t>
  </si>
  <si>
    <t>Přebudování starého školního dvora na dětské hřiště</t>
  </si>
  <si>
    <t>Vybudování dvou nových odborných učeben a interaktivní expozice</t>
  </si>
  <si>
    <t>Rekonstrukcí půdního prostoru dojde k vybudování dvou nových odborných učeben pro výuku ICT a cizích jazyků, dále bude vytvořena interaktivní expozice Člověk a příroda pod Borem pro potřeby rozvoje kompetencí v oblasti přírodních věd.</t>
  </si>
  <si>
    <t>Nákup ICT techniky do učeben</t>
  </si>
  <si>
    <t>Vybavení učeben ICT technikou -  12 ks</t>
  </si>
  <si>
    <t>Modernizace a budování odborných učeben na druhém stupni základní školy</t>
  </si>
  <si>
    <t>Nový praktický školní nábytek, učební pomůcky</t>
  </si>
  <si>
    <t>Modernizace kmenových učeben</t>
  </si>
  <si>
    <t>Vybavení učeben novým nábytkem</t>
  </si>
  <si>
    <t>Modernizace elektrospotřebičů ve školní jídelně</t>
  </si>
  <si>
    <t>Nákup nových elektrospotřebičů</t>
  </si>
  <si>
    <t>Nákup nového nábytku do školní jídelny - stoly a židle, nerezový nábytek</t>
  </si>
  <si>
    <t>Vybudování polytechnické dílny</t>
  </si>
  <si>
    <t>Vybudování polytechnické dílny za účelem rozvoje polytechnických dovedností žáků, např. práce se dřevem, kovem a dalšími materiály.</t>
  </si>
  <si>
    <t>Vzdělávání učitelů</t>
  </si>
  <si>
    <t>Školení v oblasti respektující komunikace, mentorink.</t>
  </si>
  <si>
    <t>Vybavení školy Montessori pomůckami</t>
  </si>
  <si>
    <t>Vybavení školy matematickými, geografickými, přírodovědnými a humanitními pomůckami.</t>
  </si>
  <si>
    <t>Vybudování cvičné kuchyňky</t>
  </si>
  <si>
    <t xml:space="preserve">Mít zázemí pro potřeby žáků - kde by si mohli zkusit vařit apod., zřízení cvičné kuchyně </t>
  </si>
  <si>
    <t>Vybavení školy nábytkem</t>
  </si>
  <si>
    <t>lavice, skříně, modernizace vybavení učeben všeobecně</t>
  </si>
  <si>
    <t>Vybudování IT učebny, obnova digi technologii</t>
  </si>
  <si>
    <t>Vybudování nové počítačové učebny, obnovení digitálních technologii (notebooky, dataprojektor, příslušenství, pc,apod.)</t>
  </si>
  <si>
    <t>Revitalizace prostoru pro potřeby praktických činností</t>
  </si>
  <si>
    <t>Revitalizace prostoru pro potřeby praktických činností - pěstitelství, chov drobného zvířectva, vybudování teepee, práce se dřevem, záhony atd.</t>
  </si>
  <si>
    <t>Renovace zázemí školy</t>
  </si>
  <si>
    <t>Renovace zázemí školy - šatny, výdejna, modernizace sanitární techniky (rekonstrukce sociálního zařízení, sprchy, kuchyňky ve třídách)</t>
  </si>
  <si>
    <t>Školní zahrada</t>
  </si>
  <si>
    <t>Rozšíření pozemku školní zahrady, odpočinkové zóny  na zahradě, tabule na malování, venkovní učebna - zlepší možnosti pobytu venku pro potřeby pohybových aktivit, pěstitelské vyvýšené záhony</t>
  </si>
  <si>
    <t>Výměna zdroje vytápění v budově školy</t>
  </si>
  <si>
    <t>Výměna zdrojů vytápění včetně rozvaděče + výměna radiátorů</t>
  </si>
  <si>
    <t>projekt, vybraný dodavatel, částečně v realizaci</t>
  </si>
  <si>
    <t>Dokončení předprostoru před školou</t>
  </si>
  <si>
    <t>vybudování workoutového hřiště, venkovní učebny, bylinkové zahrádky</t>
  </si>
  <si>
    <t>Polytechnické dílny</t>
  </si>
  <si>
    <t>vytvoření polytechnických dílen pro potřeby rozvoje polytechnického vzdělávání</t>
  </si>
  <si>
    <t>Výměna střešní krytiny na budově 1. stupně ZŠ</t>
  </si>
  <si>
    <t>Školní kuchyňka</t>
  </si>
  <si>
    <t>rekonstrukce a vybavení školní kuchyňky pro výuku</t>
  </si>
  <si>
    <t>Zajištění bezbariérového vstupu do budovy ZŠ</t>
  </si>
  <si>
    <t>Cíl: vybudování bezbariérového vstupu do budovy, vybudování venkovního výtahu nebo instalace plošiny na vnitřní schodiště</t>
  </si>
  <si>
    <t xml:space="preserve"> do 3 let</t>
  </si>
  <si>
    <t>Půdní vestavba v budově ZŠ Stárkov</t>
  </si>
  <si>
    <t>Cíl: vybudování nových učeben pro výuku jazyků a pro zajištění inkluzivního vzdělávání v menších skupinách; Výstupy: 2-3 nové učebny, sociální zařízení pro chlapce a dívky</t>
  </si>
  <si>
    <t>Zateplení budovy ZŠ Stárkov</t>
  </si>
  <si>
    <t>Cíl: zateplení pláště budovy, výměna oken a dveří, rekonstrukce topného systému, výměna krytiny střechy; Výstupy: úspora energie, nová fasáda budovy, nová okna a vchodové dveře, výměna radiátorů a trubního vedení, zateplení střešního pláště, ekologická střešní krytina, příprava na půdní vestavbu</t>
  </si>
  <si>
    <t>ZŠ Stárkov - modernizace odborné učebny + imobilní WC</t>
  </si>
  <si>
    <t>Cíl: Vybudování moderní polytechnické učebny, spočívající v komplexních stavebních úpravách dosavadního nevyhovujícího prostoru. Součástí bude i pořízení 3D tiskárny, programovatelných stavebnic. Vybudování imobilního WC</t>
  </si>
  <si>
    <t>do tří let</t>
  </si>
  <si>
    <t>Rekonstrukce odborných učeben přírodních věd</t>
  </si>
  <si>
    <t>Komplexní rekonstrukce odborných učeben přírodních věd - učebna přírodopisu, učebna chemie a fyziky.</t>
  </si>
  <si>
    <t>Rekonstrukce kabinetů</t>
  </si>
  <si>
    <t>Rekonstrukce kabinetů TV a fyziky a chemie</t>
  </si>
  <si>
    <t>Vybudování parkovací plochy u budovy ZŠ</t>
  </si>
  <si>
    <t>Vybudování workoutového hřiště</t>
  </si>
  <si>
    <t>Vybudování workoutového hřiště na zahradě u budovy ZŠ</t>
  </si>
  <si>
    <t>Modernizace digitálních pomůcek v počítačové učebně a v odborných učebnách</t>
  </si>
  <si>
    <t>Smyslem projektu je obnova digitálních pomůcek (notebooky, počítače apod.), které již zastarávají a je nutná jejich výměna</t>
  </si>
  <si>
    <t>71009664</t>
  </si>
  <si>
    <t>Rekonstrukce sociálních zařízení v budově ZŠ</t>
  </si>
  <si>
    <t>Komplexní rekonstrukce stávajících sociálních zařízení dle aktuálních hygienických požadavků</t>
  </si>
  <si>
    <t>Základní škola a Mateřská škola, Studnice, okres Náchod</t>
  </si>
  <si>
    <t>OBEC STUDNICE</t>
  </si>
  <si>
    <t>48623792</t>
  </si>
  <si>
    <t>Odborná přírodovědná učebna a dílna keramiky</t>
  </si>
  <si>
    <t>Studnice</t>
  </si>
  <si>
    <t>Modernizace odborné přírodovědné učebny a dílny keramiky (nové podlahy a nábytek).</t>
  </si>
  <si>
    <t>dokončeno</t>
  </si>
  <si>
    <t>nevyžaduje</t>
  </si>
  <si>
    <t>Odborná učebna cizích jazyků a odborná učebna multimediální</t>
  </si>
  <si>
    <t>Modernizace odborné učebny cizích jazyků a odborné učebny multimediální (nové podlahy a nábytek).</t>
  </si>
  <si>
    <t>v přípravě</t>
  </si>
  <si>
    <t>Vybudování školní dílny</t>
  </si>
  <si>
    <t>Nový projekt - ekostavba v prostoru školní zahrady - učebna polytechnické výchovy + letní učebna. Využití prostoru školní zahrady na rozvoj polytechnického vzdělávání.</t>
  </si>
  <si>
    <t>Ekologická výchova - obnova školní zahrady</t>
  </si>
  <si>
    <t>Je připraven projekt na obnovu školní zahrady  - výukové tabule, bylinkové záhony, posezení pro žáky k výuce venku, dokončení dětského hřiště, nová dřevěná letní bylinková zahrádka, terénní úpravy, venkovní učebna, oplocení přední i zadní části zahrady, výměna bran a branek, obnova zdiva- vyčištění kamene, vybudování technikého koutku na popelnice.</t>
  </si>
  <si>
    <t>Ekologická výchova - výjezd pro žáky</t>
  </si>
  <si>
    <t>Výjezd pro žáky školy do ekologické stanice v H. Maršově - rozvoj eko výchovy</t>
  </si>
  <si>
    <t>Vybavení šaten ZŠ</t>
  </si>
  <si>
    <t>Dovybavení šaten ZŠ</t>
  </si>
  <si>
    <t>keramická pec</t>
  </si>
  <si>
    <t>Počítačové vybavení</t>
  </si>
  <si>
    <t>nové policové systémy, psací stůl, počítač.</t>
  </si>
  <si>
    <t>nové koberce, police, sušáky bot, výtvarné potřeby pro děti</t>
  </si>
  <si>
    <t>Modernizace učebny pracovně-přírodního  vyučování</t>
  </si>
  <si>
    <t>V rámci projektu dojde k modernizaci a rozšíření učebny pracovně-přírodního vyučování. Díky realizaci projektu bude podpořen rozvoj přírodních věd, dojde k doplnění odborných pomůcek pro potřeby výuky. Součástí projektu bude i modernizace rozvodů otopné soustavy (nové radiátory, výměna elektrokotle).</t>
  </si>
  <si>
    <t>Modernizace učebny jazykovo-digitálního  vyučování</t>
  </si>
  <si>
    <t>V rámci projektu dojde k modernizaci a rozšíření jazykovo-digitální učebny. Bude provedena obnova stolních počítačů pro potřeby výuky cizích jazyků, pořízena kamera na online přenosy z jazykových hodin, provedena obnova nábytku a lavic, pořízeny nové police pro odborné knihy. Součástí bude i modernizace rozvodů otopné soustavy (radiátory). Učebna bude rozšířena díky spojení učebny s kabinetem, přičemž bude pořízen i velký monitor pro konferenční přenos jednání pedagogů a přípravu na jazykové hodiny a projektové dny v rámci pokusného ověřování kombinovaného vzdělávání.</t>
  </si>
  <si>
    <t>Modernizace tělocvičny</t>
  </si>
  <si>
    <t>Provedení ochrany zdiva tělocvičny +  doplnění základního sportovního nářadí a vybavení, obnova poškozených ochranných sítí na oknech</t>
  </si>
  <si>
    <t>Údržba budovy školy</t>
  </si>
  <si>
    <t>Obnova nátěru, fasády, vyčištění okapů, vytápění okapů</t>
  </si>
  <si>
    <t>Rozšíření výukových prostor</t>
  </si>
  <si>
    <t>Zřízení čtenářské dílny pro žáky školy v knihovně. Vytvoření smysluplného koutku pro čtenářksou dílnu- nábytek-lavice, židličky, úprava maleb místnosti, policový systém</t>
  </si>
  <si>
    <t>Rozšíření pracovních prostor</t>
  </si>
  <si>
    <t>Rozšíření pracovního koutku do revitalizace třídy o koutek polytechnciké výchovy- pracovní ponk, svěrák + nářadí…</t>
  </si>
  <si>
    <t>Pořízení nového vybavení do PC učebny</t>
  </si>
  <si>
    <t>obnova počítačové učebny</t>
  </si>
  <si>
    <t>promýšlení realizace</t>
  </si>
  <si>
    <t>Revitalizace exteriéru u ZŠ</t>
  </si>
  <si>
    <t>komplexně revitalizovat prostředí v okolí budovy ZŠ - prostranství (zpevněné plochy apod.), zeleň (stromy, keře, travnaté plochy apod.), vybavení (nákup herních, vzdělávacích a odpočinkových prvků pro hry žáků při školní družině, trávení času o přestávkách apod.)</t>
  </si>
  <si>
    <t>Digitální technologie v ZŠ a MŠ postupně dožívají a z toho důvodu je potřeba provést výměnu zastaralého vybavení za nové (např. pořízení dataprojektoru do učebny anglického jazyka).</t>
  </si>
  <si>
    <t>Zkulturnění vnitřního prostředí školy</t>
  </si>
  <si>
    <t>Za účelem lepších podmínek a komfortu pro potřeby vzdělávání žáků je zapotření provést určité stavební a nestavební úpravy. Jedná se o rekonstrukci podlahových krytin, výměnu vnitřních dveří či výměnu radiátorů.</t>
  </si>
  <si>
    <t>Výtah k budově ZŠ</t>
  </si>
  <si>
    <t>Za účelem zajištění bezbariérovosti budovy ZŠ by došlo k přístavbě výtahu k budově ZŠ.</t>
  </si>
  <si>
    <t>Přístavba školy</t>
  </si>
  <si>
    <t>Vzhledem k současné hraniční kapacitě školy z pohledu naplněnosti je zapotřebí do budoucna počítat s rozšířením kapacity ZŠ, konkrétně formou vybudováním přístavby ke škole, čímž by vznikly nové potřebné prostory.</t>
  </si>
  <si>
    <t>Modernizace multimediální učebny – ZŠ a MŠ Žďár nad Metují</t>
  </si>
  <si>
    <t>Hlavními aktivitami projektu bude vybavení pracovišti pro žáky a pedagogy (lavice a židle) a dále dodávka digitálních didaktických pomůcek (stolní PC s LCD monitory, tiskárna, ozvučení učebny, LCD panel)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</si>
  <si>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t>
  </si>
  <si>
    <t>Vybudování školní družiny</t>
  </si>
  <si>
    <t>Vybudování dvou oddělení školní družiny - stavební úpravy, nábytkové vybavení. Uvedený prostor bude každodenně využíván cca 40 žáky ZŠ v rámci jejich každodenních aktivit.</t>
  </si>
  <si>
    <t>Rekonstrukce soc. zařízení ZŠ</t>
  </si>
  <si>
    <t>1) zateplení přístavby ZŠ, kde je soc. zařízení, 2) celková rekonstrukce soc. zařízení včetně prostorových dispozic
Realizace projektu povede ke zvýšení úrovně hygienických podmínek pro žáky školy, dojde k energetické úspoře</t>
  </si>
  <si>
    <t>Modernizace digitálních pomůcek + pořízení robotických pomůcek do ZŠ</t>
  </si>
  <si>
    <t>Modernizace digitálních pomůcek (počítače, notebooky apod.), pořízení robotických pomůcek</t>
  </si>
  <si>
    <t>Pořízení nového vybavení a rekonstrukce kuchyně</t>
  </si>
  <si>
    <t>konvektomat, digestoř, rozvody, obklady, odpady</t>
  </si>
  <si>
    <t>Přeměna zahrady u ZŠ na hřiště</t>
  </si>
  <si>
    <t>Přeměna zahrady u ZŠ na multifunkční hřiště</t>
  </si>
  <si>
    <t>Základní škola, Červený Kostelec, Lhota, Bratří Čapků 138, okres Náchod</t>
  </si>
  <si>
    <t>75016192</t>
  </si>
  <si>
    <t>vznik jazykové učebny</t>
  </si>
  <si>
    <t>v půdním prostoru rekonstrukcí vznikne jazyková učebna</t>
  </si>
  <si>
    <t>nový nábytek</t>
  </si>
  <si>
    <t>vybavení tříd novým nábytkem</t>
  </si>
  <si>
    <t>nákup nového pozemku</t>
  </si>
  <si>
    <t>nákup nového pozemku - pěstitelské práce pro děti</t>
  </si>
  <si>
    <t>dle oceňovací vyhlášky</t>
  </si>
  <si>
    <t>Základní škola V. Hejny, Červený Kostelec, Komenského 540, okres Náchod</t>
  </si>
  <si>
    <t>75016273</t>
  </si>
  <si>
    <t>Rozšíření učebních prostor při ZŠ V. Hejny</t>
  </si>
  <si>
    <t>Přístavba ke stavající budově s novými dvěma jazykovými učebnami, společným prostorem pro výuku dramatické výchovy, jedna speciální ICT učebna , učebna přírodních věd.</t>
  </si>
  <si>
    <t>Tělocvična se zázemím</t>
  </si>
  <si>
    <t>Vybudování tělocvičny se zázemím</t>
  </si>
  <si>
    <t>Etická výchova v praxi</t>
  </si>
  <si>
    <t>DVPP v otázce etické výchovy a jejího zakomponování do třídnické práce učitele</t>
  </si>
  <si>
    <t>2021 a dále</t>
  </si>
  <si>
    <t>připravuje se</t>
  </si>
  <si>
    <t>obnova školního hříště při 2. stupni</t>
  </si>
  <si>
    <t>znovuvybudování hřiště s umělým povrchem k realizaci hodin TV a volnočasových aktivit</t>
  </si>
  <si>
    <t>Venkovní posilovna</t>
  </si>
  <si>
    <t>venkovní posilovna</t>
  </si>
  <si>
    <t xml:space="preserve">Vybudování multimediální učebny </t>
  </si>
  <si>
    <t>Vybudování multimediální učebny pro výuku technických a řemeslných oborů, práci s digitálními technologiemi, pro potřeby komunikace v cizích jazycích.</t>
  </si>
  <si>
    <t>Základní škola V. Hejny, Červený Kostelec, Komenského 540, okres Náchod-odloučené pracoviště Horní Kostelec</t>
  </si>
  <si>
    <t>systém vzdělávacího programu k posílení kompetencí učitelů při výuce/oblast prevence sociálně patologických jevů - výjezdní semináře pro školní asistenty, speciální pedagogy, psychology (proškolení učitelů)</t>
  </si>
  <si>
    <t xml:space="preserve">Modernizace odborných učeben a řešení konektivity </t>
  </si>
  <si>
    <t>Smyslem projektu je modernizace odborných učeben pro potřeby rozvoje klíčových kompetencí žáků včetně pořízení doprovodného vybavení. Dále bude v rámci projektu řešena i konektivita.</t>
  </si>
  <si>
    <t>PD v přípravě</t>
  </si>
  <si>
    <t>Modernizace přírodovědné učebny a řešení konektivity</t>
  </si>
  <si>
    <t>Smyslem projektu je modernizace přírodovědné učebny pro potřeby rozvoje klíčových kompetencí žáků včetně pořízení doprovodného vybavení. Dále bude v rámci projektu řešena i konektivita.</t>
  </si>
  <si>
    <t>Řešení konektivity všech budov školy</t>
  </si>
  <si>
    <t>Smyslem projektu je řešení konektivity v rámci budov školy - rekonstrukce rozvodů internetové sítě, modernizace a pořízení síťových prvků.</t>
  </si>
  <si>
    <t>Modernizace přírodovědné učebny</t>
  </si>
  <si>
    <t>Smyslem projektu je modernizace přírodovědné učebny pro potřeby rozvoje klíčových kompetencí žáků včetně pořízení doprovodného vybavení.</t>
  </si>
  <si>
    <t>Modernizace školních dílen</t>
  </si>
  <si>
    <t>Smyslem projektu je modernizace školní dílny pro potřeby rozvoje klíčových kompetencí žáků včetně pořízení doprovodného vybavení.</t>
  </si>
  <si>
    <t>Venkovní učebna</t>
  </si>
  <si>
    <t>V rámci projektu dojde k vybudování venkovní odborné učebny na zahradě školy pro potřeby rozvoje různorodých klíčových kompetencí žáků.</t>
  </si>
  <si>
    <t>Základní škola V. Hejny, Červený Kostelec, Komenského 540, okres Náchod, odloučené pracoviště Horní Kostelec</t>
  </si>
  <si>
    <t>75016274</t>
  </si>
  <si>
    <t>Modernizace elektroinstalace a vybudování klimatizace budovy s č. p. 182 v Horním Kostelci</t>
  </si>
  <si>
    <t>Smyslem projektu je modernizace elektroinstalace a vybudování klimatizace na odloučeném pracovišti v budově s č. p. 182 v Horním Kostelci.</t>
  </si>
  <si>
    <t>75016275</t>
  </si>
  <si>
    <t>Řešení odvětrávání budovy s č. p. 268</t>
  </si>
  <si>
    <t>Řešení klimatizace a rekuperace budovy s č. p. 268.</t>
  </si>
  <si>
    <t>Základní škola, Česká Skalice, okres Náchod</t>
  </si>
  <si>
    <t>70987262</t>
  </si>
  <si>
    <t>Zelená učebna</t>
  </si>
  <si>
    <t>Vybudování odborné venkovní učebny na školní zahradě pro potřeby rozvoje různorodých klíčových kompetencí žáků.</t>
  </si>
  <si>
    <t>záměr, projektová dokumentace</t>
  </si>
  <si>
    <t>AKTUALIZACE PŘEDPOKLÁDANÉHO TERMÍNU REALIZACE</t>
  </si>
  <si>
    <t>Pergola</t>
  </si>
  <si>
    <t>Vybudování pergoly, která bude sloužit pro výuku odborných předmětů (fyzika, přírodopis, cizí jazyky atd.).</t>
  </si>
  <si>
    <t>Vybudování multifunkční multimediální učebny</t>
  </si>
  <si>
    <t>Vybudování multifunkční učebny včetně topení (rekonstrukce kotelny v budově), výstupem je zřízení podia, zázemí pro učinkující, stávající prostor rozdělen (pohyblivou) stěnou, přičemž vznikne multifunkční učebna pro výuku jazyků, informatiky a učebna hudební výchovy a pro rozvoj pohybových aktivit žáků.</t>
  </si>
  <si>
    <t>2026 a dále</t>
  </si>
  <si>
    <t>Školní dvůr</t>
  </si>
  <si>
    <t>Vybudování relaxačního prostoru pro žáky 1. stupně, výstupem jsou relaxační a herní prvky cca 10 ks, prvky pro míčové hry, zeleň</t>
  </si>
  <si>
    <t>Přestávka - zdroj relaxace</t>
  </si>
  <si>
    <t>Pořízení 20 ks relaxačních souprav a 10 ks herních prvků, vybavit chodby a společné prostory v budovách školy těmito prvky</t>
  </si>
  <si>
    <t>do 2027</t>
  </si>
  <si>
    <t>Akustika ve třídě - Zelená</t>
  </si>
  <si>
    <t>Vzorová učebna s akustickými prvky</t>
  </si>
  <si>
    <t>do 2028</t>
  </si>
  <si>
    <t>Základní škola, Náchod, Komenského 425</t>
  </si>
  <si>
    <t>70154279</t>
  </si>
  <si>
    <t>Půdní nástavba pavilonu školy</t>
  </si>
  <si>
    <t>Vytvoření lepších podmínek pro vzdělávání žáků a rozšíření počtu odborných tříd, které na škole chybí.
Výstupem budou 4 nové učebny (2x jazyková a 2x informatiky) a společenská místnost pro konání besed a kulturních programů v rámci výuky.</t>
  </si>
  <si>
    <t>Učebny fyziky a chemie</t>
  </si>
  <si>
    <t>vytvoření lepších vzdělávacích podmínek pro vzdělávání a rozšíření počtu odborných tříd, které na škole chybí. Výstupem budou 2 nové učebna fyziky a chemie</t>
  </si>
  <si>
    <t>REALIZACE V LÉTĚ 2024</t>
  </si>
  <si>
    <t>Učebna zeměpisu a přírodopisu</t>
  </si>
  <si>
    <t>Vytvoření lepších podmínek pro vzdělávání žáků a rozšíření počtu odborných tříd, které na škole chybí.
Výstupem budou 2 nové učebny (1x učebna zeměpisu a 1x přírodopisu).</t>
  </si>
  <si>
    <t>Rekonstrukce školní jídelny</t>
  </si>
  <si>
    <t>Rekonstrukce školní jídelny, včetně klimatizace. Výstupem bude moderní školní jídelna, která vaří denně 600 jídel.</t>
  </si>
  <si>
    <t>práce na PD</t>
  </si>
  <si>
    <t>Počítačová učebna</t>
  </si>
  <si>
    <t>Výstupem bude nová počítačová učebna, která kapacitně zajistí rozšířenou výuku ITC, která je v souladu s novým RVP.</t>
  </si>
  <si>
    <t>projekt</t>
  </si>
  <si>
    <t>Základní škola, Náchod, Pavlišovská 55</t>
  </si>
  <si>
    <t>70996504</t>
  </si>
  <si>
    <t>(NEJEN ) INTERAKTIVNÍ VÝUKA</t>
  </si>
  <si>
    <t>materiální vybavení pomůckami (manipulační karty, encyklopedie,,laminovačky, odborná literatura, knihy, spotřební materiál); tvorba pexes (soutěže), kvízů v rámci kroužků v návaznosti na výuku, , modernizace výuky, využití názoru; výstup - nedílná součást výuky v dnešní době, výuka a sledování nových aplikací a výukových programů, využití internetu ve výuce</t>
  </si>
  <si>
    <t>prozatím jen v plánu</t>
  </si>
  <si>
    <t>POLYTECHNICKÁ VÝCHOVA</t>
  </si>
  <si>
    <t>polytechnická výchova -  dílny pro děti a rodiče, (pomůcky, materiál),výlety s aktivitami ,např. Neviditelná výstava, IQ park, hvězdárna.., spolupráce s jinou školou</t>
  </si>
  <si>
    <t>VZDĚLÁVÁNÍ PDG. pracovníků</t>
  </si>
  <si>
    <t>DVPP-  školení učitelského sboru, rozšíření zájm.kroužků pro děti, práce na PC-zkvalitnění výuky,modernizace; asistent pdg,,logopedie, inkluze; výstup - setkání pedagogů -předávání praktických zkušeností</t>
  </si>
  <si>
    <t>VYŘAZENO NA ŽÁDOST ŠKOLY
(k lednu 2025)</t>
  </si>
  <si>
    <t>Zahrada</t>
  </si>
  <si>
    <t xml:space="preserve">zahrada- úprava terénu, vybudování přístřešku a schodištové úpravy naproti, herní prvky-zahradní slavnosti pro rodiče a veřejnost; aktivity školní družiny, zázemí ŠD,řízená činnost, vystoupení dětí, VÝSTUP- místo pro setkávání </t>
  </si>
  <si>
    <t>INTENZIVNÍ KURZ AJ</t>
  </si>
  <si>
    <t>angličtina- pobyt žáků - následně projektový týden Cestování Evropou, slovníky, mapy; výstup-prezentace, projektový týden</t>
  </si>
  <si>
    <t>prozatím jen myšlenka</t>
  </si>
  <si>
    <t>Správce IT</t>
  </si>
  <si>
    <t>personální podpora- správce IT</t>
  </si>
  <si>
    <t>Výstavba jedné venkovní učebny pro výuku ve vzdělávací oblasti dle RVP - Člověk a jeho svět (přírodověda, prvouka, vlastivěda). Venkovní učebna bude vybavena odpovídajícím nábytkem, zařízením a vybavením potřebným pro výuku.</t>
  </si>
  <si>
    <t>2025</t>
  </si>
  <si>
    <t>2026</t>
  </si>
  <si>
    <t>nevyžaduje/vyžaduje dle typu</t>
  </si>
  <si>
    <t>Základní škola, Náchod, Drtinovo náměstí 121</t>
  </si>
  <si>
    <t>70996474</t>
  </si>
  <si>
    <t>Vybudování venkovní učebny</t>
  </si>
  <si>
    <t>cíl: rekonstrukce školní pergoly tak, aby mohla splňovat kritéria venkovní učebny s kapacitou 30 žáků. Využití pro potřeby zájmového vzdělávání i výuky.</t>
  </si>
  <si>
    <t>Oprava fasády školy</t>
  </si>
  <si>
    <t>cíl: opravit fasádu školy</t>
  </si>
  <si>
    <t>AKTUALIZACE NÁZVU PROJEKTU, OBSAHU PROJEKTU, PŘEDPOKLÁDANÉHO TERMÍNU REALIZACE, TYPU PROJEKTU, STAVU PŘIPRAVENOSTI</t>
  </si>
  <si>
    <t>Vybudování multimediální učebny a ŠPZ v ZŠ Náchod, Drtinovo náměstí 121</t>
  </si>
  <si>
    <t>cíl: vybudování, resp. vybavení multimediální učebny a školního poradenského pracoviště včetně řešení bezbariérovosti</t>
  </si>
  <si>
    <t>projekt v realizaci</t>
  </si>
  <si>
    <t>Enviromentální prvky na školní zahradě</t>
  </si>
  <si>
    <t>cíl: vybudování vzdělávací stezky na školní zahradě. Školní zahrada bude osazena vzdělávacími a herními prvky, tak aby se vytvořilo místo pro poznávání živé i neživé přírody v přirozeném prostoru.</t>
  </si>
  <si>
    <t>Základní škola, Náchod, 1. Máje 365</t>
  </si>
  <si>
    <t>70996491</t>
  </si>
  <si>
    <t>Veselá družina</t>
  </si>
  <si>
    <t>Komplexní rekonstrukce nevyužívaného podkrovního bytu na aktivity ŠD (kuchyňka na vaření, výtvarné dílničky), zateplení budovy, výměna oken, upravení stávajícího schodiště, aby vyhovovalo normám.</t>
  </si>
  <si>
    <t>2021-2024</t>
  </si>
  <si>
    <t>Zatím ve fázi příprav</t>
  </si>
  <si>
    <t>Dílničky v ŠD</t>
  </si>
  <si>
    <t>Vytvoření polytechnického zázemí pro rozvoj manuální zručnosti dětí</t>
  </si>
  <si>
    <t>Revitalizace školní zahrady, obnova herních prvků, obnova plotu</t>
  </si>
  <si>
    <t>Základní škola Náchod - Plhov, Příkopy 1186</t>
  </si>
  <si>
    <t xml:space="preserve"> MĚSTO NÁCHOD</t>
  </si>
  <si>
    <t>70154287</t>
  </si>
  <si>
    <t>venkovní učebna v atriu školy</t>
  </si>
  <si>
    <t>pergola, venkovní nábytek</t>
  </si>
  <si>
    <t>do 2023</t>
  </si>
  <si>
    <t>realizace</t>
  </si>
  <si>
    <t>keramická dílna - modernizace</t>
  </si>
  <si>
    <t>nábytek, zařízení dílny</t>
  </si>
  <si>
    <t>rekonstrukce 4 učeben U1</t>
  </si>
  <si>
    <t>voda, topení, rozvody elektřiny, podlahy, dveře
(v roce 2019 zrekonstruovány 4 třídy - cca 2/5 pavilonu)</t>
  </si>
  <si>
    <t>celková rekonstrukce pavilonu U2</t>
  </si>
  <si>
    <t>voda, topení, rozvody elektřiny, podlahy, dveře</t>
  </si>
  <si>
    <t>2020,2021 - rekonstrukce odborných učeben F,Př,Ch,Aj,Pc, zbývá 13 kmenových a odborných učeben</t>
  </si>
  <si>
    <t>rekonstrukce šaten, sprch, kabinetů MVD přízemí (u tělocvičny)</t>
  </si>
  <si>
    <t>obklady, odpady, dveře, podlahy, vybavení šaten</t>
  </si>
  <si>
    <t>do 2025</t>
  </si>
  <si>
    <t>klimatizace v částech U1, U2, MVD</t>
  </si>
  <si>
    <t>v učebnách U1 (1.stupeň), U2 (2.stupeň), MVD (ŠD) instalace klimatizace</t>
  </si>
  <si>
    <t>výstavba volejbalového kurtu</t>
  </si>
  <si>
    <t>výstavba kurtu na plážový volejbal</t>
  </si>
  <si>
    <t>učebny MVD -ŠD, modernizace</t>
  </si>
  <si>
    <t>voda, topení, rozvody, dveře 6 tříd, +  vybavení nábytkem, hracími prvky, vybavení pro volnočasové aktivity</t>
  </si>
  <si>
    <t>nové vybavení kabinetů  pedagogů - 12 místností + sborovna + kancelář školy</t>
  </si>
  <si>
    <t>nábytek pro uložení sbírek, materiálů, psací stoly, šatní skříň</t>
  </si>
  <si>
    <t>2020,2021 - rekonstruovány kabinety Ch,Př,F</t>
  </si>
  <si>
    <t>Školní jídelna ZŠ Náchod-Plhov, modernizace gastro provozu</t>
  </si>
  <si>
    <t>výměna energeticky náročných technologií za nové (litinová pánev, elektrický sporák, varný kotel, myčka bílého nádobí, konvektomat) + nákup nového zařízení (myčka černého nádobí)</t>
  </si>
  <si>
    <t>záměr zkonzultován se zřizovatelem</t>
  </si>
  <si>
    <t>rekonstrukce odborné učebny a kabinetu  - dílny, polytechnická výuka</t>
  </si>
  <si>
    <t>voda, topení, rozvody elektřiny, podlahy, dveře, pracovní stoly,  didaktická technika, vybavení k výuce předmětu Pracovní činnosti - dílny a Polytechnická výchova</t>
  </si>
  <si>
    <t>vybudování jazykové učebny pro 1. stupeň a kabinetu</t>
  </si>
  <si>
    <t xml:space="preserve">voda, topení, rozvody elektřiny, podlahy, dveře, školní nábytek, technické vybavení jazykových učeben, zatemnění </t>
  </si>
  <si>
    <t>rekonstrukce učebny a kabinetu  Vv</t>
  </si>
  <si>
    <t xml:space="preserve">voda, topení, rozvody elektřiny, podlahy, dveře, nábytek, didaktická technika, zatemnění, další vybavení k výuce Vv </t>
  </si>
  <si>
    <t>Modernizace odborné učebny</t>
  </si>
  <si>
    <t xml:space="preserve">modernizace vybavení a zázemí odborné učebny (robotika) + 1 kabinetu  </t>
  </si>
  <si>
    <t>Rekonstrukce podlah a schodišť U1,U2</t>
  </si>
  <si>
    <t>nová krytina (odstranění staré dlažby), zábradlí, podlahy, nátěry , odpočinkové zóny - vybavení nábytkem</t>
  </si>
  <si>
    <t>Revitalizace atletického oválu</t>
  </si>
  <si>
    <t>nový nástřik tartanu, lajnování</t>
  </si>
  <si>
    <t>Rekonstrukce venkovního hřiště na basketbal, umělá tráva, oplocení</t>
  </si>
  <si>
    <t>umělá tráva, oplocení, drenáž</t>
  </si>
  <si>
    <t>Modernizace tříd didaktickou technikou</t>
  </si>
  <si>
    <t>modernizace didaktické techniky ve třídách, dotykové obrazovky dataprojektory, rozvody,  - 20 tříd</t>
  </si>
  <si>
    <t xml:space="preserve">Rekonstrukce vestibulu školy </t>
  </si>
  <si>
    <t>recepce, šatny, podlahy, vybavení nábytkem, dveře, rozvody elektřiny</t>
  </si>
  <si>
    <t>Skleník, prostor pro pozemky</t>
  </si>
  <si>
    <t>venkovní sklad nářadí, skleník, vyvýšené záhony</t>
  </si>
  <si>
    <t>táměr</t>
  </si>
  <si>
    <t>voda, topení, rozvody elektřiny, podlahy, dveře, nábytek, úprava prostoru (odstranění stávajících prvků), relaxační zóna</t>
  </si>
  <si>
    <t>Přestávkový dvůr 1. stupeň, přestávkový dvůr 2. stupeň</t>
  </si>
  <si>
    <t xml:space="preserve">relaxační a aktivační prvky, úpravy stávajících povrchů, osázení </t>
  </si>
  <si>
    <t>Robotické stavebnice pro 1. stupeň</t>
  </si>
  <si>
    <t>robotické stavebnice pro 1. stupeň - základní a rozšiřující sada pro celou třídu (ideální pro informatiku, robotiku i základy fyziky – mechaniky.)</t>
  </si>
  <si>
    <t>Robotické stavebnice pro 2. stupeň</t>
  </si>
  <si>
    <t>robotické stavebnice pro 2. stupeň - základní a rozšiřující sada pro celou třídu (ideální pro informatiku, robotiku i základy fyziky – mechaniky.)</t>
  </si>
  <si>
    <t xml:space="preserve"> Základní škola kpt. Jaroše, Trutnov, Gorkého 38, odloučené pracoviště ZŠ Pod Montací</t>
  </si>
  <si>
    <t>MĚSTO TRUTNOV</t>
  </si>
  <si>
    <t>64201112</t>
  </si>
  <si>
    <t>047464143</t>
  </si>
  <si>
    <t>Obnova vybavení třídy a PC techniky pedagogického sboru</t>
  </si>
  <si>
    <t>Cílem projektu je zajistit kvalitní vybavení pro jednu třídu, které přinese žákům zdravější sezení a dále obnovit a doplnit PC techniku vyhovující současným technologickým požadavkům. Hlavní aktivitou bude nákup kompletního vybavení setů lavice a židlí pro žáky páté třídy. Současné lavice a stoly jsou repasované a nebudou již vyhovující. Počítačové vybavení, které je k dispozici některým pedagogickým pracovníkům, je již zastaralé a nevyhovuje nárokům na práci s technikou. Výstupem bude zakoupený školní nábytek pro žáky jedné třídy, které jim zajistí zdravé sezení (pro 26 žáků), 5 notebooků a 3 PC pro pedagogické pracovníky, na kterých bude možno využívat potřebné programové vybavení.</t>
  </si>
  <si>
    <t xml:space="preserve">Zajištění vybavení tříd a sportovních venkovních aktivit pro žáky vyšších ročníků </t>
  </si>
  <si>
    <r>
      <t xml:space="preserve">Cílem projektu je postupně zajistit vybavení pro třídy především vyšších ročníků základní školy. Zejména vybavení dvou kmenových učeben, dále vybavení 3 odborných učeben: pro fyziku, chemii a počítačové technologie. Dále vybavení dílny. Dále je cílem zajištění venkovních hracích/sportovních prvků především pro žáky vyšších ročníků. Cílem bude také zařízení tělocvičny, případně výdejny obědů. Výstupem bude vybavení pro jednu kmenovou učebnu a dále učebny na výuku fyziky, chemie a počítačů. Zajištěné vybavení pro dílny. Dále fungující venkovní sportovní koutek pro žáky. Dalším výstupem bude vybavená tělocvična a případně rozšířené vybavení výdejny obědů. </t>
    </r>
    <r>
      <rPr>
        <b/>
        <strike/>
        <sz val="9"/>
        <color rgb="FFFF0000"/>
        <rFont val="Calibri"/>
        <family val="2"/>
        <charset val="238"/>
        <scheme val="minor"/>
      </rPr>
      <t xml:space="preserve">Účelové hřiště pro hru fotbalu s umělým povrchem, hřiště s herními prvky, prostor pro běh a skok do písku. </t>
    </r>
  </si>
  <si>
    <t>2022-2030</t>
  </si>
  <si>
    <t>Základní škola kpt. Jaroše, Trutnov, Gorkého 38, odloučené pracoviště ZŠ Pod Montací</t>
  </si>
  <si>
    <t>Zajištění vybudování venkovních učeben pro žáky 1. a 2. stupně</t>
  </si>
  <si>
    <t>Cílem projektu je vybudovat jednu až dvě venkovní učebny, které budou částečně uzavřené, aby zde mohlo být vybavení stoly, židle, tabule apod. a kterou budou moci využívat žáci z 1 i 2 stupně.</t>
  </si>
  <si>
    <t>2024-2030</t>
  </si>
  <si>
    <t>Snoezelen</t>
  </si>
  <si>
    <t>Cílem projektu je vybudovat prostor pro odpočinek, načerpání energie a pro relaxaci žáků 1. a 2. stupně. Jedná se o speciálně upravenou místnost, ve které lze využít technického vybavení k multismyslové stimulaci, jako jsou bublinkové vodní sloupy, hvězdné nebe, projektory s olejovými nebo tematickými kotoučky, optická vlákna, aroma lampa, zrcadlová koule, speciální pohodlný měkký nábytek a další. Pomůcky slouží ke stimulaci smyslů nebo k relaxaci. Důležitým prvkem Snoezelen-MSE prostředí je jeho variabilita, je využíváno pro všechny věkové skupiny.</t>
  </si>
  <si>
    <t>Venkovní prostor</t>
  </si>
  <si>
    <t>Cílem projektu je vybudovat venkovní prostor pro bezpečnou rozvíjející pohybovou aktivitu- lezecká stěna s dopadovou plochou bude na boční stěně haly, kterou Kozákovi mají v plánu vybudovat na svém pozemku a tím nám zmenší prostor zahrady školy. Dále je zde možnost využití stávající zahrady pro herní prvky opět s bezpečnou dopadovou plochou.</t>
  </si>
  <si>
    <t xml:space="preserve"> Základní škola T. G. Masaryka Náchod, Bartoňova 1005</t>
  </si>
  <si>
    <t>00857611</t>
  </si>
  <si>
    <t>Vzorové centrum pracovních aktivit</t>
  </si>
  <si>
    <t>Učebny pracovního vyučování – kuchyňka, pěstitelské práce, kde je zapotřebí rekonstrukce elektřiny včetně osvětlení, podlah a vybavení učeben nábytkem a spotřebiči.</t>
  </si>
  <si>
    <t>částečně realizováno, nebyla provedena kompletní rekonstrukce elektrických rozvodů, osvětlení a podlah</t>
  </si>
  <si>
    <t>Oáza</t>
  </si>
  <si>
    <t xml:space="preserve">Rekonstrukce šatny včetně  rekonstrukce osvětlení a podlah </t>
  </si>
  <si>
    <t>Žíjeme v cloudu</t>
  </si>
  <si>
    <r>
      <t xml:space="preserve">Počítačová učebna I. Stupeň, budova 1006 – rekonstrukce  elektřiny včetně osvětlení, podlah, vybavení učeben nábytkem a IT technikou </t>
    </r>
    <r>
      <rPr>
        <b/>
        <sz val="9"/>
        <color rgb="FFFF0000"/>
        <rFont val="Calibri"/>
        <family val="2"/>
        <charset val="238"/>
        <scheme val="minor"/>
      </rPr>
      <t xml:space="preserve">(30x PC) </t>
    </r>
    <r>
      <rPr>
        <sz val="9"/>
        <color theme="1"/>
        <rFont val="Calibri"/>
        <family val="2"/>
        <charset val="238"/>
        <scheme val="minor"/>
      </rPr>
      <t>a programy.</t>
    </r>
  </si>
  <si>
    <t>V srdci škola, škola srdcem</t>
  </si>
  <si>
    <t>Rozšíření venkovní učebny, pomůcky pro výuku, podpora pedagogů. Dovybavení čtenářské dílny nábytkem a novými knižními tituly, podpora pedagogů.</t>
  </si>
  <si>
    <t>Vzduchotechnika</t>
  </si>
  <si>
    <t>klimatizace, vzduchotechnika</t>
  </si>
  <si>
    <t>bude realizována v rámci rekonstrukce ŠJ</t>
  </si>
  <si>
    <t>ZŠ T.G.Masaryka Náchod, Bartoňova 1005 - Modernizace multimediální učebny</t>
  </si>
  <si>
    <t>Hlavními aktivitami projektu budou drobné stavební úpravy (výměna podlahy, oprava stěn, nové osvětlení), dále potom vybavení pracovišti pro žáky a pedagogy vč. úložných prostorů a v neposlední řadě i (nejen) digitálními didaktickými pomůckami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</si>
  <si>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rekonstrukce proběhla v rámci IROP</t>
  </si>
  <si>
    <t xml:space="preserve">ZŠ T.G.Masaryka Náchod, Bartoňova 1005 - Modernizace odborných učeben </t>
  </si>
  <si>
    <t>Obsahem projektu je modernizace odborných učeben (7 ks včetně přilehlých kabinetů) a 10 ks učeben pro polytechnickou a multimediální výuku, rozšíření datové infrastruktury, implementace zabezpečení a kompletní pokrytí školy wifi.
Hlavními aktivitami projektu budou stavební úpravy (výměna a vyrovnání podlahy, oprava stěn, oprava stropů, výměna dveří, nové osvětlení, nové rozvody elektřiny, nové datové rozvody), dále pořízení vybavení pracovních prostor pro žáky a pedagogy vč. úložných prostorů jak v odborných učebnách, tak v kabinetech.  Rozšíření stávající datové infrastruktury o nové prvky, zvýšení propustnosti datové sítě, implementace zabezpečení na perimetr uvnitř sítě. Pokrytí wifi sítí celé školy. Rozšíření datového úložiště. Zabezpečení prostor přístupovým systémem. Zabezpečení core a agregačních prvků proti výpadkům elektrické sítě.
Cílem projektu je zatraktivnit výuku ve vybraných předmětech s využitím digitální techniky a moderních didaktických pomůcek. Jedná se zejména o využití spojení vjemů audiovizuálních pro zlepšení kognitivních funkcí. Projekt klade důraz na praktickou stránku aplikace zmíněných principů. Aplikace řešení praktických problémů do výuky. Zpřístupnění nových technologíí žákům (3D tisk, robotika, automatizace)</t>
  </si>
  <si>
    <t>rekonstrukce proběhla u 2 segmentů / fyzika a polytechnika v rámci projektu IROP, realizace dalších částí by byla potřebná</t>
  </si>
  <si>
    <t>Projektová dokumentace na rekonstrukci kuchyně</t>
  </si>
  <si>
    <t>Rekonstrukce školní jídelny, výměna klimatizace, pořízení nového vybavení</t>
  </si>
  <si>
    <t>Výměna starého osvětlení na chodbách</t>
  </si>
  <si>
    <t>Rekonstrukce toalet 2. stupeň - 1. a 2. patro - chlapci</t>
  </si>
  <si>
    <t>rekonstrukce toalet 2. stupeň - 1. a 2. patro - chlapci</t>
  </si>
  <si>
    <t>Rekonstrukce toalet 2 stupeň - 1. a 2. patro - dívky</t>
  </si>
  <si>
    <t>rekonstrukce toalet 2 stupeň - 1. a 2. patro - dívky</t>
  </si>
  <si>
    <t>Rekonstrukce toalet 2 stupeň - 3. patro - dívky</t>
  </si>
  <si>
    <t>rekonstrukce toalet 2 stupeň - 3. patro - dívky</t>
  </si>
  <si>
    <t>Rekonstrukce toalet a pisoárů ve skleníku</t>
  </si>
  <si>
    <t>rekonstrukce toalet a pisoárů ve skleníku</t>
  </si>
  <si>
    <t>Izolace boční stěny u tělocvičny 1006</t>
  </si>
  <si>
    <t>izolace opravena pouze v prostoru záchodů v tělocvičně 1006 (cca 3m)</t>
  </si>
  <si>
    <t>Oprava chodníku a schodiště podél skleníku na hřiště</t>
  </si>
  <si>
    <t>oprava chodníku a schodiště podél skleníku na hřiště</t>
  </si>
  <si>
    <t>Rekonstrukce tříd</t>
  </si>
  <si>
    <t>postupná rekonstrukce jednotlivých tříd - podlaha (vyrovnání, výměna podlahové krytiny), podhled, elektrika, stěny zpevnit perlinkou</t>
  </si>
  <si>
    <t>Oprava schodiště - německý vchod</t>
  </si>
  <si>
    <t>oprava schodiště - německý vchod</t>
  </si>
  <si>
    <t>Izolace zadní stěny budovy 1005 a 1006</t>
  </si>
  <si>
    <t>izolace zadní stěny budovy 1005 a 1006</t>
  </si>
  <si>
    <t>Rekonstrukce toalet 1 stupeň - přízemí 1., 2. a 3. patro - chlapci / dívky</t>
  </si>
  <si>
    <t>rekonstrukce toalet 1 stupeň - přízemí 1., 2. a 3. patro - chlapci / dívky</t>
  </si>
  <si>
    <t>Rekonstrukce havarijního stavu garáže</t>
  </si>
  <si>
    <t>rekonstrukce havarijního stavu garáže</t>
  </si>
  <si>
    <t>Základní škola Velké Poříčí, okres Náchod</t>
  </si>
  <si>
    <t>75015731</t>
  </si>
  <si>
    <t>hezké prostředí pro žáky</t>
  </si>
  <si>
    <t>materiální vybavení učeben nábytkem, nástěnkami - na druhý stupeň ZŠ</t>
  </si>
  <si>
    <t xml:space="preserve">Modernizace digitálních didaktických pomůcek  </t>
  </si>
  <si>
    <t>Hlavními aktivitami projektu bude vybavení digitálními didaktickými pomůckami 2 odborné učebny v klíčových kompetencích cizí jazyky, přírodovědné obory a práce s digitálními technologiemi.
Cílem projektu je zatraktivnit výuku ve vybraných předmětech s využitím digitální techniky. Jedná se zejména o využití spojení vjemů audiovizuálních pro zlepšení kognitivních funkcí.  Projekt klade důraz na praktickou stránku aplikace zmíněných principů.
Výstupy bude pořízení 3 projektorů pro výuku + 3 notebooků pro jejich ovládání spolu s nákupem 2 sad tabletů a 15 ks pro výuku angličtiny a přírodovědy.</t>
  </si>
  <si>
    <t>Vybudování přírodovědné učebny i učebny pro výuku a práci s digitálními technologiemi</t>
  </si>
  <si>
    <t>Hezká škola</t>
  </si>
  <si>
    <t>rekonstrukce fasády budovy školy</t>
  </si>
  <si>
    <t>dokumentace pro provedení stavby</t>
  </si>
  <si>
    <t>Modernizace multimediální
učebny – Základní škola, Náchod, Pavlišovská 55</t>
  </si>
  <si>
    <t>ZREALIZOVÁNO
(info k dubnu 2023)</t>
  </si>
  <si>
    <t xml:space="preserve">vybudování jazykové učebny pro 2. stupeň a kabinetu </t>
  </si>
  <si>
    <t>Půdní vestavba v budově ZŠ - vybudování nové odborné učebny</t>
  </si>
  <si>
    <t>Realizace půdní vestavby v budově školy → vybudování odborné učebny pro rozvoj klíčových kompetencí žáků, především cizích jazyků. Součástí projektu bude i řešení konektivity.</t>
  </si>
  <si>
    <t>dokumentace stavby</t>
  </si>
  <si>
    <t>Rekonstrukce hřiště a vznik biozahrádky</t>
  </si>
  <si>
    <t>Jedná se o rekonstrukci školního hřiště u  budovy školní družiny a jídelny. Dále by v tomto prostoru měla vzniknout i biozahrádka pro potřeby pěstitelských a dalších prací.</t>
  </si>
  <si>
    <t>Obnova ICT vybavení</t>
  </si>
  <si>
    <t>Obnova ICT v počítačové učebně</t>
  </si>
  <si>
    <t>dokončení  instalace připojení k internetu WIFI</t>
  </si>
  <si>
    <t>instalace v objektu MVD, U1</t>
  </si>
  <si>
    <t>realizace 2020 - 2021</t>
  </si>
  <si>
    <t>cizí jazyky</t>
  </si>
  <si>
    <r>
      <t>přírodní vědy</t>
    </r>
    <r>
      <rPr>
        <vertAlign val="superscript"/>
        <sz val="10"/>
        <color theme="1"/>
        <rFont val="Calibri"/>
        <family val="2"/>
        <charset val="238"/>
        <scheme val="minor"/>
      </rPr>
      <t>3)</t>
    </r>
    <r>
      <rPr>
        <sz val="10"/>
        <color theme="1"/>
        <rFont val="Calibri"/>
        <family val="2"/>
        <scheme val="minor"/>
      </rPr>
      <t xml:space="preserve"> </t>
    </r>
  </si>
  <si>
    <r>
      <t>práce s digi. tech.</t>
    </r>
    <r>
      <rPr>
        <vertAlign val="superscript"/>
        <sz val="10"/>
        <color theme="1"/>
        <rFont val="Calibri"/>
        <family val="2"/>
        <charset val="238"/>
        <scheme val="minor"/>
      </rPr>
      <t>5)</t>
    </r>
  </si>
  <si>
    <r>
      <rPr>
        <b/>
        <sz val="11"/>
        <color theme="1"/>
        <rFont val="Calibri"/>
        <family val="2"/>
        <charset val="238"/>
        <scheme val="minor"/>
      </rPr>
      <t>Vysvětlení, co se změnilo od minulé aktualizace
Vysvětlivky:</t>
    </r>
    <r>
      <rPr>
        <b/>
        <sz val="11"/>
        <color rgb="FF92D050"/>
        <rFont val="Calibri"/>
        <family val="2"/>
        <charset val="238"/>
        <scheme val="minor"/>
      </rPr>
      <t xml:space="preserve"> zeleně podbarvené buňky</t>
    </r>
    <r>
      <rPr>
        <sz val="11"/>
        <color theme="1"/>
        <rFont val="Calibri"/>
        <family val="2"/>
        <charset val="238"/>
        <scheme val="minor"/>
      </rPr>
      <t xml:space="preserve"> a text tučným červeným písmem = změna v rámci daného projektu; </t>
    </r>
    <r>
      <rPr>
        <b/>
        <sz val="11"/>
        <color rgb="FFFF0000"/>
        <rFont val="Calibri"/>
        <family val="2"/>
        <charset val="238"/>
        <scheme val="minor"/>
      </rPr>
      <t>červeně podbarvené  záměry</t>
    </r>
    <r>
      <rPr>
        <sz val="11"/>
        <color theme="1"/>
        <rFont val="Calibri"/>
        <family val="2"/>
        <charset val="238"/>
        <scheme val="minor"/>
      </rPr>
      <t xml:space="preserve"> = zrealizované, příp. vyřazené záměry; </t>
    </r>
    <r>
      <rPr>
        <b/>
        <sz val="11"/>
        <color rgb="FF00B0F0"/>
        <rFont val="Calibri"/>
        <family val="2"/>
        <charset val="238"/>
        <scheme val="minor"/>
      </rPr>
      <t>modře podbarvené záměry</t>
    </r>
    <r>
      <rPr>
        <sz val="11"/>
        <color theme="1"/>
        <rFont val="Calibri"/>
        <family val="2"/>
        <charset val="238"/>
        <scheme val="minor"/>
      </rPr>
      <t xml:space="preserve"> = nové projektové záměry</t>
    </r>
  </si>
  <si>
    <r>
      <rPr>
        <b/>
        <sz val="11"/>
        <color theme="1"/>
        <rFont val="Calibri"/>
        <family val="2"/>
        <charset val="238"/>
        <scheme val="minor"/>
      </rPr>
      <t>Vysvětlení, co se změnilo od minulé aktualizace</t>
    </r>
    <r>
      <rPr>
        <sz val="11"/>
        <color theme="1"/>
        <rFont val="Calibri"/>
        <family val="2"/>
        <charset val="238"/>
        <scheme val="minor"/>
      </rPr>
      <t xml:space="preserve">
</t>
    </r>
    <r>
      <rPr>
        <b/>
        <sz val="11"/>
        <color theme="1"/>
        <rFont val="Calibri"/>
        <family val="2"/>
        <charset val="238"/>
        <scheme val="minor"/>
      </rPr>
      <t xml:space="preserve">Vysvětlivky: </t>
    </r>
    <r>
      <rPr>
        <b/>
        <sz val="11"/>
        <color rgb="FF92D050"/>
        <rFont val="Calibri"/>
        <family val="2"/>
        <charset val="238"/>
        <scheme val="minor"/>
      </rPr>
      <t>zeleně podbarvené buňky</t>
    </r>
    <r>
      <rPr>
        <sz val="11"/>
        <rFont val="Calibri"/>
        <family val="2"/>
        <charset val="238"/>
        <scheme val="minor"/>
      </rPr>
      <t xml:space="preserve"> a text tučným červeným písmem </t>
    </r>
    <r>
      <rPr>
        <sz val="11"/>
        <color theme="1"/>
        <rFont val="Calibri"/>
        <family val="2"/>
        <charset val="238"/>
        <scheme val="minor"/>
      </rPr>
      <t xml:space="preserve">= změna v rámci daného projektu; </t>
    </r>
    <r>
      <rPr>
        <b/>
        <sz val="11"/>
        <color rgb="FFFF0000"/>
        <rFont val="Calibri"/>
        <family val="2"/>
        <charset val="238"/>
        <scheme val="minor"/>
      </rPr>
      <t>červeně podbarvené  záměry</t>
    </r>
    <r>
      <rPr>
        <sz val="11"/>
        <color theme="1"/>
        <rFont val="Calibri"/>
        <family val="2"/>
        <charset val="238"/>
        <scheme val="minor"/>
      </rPr>
      <t xml:space="preserve"> = zrealizované, příp. vyřazené záměry; </t>
    </r>
    <r>
      <rPr>
        <b/>
        <sz val="11"/>
        <color rgb="FF00B0F0"/>
        <rFont val="Calibri"/>
        <family val="2"/>
        <charset val="238"/>
        <scheme val="minor"/>
      </rPr>
      <t>modře podbarvené záměry</t>
    </r>
    <r>
      <rPr>
        <sz val="11"/>
        <color theme="1"/>
        <rFont val="Calibri"/>
        <family val="2"/>
        <charset val="238"/>
        <scheme val="minor"/>
      </rPr>
      <t xml:space="preserve"> = nové projektové záměry</t>
    </r>
  </si>
  <si>
    <t>Souhrnný rámec pro investice do infrastruktury pro zájmové, neformální vzdělávání a celoživotní učení (2021-2027)</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</si>
  <si>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</si>
  <si>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</si>
  <si>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</si>
  <si>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</si>
  <si>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</si>
  <si>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</si>
  <si>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</si>
  <si>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</si>
  <si>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</si>
  <si>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t xml:space="preserve"> Základní umělecká škola Červený Kostelec, okres Náchod</t>
  </si>
  <si>
    <t>00857581</t>
  </si>
  <si>
    <t>Digitální technologie - cesta výš</t>
  </si>
  <si>
    <t>Seznámení žáků se základy digitální technologie v oblasti hudby a grafiky (práce v nahrávacím studiu, grafické programy ve výtvarném oboru). Cílem je rozšíření studijních zaměření pro žáky ZUŠ v oblasti hudby a výtvarného umění. Výstupem je získání zkušeností, praktických znalostí pro studium na středních uměleckých školach a profesní rozvoj.</t>
  </si>
  <si>
    <t>možný ihned</t>
  </si>
  <si>
    <t>prostory jsou vybudovány zřizovatelem a připraveny k realizaci na vybavení dig. technologií</t>
  </si>
  <si>
    <t>Rekonstrukce a výstavba nových prostor pro potřeby výuky ZUŠ</t>
  </si>
  <si>
    <t>Výstavbou nových výukových prostor ZUŠ získá potřebné prostory pro zkvalitnění výuky především v oblasti výtvarného a hudebního oboru, včetně kvalitní dostupnosti v rámci infrastruktury města.</t>
  </si>
  <si>
    <t>Vypracovaná studie záměru pro případnou přípravu projektové dokumentace.</t>
  </si>
  <si>
    <t>Modelářské centrum z.s.</t>
  </si>
  <si>
    <t>02093448</t>
  </si>
  <si>
    <t>Doplnění vybavení technologické učebny v České Skalici</t>
  </si>
  <si>
    <t>Doplnění vybavení technologické učebny pro rozšíření kapacity výuky. Zlepšení výuky základních technických a řemeslných oborů a práce s digitálními technologiemi a pořádání  workshopů pro veřejnost, školy a školky. Bezbariérový přístup.</t>
  </si>
  <si>
    <t>Leden 2021 – Červen 2021 výzva MAS Mezi Úpou a Metují – SZIF</t>
  </si>
  <si>
    <t>prostory pro realizaci projektu jsou připravené</t>
  </si>
  <si>
    <t>Středisko volného Bájo Česká Skalice</t>
  </si>
  <si>
    <t>Město Česká Skalice</t>
  </si>
  <si>
    <t>00857645</t>
  </si>
  <si>
    <t>Stavba lezecké stěny</t>
  </si>
  <si>
    <t>U Státního zemědělského intervenčního fondu máme zažádáno o dotaci na stavbu venkovní umělé lezecké stěny (boulderu) na zahradě SVČ Bájo na adrese Husovo náměstí 3, 552 03, Česká Skalice.</t>
  </si>
  <si>
    <t>IV.25</t>
  </si>
  <si>
    <t>V.25</t>
  </si>
  <si>
    <t>V současné době máme návrh celkových nákladů na stavbu, podanou žádost o dotaci u SZIF a na městský úřad v České Skalici (odb. výstavby a živ. prostředí, rada města, uzavřena smlouva o partnerství se  ZŠ Česká Skalice a se Sborem dobrovolných hasičů v České Skalici.</t>
  </si>
  <si>
    <t>ne</t>
  </si>
  <si>
    <t>Lesní klub Kamínek z.s.</t>
  </si>
  <si>
    <t>zapsaný spolek</t>
  </si>
  <si>
    <t>Lesní klub Kamínek</t>
  </si>
  <si>
    <t>Smyslem projektu je vytvoření vnitřního i venkovního zázemí pro provozování lesního klubu Kamínek, dále pořízení potřebného vybavení (pomůcky, herní prvky apod.) pro činnost klubu. Činnost bude inspirována montessori, waldorfskou pedagogikou a lesními školkami. Děti budou rozvíjet fantazii, kreativitu, spolupráci, ohleduplnost, uvidí proměnu ročních období a budou  moci poznat přírodu v jakékoliv podobě. Současně se hravou formou budou učit základům anglického jazyka, dále environmentálním aktivitám, zahrádkářským či pohybovým aktivitám.</t>
  </si>
  <si>
    <t>Dům dětí a mládeže Domino Hronov</t>
  </si>
  <si>
    <t>00857921</t>
  </si>
  <si>
    <t>Revitalizace hřiště</t>
  </si>
  <si>
    <t>Jedná se o celkovou revitalizaci hřiště pro potřeby pohybových aktivit, dále by součástí měly být i workoutové a další pohybové prvky.</t>
  </si>
  <si>
    <t>2018-2023</t>
  </si>
  <si>
    <t>Personální zabezpečení klubu Amigo</t>
  </si>
  <si>
    <t>po skončení šablon chybí prostředky na plat pracovníka, který by klub dozoroval (po - čt od 12.30 do 16.30)</t>
  </si>
  <si>
    <t xml:space="preserve"> Základní umělecká škola Hronov</t>
  </si>
  <si>
    <t>66289467</t>
  </si>
  <si>
    <t>Víceúčelový sál</t>
  </si>
  <si>
    <t>V budově školy (Komenského náměstí 8) vytvořit z několika místností víceúčelový sál (výstavy, koncerty, přednášky, divadlo malých forem).</t>
  </si>
  <si>
    <t>1 rok</t>
  </si>
  <si>
    <t>Připravuje se projektový záměr</t>
  </si>
  <si>
    <t>Magická školka z.s.</t>
  </si>
  <si>
    <t xml:space="preserve">zapsaný spolek </t>
  </si>
  <si>
    <t>05526515</t>
  </si>
  <si>
    <t>Edukativní zahradní domek</t>
  </si>
  <si>
    <t>Smyslem projektu je pořízení edukativního zahradního domku.</t>
  </si>
  <si>
    <t>nic</t>
  </si>
  <si>
    <t>Oblastní charita Náchod</t>
  </si>
  <si>
    <t>Diecézní katolická charita Hradec Králové</t>
  </si>
  <si>
    <t>46524282</t>
  </si>
  <si>
    <t>Terapeutické dilny</t>
  </si>
  <si>
    <t>Záměrem projektu je pořízení vybavení pro terapeutické dílny azylového domu a realizace volnočasového vzdělávání dětí z azylového domu v základních rukodělných technických dovednostech - diferencovaně jiné zaměření pro chlapce a jiné pro dívky (chlapci - manipulace se základním domácím nářadím a jeho správné používání; lepení modelů z plastu; vyřezávání dílů ze dřeva, plastu, kovu; rozmontování a sestavení nábytku, jeho nátěr)(dívky - základních úprav a oprav oblečení, praní a žehlení) za účelem zvýšení jejich motorických dovedností, rozvíjení nadání a talentu a přípravy na samostatný život dospělého jedince.
V rámci projektu bude pořízen materiál (drobný výrobní materkuál), drobný hmotný majektek (nářadí, el. zařízení, ponky) a projekt bude mít osobní náklady na externího pracovníka, který volnočasové aktivity povede.</t>
  </si>
  <si>
    <t>Jedná se o nestavební úpravy nevyžadující stavební povolení, územní souhlas ani ohlášení stavby.</t>
  </si>
  <si>
    <t>ICT kurzy pro veřejnost</t>
  </si>
  <si>
    <t>Záměrem projektu je realizace vzdělávacích kurzů v oblasti ICT pro veřejnost. Cílem je zvyšování zvyšování ICT gramotnosti veřejnosti, za tímto účelem budou pořádány 2 typy kurzů: a) Kurz základních ICT znalostí a dovedností b) Kurz ICT znalostí a dovedností pro pokročilé. Snahou je poskytnout zdarma kurzu veřejnosti za účem zvyšování jejich ICT znalostí a dovedností, zvýšit tak jejich možnosti na uplatnění na trhu práce a seniorům dopomoci ke kvalitnějšímu sociálnímu kontaktu s okolím pomocí ICT.</t>
  </si>
  <si>
    <t>Rozesmáté děcko,z.s.</t>
  </si>
  <si>
    <t>03342034</t>
  </si>
  <si>
    <t>Rozesmáté děcko - prostor napříč generacemi</t>
  </si>
  <si>
    <t>vznik nových prostor pro zájmové, neformální a celoživotní vzdělávání za účelem zvýšení kvality vzdělávání napříč generacemi, cílem je nabídnout aktivity, konající se v menším počtu zájemců, individuální přístup,  výstupem jsou zájemci využívajíci vzniklý prostor</t>
  </si>
  <si>
    <t>plán</t>
  </si>
  <si>
    <t>Rozšíření kapacity dětské skupiny</t>
  </si>
  <si>
    <t>Vznik nových míst pro děti předškolního věku</t>
  </si>
  <si>
    <t>Středisko volného času Déčko, Náchod, Zámecká 243</t>
  </si>
  <si>
    <t>71236830</t>
  </si>
  <si>
    <t>Bez bariér k jazykovému a ICT zájmovému vzdělávání</t>
  </si>
  <si>
    <t>Vybudování jazykové a IT učebny pro zájmové vzdělávání
Vybudování bezbariérového přístupu do všech pater budovy SVČ Déčko Náchod (výtah)
Vybudování sociálního zařízení s bezbariérovým vybavením  v 1. a 2. patře</t>
  </si>
  <si>
    <t>Přírodovědná a technická učebna pro zájmové vzdělávání</t>
  </si>
  <si>
    <t>Rekonstrukce stávajících prostor a vybavení technické a přírodovědné učebny v areálu zahrady Déčka 
Vybavení přírodovědné a technické stanice pro realizaci zájmového a neformálního vzdělávání v těchto oborech. 
Vybavení stanice moderními ICT technologiemi vč. robotických stavebnic a programy pro interaktivní výuku cizích jazyků s propojením na technické a přírodovědné obory. 
Vybudování bezbariérového přístupu a sociálního zařízení.</t>
  </si>
  <si>
    <t>do května 2022</t>
  </si>
  <si>
    <t>projekt předložen do Výzvy č. 57 Infrastruktura pro zájmové, neformální a celoživotní vzdělávání (SVL)</t>
  </si>
  <si>
    <t>Zázemí pro venkovní přírodovědné, environmentální a interaktivní jazykové programy bez bariér</t>
  </si>
  <si>
    <t>Rekonstrukce stávajících prostor  zahrady Déčka a vytvoření venkovních učeben pro zájmové, neformální a celoživotní vzdělávání v (cizí jazyky, přírodní vědy, polytechnické vzdělávání, práce s digitálními technologiemi. Vytvoření cvičné a jedlé zahrady.
Vybudování bezbariérového přístupu a sociálního zařízení.</t>
  </si>
  <si>
    <t>Zázemí pro venkovní přírodovědné a interaktivní jazykové programy bez bariér</t>
  </si>
  <si>
    <t>Rekonstrukce stávajících prostor a vybavení klubu Poklop pro podporu realizace přírodovědných programů v areálu zahrady Déčka, odstranění vzlínající vlhkosti i zatékání terasou, vybudování sociálního zařízení s bezbarierovým vybavením.</t>
  </si>
  <si>
    <t>Vybavení klubu pro podporu realizace přírodovědných programů a interaktivní výuku cizích jazyků v areálu zahrady Déčka, odstranění vzlínající vlhkosti i zatékání terasou, vybudování sociálního zařízení s bezbarierovým vybavením v přízemí.</t>
  </si>
  <si>
    <t>projektová žádost předložena v březnu 2019, v harmonogramu projektu březen 2019 uveden jako zahájení projektu</t>
  </si>
  <si>
    <t>projekt předložen v rámci MAS Stolové hory - IROP - Infrastruktura pro zájmové, neformální a celoživotní vzdělávání</t>
  </si>
  <si>
    <t>Základní umělecká škola, Náchod, Tyršova 247</t>
  </si>
  <si>
    <t>67439241</t>
  </si>
  <si>
    <t>ZUŠ Náchod - stavební úpravy podkroví</t>
  </si>
  <si>
    <t xml:space="preserve">Cílem projektu je za pomocí stavebních úprav podkroví ZUŠ Náchod vybudovat odbornou učebnu počítačové grafiky - výtvarné výchovy a odbornou učebnu elektronického zpracování hudby - multimediální učebny. Včetně zázemí a zajištění bezbariérovosti. </t>
  </si>
  <si>
    <t>zpracována projektová studie a DUSP (projektová dokumentace pro vydání společného povolení)</t>
  </si>
  <si>
    <t>Muzeum papírových modelů</t>
  </si>
  <si>
    <t>00272949</t>
  </si>
  <si>
    <t>Institut tvůrčí tvorby Herkules</t>
  </si>
  <si>
    <t>Cílem projektu je posílení komunitně vedeného místního rozvoje za účelem za účelem zvýšení kvality života v regionu a aktivizace místního potencionálu. Projekt vytvoří v Polici n/M prostor – učebnu – pro zájmové, neformální a celoživotní vzdělávání. Cílem je vytvořit institut – učebnu pro vzdělávání v oblasti technických a řemeslných oborů a také práce s digitálními technologiemi a to vše ve vazbě na budoucí uplatnění na trhu práce v měřítku celé republiky. Cílem projektu je rekonstrukce stávající toalety tak, aby vyhovovala potřebám tělesně hendikepovaným, nebo jinak znevýhodněným osobám, kteří budou využívat vzniklou učebnu. Cílem projektu je zabezpečení bezbariérovosti přístupu učebny pořízením bezbariérové plošiny na schodiště. Dále pak vybavení místnosti na učebnu pro realizaci aktivit. Projekt má za cíl rozšířit spektrum nabídky a variabilitu dostupných volnočasových možností. Cílem projektu je prostřednictvím kvalitní a dostupné infrastruktury zajistit rovný přístup ke vzdělávání a získávání klíčových schopností. Součástí projektu bude vytvoření zelené stěny. Cílem bude plně vybavená učebna pro 40 osob. Výstupem bude: Kroužek sběratelů Policka, Kroužek modelářů Policka, Zahrádkářský kroužek, Dopolední tématické výukové programy, Workshopy, Tvořivé dílny, Konference, Modelářské dílny, Soutěžní výstavy, Řemeslné dílny.</t>
  </si>
  <si>
    <t>2021-2027</t>
  </si>
  <si>
    <t>Je hotový rozpočet akce, průzkum trhu a zpracovává se studie proveditelnosti</t>
  </si>
  <si>
    <t>Elektronická evidence sbírky</t>
  </si>
  <si>
    <t>Projekt si klade za cíl provést digitalizaci sbírky a vytvořit ke každému exponátu stručný popis. Hlavními aktivitami bude fotografování exponátů a vytvoření popisu - tedy "rodného listu" exponátu. Zdigitalizovaná sbírka bude potom 24 hodin denně dostupná jak široké, tak i odborné veřejnosti a usnadní badatelskou činnost na poli papírového modelářství. Výstupem bude přístupná sbírka Muzea na internetu, která usnadní badatelskou činnost a přispěje k zařazení papírového modelářství do výtvarného umění (v současnosti je papírové modelářství vnímáno spíše jako volnočasová aktivita).</t>
  </si>
  <si>
    <t>2021 - 2027</t>
  </si>
  <si>
    <t>Je hotový návrh rozpočtu a předběžně domluvená spolupráce s fotografem a badateli na poli papírového modelářství</t>
  </si>
  <si>
    <t>Základní umělecká škola Police nad Metují, okres Náchod</t>
  </si>
  <si>
    <t>62728814</t>
  </si>
  <si>
    <t>Revitalizace učebny Multimediální výtvarné tvorby ZUŠ Police nad Metují</t>
  </si>
  <si>
    <t xml:space="preserve">
Doplnění vybavení učebny multimediálních technologií novou výpočetní a audiovizuální technikou.  Původní zařízení z roku 2012 (učebna byla v rámci projektu OPVK vybavena deseti počítači Apple iMac) bylo již nahrazeno novými počítači MiniMac, protože po deseti letech provozu byly na hraně své životnosti z hlediska výkonu, morálního zastarání a poruchovosti. Nové počítače je nutné doplnit novými monitory, datovými úložišti včetně záznamových zařízení (foto a video), klíčovacím studiem, notebookem, tablety, výkonnou videostřižnou a streamovacím zařízením včetně bezdrátové datové kapacity. Také je nutná výměna světelných zdrojů, kdy původní halogenové nejenom dosluhují, ale také mají vysokou spotřebu elektřiny. Modernizace umožní pořizovat, zpracovávat a distribuovat  video ve vysokém rozlišení. Umožní zvyšování kompetencí žáků v rámci digitalizace výuky, online sdílení obsahu a zvýší tak jejich příležitosti uplatnění na trhu práce ve zvyšujících se nárocích na digitální audiovizuální komunikaci a prezentaci.</t>
  </si>
  <si>
    <t>město Česká Skalice</t>
  </si>
  <si>
    <t>Výstavba lezecké stěny</t>
  </si>
  <si>
    <t>Lezecká stěna bude sloužit pro zájmové aktivity SVČ Bájo i pro širokou veřejnost.</t>
  </si>
  <si>
    <t>Připraven projekt, podaná žádost o krajské dotace</t>
  </si>
  <si>
    <r>
      <rPr>
        <b/>
        <sz val="11"/>
        <color theme="1"/>
        <rFont val="Calibri"/>
        <family val="2"/>
        <charset val="238"/>
        <scheme val="minor"/>
      </rPr>
      <t>Vysvětlení, co se změnilo od minulé aktualizace
Vysvětlivky:</t>
    </r>
    <r>
      <rPr>
        <sz val="11"/>
        <color theme="1"/>
        <rFont val="Calibri"/>
        <family val="2"/>
        <charset val="238"/>
        <scheme val="minor"/>
      </rPr>
      <t xml:space="preserve"> </t>
    </r>
    <r>
      <rPr>
        <b/>
        <sz val="11"/>
        <color rgb="FF92D050"/>
        <rFont val="Calibri"/>
        <family val="2"/>
        <charset val="238"/>
        <scheme val="minor"/>
      </rPr>
      <t>zeleně podbarvené buňky</t>
    </r>
    <r>
      <rPr>
        <sz val="11"/>
        <color theme="1"/>
        <rFont val="Calibri"/>
        <family val="2"/>
        <charset val="238"/>
        <scheme val="minor"/>
      </rPr>
      <t xml:space="preserve"> a text tučným červeným písmem = změna v rámci daného projektu; </t>
    </r>
    <r>
      <rPr>
        <b/>
        <sz val="11"/>
        <color rgb="FFFF0000"/>
        <rFont val="Calibri"/>
        <family val="2"/>
        <charset val="238"/>
        <scheme val="minor"/>
      </rPr>
      <t>červeně podbarvené  záměry</t>
    </r>
    <r>
      <rPr>
        <sz val="11"/>
        <color theme="1"/>
        <rFont val="Calibri"/>
        <family val="2"/>
        <charset val="238"/>
        <scheme val="minor"/>
      </rPr>
      <t xml:space="preserve"> = zrealizované, příp. vyřazené záměry; </t>
    </r>
    <r>
      <rPr>
        <b/>
        <sz val="11"/>
        <color rgb="FF00B0F0"/>
        <rFont val="Calibri"/>
        <family val="2"/>
        <charset val="238"/>
        <scheme val="minor"/>
      </rPr>
      <t>modře podbarvené záměry</t>
    </r>
    <r>
      <rPr>
        <sz val="11"/>
        <color theme="1"/>
        <rFont val="Calibri"/>
        <family val="2"/>
        <charset val="238"/>
        <scheme val="minor"/>
      </rPr>
      <t xml:space="preserve"> = nové projektové záměry</t>
    </r>
  </si>
  <si>
    <r>
      <t>práce s digitálními tech.</t>
    </r>
    <r>
      <rPr>
        <vertAlign val="superscript"/>
        <sz val="10"/>
        <color theme="1"/>
        <rFont val="Calibri"/>
        <family val="2"/>
        <charset val="238"/>
        <scheme val="minor"/>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</si>
</sst>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30">
    <font>
      <sz val="11"/>
      <color theme="1"/>
      <name val="Calibri"/>
      <family val="2"/>
      <charset val="238"/>
      <scheme val="minor"/>
    </font>
    <font>
      <b/>
      <sz val="11"/>
      <color theme="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9"/>
      <name val="Calibri"/>
      <family val="2"/>
      <charset val="238"/>
      <scheme val="minor"/>
    </font>
    <font>
      <sz val="11"/>
      <name val="Calibri"/>
      <family val="2"/>
      <charset val="238"/>
      <scheme val="minor"/>
    </font>
    <font>
      <b/>
      <sz val="9"/>
      <color rgb="FFFF0000"/>
      <name val="Calibri"/>
      <family val="2"/>
      <charset val="238"/>
      <scheme val="minor"/>
    </font>
    <font>
      <b/>
      <strike/>
      <sz val="9"/>
      <color rgb="FFFF0000"/>
      <name val="Calibri"/>
      <family val="2"/>
      <charset val="238"/>
      <scheme val="minor"/>
    </font>
    <font>
      <b/>
      <sz val="9"/>
      <name val="Calibri"/>
      <family val="2"/>
      <charset val="238"/>
      <scheme val="minor"/>
    </font>
    <font>
      <sz val="9"/>
      <color theme="1"/>
      <name val="Calibri"/>
      <family val="2"/>
      <charset val="238"/>
    </font>
    <font>
      <b/>
      <sz val="11"/>
      <color rgb="FF92D050"/>
      <name val="Calibri"/>
      <family val="2"/>
      <charset val="238"/>
      <scheme val="minor"/>
    </font>
    <font>
      <b/>
      <sz val="11"/>
      <color rgb="FFFF0000"/>
      <name val="Calibri"/>
      <family val="2"/>
      <charset val="238"/>
      <scheme val="minor"/>
    </font>
    <font>
      <b/>
      <sz val="11"/>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9"/>
      <color rgb="FFFF0000"/>
      <name val="Calibri"/>
      <family val="2"/>
      <charset val="238"/>
      <scheme val="minor"/>
    </font>
    <font>
      <sz val="9"/>
      <name val="Calibri"/>
      <family val="2"/>
      <charset val="238"/>
    </font>
    <font>
      <sz val="9"/>
      <name val="Docs-Calibri"/>
      <charset val="238"/>
    </font>
    <font>
      <b/>
      <sz val="11"/>
      <color rgb="FF00B0F0"/>
      <name val="Calibri"/>
      <family val="2"/>
      <charset val="238"/>
      <scheme val="minor"/>
    </font>
    <font>
      <b/>
      <i/>
      <sz val="10"/>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rgb="FFFFFFFF"/>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CCCCCC"/>
      </left>
      <right style="medium">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top/>
      <bottom/>
      <diagonal/>
    </border>
    <border>
      <left style="medium">
        <color indexed="64"/>
      </left>
      <right/>
      <top/>
      <bottom/>
      <diagonal/>
    </border>
  </borders>
  <cellStyleXfs count="1">
    <xf numFmtId="0" fontId="0" fillId="0" borderId="0"/>
  </cellStyleXfs>
  <cellXfs count="304">
    <xf numFmtId="0" fontId="0" fillId="0" borderId="0" xfId="0"/>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64" fontId="9" fillId="0" borderId="15"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7" fontId="9" fillId="0" borderId="15" xfId="0" applyNumberFormat="1" applyFont="1" applyBorder="1" applyAlignment="1">
      <alignment horizontal="center" vertical="center" wrapText="1"/>
    </xf>
    <xf numFmtId="17" fontId="9" fillId="0" borderId="17"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21" xfId="0" applyNumberFormat="1" applyFont="1" applyBorder="1" applyAlignment="1">
      <alignment horizontal="center" vertical="center" wrapText="1"/>
    </xf>
    <xf numFmtId="17" fontId="9" fillId="0" borderId="19" xfId="0" applyNumberFormat="1" applyFont="1" applyBorder="1" applyAlignment="1">
      <alignment horizontal="center" vertical="center" wrapText="1"/>
    </xf>
    <xf numFmtId="17" fontId="9" fillId="0" borderId="2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64" fontId="8" fillId="0" borderId="15"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164" fontId="8" fillId="0" borderId="19" xfId="0" applyNumberFormat="1" applyFont="1" applyBorder="1" applyAlignment="1">
      <alignment horizontal="center" vertical="center" wrapText="1"/>
    </xf>
    <xf numFmtId="164" fontId="8" fillId="0" borderId="21"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49" fontId="9" fillId="0" borderId="16" xfId="0" applyNumberFormat="1" applyFont="1" applyBorder="1" applyAlignment="1">
      <alignment horizontal="center" vertical="center" wrapText="1"/>
    </xf>
    <xf numFmtId="164" fontId="11" fillId="4" borderId="19" xfId="0" applyNumberFormat="1" applyFont="1" applyFill="1" applyBorder="1" applyAlignment="1">
      <alignment horizontal="center" vertical="center" wrapText="1"/>
    </xf>
    <xf numFmtId="164" fontId="9" fillId="5" borderId="21" xfId="0" applyNumberFormat="1" applyFont="1" applyFill="1" applyBorder="1" applyAlignment="1">
      <alignment horizontal="center" vertical="center" wrapText="1"/>
    </xf>
    <xf numFmtId="0" fontId="9" fillId="5" borderId="18" xfId="0" applyFont="1" applyFill="1" applyBorder="1" applyAlignment="1">
      <alignment horizontal="center" vertical="center" wrapText="1"/>
    </xf>
    <xf numFmtId="164" fontId="9" fillId="5" borderId="19" xfId="0" applyNumberFormat="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0" borderId="30" xfId="0" applyFont="1" applyBorder="1" applyAlignment="1">
      <alignment horizontal="center" vertical="center" wrapText="1"/>
    </xf>
    <xf numFmtId="0" fontId="11" fillId="4" borderId="18"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8" xfId="0" applyFont="1" applyFill="1" applyBorder="1" applyAlignment="1">
      <alignment horizontal="center" vertical="center" wrapText="1"/>
    </xf>
    <xf numFmtId="164" fontId="9" fillId="6" borderId="21"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0" fillId="0" borderId="8" xfId="0" applyBorder="1" applyAlignment="1">
      <alignment horizontal="center" vertical="center"/>
    </xf>
    <xf numFmtId="0" fontId="0" fillId="0" borderId="18" xfId="0" applyBorder="1" applyAlignment="1">
      <alignment horizontal="center" vertical="center"/>
    </xf>
    <xf numFmtId="49" fontId="8" fillId="0" borderId="20" xfId="0" applyNumberFormat="1"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0" fillId="0" borderId="22" xfId="0" applyBorder="1" applyAlignment="1">
      <alignment horizontal="center" vertical="center"/>
    </xf>
    <xf numFmtId="49" fontId="9" fillId="0" borderId="20" xfId="0" applyNumberFormat="1" applyFont="1" applyBorder="1" applyAlignment="1">
      <alignment horizontal="center" vertical="center" wrapText="1"/>
    </xf>
    <xf numFmtId="0" fontId="8" fillId="4" borderId="18" xfId="0" applyFont="1" applyFill="1" applyBorder="1" applyAlignment="1">
      <alignment horizontal="center" vertical="center" wrapText="1"/>
    </xf>
    <xf numFmtId="49" fontId="9" fillId="5" borderId="20" xfId="0" applyNumberFormat="1" applyFont="1" applyFill="1" applyBorder="1" applyAlignment="1">
      <alignment horizontal="center" vertical="center" wrapText="1"/>
    </xf>
    <xf numFmtId="0" fontId="9" fillId="5" borderId="2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49" fontId="9" fillId="6" borderId="20" xfId="0" applyNumberFormat="1" applyFont="1" applyFill="1" applyBorder="1" applyAlignment="1">
      <alignment horizontal="center" vertical="center" wrapText="1"/>
    </xf>
    <xf numFmtId="164" fontId="8" fillId="6" borderId="21" xfId="0" applyNumberFormat="1" applyFont="1" applyFill="1" applyBorder="1" applyAlignment="1">
      <alignment horizontal="center" vertical="center" wrapText="1"/>
    </xf>
    <xf numFmtId="0" fontId="9" fillId="4" borderId="18" xfId="0" applyFont="1" applyFill="1" applyBorder="1" applyAlignment="1">
      <alignment horizontal="center" vertical="center" wrapText="1"/>
    </xf>
    <xf numFmtId="0" fontId="0" fillId="0" borderId="14" xfId="0" applyBorder="1" applyAlignment="1">
      <alignment horizontal="center" vertical="center"/>
    </xf>
    <xf numFmtId="0" fontId="9" fillId="0" borderId="14" xfId="0" applyFont="1" applyBorder="1" applyAlignment="1">
      <alignment horizontal="center" vertical="center" wrapText="1"/>
    </xf>
    <xf numFmtId="0" fontId="8" fillId="6" borderId="18" xfId="0" applyFont="1" applyFill="1" applyBorder="1" applyAlignment="1">
      <alignment horizontal="center" vertical="center" wrapText="1"/>
    </xf>
    <xf numFmtId="164" fontId="8" fillId="6" borderId="19" xfId="0" applyNumberFormat="1"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49" fontId="8" fillId="5" borderId="20" xfId="0" applyNumberFormat="1"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8" xfId="0" applyFont="1" applyFill="1" applyBorder="1" applyAlignment="1">
      <alignment horizontal="center" vertical="center" wrapText="1"/>
    </xf>
    <xf numFmtId="164" fontId="8" fillId="5" borderId="21" xfId="0" applyNumberFormat="1" applyFont="1" applyFill="1" applyBorder="1" applyAlignment="1">
      <alignment horizontal="center" vertical="center" wrapText="1"/>
    </xf>
    <xf numFmtId="17" fontId="9" fillId="5" borderId="19" xfId="0" applyNumberFormat="1" applyFont="1" applyFill="1" applyBorder="1" applyAlignment="1">
      <alignment horizontal="center" vertical="center" wrapText="1"/>
    </xf>
    <xf numFmtId="17" fontId="9" fillId="5" borderId="21" xfId="0" applyNumberFormat="1" applyFont="1" applyFill="1" applyBorder="1" applyAlignment="1">
      <alignment horizontal="center" vertical="center" wrapText="1"/>
    </xf>
    <xf numFmtId="0" fontId="10" fillId="5" borderId="18" xfId="0" applyFont="1" applyFill="1" applyBorder="1" applyAlignment="1">
      <alignment horizontal="center" vertical="center" wrapText="1"/>
    </xf>
    <xf numFmtId="0" fontId="9" fillId="6" borderId="44" xfId="0" applyFont="1" applyFill="1" applyBorder="1" applyAlignment="1">
      <alignment horizontal="center" vertical="center" wrapText="1"/>
    </xf>
    <xf numFmtId="164" fontId="9" fillId="6" borderId="33" xfId="0" applyNumberFormat="1" applyFont="1" applyFill="1" applyBorder="1" applyAlignment="1">
      <alignment horizontal="center" vertical="center" wrapText="1"/>
    </xf>
    <xf numFmtId="164" fontId="9" fillId="6" borderId="19" xfId="0" applyNumberFormat="1"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49" fontId="14" fillId="6" borderId="20" xfId="0" applyNumberFormat="1" applyFont="1" applyFill="1" applyBorder="1" applyAlignment="1">
      <alignment horizontal="center" vertical="center" wrapText="1"/>
    </xf>
    <xf numFmtId="0" fontId="14" fillId="6" borderId="21" xfId="0" applyFont="1" applyFill="1" applyBorder="1" applyAlignment="1">
      <alignment horizontal="center" vertical="center" wrapText="1"/>
    </xf>
    <xf numFmtId="164" fontId="8" fillId="5" borderId="19" xfId="0" applyNumberFormat="1" applyFont="1" applyFill="1" applyBorder="1" applyAlignment="1">
      <alignment horizontal="center" vertical="center" wrapText="1"/>
    </xf>
    <xf numFmtId="0" fontId="8" fillId="6" borderId="20" xfId="0" applyFont="1" applyFill="1" applyBorder="1" applyAlignment="1">
      <alignment horizontal="center" vertical="center" wrapText="1"/>
    </xf>
    <xf numFmtId="49" fontId="8" fillId="6" borderId="20" xfId="0" applyNumberFormat="1" applyFont="1" applyFill="1" applyBorder="1" applyAlignment="1">
      <alignment horizontal="center" vertical="center" wrapText="1"/>
    </xf>
    <xf numFmtId="164" fontId="9" fillId="0" borderId="19" xfId="0" applyNumberFormat="1" applyFont="1" applyBorder="1" applyAlignment="1">
      <alignment horizontal="right" vertical="center" wrapText="1"/>
    </xf>
    <xf numFmtId="0" fontId="9" fillId="0" borderId="19" xfId="0" applyFont="1" applyBorder="1" applyAlignment="1">
      <alignment wrapText="1"/>
    </xf>
    <xf numFmtId="0" fontId="9" fillId="0" borderId="21" xfId="0" applyFont="1" applyBorder="1" applyAlignment="1">
      <alignment wrapText="1"/>
    </xf>
    <xf numFmtId="0" fontId="9" fillId="0" borderId="18" xfId="0" applyFont="1" applyBorder="1" applyAlignment="1">
      <alignment wrapText="1"/>
    </xf>
    <xf numFmtId="0" fontId="10" fillId="0" borderId="19" xfId="0" applyFont="1" applyBorder="1"/>
    <xf numFmtId="0" fontId="10" fillId="0" borderId="21" xfId="0" applyFont="1" applyBorder="1"/>
    <xf numFmtId="0" fontId="10" fillId="0" borderId="18" xfId="0" applyFont="1" applyBorder="1"/>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4" xfId="0" applyFont="1" applyFill="1" applyBorder="1" applyAlignment="1">
      <alignment horizontal="center" vertical="center" wrapText="1"/>
    </xf>
    <xf numFmtId="164" fontId="9" fillId="5" borderId="10"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164" fontId="9" fillId="0" borderId="18" xfId="0" applyNumberFormat="1" applyFont="1" applyBorder="1" applyAlignment="1">
      <alignment horizontal="center" vertical="center" wrapText="1"/>
    </xf>
    <xf numFmtId="0" fontId="25" fillId="0" borderId="20" xfId="0" applyFont="1" applyBorder="1" applyAlignment="1">
      <alignment horizontal="center" vertical="center" wrapText="1"/>
    </xf>
    <xf numFmtId="0" fontId="11" fillId="4" borderId="20" xfId="0" applyFont="1" applyFill="1" applyBorder="1" applyAlignment="1">
      <alignment horizontal="center" vertical="center" wrapText="1"/>
    </xf>
    <xf numFmtId="164" fontId="8" fillId="5" borderId="18" xfId="0" applyNumberFormat="1" applyFont="1" applyFill="1" applyBorder="1" applyAlignment="1">
      <alignment horizontal="center" vertical="center" wrapText="1"/>
    </xf>
    <xf numFmtId="164" fontId="11" fillId="4" borderId="18" xfId="0" applyNumberFormat="1" applyFont="1" applyFill="1" applyBorder="1" applyAlignment="1">
      <alignment horizontal="center" vertical="center" wrapText="1"/>
    </xf>
    <xf numFmtId="164" fontId="8" fillId="0" borderId="23" xfId="0" applyNumberFormat="1" applyFont="1" applyBorder="1" applyAlignment="1">
      <alignment horizontal="center" vertical="center" wrapText="1"/>
    </xf>
    <xf numFmtId="164" fontId="8" fillId="0" borderId="24"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18"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164" fontId="9" fillId="0" borderId="47" xfId="0" applyNumberFormat="1" applyFont="1" applyBorder="1" applyAlignment="1">
      <alignment horizontal="center" vertical="center" wrapText="1"/>
    </xf>
    <xf numFmtId="164" fontId="9" fillId="0" borderId="51" xfId="0" applyNumberFormat="1" applyFont="1" applyBorder="1" applyAlignment="1">
      <alignment horizontal="center" vertical="center" wrapText="1"/>
    </xf>
    <xf numFmtId="0" fontId="10" fillId="0" borderId="52"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50" xfId="0" applyFont="1" applyBorder="1" applyAlignment="1">
      <alignment vertical="center" wrapText="1"/>
    </xf>
    <xf numFmtId="0" fontId="1" fillId="3" borderId="34"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164" fontId="9" fillId="0" borderId="30" xfId="0" applyNumberFormat="1" applyFont="1" applyBorder="1" applyAlignment="1">
      <alignment horizontal="center" vertical="center" wrapText="1"/>
    </xf>
    <xf numFmtId="164" fontId="8" fillId="6" borderId="18" xfId="0" applyNumberFormat="1"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0" xfId="0" applyFont="1" applyFill="1" applyBorder="1" applyAlignment="1">
      <alignment horizontal="center" vertical="center" wrapText="1"/>
    </xf>
    <xf numFmtId="17" fontId="8" fillId="0" borderId="19" xfId="0" applyNumberFormat="1" applyFont="1" applyBorder="1" applyAlignment="1">
      <alignment horizontal="center" vertical="center" wrapText="1"/>
    </xf>
    <xf numFmtId="17" fontId="8" fillId="0" borderId="21"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9" fillId="2" borderId="4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0" xfId="0" applyFont="1" applyFill="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0" fontId="9" fillId="0" borderId="34" xfId="0" applyFont="1" applyBorder="1" applyAlignment="1">
      <alignment horizontal="center" vertical="center" wrapText="1"/>
    </xf>
    <xf numFmtId="17" fontId="11" fillId="4" borderId="19" xfId="0" applyNumberFormat="1" applyFont="1" applyFill="1" applyBorder="1" applyAlignment="1">
      <alignment horizontal="center" vertical="center" wrapText="1"/>
    </xf>
    <xf numFmtId="17" fontId="11" fillId="4" borderId="21" xfId="0" applyNumberFormat="1" applyFont="1" applyFill="1" applyBorder="1" applyAlignment="1">
      <alignment horizontal="center" vertical="center" wrapText="1"/>
    </xf>
    <xf numFmtId="17" fontId="8" fillId="6" borderId="21" xfId="0" applyNumberFormat="1"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49" fontId="27" fillId="7" borderId="48" xfId="0" applyNumberFormat="1" applyFont="1" applyFill="1" applyBorder="1" applyAlignment="1">
      <alignment horizontal="center" vertical="center"/>
    </xf>
    <xf numFmtId="0" fontId="26" fillId="0" borderId="49"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164" fontId="26" fillId="0" borderId="47" xfId="0" applyNumberFormat="1" applyFont="1" applyBorder="1" applyAlignment="1">
      <alignment horizontal="center" vertical="center" wrapText="1"/>
    </xf>
    <xf numFmtId="164" fontId="26" fillId="0" borderId="49" xfId="0" applyNumberFormat="1" applyFont="1" applyBorder="1" applyAlignment="1">
      <alignment horizontal="center" vertical="center" wrapText="1"/>
    </xf>
    <xf numFmtId="49" fontId="26" fillId="0" borderId="48" xfId="0" applyNumberFormat="1" applyFont="1" applyBorder="1" applyAlignment="1">
      <alignment horizontal="center" vertical="center" wrapText="1"/>
    </xf>
    <xf numFmtId="0" fontId="9" fillId="6" borderId="4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50" xfId="0" applyFont="1" applyFill="1" applyBorder="1" applyAlignment="1">
      <alignment horizontal="center" vertical="center" wrapText="1"/>
    </xf>
    <xf numFmtId="164" fontId="9" fillId="6" borderId="47" xfId="0" applyNumberFormat="1" applyFont="1" applyFill="1" applyBorder="1" applyAlignment="1">
      <alignment horizontal="center" vertical="center" wrapText="1"/>
    </xf>
    <xf numFmtId="164" fontId="9" fillId="6" borderId="51" xfId="0" applyNumberFormat="1" applyFont="1" applyFill="1" applyBorder="1" applyAlignment="1">
      <alignment horizontal="center" vertical="center" wrapText="1"/>
    </xf>
    <xf numFmtId="0" fontId="10" fillId="6" borderId="52" xfId="0" applyFont="1" applyFill="1" applyBorder="1" applyAlignment="1">
      <alignment vertical="center" wrapText="1"/>
    </xf>
    <xf numFmtId="0" fontId="10" fillId="6" borderId="47" xfId="0" applyFont="1" applyFill="1" applyBorder="1" applyAlignment="1">
      <alignment vertical="center" wrapText="1"/>
    </xf>
    <xf numFmtId="0" fontId="10" fillId="6" borderId="48" xfId="0" applyFont="1" applyFill="1" applyBorder="1" applyAlignment="1">
      <alignment vertical="center" wrapText="1"/>
    </xf>
    <xf numFmtId="0" fontId="10" fillId="6" borderId="49" xfId="0" applyFont="1" applyFill="1" applyBorder="1" applyAlignment="1">
      <alignment vertical="center" wrapText="1"/>
    </xf>
    <xf numFmtId="0" fontId="10" fillId="6" borderId="50" xfId="0" applyFont="1" applyFill="1" applyBorder="1" applyAlignment="1">
      <alignment vertical="center" wrapText="1"/>
    </xf>
    <xf numFmtId="17" fontId="9" fillId="6" borderId="21" xfId="0" applyNumberFormat="1" applyFont="1" applyFill="1" applyBorder="1" applyAlignment="1">
      <alignment horizontal="center" vertical="center" wrapText="1"/>
    </xf>
    <xf numFmtId="0" fontId="17" fillId="3" borderId="21" xfId="0" applyFont="1" applyFill="1" applyBorder="1" applyAlignment="1">
      <alignment horizontal="center" vertical="center" wrapText="1"/>
    </xf>
    <xf numFmtId="49" fontId="8" fillId="0" borderId="43" xfId="0" applyNumberFormat="1" applyFont="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0" fillId="0" borderId="8" xfId="0" applyBorder="1" applyAlignment="1">
      <alignment horizontal="center" vertical="center" wrapText="1"/>
    </xf>
    <xf numFmtId="49" fontId="8"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49" fontId="8" fillId="0" borderId="21" xfId="0" applyNumberFormat="1" applyFont="1" applyBorder="1" applyAlignment="1">
      <alignment horizontal="center" vertical="center" wrapText="1"/>
    </xf>
    <xf numFmtId="49" fontId="9" fillId="6" borderId="21" xfId="0" applyNumberFormat="1" applyFont="1" applyFill="1" applyBorder="1" applyAlignment="1">
      <alignment horizontal="center" vertical="center" wrapText="1"/>
    </xf>
    <xf numFmtId="17" fontId="9" fillId="6" borderId="19"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49" fontId="9" fillId="0" borderId="35" xfId="0" applyNumberFormat="1" applyFont="1" applyBorder="1" applyAlignment="1">
      <alignment horizontal="center" vertical="center"/>
    </xf>
    <xf numFmtId="14" fontId="9" fillId="0" borderId="19" xfId="0" applyNumberFormat="1" applyFont="1" applyBorder="1" applyAlignment="1">
      <alignment horizontal="center" vertical="center" wrapText="1"/>
    </xf>
    <xf numFmtId="14" fontId="9" fillId="0" borderId="21" xfId="0" applyNumberFormat="1" applyFont="1" applyBorder="1" applyAlignment="1">
      <alignment horizontal="center" vertical="center" wrapText="1"/>
    </xf>
    <xf numFmtId="0" fontId="0" fillId="0" borderId="14" xfId="0" applyBorder="1" applyAlignment="1">
      <alignment horizontal="center" vertical="center" wrapText="1"/>
    </xf>
    <xf numFmtId="49" fontId="9" fillId="5" borderId="12" xfId="0" applyNumberFormat="1" applyFont="1" applyFill="1" applyBorder="1" applyAlignment="1">
      <alignment horizontal="center" vertical="center" wrapText="1"/>
    </xf>
    <xf numFmtId="17" fontId="9" fillId="5" borderId="10" xfId="0" applyNumberFormat="1" applyFont="1" applyFill="1" applyBorder="1" applyAlignment="1">
      <alignment horizontal="center" vertical="center" wrapText="1"/>
    </xf>
    <xf numFmtId="17" fontId="9" fillId="5" borderId="12" xfId="0" applyNumberFormat="1" applyFont="1" applyFill="1" applyBorder="1" applyAlignment="1">
      <alignment horizontal="center" vertical="center" wrapText="1"/>
    </xf>
    <xf numFmtId="14" fontId="11" fillId="4" borderId="19" xfId="0" applyNumberFormat="1" applyFont="1" applyFill="1" applyBorder="1" applyAlignment="1">
      <alignment horizontal="center" vertical="center" wrapText="1"/>
    </xf>
    <xf numFmtId="14" fontId="11" fillId="4" borderId="21"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0" fillId="0" borderId="4" xfId="0" applyBorder="1" applyAlignment="1">
      <alignment horizontal="center" wrapText="1"/>
    </xf>
    <xf numFmtId="0" fontId="0" fillId="0" borderId="9" xfId="0"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2" borderId="2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5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6" xfId="0" applyFont="1" applyBorder="1" applyAlignment="1">
      <alignment horizontal="center" vertical="center" wrapText="1"/>
    </xf>
    <xf numFmtId="0" fontId="19" fillId="2" borderId="2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0" fillId="0" borderId="4" xfId="0" applyBorder="1" applyAlignment="1">
      <alignment horizontal="center" vertical="center" wrapText="1"/>
    </xf>
    <xf numFmtId="0" fontId="0" fillId="0" borderId="39" xfId="0" applyBorder="1" applyAlignment="1">
      <alignment horizontal="center" vertical="center"/>
    </xf>
    <xf numFmtId="0" fontId="0" fillId="0" borderId="9" xfId="0" applyBorder="1" applyAlignment="1">
      <alignment horizontal="center" vertical="center"/>
    </xf>
    <xf numFmtId="0" fontId="23" fillId="2" borderId="5"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39" xfId="0" applyFont="1" applyBorder="1" applyAlignment="1">
      <alignment horizontal="center" vertical="center" wrapText="1"/>
    </xf>
    <xf numFmtId="0" fontId="19" fillId="0" borderId="9"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19" fillId="2" borderId="57" xfId="0" applyFont="1" applyFill="1" applyBorder="1" applyAlignment="1">
      <alignment horizontal="center" vertical="center"/>
    </xf>
    <xf numFmtId="0" fontId="19" fillId="2" borderId="0" xfId="0" applyFont="1" applyFill="1" applyAlignment="1">
      <alignment horizontal="center" vertical="center"/>
    </xf>
    <xf numFmtId="0" fontId="19" fillId="2" borderId="23"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37"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0DD7-4C7E-492A-A1F0-BA2C387F4943}">
  <sheetPr>
    <pageSetUpPr fitToPage="1"/>
  </sheetPr>
  <dimension ref="A1:T169"/>
  <sheetViews>
    <sheetView tabSelected="1" zoomScale="50" zoomScaleNormal="50" workbookViewId="0">
      <selection activeCell="A2" sqref="A2:A3"/>
    </sheetView>
  </sheetViews>
  <sheetFormatPr defaultRowHeight="14.4"/>
  <cols>
    <col min="1" max="1" width="24.109375" customWidth="1"/>
    <col min="2" max="2" width="7.33203125" customWidth="1"/>
    <col min="3" max="3" width="9.33203125" customWidth="1"/>
    <col min="4" max="5" width="9.33203125"/>
    <col min="6" max="7" width="10" bestFit="1" customWidth="1"/>
    <col min="8" max="8" width="21" customWidth="1"/>
    <col min="9" max="10" width="12.88671875" customWidth="1"/>
    <col min="11" max="11" width="11.6640625" customWidth="1"/>
    <col min="12" max="12" width="39.44140625" customWidth="1"/>
    <col min="13" max="13" width="9.33203125"/>
    <col min="14" max="14" width="13.109375" customWidth="1"/>
    <col min="15" max="16" width="9.33203125"/>
    <col min="17" max="17" width="13.6640625" customWidth="1"/>
    <col min="18" max="18" width="13.33203125" customWidth="1"/>
    <col min="19" max="19" width="10.33203125" customWidth="1"/>
    <col min="20" max="20" width="9.33203125"/>
  </cols>
  <sheetData>
    <row r="1" spans="1:20" ht="18.600000000000001" thickBot="1">
      <c r="A1" s="211" t="s">
        <v>0</v>
      </c>
      <c r="B1" s="212"/>
      <c r="C1" s="212"/>
      <c r="D1" s="212"/>
      <c r="E1" s="212"/>
      <c r="F1" s="212"/>
      <c r="G1" s="212"/>
      <c r="H1" s="212"/>
      <c r="I1" s="212"/>
      <c r="J1" s="212"/>
      <c r="K1" s="212"/>
      <c r="L1" s="212"/>
      <c r="M1" s="212"/>
      <c r="N1" s="212"/>
      <c r="O1" s="212"/>
      <c r="P1" s="212"/>
      <c r="Q1" s="212"/>
      <c r="R1" s="212"/>
      <c r="S1" s="212"/>
      <c r="T1" s="213"/>
    </row>
    <row r="2" spans="1:20" ht="37.799999999999997" customHeight="1">
      <c r="A2" s="209" t="s">
        <v>1068</v>
      </c>
      <c r="B2" s="214" t="s">
        <v>1</v>
      </c>
      <c r="C2" s="216" t="s">
        <v>2</v>
      </c>
      <c r="D2" s="217"/>
      <c r="E2" s="217"/>
      <c r="F2" s="217"/>
      <c r="G2" s="218"/>
      <c r="H2" s="214" t="s">
        <v>3</v>
      </c>
      <c r="I2" s="219" t="s">
        <v>4</v>
      </c>
      <c r="J2" s="221" t="s">
        <v>5</v>
      </c>
      <c r="K2" s="214" t="s">
        <v>6</v>
      </c>
      <c r="L2" s="214" t="s">
        <v>7</v>
      </c>
      <c r="M2" s="223" t="s">
        <v>8</v>
      </c>
      <c r="N2" s="224"/>
      <c r="O2" s="207" t="s">
        <v>9</v>
      </c>
      <c r="P2" s="208"/>
      <c r="Q2" s="205" t="s">
        <v>10</v>
      </c>
      <c r="R2" s="206"/>
      <c r="S2" s="207" t="s">
        <v>11</v>
      </c>
      <c r="T2" s="208"/>
    </row>
    <row r="3" spans="1:20" ht="136.19999999999999" customHeight="1" thickBot="1">
      <c r="A3" s="210"/>
      <c r="B3" s="215"/>
      <c r="C3" s="1" t="s">
        <v>12</v>
      </c>
      <c r="D3" s="2" t="s">
        <v>13</v>
      </c>
      <c r="E3" s="2" t="s">
        <v>14</v>
      </c>
      <c r="F3" s="2" t="s">
        <v>15</v>
      </c>
      <c r="G3" s="3" t="s">
        <v>16</v>
      </c>
      <c r="H3" s="215"/>
      <c r="I3" s="220"/>
      <c r="J3" s="222"/>
      <c r="K3" s="215"/>
      <c r="L3" s="215"/>
      <c r="M3" s="4" t="s">
        <v>17</v>
      </c>
      <c r="N3" s="5" t="s">
        <v>18</v>
      </c>
      <c r="O3" s="4" t="s">
        <v>19</v>
      </c>
      <c r="P3" s="5" t="s">
        <v>20</v>
      </c>
      <c r="Q3" s="6" t="s">
        <v>21</v>
      </c>
      <c r="R3" s="7" t="s">
        <v>22</v>
      </c>
      <c r="S3" s="8" t="s">
        <v>23</v>
      </c>
      <c r="T3" s="5" t="s">
        <v>24</v>
      </c>
    </row>
    <row r="4" spans="1:20" ht="72">
      <c r="B4" s="9">
        <v>1</v>
      </c>
      <c r="C4" s="10" t="s">
        <v>25</v>
      </c>
      <c r="D4" s="11" t="s">
        <v>26</v>
      </c>
      <c r="E4" s="11">
        <v>70998001</v>
      </c>
      <c r="F4" s="11">
        <v>107583887</v>
      </c>
      <c r="G4" s="12">
        <v>668000937</v>
      </c>
      <c r="H4" s="9" t="s">
        <v>27</v>
      </c>
      <c r="I4" s="9" t="s">
        <v>28</v>
      </c>
      <c r="J4" s="9" t="s">
        <v>29</v>
      </c>
      <c r="K4" s="9" t="s">
        <v>30</v>
      </c>
      <c r="L4" s="9" t="s">
        <v>31</v>
      </c>
      <c r="M4" s="13">
        <v>2500000</v>
      </c>
      <c r="N4" s="14">
        <f>M4/100*85</f>
        <v>2125000</v>
      </c>
      <c r="O4" s="15" t="s">
        <v>32</v>
      </c>
      <c r="P4" s="16"/>
      <c r="Q4" s="10"/>
      <c r="R4" s="12"/>
      <c r="S4" s="9" t="s">
        <v>33</v>
      </c>
      <c r="T4" s="17"/>
    </row>
    <row r="5" spans="1:20" ht="48">
      <c r="B5" s="18">
        <v>2</v>
      </c>
      <c r="C5" s="19" t="s">
        <v>25</v>
      </c>
      <c r="D5" s="20" t="s">
        <v>26</v>
      </c>
      <c r="E5" s="20">
        <v>70998001</v>
      </c>
      <c r="F5" s="20">
        <v>107583887</v>
      </c>
      <c r="G5" s="21">
        <v>668000937</v>
      </c>
      <c r="H5" s="18" t="s">
        <v>35</v>
      </c>
      <c r="I5" s="18" t="s">
        <v>28</v>
      </c>
      <c r="J5" s="18" t="s">
        <v>29</v>
      </c>
      <c r="K5" s="18" t="s">
        <v>30</v>
      </c>
      <c r="L5" s="18" t="s">
        <v>35</v>
      </c>
      <c r="M5" s="22">
        <v>600000</v>
      </c>
      <c r="N5" s="23">
        <f t="shared" ref="N5:N6" si="0">M5/100*85</f>
        <v>510000</v>
      </c>
      <c r="O5" s="24" t="s">
        <v>32</v>
      </c>
      <c r="P5" s="25"/>
      <c r="Q5" s="19"/>
      <c r="R5" s="21"/>
      <c r="S5" s="18" t="s">
        <v>33</v>
      </c>
      <c r="T5" s="26"/>
    </row>
    <row r="6" spans="1:20" ht="48">
      <c r="B6" s="18">
        <v>3</v>
      </c>
      <c r="C6" s="19" t="s">
        <v>25</v>
      </c>
      <c r="D6" s="20" t="s">
        <v>26</v>
      </c>
      <c r="E6" s="20">
        <v>70998001</v>
      </c>
      <c r="F6" s="20">
        <v>107583887</v>
      </c>
      <c r="G6" s="21">
        <v>668000937</v>
      </c>
      <c r="H6" s="18" t="s">
        <v>36</v>
      </c>
      <c r="I6" s="18" t="s">
        <v>28</v>
      </c>
      <c r="J6" s="18" t="s">
        <v>29</v>
      </c>
      <c r="K6" s="18" t="s">
        <v>30</v>
      </c>
      <c r="L6" s="18" t="s">
        <v>37</v>
      </c>
      <c r="M6" s="22">
        <v>800000</v>
      </c>
      <c r="N6" s="23">
        <f t="shared" si="0"/>
        <v>680000</v>
      </c>
      <c r="O6" s="24" t="s">
        <v>32</v>
      </c>
      <c r="P6" s="25"/>
      <c r="Q6" s="19"/>
      <c r="R6" s="21"/>
      <c r="S6" s="18" t="s">
        <v>33</v>
      </c>
      <c r="T6" s="26"/>
    </row>
    <row r="7" spans="1:20" ht="84">
      <c r="B7" s="18">
        <v>4</v>
      </c>
      <c r="C7" s="35" t="s">
        <v>38</v>
      </c>
      <c r="D7" s="36" t="s">
        <v>39</v>
      </c>
      <c r="E7" s="36">
        <v>75016036</v>
      </c>
      <c r="F7" s="36">
        <v>107584280</v>
      </c>
      <c r="G7" s="37">
        <v>668000783</v>
      </c>
      <c r="H7" s="34" t="s">
        <v>40</v>
      </c>
      <c r="I7" s="34" t="s">
        <v>28</v>
      </c>
      <c r="J7" s="34" t="s">
        <v>29</v>
      </c>
      <c r="K7" s="34" t="s">
        <v>41</v>
      </c>
      <c r="L7" s="18" t="s">
        <v>42</v>
      </c>
      <c r="M7" s="38">
        <v>1000000</v>
      </c>
      <c r="N7" s="39">
        <f>M7/100*85</f>
        <v>850000</v>
      </c>
      <c r="O7" s="35" t="s">
        <v>43</v>
      </c>
      <c r="P7" s="37"/>
      <c r="Q7" s="35"/>
      <c r="R7" s="37"/>
      <c r="S7" s="35" t="s">
        <v>44</v>
      </c>
      <c r="T7" s="37"/>
    </row>
    <row r="8" spans="1:20" ht="84">
      <c r="B8" s="18">
        <v>5</v>
      </c>
      <c r="C8" s="35" t="s">
        <v>38</v>
      </c>
      <c r="D8" s="36" t="s">
        <v>39</v>
      </c>
      <c r="E8" s="36">
        <v>75016036</v>
      </c>
      <c r="F8" s="36">
        <v>107584280</v>
      </c>
      <c r="G8" s="37">
        <v>668000783</v>
      </c>
      <c r="H8" s="34" t="s">
        <v>45</v>
      </c>
      <c r="I8" s="34" t="s">
        <v>28</v>
      </c>
      <c r="J8" s="34" t="s">
        <v>29</v>
      </c>
      <c r="K8" s="34" t="s">
        <v>41</v>
      </c>
      <c r="L8" s="34" t="s">
        <v>46</v>
      </c>
      <c r="M8" s="38"/>
      <c r="N8" s="39">
        <f t="shared" ref="N8" si="1">M8/100*85</f>
        <v>0</v>
      </c>
      <c r="O8" s="35" t="s">
        <v>47</v>
      </c>
      <c r="P8" s="37"/>
      <c r="Q8" s="35"/>
      <c r="R8" s="37"/>
      <c r="S8" s="35"/>
      <c r="T8" s="37"/>
    </row>
    <row r="9" spans="1:20" ht="57.6">
      <c r="A9" s="40" t="s">
        <v>48</v>
      </c>
      <c r="B9" s="18">
        <v>6</v>
      </c>
      <c r="C9" s="19" t="s">
        <v>49</v>
      </c>
      <c r="D9" s="20" t="s">
        <v>50</v>
      </c>
      <c r="E9" s="67" t="s">
        <v>51</v>
      </c>
      <c r="F9" s="20">
        <v>181064227</v>
      </c>
      <c r="G9" s="21">
        <v>691007403</v>
      </c>
      <c r="H9" s="18" t="s">
        <v>52</v>
      </c>
      <c r="I9" s="18" t="s">
        <v>28</v>
      </c>
      <c r="J9" s="18" t="s">
        <v>29</v>
      </c>
      <c r="K9" s="18" t="s">
        <v>41</v>
      </c>
      <c r="L9" s="18" t="s">
        <v>53</v>
      </c>
      <c r="M9" s="42">
        <v>500000</v>
      </c>
      <c r="N9" s="23">
        <f>M9/100*85</f>
        <v>425000</v>
      </c>
      <c r="O9" s="19" t="s">
        <v>54</v>
      </c>
      <c r="P9" s="21"/>
      <c r="Q9" s="19"/>
      <c r="R9" s="21"/>
      <c r="S9" s="18" t="s">
        <v>55</v>
      </c>
      <c r="T9" s="18"/>
    </row>
    <row r="10" spans="1:20" ht="60">
      <c r="A10" s="40" t="s">
        <v>48</v>
      </c>
      <c r="B10" s="18">
        <v>7</v>
      </c>
      <c r="C10" s="19" t="s">
        <v>49</v>
      </c>
      <c r="D10" s="20" t="s">
        <v>50</v>
      </c>
      <c r="E10" s="67" t="s">
        <v>51</v>
      </c>
      <c r="F10" s="20">
        <v>181064227</v>
      </c>
      <c r="G10" s="21">
        <v>691007403</v>
      </c>
      <c r="H10" s="18" t="s">
        <v>56</v>
      </c>
      <c r="I10" s="18" t="s">
        <v>28</v>
      </c>
      <c r="J10" s="18" t="s">
        <v>29</v>
      </c>
      <c r="K10" s="18" t="s">
        <v>41</v>
      </c>
      <c r="L10" s="18" t="s">
        <v>57</v>
      </c>
      <c r="M10" s="42">
        <v>300000</v>
      </c>
      <c r="N10" s="23">
        <f t="shared" ref="N10:N14" si="2">M10/100*85</f>
        <v>255000</v>
      </c>
      <c r="O10" s="19" t="s">
        <v>47</v>
      </c>
      <c r="P10" s="21"/>
      <c r="Q10" s="19"/>
      <c r="R10" s="21"/>
      <c r="S10" s="18" t="s">
        <v>58</v>
      </c>
      <c r="T10" s="18"/>
    </row>
    <row r="11" spans="1:20" ht="57.6">
      <c r="A11" s="40" t="s">
        <v>48</v>
      </c>
      <c r="B11" s="18">
        <v>8</v>
      </c>
      <c r="C11" s="19" t="s">
        <v>49</v>
      </c>
      <c r="D11" s="20" t="s">
        <v>50</v>
      </c>
      <c r="E11" s="67" t="s">
        <v>51</v>
      </c>
      <c r="F11" s="20">
        <v>181064227</v>
      </c>
      <c r="G11" s="21">
        <v>691007403</v>
      </c>
      <c r="H11" s="18" t="s">
        <v>59</v>
      </c>
      <c r="I11" s="18" t="s">
        <v>28</v>
      </c>
      <c r="J11" s="18" t="s">
        <v>29</v>
      </c>
      <c r="K11" s="18" t="s">
        <v>41</v>
      </c>
      <c r="L11" s="18" t="s">
        <v>60</v>
      </c>
      <c r="M11" s="42">
        <v>800000</v>
      </c>
      <c r="N11" s="23">
        <f t="shared" si="2"/>
        <v>680000</v>
      </c>
      <c r="O11" s="19" t="s">
        <v>54</v>
      </c>
      <c r="P11" s="21"/>
      <c r="Q11" s="19"/>
      <c r="R11" s="21"/>
      <c r="S11" s="18" t="s">
        <v>61</v>
      </c>
      <c r="T11" s="18"/>
    </row>
    <row r="12" spans="1:20" ht="96">
      <c r="A12" s="40" t="s">
        <v>48</v>
      </c>
      <c r="B12" s="18">
        <v>9</v>
      </c>
      <c r="C12" s="19" t="s">
        <v>49</v>
      </c>
      <c r="D12" s="20" t="s">
        <v>50</v>
      </c>
      <c r="E12" s="67" t="s">
        <v>51</v>
      </c>
      <c r="F12" s="20">
        <v>181064227</v>
      </c>
      <c r="G12" s="21">
        <v>691007403</v>
      </c>
      <c r="H12" s="18" t="s">
        <v>62</v>
      </c>
      <c r="I12" s="18" t="s">
        <v>28</v>
      </c>
      <c r="J12" s="18" t="s">
        <v>29</v>
      </c>
      <c r="K12" s="18" t="s">
        <v>41</v>
      </c>
      <c r="L12" s="18" t="s">
        <v>63</v>
      </c>
      <c r="M12" s="42">
        <v>300000</v>
      </c>
      <c r="N12" s="23">
        <f t="shared" si="2"/>
        <v>255000</v>
      </c>
      <c r="O12" s="19" t="s">
        <v>64</v>
      </c>
      <c r="P12" s="21"/>
      <c r="Q12" s="19"/>
      <c r="R12" s="21"/>
      <c r="S12" s="18" t="s">
        <v>65</v>
      </c>
      <c r="T12" s="18"/>
    </row>
    <row r="13" spans="1:20" ht="60">
      <c r="A13" s="40" t="s">
        <v>48</v>
      </c>
      <c r="B13" s="18">
        <v>10</v>
      </c>
      <c r="C13" s="19" t="s">
        <v>49</v>
      </c>
      <c r="D13" s="20" t="s">
        <v>50</v>
      </c>
      <c r="E13" s="67" t="s">
        <v>51</v>
      </c>
      <c r="F13" s="20">
        <v>181064227</v>
      </c>
      <c r="G13" s="21">
        <v>691007403</v>
      </c>
      <c r="H13" s="18" t="s">
        <v>66</v>
      </c>
      <c r="I13" s="18" t="s">
        <v>28</v>
      </c>
      <c r="J13" s="18" t="s">
        <v>29</v>
      </c>
      <c r="K13" s="18" t="s">
        <v>41</v>
      </c>
      <c r="L13" s="18" t="s">
        <v>67</v>
      </c>
      <c r="M13" s="42">
        <v>100000</v>
      </c>
      <c r="N13" s="23">
        <f t="shared" si="2"/>
        <v>85000</v>
      </c>
      <c r="O13" s="19" t="s">
        <v>54</v>
      </c>
      <c r="P13" s="21"/>
      <c r="Q13" s="19"/>
      <c r="R13" s="21"/>
      <c r="S13" s="18" t="s">
        <v>68</v>
      </c>
      <c r="T13" s="18"/>
    </row>
    <row r="14" spans="1:20" ht="60">
      <c r="A14" s="40" t="s">
        <v>48</v>
      </c>
      <c r="B14" s="18">
        <v>11</v>
      </c>
      <c r="C14" s="19" t="s">
        <v>49</v>
      </c>
      <c r="D14" s="20" t="s">
        <v>50</v>
      </c>
      <c r="E14" s="67" t="s">
        <v>51</v>
      </c>
      <c r="F14" s="20">
        <v>181064227</v>
      </c>
      <c r="G14" s="21">
        <v>691007403</v>
      </c>
      <c r="H14" s="18" t="s">
        <v>69</v>
      </c>
      <c r="I14" s="18" t="s">
        <v>28</v>
      </c>
      <c r="J14" s="18" t="s">
        <v>29</v>
      </c>
      <c r="K14" s="18" t="s">
        <v>41</v>
      </c>
      <c r="L14" s="18" t="s">
        <v>70</v>
      </c>
      <c r="M14" s="42">
        <v>300000</v>
      </c>
      <c r="N14" s="23">
        <f t="shared" si="2"/>
        <v>255000</v>
      </c>
      <c r="O14" s="19" t="s">
        <v>47</v>
      </c>
      <c r="P14" s="21"/>
      <c r="Q14" s="19"/>
      <c r="R14" s="21"/>
      <c r="S14" s="18" t="s">
        <v>71</v>
      </c>
      <c r="T14" s="18"/>
    </row>
    <row r="15" spans="1:20" ht="84">
      <c r="B15" s="18">
        <v>12</v>
      </c>
      <c r="C15" s="19" t="s">
        <v>72</v>
      </c>
      <c r="D15" s="20" t="s">
        <v>39</v>
      </c>
      <c r="E15" s="20">
        <v>75016117</v>
      </c>
      <c r="F15" s="20">
        <v>107583453</v>
      </c>
      <c r="G15" s="21">
        <v>668000791</v>
      </c>
      <c r="H15" s="18" t="s">
        <v>73</v>
      </c>
      <c r="I15" s="18" t="s">
        <v>28</v>
      </c>
      <c r="J15" s="18" t="s">
        <v>29</v>
      </c>
      <c r="K15" s="18" t="s">
        <v>41</v>
      </c>
      <c r="L15" s="18" t="s">
        <v>74</v>
      </c>
      <c r="M15" s="22">
        <v>350000</v>
      </c>
      <c r="N15" s="23">
        <f>M15/100*85</f>
        <v>297500</v>
      </c>
      <c r="O15" s="19" t="s">
        <v>54</v>
      </c>
      <c r="P15" s="21"/>
      <c r="Q15" s="19"/>
      <c r="R15" s="21"/>
      <c r="S15" s="49" t="s">
        <v>75</v>
      </c>
      <c r="T15" s="18"/>
    </row>
    <row r="16" spans="1:20" ht="84">
      <c r="A16" s="40" t="s">
        <v>76</v>
      </c>
      <c r="B16" s="18">
        <v>13</v>
      </c>
      <c r="C16" s="46" t="s">
        <v>72</v>
      </c>
      <c r="D16" s="70" t="s">
        <v>39</v>
      </c>
      <c r="E16" s="70">
        <v>75016117</v>
      </c>
      <c r="F16" s="70">
        <v>107583453</v>
      </c>
      <c r="G16" s="47">
        <v>668000791</v>
      </c>
      <c r="H16" s="44" t="s">
        <v>77</v>
      </c>
      <c r="I16" s="44" t="s">
        <v>28</v>
      </c>
      <c r="J16" s="44" t="s">
        <v>29</v>
      </c>
      <c r="K16" s="44" t="s">
        <v>41</v>
      </c>
      <c r="L16" s="44" t="s">
        <v>78</v>
      </c>
      <c r="M16" s="45">
        <v>1000000</v>
      </c>
      <c r="N16" s="43">
        <f t="shared" ref="N16:N25" si="3">M16/100*85</f>
        <v>850000</v>
      </c>
      <c r="O16" s="46" t="s">
        <v>79</v>
      </c>
      <c r="P16" s="47"/>
      <c r="Q16" s="46"/>
      <c r="R16" s="47"/>
      <c r="S16" s="48" t="s">
        <v>80</v>
      </c>
      <c r="T16" s="44"/>
    </row>
    <row r="17" spans="1:20" ht="84">
      <c r="B17" s="18">
        <v>14</v>
      </c>
      <c r="C17" s="19" t="s">
        <v>72</v>
      </c>
      <c r="D17" s="20" t="s">
        <v>39</v>
      </c>
      <c r="E17" s="20">
        <v>75016117</v>
      </c>
      <c r="F17" s="20">
        <v>107583453</v>
      </c>
      <c r="G17" s="21">
        <v>668000791</v>
      </c>
      <c r="H17" s="18" t="s">
        <v>81</v>
      </c>
      <c r="I17" s="18" t="s">
        <v>28</v>
      </c>
      <c r="J17" s="18" t="s">
        <v>29</v>
      </c>
      <c r="K17" s="18" t="s">
        <v>41</v>
      </c>
      <c r="L17" s="18" t="s">
        <v>82</v>
      </c>
      <c r="M17" s="22">
        <v>60000</v>
      </c>
      <c r="N17" s="23">
        <f t="shared" si="3"/>
        <v>51000</v>
      </c>
      <c r="O17" s="19" t="s">
        <v>54</v>
      </c>
      <c r="P17" s="21"/>
      <c r="Q17" s="19"/>
      <c r="R17" s="21"/>
      <c r="S17" s="49" t="s">
        <v>75</v>
      </c>
      <c r="T17" s="18"/>
    </row>
    <row r="18" spans="1:20" ht="84">
      <c r="B18" s="18">
        <v>15</v>
      </c>
      <c r="C18" s="19" t="s">
        <v>72</v>
      </c>
      <c r="D18" s="20" t="s">
        <v>39</v>
      </c>
      <c r="E18" s="20">
        <v>75016117</v>
      </c>
      <c r="F18" s="20">
        <v>107583453</v>
      </c>
      <c r="G18" s="21">
        <v>668000791</v>
      </c>
      <c r="H18" s="18" t="s">
        <v>83</v>
      </c>
      <c r="I18" s="18" t="s">
        <v>28</v>
      </c>
      <c r="J18" s="18" t="s">
        <v>29</v>
      </c>
      <c r="K18" s="18" t="s">
        <v>41</v>
      </c>
      <c r="L18" s="18" t="s">
        <v>84</v>
      </c>
      <c r="M18" s="22"/>
      <c r="N18" s="23">
        <f t="shared" si="3"/>
        <v>0</v>
      </c>
      <c r="O18" s="19" t="s">
        <v>85</v>
      </c>
      <c r="P18" s="21"/>
      <c r="Q18" s="19"/>
      <c r="R18" s="21"/>
      <c r="S18" s="49" t="s">
        <v>86</v>
      </c>
      <c r="T18" s="18"/>
    </row>
    <row r="19" spans="1:20" ht="84">
      <c r="B19" s="18">
        <v>16</v>
      </c>
      <c r="C19" s="19" t="s">
        <v>72</v>
      </c>
      <c r="D19" s="20" t="s">
        <v>39</v>
      </c>
      <c r="E19" s="20">
        <v>75016117</v>
      </c>
      <c r="F19" s="20">
        <v>107583453</v>
      </c>
      <c r="G19" s="21">
        <v>668000791</v>
      </c>
      <c r="H19" s="18" t="s">
        <v>87</v>
      </c>
      <c r="I19" s="18" t="s">
        <v>28</v>
      </c>
      <c r="J19" s="18" t="s">
        <v>29</v>
      </c>
      <c r="K19" s="18" t="s">
        <v>41</v>
      </c>
      <c r="L19" s="18" t="s">
        <v>88</v>
      </c>
      <c r="M19" s="22">
        <v>300000</v>
      </c>
      <c r="N19" s="23">
        <f t="shared" si="3"/>
        <v>255000</v>
      </c>
      <c r="O19" s="19" t="s">
        <v>89</v>
      </c>
      <c r="P19" s="21"/>
      <c r="Q19" s="19"/>
      <c r="R19" s="21"/>
      <c r="S19" s="49"/>
      <c r="T19" s="18"/>
    </row>
    <row r="20" spans="1:20" ht="84">
      <c r="A20" s="40" t="s">
        <v>76</v>
      </c>
      <c r="B20" s="18">
        <v>17</v>
      </c>
      <c r="C20" s="46" t="s">
        <v>72</v>
      </c>
      <c r="D20" s="70" t="s">
        <v>39</v>
      </c>
      <c r="E20" s="70">
        <v>75016117</v>
      </c>
      <c r="F20" s="70">
        <v>107583453</v>
      </c>
      <c r="G20" s="47">
        <v>668000791</v>
      </c>
      <c r="H20" s="44" t="s">
        <v>90</v>
      </c>
      <c r="I20" s="44" t="s">
        <v>28</v>
      </c>
      <c r="J20" s="44" t="s">
        <v>29</v>
      </c>
      <c r="K20" s="44" t="s">
        <v>41</v>
      </c>
      <c r="L20" s="44" t="s">
        <v>91</v>
      </c>
      <c r="M20" s="45">
        <v>500000</v>
      </c>
      <c r="N20" s="43">
        <f t="shared" si="3"/>
        <v>425000</v>
      </c>
      <c r="O20" s="46" t="s">
        <v>92</v>
      </c>
      <c r="P20" s="47"/>
      <c r="Q20" s="46"/>
      <c r="R20" s="47"/>
      <c r="S20" s="48"/>
      <c r="T20" s="44"/>
    </row>
    <row r="21" spans="1:20" ht="84">
      <c r="A21" s="40" t="s">
        <v>76</v>
      </c>
      <c r="B21" s="18">
        <v>18</v>
      </c>
      <c r="C21" s="46" t="s">
        <v>72</v>
      </c>
      <c r="D21" s="70" t="s">
        <v>39</v>
      </c>
      <c r="E21" s="70">
        <v>75016117</v>
      </c>
      <c r="F21" s="70">
        <v>107583453</v>
      </c>
      <c r="G21" s="47">
        <v>668000791</v>
      </c>
      <c r="H21" s="44" t="s">
        <v>93</v>
      </c>
      <c r="I21" s="44" t="s">
        <v>28</v>
      </c>
      <c r="J21" s="44" t="s">
        <v>29</v>
      </c>
      <c r="K21" s="44" t="s">
        <v>41</v>
      </c>
      <c r="L21" s="44" t="s">
        <v>94</v>
      </c>
      <c r="M21" s="45" t="s">
        <v>95</v>
      </c>
      <c r="N21" s="43" t="e">
        <f t="shared" si="3"/>
        <v>#VALUE!</v>
      </c>
      <c r="O21" s="46" t="s">
        <v>54</v>
      </c>
      <c r="P21" s="47"/>
      <c r="Q21" s="46"/>
      <c r="R21" s="47"/>
      <c r="S21" s="48" t="s">
        <v>96</v>
      </c>
      <c r="T21" s="44"/>
    </row>
    <row r="22" spans="1:20" ht="84">
      <c r="B22" s="18">
        <v>19</v>
      </c>
      <c r="C22" s="19" t="s">
        <v>72</v>
      </c>
      <c r="D22" s="20" t="s">
        <v>39</v>
      </c>
      <c r="E22" s="20">
        <v>75016117</v>
      </c>
      <c r="F22" s="20">
        <v>107583453</v>
      </c>
      <c r="G22" s="21">
        <v>668000791</v>
      </c>
      <c r="H22" s="18" t="s">
        <v>69</v>
      </c>
      <c r="I22" s="18" t="s">
        <v>28</v>
      </c>
      <c r="J22" s="18" t="s">
        <v>29</v>
      </c>
      <c r="K22" s="18" t="s">
        <v>41</v>
      </c>
      <c r="L22" s="18" t="s">
        <v>97</v>
      </c>
      <c r="M22" s="22">
        <v>150000</v>
      </c>
      <c r="N22" s="23">
        <f t="shared" si="3"/>
        <v>127500</v>
      </c>
      <c r="O22" s="19" t="s">
        <v>89</v>
      </c>
      <c r="P22" s="21"/>
      <c r="Q22" s="19"/>
      <c r="R22" s="21"/>
      <c r="S22" s="49" t="s">
        <v>75</v>
      </c>
      <c r="T22" s="18"/>
    </row>
    <row r="23" spans="1:20" ht="84">
      <c r="A23" s="40" t="s">
        <v>76</v>
      </c>
      <c r="B23" s="18">
        <v>20</v>
      </c>
      <c r="C23" s="46" t="s">
        <v>72</v>
      </c>
      <c r="D23" s="70" t="s">
        <v>39</v>
      </c>
      <c r="E23" s="70">
        <v>75016117</v>
      </c>
      <c r="F23" s="70">
        <v>107583453</v>
      </c>
      <c r="G23" s="47">
        <v>668000791</v>
      </c>
      <c r="H23" s="44" t="s">
        <v>98</v>
      </c>
      <c r="I23" s="44" t="s">
        <v>28</v>
      </c>
      <c r="J23" s="44" t="s">
        <v>29</v>
      </c>
      <c r="K23" s="44" t="s">
        <v>41</v>
      </c>
      <c r="L23" s="44" t="s">
        <v>99</v>
      </c>
      <c r="M23" s="45">
        <v>30000</v>
      </c>
      <c r="N23" s="43">
        <f t="shared" si="3"/>
        <v>25500</v>
      </c>
      <c r="O23" s="46" t="s">
        <v>54</v>
      </c>
      <c r="P23" s="47"/>
      <c r="Q23" s="46"/>
      <c r="R23" s="47"/>
      <c r="S23" s="48" t="s">
        <v>75</v>
      </c>
      <c r="T23" s="44"/>
    </row>
    <row r="24" spans="1:20" ht="84">
      <c r="B24" s="18">
        <v>21</v>
      </c>
      <c r="C24" s="19" t="s">
        <v>72</v>
      </c>
      <c r="D24" s="20" t="s">
        <v>39</v>
      </c>
      <c r="E24" s="20">
        <v>75016117</v>
      </c>
      <c r="F24" s="20">
        <v>107583453</v>
      </c>
      <c r="G24" s="21">
        <v>668000791</v>
      </c>
      <c r="H24" s="18" t="s">
        <v>100</v>
      </c>
      <c r="I24" s="18" t="s">
        <v>28</v>
      </c>
      <c r="J24" s="18" t="s">
        <v>29</v>
      </c>
      <c r="K24" s="18" t="s">
        <v>41</v>
      </c>
      <c r="L24" s="18" t="s">
        <v>101</v>
      </c>
      <c r="M24" s="22">
        <v>91000</v>
      </c>
      <c r="N24" s="23">
        <f t="shared" si="3"/>
        <v>77350</v>
      </c>
      <c r="O24" s="19" t="s">
        <v>54</v>
      </c>
      <c r="P24" s="21"/>
      <c r="Q24" s="19"/>
      <c r="R24" s="21"/>
      <c r="S24" s="49" t="s">
        <v>75</v>
      </c>
      <c r="T24" s="18"/>
    </row>
    <row r="25" spans="1:20" ht="84">
      <c r="B25" s="18">
        <v>22</v>
      </c>
      <c r="C25" s="19" t="s">
        <v>72</v>
      </c>
      <c r="D25" s="20" t="s">
        <v>39</v>
      </c>
      <c r="E25" s="20">
        <v>75016117</v>
      </c>
      <c r="F25" s="20">
        <v>107583453</v>
      </c>
      <c r="G25" s="21">
        <v>668000791</v>
      </c>
      <c r="H25" s="18" t="s">
        <v>102</v>
      </c>
      <c r="I25" s="18" t="s">
        <v>28</v>
      </c>
      <c r="J25" s="18" t="s">
        <v>29</v>
      </c>
      <c r="K25" s="18" t="s">
        <v>41</v>
      </c>
      <c r="L25" s="18" t="s">
        <v>103</v>
      </c>
      <c r="M25" s="22">
        <v>2000000</v>
      </c>
      <c r="N25" s="23">
        <f t="shared" si="3"/>
        <v>1700000</v>
      </c>
      <c r="O25" s="19" t="s">
        <v>89</v>
      </c>
      <c r="P25" s="21"/>
      <c r="Q25" s="19"/>
      <c r="R25" s="21"/>
      <c r="S25" s="49" t="s">
        <v>75</v>
      </c>
      <c r="T25" s="18"/>
    </row>
    <row r="26" spans="1:20" ht="60">
      <c r="A26" s="40" t="s">
        <v>76</v>
      </c>
      <c r="B26" s="18">
        <v>23</v>
      </c>
      <c r="C26" s="46" t="s">
        <v>104</v>
      </c>
      <c r="D26" s="70" t="s">
        <v>105</v>
      </c>
      <c r="E26" s="69" t="s">
        <v>106</v>
      </c>
      <c r="F26" s="70">
        <v>107583496</v>
      </c>
      <c r="G26" s="47">
        <v>668000899</v>
      </c>
      <c r="H26" s="44" t="s">
        <v>107</v>
      </c>
      <c r="I26" s="44" t="s">
        <v>28</v>
      </c>
      <c r="J26" s="44" t="s">
        <v>29</v>
      </c>
      <c r="K26" s="44" t="s">
        <v>108</v>
      </c>
      <c r="L26" s="44" t="s">
        <v>109</v>
      </c>
      <c r="M26" s="45">
        <v>600000</v>
      </c>
      <c r="N26" s="43">
        <f>M26/100*85</f>
        <v>510000</v>
      </c>
      <c r="O26" s="46"/>
      <c r="P26" s="47"/>
      <c r="Q26" s="46"/>
      <c r="R26" s="47"/>
      <c r="S26" s="44"/>
      <c r="T26" s="44"/>
    </row>
    <row r="27" spans="1:20" ht="60">
      <c r="A27" s="40" t="s">
        <v>110</v>
      </c>
      <c r="B27" s="18">
        <v>24</v>
      </c>
      <c r="C27" s="46" t="s">
        <v>104</v>
      </c>
      <c r="D27" s="70" t="s">
        <v>105</v>
      </c>
      <c r="E27" s="69" t="s">
        <v>106</v>
      </c>
      <c r="F27" s="70">
        <v>107583496</v>
      </c>
      <c r="G27" s="47">
        <v>668000899</v>
      </c>
      <c r="H27" s="44" t="s">
        <v>111</v>
      </c>
      <c r="I27" s="44" t="s">
        <v>28</v>
      </c>
      <c r="J27" s="44" t="s">
        <v>29</v>
      </c>
      <c r="K27" s="44" t="s">
        <v>108</v>
      </c>
      <c r="L27" s="44" t="s">
        <v>112</v>
      </c>
      <c r="M27" s="45">
        <v>30000</v>
      </c>
      <c r="N27" s="43">
        <f t="shared" ref="N27:N31" si="4">M27/100*85</f>
        <v>25500</v>
      </c>
      <c r="O27" s="46"/>
      <c r="P27" s="47"/>
      <c r="Q27" s="46"/>
      <c r="R27" s="47"/>
      <c r="S27" s="44"/>
      <c r="T27" s="44"/>
    </row>
    <row r="28" spans="1:20" ht="60">
      <c r="A28" s="40" t="s">
        <v>76</v>
      </c>
      <c r="B28" s="18">
        <v>25</v>
      </c>
      <c r="C28" s="46" t="s">
        <v>104</v>
      </c>
      <c r="D28" s="70" t="s">
        <v>105</v>
      </c>
      <c r="E28" s="69" t="s">
        <v>106</v>
      </c>
      <c r="F28" s="70">
        <v>107583496</v>
      </c>
      <c r="G28" s="47">
        <v>668000899</v>
      </c>
      <c r="H28" s="44" t="s">
        <v>111</v>
      </c>
      <c r="I28" s="44" t="s">
        <v>28</v>
      </c>
      <c r="J28" s="44" t="s">
        <v>29</v>
      </c>
      <c r="K28" s="44" t="s">
        <v>108</v>
      </c>
      <c r="L28" s="44" t="s">
        <v>113</v>
      </c>
      <c r="M28" s="45">
        <v>250000</v>
      </c>
      <c r="N28" s="43">
        <f t="shared" si="4"/>
        <v>212500</v>
      </c>
      <c r="O28" s="46"/>
      <c r="P28" s="47"/>
      <c r="Q28" s="46"/>
      <c r="R28" s="47"/>
      <c r="S28" s="44"/>
      <c r="T28" s="44"/>
    </row>
    <row r="29" spans="1:20" ht="60">
      <c r="B29" s="18">
        <v>26</v>
      </c>
      <c r="C29" s="19" t="s">
        <v>104</v>
      </c>
      <c r="D29" s="20" t="s">
        <v>105</v>
      </c>
      <c r="E29" s="67" t="s">
        <v>106</v>
      </c>
      <c r="F29" s="20">
        <v>107583496</v>
      </c>
      <c r="G29" s="21">
        <v>668000899</v>
      </c>
      <c r="H29" s="18" t="s">
        <v>114</v>
      </c>
      <c r="I29" s="18" t="s">
        <v>28</v>
      </c>
      <c r="J29" s="18" t="s">
        <v>29</v>
      </c>
      <c r="K29" s="18" t="s">
        <v>108</v>
      </c>
      <c r="L29" s="18" t="s">
        <v>115</v>
      </c>
      <c r="M29" s="22"/>
      <c r="N29" s="23">
        <f t="shared" si="4"/>
        <v>0</v>
      </c>
      <c r="O29" s="19"/>
      <c r="P29" s="21"/>
      <c r="Q29" s="19"/>
      <c r="R29" s="21"/>
      <c r="S29" s="18"/>
      <c r="T29" s="18"/>
    </row>
    <row r="30" spans="1:20" ht="60">
      <c r="A30" s="51" t="s">
        <v>116</v>
      </c>
      <c r="B30" s="18">
        <v>27</v>
      </c>
      <c r="C30" s="57" t="s">
        <v>104</v>
      </c>
      <c r="D30" s="52" t="s">
        <v>105</v>
      </c>
      <c r="E30" s="74" t="s">
        <v>106</v>
      </c>
      <c r="F30" s="52">
        <v>107583496</v>
      </c>
      <c r="G30" s="56">
        <v>668000899</v>
      </c>
      <c r="H30" s="53" t="s">
        <v>117</v>
      </c>
      <c r="I30" s="60" t="s">
        <v>28</v>
      </c>
      <c r="J30" s="53" t="s">
        <v>29</v>
      </c>
      <c r="K30" s="94" t="s">
        <v>108</v>
      </c>
      <c r="L30" s="53" t="s">
        <v>118</v>
      </c>
      <c r="M30" s="95">
        <v>800000</v>
      </c>
      <c r="N30" s="54">
        <f t="shared" si="4"/>
        <v>680000</v>
      </c>
      <c r="O30" s="55"/>
      <c r="P30" s="56"/>
      <c r="Q30" s="57"/>
      <c r="R30" s="58"/>
      <c r="S30" s="59"/>
      <c r="T30" s="53"/>
    </row>
    <row r="31" spans="1:20" ht="60">
      <c r="A31" s="51" t="s">
        <v>116</v>
      </c>
      <c r="B31" s="18">
        <v>28</v>
      </c>
      <c r="C31" s="57" t="s">
        <v>104</v>
      </c>
      <c r="D31" s="52" t="s">
        <v>105</v>
      </c>
      <c r="E31" s="74" t="s">
        <v>106</v>
      </c>
      <c r="F31" s="52">
        <v>107583496</v>
      </c>
      <c r="G31" s="56">
        <v>668000899</v>
      </c>
      <c r="H31" s="53" t="s">
        <v>119</v>
      </c>
      <c r="I31" s="60" t="s">
        <v>28</v>
      </c>
      <c r="J31" s="53" t="s">
        <v>29</v>
      </c>
      <c r="K31" s="94" t="s">
        <v>108</v>
      </c>
      <c r="L31" s="53" t="s">
        <v>119</v>
      </c>
      <c r="M31" s="95">
        <v>1200000</v>
      </c>
      <c r="N31" s="54">
        <f t="shared" si="4"/>
        <v>1020000</v>
      </c>
      <c r="O31" s="55"/>
      <c r="P31" s="56"/>
      <c r="Q31" s="57"/>
      <c r="R31" s="58"/>
      <c r="S31" s="59"/>
      <c r="T31" s="53"/>
    </row>
    <row r="32" spans="1:20" ht="84">
      <c r="B32" s="18">
        <v>29</v>
      </c>
      <c r="C32" s="35" t="s">
        <v>120</v>
      </c>
      <c r="D32" s="36" t="s">
        <v>121</v>
      </c>
      <c r="E32" s="63" t="s">
        <v>122</v>
      </c>
      <c r="F32" s="36">
        <v>107583551</v>
      </c>
      <c r="G32" s="37">
        <v>668000341</v>
      </c>
      <c r="H32" s="34" t="s">
        <v>123</v>
      </c>
      <c r="I32" s="34" t="s">
        <v>28</v>
      </c>
      <c r="J32" s="34" t="s">
        <v>29</v>
      </c>
      <c r="K32" s="34" t="s">
        <v>124</v>
      </c>
      <c r="L32" s="34" t="s">
        <v>125</v>
      </c>
      <c r="M32" s="38">
        <v>1000000</v>
      </c>
      <c r="N32" s="39">
        <f>M32/100*85</f>
        <v>850000</v>
      </c>
      <c r="O32" s="35"/>
      <c r="P32" s="37"/>
      <c r="Q32" s="35"/>
      <c r="R32" s="64"/>
      <c r="S32" s="34"/>
      <c r="T32" s="65"/>
    </row>
    <row r="33" spans="1:20" ht="84">
      <c r="B33" s="18">
        <v>30</v>
      </c>
      <c r="C33" s="35" t="s">
        <v>120</v>
      </c>
      <c r="D33" s="36" t="s">
        <v>121</v>
      </c>
      <c r="E33" s="63" t="s">
        <v>122</v>
      </c>
      <c r="F33" s="36">
        <v>107583551</v>
      </c>
      <c r="G33" s="37">
        <v>668000341</v>
      </c>
      <c r="H33" s="34" t="s">
        <v>126</v>
      </c>
      <c r="I33" s="34" t="s">
        <v>28</v>
      </c>
      <c r="J33" s="34" t="s">
        <v>29</v>
      </c>
      <c r="K33" s="34" t="s">
        <v>124</v>
      </c>
      <c r="L33" s="34" t="s">
        <v>127</v>
      </c>
      <c r="M33" s="38">
        <v>2500000</v>
      </c>
      <c r="N33" s="39">
        <f t="shared" ref="N33:N46" si="5">M33/100*85</f>
        <v>2125000</v>
      </c>
      <c r="O33" s="35"/>
      <c r="P33" s="37"/>
      <c r="Q33" s="35"/>
      <c r="R33" s="37"/>
      <c r="S33" s="34"/>
      <c r="T33" s="34"/>
    </row>
    <row r="34" spans="1:20" ht="84">
      <c r="B34" s="18">
        <v>31</v>
      </c>
      <c r="C34" s="35" t="s">
        <v>120</v>
      </c>
      <c r="D34" s="36" t="s">
        <v>121</v>
      </c>
      <c r="E34" s="63" t="s">
        <v>122</v>
      </c>
      <c r="F34" s="36">
        <v>107583551</v>
      </c>
      <c r="G34" s="37">
        <v>668000341</v>
      </c>
      <c r="H34" s="34" t="s">
        <v>128</v>
      </c>
      <c r="I34" s="34" t="s">
        <v>28</v>
      </c>
      <c r="J34" s="34" t="s">
        <v>29</v>
      </c>
      <c r="K34" s="34" t="s">
        <v>124</v>
      </c>
      <c r="L34" s="34" t="s">
        <v>129</v>
      </c>
      <c r="M34" s="38">
        <v>2000000</v>
      </c>
      <c r="N34" s="39">
        <f t="shared" si="5"/>
        <v>1700000</v>
      </c>
      <c r="O34" s="35"/>
      <c r="P34" s="37"/>
      <c r="Q34" s="35"/>
      <c r="R34" s="37"/>
      <c r="S34" s="34"/>
      <c r="T34" s="34"/>
    </row>
    <row r="35" spans="1:20" ht="84">
      <c r="B35" s="18">
        <v>32</v>
      </c>
      <c r="C35" s="35" t="s">
        <v>120</v>
      </c>
      <c r="D35" s="36" t="s">
        <v>121</v>
      </c>
      <c r="E35" s="63" t="s">
        <v>122</v>
      </c>
      <c r="F35" s="36">
        <v>107583551</v>
      </c>
      <c r="G35" s="37">
        <v>668000341</v>
      </c>
      <c r="H35" s="34" t="s">
        <v>130</v>
      </c>
      <c r="I35" s="34" t="s">
        <v>28</v>
      </c>
      <c r="J35" s="34" t="s">
        <v>29</v>
      </c>
      <c r="K35" s="34" t="s">
        <v>124</v>
      </c>
      <c r="L35" s="34" t="s">
        <v>131</v>
      </c>
      <c r="M35" s="38">
        <v>800000</v>
      </c>
      <c r="N35" s="39">
        <f t="shared" si="5"/>
        <v>680000</v>
      </c>
      <c r="O35" s="35"/>
      <c r="P35" s="37"/>
      <c r="Q35" s="35"/>
      <c r="R35" s="37"/>
      <c r="S35" s="34"/>
      <c r="T35" s="34"/>
    </row>
    <row r="36" spans="1:20" ht="84">
      <c r="B36" s="18">
        <v>33</v>
      </c>
      <c r="C36" s="35" t="s">
        <v>120</v>
      </c>
      <c r="D36" s="36" t="s">
        <v>121</v>
      </c>
      <c r="E36" s="63" t="s">
        <v>122</v>
      </c>
      <c r="F36" s="36">
        <v>107583551</v>
      </c>
      <c r="G36" s="37">
        <v>668000341</v>
      </c>
      <c r="H36" s="34" t="s">
        <v>132</v>
      </c>
      <c r="I36" s="34" t="s">
        <v>28</v>
      </c>
      <c r="J36" s="34" t="s">
        <v>29</v>
      </c>
      <c r="K36" s="34" t="s">
        <v>124</v>
      </c>
      <c r="L36" s="34" t="s">
        <v>133</v>
      </c>
      <c r="M36" s="38">
        <v>1500000</v>
      </c>
      <c r="N36" s="39">
        <f t="shared" si="5"/>
        <v>1275000</v>
      </c>
      <c r="O36" s="35"/>
      <c r="P36" s="37"/>
      <c r="Q36" s="35"/>
      <c r="R36" s="37"/>
      <c r="S36" s="34"/>
      <c r="T36" s="34"/>
    </row>
    <row r="37" spans="1:20" ht="84">
      <c r="B37" s="18">
        <v>34</v>
      </c>
      <c r="C37" s="35" t="s">
        <v>120</v>
      </c>
      <c r="D37" s="36" t="s">
        <v>121</v>
      </c>
      <c r="E37" s="63" t="s">
        <v>122</v>
      </c>
      <c r="F37" s="36">
        <v>107583551</v>
      </c>
      <c r="G37" s="37">
        <v>668000341</v>
      </c>
      <c r="H37" s="34" t="s">
        <v>134</v>
      </c>
      <c r="I37" s="34" t="s">
        <v>28</v>
      </c>
      <c r="J37" s="34" t="s">
        <v>29</v>
      </c>
      <c r="K37" s="34" t="s">
        <v>124</v>
      </c>
      <c r="L37" s="34" t="s">
        <v>135</v>
      </c>
      <c r="M37" s="38">
        <v>1000000</v>
      </c>
      <c r="N37" s="39">
        <f t="shared" si="5"/>
        <v>850000</v>
      </c>
      <c r="O37" s="35"/>
      <c r="P37" s="37"/>
      <c r="Q37" s="35"/>
      <c r="R37" s="64"/>
      <c r="S37" s="34"/>
      <c r="T37" s="65"/>
    </row>
    <row r="38" spans="1:20" ht="84">
      <c r="B38" s="18">
        <v>35</v>
      </c>
      <c r="C38" s="35" t="s">
        <v>120</v>
      </c>
      <c r="D38" s="36" t="s">
        <v>121</v>
      </c>
      <c r="E38" s="63" t="s">
        <v>122</v>
      </c>
      <c r="F38" s="36">
        <v>107583551</v>
      </c>
      <c r="G38" s="37">
        <v>668000341</v>
      </c>
      <c r="H38" s="34" t="s">
        <v>136</v>
      </c>
      <c r="I38" s="34" t="s">
        <v>28</v>
      </c>
      <c r="J38" s="34" t="s">
        <v>29</v>
      </c>
      <c r="K38" s="34" t="s">
        <v>124</v>
      </c>
      <c r="L38" s="34" t="s">
        <v>137</v>
      </c>
      <c r="M38" s="38">
        <v>500000</v>
      </c>
      <c r="N38" s="39">
        <f t="shared" si="5"/>
        <v>425000</v>
      </c>
      <c r="O38" s="35"/>
      <c r="P38" s="37"/>
      <c r="Q38" s="35"/>
      <c r="R38" s="37"/>
      <c r="S38" s="34"/>
      <c r="T38" s="34"/>
    </row>
    <row r="39" spans="1:20" ht="84">
      <c r="B39" s="18">
        <v>36</v>
      </c>
      <c r="C39" s="35" t="s">
        <v>120</v>
      </c>
      <c r="D39" s="36" t="s">
        <v>121</v>
      </c>
      <c r="E39" s="63" t="s">
        <v>122</v>
      </c>
      <c r="F39" s="36">
        <v>107583551</v>
      </c>
      <c r="G39" s="37">
        <v>668000341</v>
      </c>
      <c r="H39" s="34" t="s">
        <v>138</v>
      </c>
      <c r="I39" s="34" t="s">
        <v>28</v>
      </c>
      <c r="J39" s="34" t="s">
        <v>29</v>
      </c>
      <c r="K39" s="34" t="s">
        <v>124</v>
      </c>
      <c r="L39" s="34" t="s">
        <v>139</v>
      </c>
      <c r="M39" s="38">
        <v>1000000</v>
      </c>
      <c r="N39" s="39">
        <f t="shared" si="5"/>
        <v>850000</v>
      </c>
      <c r="O39" s="35"/>
      <c r="P39" s="37"/>
      <c r="Q39" s="35"/>
      <c r="R39" s="64"/>
      <c r="S39" s="34"/>
      <c r="T39" s="65"/>
    </row>
    <row r="40" spans="1:20" ht="84">
      <c r="B40" s="18">
        <v>37</v>
      </c>
      <c r="C40" s="35" t="s">
        <v>120</v>
      </c>
      <c r="D40" s="36" t="s">
        <v>121</v>
      </c>
      <c r="E40" s="63" t="s">
        <v>122</v>
      </c>
      <c r="F40" s="36">
        <v>107583551</v>
      </c>
      <c r="G40" s="37">
        <v>668000341</v>
      </c>
      <c r="H40" s="34" t="s">
        <v>140</v>
      </c>
      <c r="I40" s="34" t="s">
        <v>28</v>
      </c>
      <c r="J40" s="34" t="s">
        <v>29</v>
      </c>
      <c r="K40" s="34" t="s">
        <v>124</v>
      </c>
      <c r="L40" s="34" t="s">
        <v>141</v>
      </c>
      <c r="M40" s="38">
        <v>1500000</v>
      </c>
      <c r="N40" s="39">
        <f t="shared" si="5"/>
        <v>1275000</v>
      </c>
      <c r="O40" s="35"/>
      <c r="P40" s="37"/>
      <c r="Q40" s="35"/>
      <c r="R40" s="64"/>
      <c r="S40" s="34"/>
      <c r="T40" s="65"/>
    </row>
    <row r="41" spans="1:20" ht="84">
      <c r="B41" s="18">
        <v>38</v>
      </c>
      <c r="C41" s="35" t="s">
        <v>120</v>
      </c>
      <c r="D41" s="36" t="s">
        <v>121</v>
      </c>
      <c r="E41" s="63" t="s">
        <v>122</v>
      </c>
      <c r="F41" s="36">
        <v>107583551</v>
      </c>
      <c r="G41" s="37">
        <v>668000341</v>
      </c>
      <c r="H41" s="34" t="s">
        <v>142</v>
      </c>
      <c r="I41" s="34" t="s">
        <v>28</v>
      </c>
      <c r="J41" s="34" t="s">
        <v>29</v>
      </c>
      <c r="K41" s="34" t="s">
        <v>124</v>
      </c>
      <c r="L41" s="34" t="s">
        <v>143</v>
      </c>
      <c r="M41" s="38">
        <v>1000000</v>
      </c>
      <c r="N41" s="39">
        <f t="shared" si="5"/>
        <v>850000</v>
      </c>
      <c r="O41" s="35"/>
      <c r="P41" s="37"/>
      <c r="Q41" s="35"/>
      <c r="R41" s="37"/>
      <c r="S41" s="34"/>
      <c r="T41" s="34"/>
    </row>
    <row r="42" spans="1:20" ht="84">
      <c r="B42" s="18">
        <v>39</v>
      </c>
      <c r="C42" s="35" t="s">
        <v>120</v>
      </c>
      <c r="D42" s="36" t="s">
        <v>121</v>
      </c>
      <c r="E42" s="63" t="s">
        <v>122</v>
      </c>
      <c r="F42" s="36">
        <v>107583551</v>
      </c>
      <c r="G42" s="37">
        <v>668000341</v>
      </c>
      <c r="H42" s="34" t="s">
        <v>144</v>
      </c>
      <c r="I42" s="34" t="s">
        <v>28</v>
      </c>
      <c r="J42" s="34" t="s">
        <v>29</v>
      </c>
      <c r="K42" s="34" t="s">
        <v>124</v>
      </c>
      <c r="L42" s="34" t="s">
        <v>145</v>
      </c>
      <c r="M42" s="38">
        <v>500000</v>
      </c>
      <c r="N42" s="39">
        <f t="shared" si="5"/>
        <v>425000</v>
      </c>
      <c r="O42" s="35"/>
      <c r="P42" s="37"/>
      <c r="Q42" s="35"/>
      <c r="R42" s="37"/>
      <c r="S42" s="34"/>
      <c r="T42" s="34"/>
    </row>
    <row r="43" spans="1:20" ht="84">
      <c r="B43" s="18">
        <v>40</v>
      </c>
      <c r="C43" s="35" t="s">
        <v>120</v>
      </c>
      <c r="D43" s="36" t="s">
        <v>121</v>
      </c>
      <c r="E43" s="63" t="s">
        <v>122</v>
      </c>
      <c r="F43" s="36">
        <v>107583551</v>
      </c>
      <c r="G43" s="37">
        <v>668000341</v>
      </c>
      <c r="H43" s="34" t="s">
        <v>146</v>
      </c>
      <c r="I43" s="34" t="s">
        <v>28</v>
      </c>
      <c r="J43" s="34" t="s">
        <v>29</v>
      </c>
      <c r="K43" s="34" t="s">
        <v>124</v>
      </c>
      <c r="L43" s="34" t="s">
        <v>147</v>
      </c>
      <c r="M43" s="38">
        <v>500000</v>
      </c>
      <c r="N43" s="39">
        <f t="shared" si="5"/>
        <v>425000</v>
      </c>
      <c r="O43" s="35"/>
      <c r="P43" s="37"/>
      <c r="Q43" s="35"/>
      <c r="R43" s="37"/>
      <c r="S43" s="34"/>
      <c r="T43" s="34"/>
    </row>
    <row r="44" spans="1:20" ht="84">
      <c r="B44" s="18">
        <v>41</v>
      </c>
      <c r="C44" s="35" t="s">
        <v>120</v>
      </c>
      <c r="D44" s="36" t="s">
        <v>121</v>
      </c>
      <c r="E44" s="63" t="s">
        <v>122</v>
      </c>
      <c r="F44" s="36">
        <v>107583551</v>
      </c>
      <c r="G44" s="37">
        <v>668000341</v>
      </c>
      <c r="H44" s="34" t="s">
        <v>148</v>
      </c>
      <c r="I44" s="34" t="s">
        <v>28</v>
      </c>
      <c r="J44" s="34" t="s">
        <v>29</v>
      </c>
      <c r="K44" s="34" t="s">
        <v>124</v>
      </c>
      <c r="L44" s="34" t="s">
        <v>149</v>
      </c>
      <c r="M44" s="38">
        <v>1000000</v>
      </c>
      <c r="N44" s="39">
        <f t="shared" si="5"/>
        <v>850000</v>
      </c>
      <c r="O44" s="35"/>
      <c r="P44" s="37"/>
      <c r="Q44" s="35"/>
      <c r="R44" s="37"/>
      <c r="S44" s="34"/>
      <c r="T44" s="34"/>
    </row>
    <row r="45" spans="1:20" ht="84">
      <c r="B45" s="18">
        <v>42</v>
      </c>
      <c r="C45" s="35" t="s">
        <v>120</v>
      </c>
      <c r="D45" s="36" t="s">
        <v>121</v>
      </c>
      <c r="E45" s="63" t="s">
        <v>122</v>
      </c>
      <c r="F45" s="36">
        <v>107583551</v>
      </c>
      <c r="G45" s="37">
        <v>668000341</v>
      </c>
      <c r="H45" s="34" t="s">
        <v>150</v>
      </c>
      <c r="I45" s="34" t="s">
        <v>28</v>
      </c>
      <c r="J45" s="34" t="s">
        <v>29</v>
      </c>
      <c r="K45" s="34" t="s">
        <v>124</v>
      </c>
      <c r="L45" s="34" t="s">
        <v>151</v>
      </c>
      <c r="M45" s="38">
        <v>300000</v>
      </c>
      <c r="N45" s="39">
        <f t="shared" si="5"/>
        <v>255000</v>
      </c>
      <c r="O45" s="35"/>
      <c r="P45" s="37"/>
      <c r="Q45" s="35"/>
      <c r="R45" s="37"/>
      <c r="S45" s="34"/>
      <c r="T45" s="34"/>
    </row>
    <row r="46" spans="1:20" ht="84">
      <c r="B46" s="18">
        <v>43</v>
      </c>
      <c r="C46" s="35" t="s">
        <v>120</v>
      </c>
      <c r="D46" s="36" t="s">
        <v>121</v>
      </c>
      <c r="E46" s="63" t="s">
        <v>122</v>
      </c>
      <c r="F46" s="36">
        <v>107583551</v>
      </c>
      <c r="G46" s="37">
        <v>668000341</v>
      </c>
      <c r="H46" s="34" t="s">
        <v>152</v>
      </c>
      <c r="I46" s="34" t="s">
        <v>28</v>
      </c>
      <c r="J46" s="34" t="s">
        <v>29</v>
      </c>
      <c r="K46" s="34" t="s">
        <v>124</v>
      </c>
      <c r="L46" s="34" t="s">
        <v>153</v>
      </c>
      <c r="M46" s="38">
        <v>300000</v>
      </c>
      <c r="N46" s="39">
        <f t="shared" si="5"/>
        <v>255000</v>
      </c>
      <c r="O46" s="35"/>
      <c r="P46" s="37"/>
      <c r="Q46" s="35"/>
      <c r="R46" s="37"/>
      <c r="S46" s="34"/>
      <c r="T46" s="34"/>
    </row>
    <row r="47" spans="1:20" ht="48">
      <c r="A47" s="40" t="s">
        <v>76</v>
      </c>
      <c r="B47" s="18">
        <v>44</v>
      </c>
      <c r="C47" s="46" t="s">
        <v>154</v>
      </c>
      <c r="D47" s="70" t="s">
        <v>155</v>
      </c>
      <c r="E47" s="69" t="s">
        <v>156</v>
      </c>
      <c r="F47" s="70">
        <v>107584298</v>
      </c>
      <c r="G47" s="47">
        <v>668000392</v>
      </c>
      <c r="H47" s="44" t="s">
        <v>157</v>
      </c>
      <c r="I47" s="44" t="s">
        <v>28</v>
      </c>
      <c r="J47" s="44" t="s">
        <v>29</v>
      </c>
      <c r="K47" s="44" t="s">
        <v>29</v>
      </c>
      <c r="L47" s="44" t="s">
        <v>158</v>
      </c>
      <c r="M47" s="45">
        <v>750000</v>
      </c>
      <c r="N47" s="43">
        <f>M47/100*85</f>
        <v>637500</v>
      </c>
      <c r="O47" s="46" t="s">
        <v>159</v>
      </c>
      <c r="P47" s="47" t="s">
        <v>160</v>
      </c>
      <c r="Q47" s="46"/>
      <c r="R47" s="47"/>
      <c r="S47" s="44" t="s">
        <v>75</v>
      </c>
      <c r="T47" s="44"/>
    </row>
    <row r="48" spans="1:20" ht="48">
      <c r="A48" s="40" t="s">
        <v>161</v>
      </c>
      <c r="B48" s="18">
        <v>45</v>
      </c>
      <c r="C48" s="19" t="s">
        <v>154</v>
      </c>
      <c r="D48" s="20" t="s">
        <v>155</v>
      </c>
      <c r="E48" s="67" t="s">
        <v>156</v>
      </c>
      <c r="F48" s="20">
        <v>107584298</v>
      </c>
      <c r="G48" s="21">
        <v>668000392</v>
      </c>
      <c r="H48" s="18" t="s">
        <v>162</v>
      </c>
      <c r="I48" s="18" t="s">
        <v>28</v>
      </c>
      <c r="J48" s="18" t="s">
        <v>29</v>
      </c>
      <c r="K48" s="18" t="s">
        <v>29</v>
      </c>
      <c r="L48" s="18" t="s">
        <v>163</v>
      </c>
      <c r="M48" s="22">
        <v>500000</v>
      </c>
      <c r="N48" s="23">
        <f t="shared" ref="N48:N52" si="6">M48/100*85</f>
        <v>425000</v>
      </c>
      <c r="O48" s="19" t="s">
        <v>92</v>
      </c>
      <c r="P48" s="21"/>
      <c r="Q48" s="19"/>
      <c r="R48" s="21"/>
      <c r="S48" s="50" t="s">
        <v>75</v>
      </c>
      <c r="T48" s="18"/>
    </row>
    <row r="49" spans="1:20" ht="144">
      <c r="A49" s="40" t="s">
        <v>164</v>
      </c>
      <c r="B49" s="18">
        <v>46</v>
      </c>
      <c r="C49" s="19" t="s">
        <v>154</v>
      </c>
      <c r="D49" s="20" t="s">
        <v>155</v>
      </c>
      <c r="E49" s="67" t="s">
        <v>156</v>
      </c>
      <c r="F49" s="20">
        <v>107584298</v>
      </c>
      <c r="G49" s="21">
        <v>668000392</v>
      </c>
      <c r="H49" s="18" t="s">
        <v>157</v>
      </c>
      <c r="I49" s="18" t="s">
        <v>28</v>
      </c>
      <c r="J49" s="18" t="s">
        <v>29</v>
      </c>
      <c r="K49" s="18" t="s">
        <v>29</v>
      </c>
      <c r="L49" s="18" t="s">
        <v>165</v>
      </c>
      <c r="M49" s="42">
        <v>280000</v>
      </c>
      <c r="N49" s="23">
        <f t="shared" si="6"/>
        <v>238000</v>
      </c>
      <c r="O49" s="19" t="s">
        <v>159</v>
      </c>
      <c r="P49" s="21" t="s">
        <v>166</v>
      </c>
      <c r="Q49" s="19"/>
      <c r="R49" s="21"/>
      <c r="S49" s="50" t="s">
        <v>167</v>
      </c>
      <c r="T49" s="18"/>
    </row>
    <row r="50" spans="1:20" ht="48">
      <c r="B50" s="18">
        <v>47</v>
      </c>
      <c r="C50" s="19" t="s">
        <v>154</v>
      </c>
      <c r="D50" s="20" t="s">
        <v>155</v>
      </c>
      <c r="E50" s="67" t="s">
        <v>156</v>
      </c>
      <c r="F50" s="20">
        <v>107584298</v>
      </c>
      <c r="G50" s="21">
        <v>668000392</v>
      </c>
      <c r="H50" s="18" t="s">
        <v>168</v>
      </c>
      <c r="I50" s="18" t="s">
        <v>28</v>
      </c>
      <c r="J50" s="18" t="s">
        <v>29</v>
      </c>
      <c r="K50" s="18" t="s">
        <v>29</v>
      </c>
      <c r="L50" s="18" t="s">
        <v>169</v>
      </c>
      <c r="M50" s="22">
        <v>800000</v>
      </c>
      <c r="N50" s="23">
        <f t="shared" si="6"/>
        <v>680000</v>
      </c>
      <c r="O50" s="19" t="s">
        <v>159</v>
      </c>
      <c r="P50" s="21"/>
      <c r="Q50" s="19"/>
      <c r="R50" s="21"/>
      <c r="S50" s="18" t="s">
        <v>75</v>
      </c>
      <c r="T50" s="18"/>
    </row>
    <row r="51" spans="1:20" ht="48">
      <c r="A51" s="51" t="s">
        <v>116</v>
      </c>
      <c r="B51" s="18">
        <v>48</v>
      </c>
      <c r="C51" s="57" t="s">
        <v>154</v>
      </c>
      <c r="D51" s="52" t="s">
        <v>155</v>
      </c>
      <c r="E51" s="74" t="s">
        <v>156</v>
      </c>
      <c r="F51" s="52">
        <v>107584298</v>
      </c>
      <c r="G51" s="58">
        <v>668000392</v>
      </c>
      <c r="H51" s="53" t="s">
        <v>170</v>
      </c>
      <c r="I51" s="53" t="s">
        <v>28</v>
      </c>
      <c r="J51" s="53" t="s">
        <v>29</v>
      </c>
      <c r="K51" s="53" t="s">
        <v>29</v>
      </c>
      <c r="L51" s="53" t="s">
        <v>170</v>
      </c>
      <c r="M51" s="96">
        <v>150000</v>
      </c>
      <c r="N51" s="54">
        <f t="shared" si="6"/>
        <v>127500</v>
      </c>
      <c r="O51" s="57" t="s">
        <v>159</v>
      </c>
      <c r="P51" s="58"/>
      <c r="Q51" s="57"/>
      <c r="R51" s="58"/>
      <c r="S51" s="53" t="s">
        <v>75</v>
      </c>
      <c r="T51" s="53"/>
    </row>
    <row r="52" spans="1:20" ht="48">
      <c r="A52" s="51" t="s">
        <v>116</v>
      </c>
      <c r="B52" s="18">
        <v>49</v>
      </c>
      <c r="C52" s="57" t="s">
        <v>154</v>
      </c>
      <c r="D52" s="52" t="s">
        <v>155</v>
      </c>
      <c r="E52" s="74" t="s">
        <v>156</v>
      </c>
      <c r="F52" s="52">
        <v>107584298</v>
      </c>
      <c r="G52" s="58">
        <v>668000392</v>
      </c>
      <c r="H52" s="53" t="s">
        <v>171</v>
      </c>
      <c r="I52" s="53" t="s">
        <v>28</v>
      </c>
      <c r="J52" s="53" t="s">
        <v>29</v>
      </c>
      <c r="K52" s="53" t="s">
        <v>29</v>
      </c>
      <c r="L52" s="53" t="s">
        <v>171</v>
      </c>
      <c r="M52" s="96">
        <v>200000</v>
      </c>
      <c r="N52" s="54">
        <f t="shared" si="6"/>
        <v>170000</v>
      </c>
      <c r="O52" s="57" t="s">
        <v>159</v>
      </c>
      <c r="P52" s="58"/>
      <c r="Q52" s="57"/>
      <c r="R52" s="58"/>
      <c r="S52" s="53" t="s">
        <v>75</v>
      </c>
      <c r="T52" s="53"/>
    </row>
    <row r="53" spans="1:20" ht="60">
      <c r="B53" s="18">
        <v>50</v>
      </c>
      <c r="C53" s="35" t="s">
        <v>172</v>
      </c>
      <c r="D53" s="36" t="s">
        <v>155</v>
      </c>
      <c r="E53" s="63" t="s">
        <v>173</v>
      </c>
      <c r="F53" s="36">
        <v>107583755</v>
      </c>
      <c r="G53" s="37">
        <v>668000406</v>
      </c>
      <c r="H53" s="34" t="s">
        <v>174</v>
      </c>
      <c r="I53" s="34" t="s">
        <v>28</v>
      </c>
      <c r="J53" s="34" t="s">
        <v>29</v>
      </c>
      <c r="K53" s="34" t="s">
        <v>29</v>
      </c>
      <c r="L53" s="34" t="s">
        <v>175</v>
      </c>
      <c r="M53" s="38">
        <v>100000</v>
      </c>
      <c r="N53" s="39">
        <f>M53/100*85</f>
        <v>85000</v>
      </c>
      <c r="O53" s="35" t="s">
        <v>176</v>
      </c>
      <c r="P53" s="37"/>
      <c r="Q53" s="35"/>
      <c r="R53" s="37"/>
      <c r="S53" s="34" t="s">
        <v>75</v>
      </c>
      <c r="T53" s="34"/>
    </row>
    <row r="54" spans="1:20" ht="60">
      <c r="B54" s="18">
        <v>51</v>
      </c>
      <c r="C54" s="35" t="s">
        <v>172</v>
      </c>
      <c r="D54" s="36" t="s">
        <v>155</v>
      </c>
      <c r="E54" s="63" t="s">
        <v>173</v>
      </c>
      <c r="F54" s="36">
        <v>107583755</v>
      </c>
      <c r="G54" s="37">
        <v>668000406</v>
      </c>
      <c r="H54" s="34" t="s">
        <v>177</v>
      </c>
      <c r="I54" s="34" t="s">
        <v>28</v>
      </c>
      <c r="J54" s="34" t="s">
        <v>29</v>
      </c>
      <c r="K54" s="34" t="s">
        <v>29</v>
      </c>
      <c r="L54" s="34" t="s">
        <v>178</v>
      </c>
      <c r="M54" s="38">
        <v>15000</v>
      </c>
      <c r="N54" s="39">
        <f t="shared" ref="N54:N60" si="7">M54/100*85</f>
        <v>12750</v>
      </c>
      <c r="O54" s="35" t="s">
        <v>179</v>
      </c>
      <c r="P54" s="37"/>
      <c r="Q54" s="35"/>
      <c r="R54" s="37"/>
      <c r="S54" s="34" t="s">
        <v>75</v>
      </c>
      <c r="T54" s="34"/>
    </row>
    <row r="55" spans="1:20" ht="60">
      <c r="B55" s="18">
        <v>52</v>
      </c>
      <c r="C55" s="35" t="s">
        <v>172</v>
      </c>
      <c r="D55" s="36" t="s">
        <v>155</v>
      </c>
      <c r="E55" s="63" t="s">
        <v>173</v>
      </c>
      <c r="F55" s="36">
        <v>107583755</v>
      </c>
      <c r="G55" s="37">
        <v>668000406</v>
      </c>
      <c r="H55" s="34" t="s">
        <v>180</v>
      </c>
      <c r="I55" s="34" t="s">
        <v>28</v>
      </c>
      <c r="J55" s="34" t="s">
        <v>29</v>
      </c>
      <c r="K55" s="34" t="s">
        <v>29</v>
      </c>
      <c r="L55" s="34" t="s">
        <v>181</v>
      </c>
      <c r="M55" s="38">
        <v>100000</v>
      </c>
      <c r="N55" s="39">
        <f t="shared" si="7"/>
        <v>85000</v>
      </c>
      <c r="O55" s="35" t="s">
        <v>179</v>
      </c>
      <c r="P55" s="37"/>
      <c r="Q55" s="35"/>
      <c r="R55" s="37"/>
      <c r="S55" s="34" t="s">
        <v>75</v>
      </c>
      <c r="T55" s="34"/>
    </row>
    <row r="56" spans="1:20" ht="60">
      <c r="B56" s="18">
        <v>53</v>
      </c>
      <c r="C56" s="19" t="s">
        <v>182</v>
      </c>
      <c r="D56" s="20" t="s">
        <v>155</v>
      </c>
      <c r="E56" s="67" t="s">
        <v>183</v>
      </c>
      <c r="F56" s="20">
        <v>102730245</v>
      </c>
      <c r="G56" s="21">
        <v>668000414</v>
      </c>
      <c r="H56" s="18" t="s">
        <v>184</v>
      </c>
      <c r="I56" s="18" t="s">
        <v>28</v>
      </c>
      <c r="J56" s="18" t="s">
        <v>29</v>
      </c>
      <c r="K56" s="18" t="s">
        <v>29</v>
      </c>
      <c r="L56" s="18" t="s">
        <v>185</v>
      </c>
      <c r="M56" s="22">
        <v>200000</v>
      </c>
      <c r="N56" s="23">
        <f t="shared" si="7"/>
        <v>170000</v>
      </c>
      <c r="O56" s="19" t="s">
        <v>186</v>
      </c>
      <c r="P56" s="21"/>
      <c r="Q56" s="19"/>
      <c r="R56" s="21"/>
      <c r="S56" s="18" t="s">
        <v>75</v>
      </c>
      <c r="T56" s="18"/>
    </row>
    <row r="57" spans="1:20" ht="60">
      <c r="B57" s="18">
        <v>54</v>
      </c>
      <c r="C57" s="19" t="s">
        <v>182</v>
      </c>
      <c r="D57" s="20" t="s">
        <v>155</v>
      </c>
      <c r="E57" s="67" t="s">
        <v>183</v>
      </c>
      <c r="F57" s="20">
        <v>102730245</v>
      </c>
      <c r="G57" s="21">
        <v>668000414</v>
      </c>
      <c r="H57" s="18" t="s">
        <v>146</v>
      </c>
      <c r="I57" s="18" t="s">
        <v>28</v>
      </c>
      <c r="J57" s="18" t="s">
        <v>29</v>
      </c>
      <c r="K57" s="18" t="s">
        <v>29</v>
      </c>
      <c r="L57" s="18" t="s">
        <v>187</v>
      </c>
      <c r="M57" s="22">
        <v>300000</v>
      </c>
      <c r="N57" s="23">
        <f t="shared" si="7"/>
        <v>255000</v>
      </c>
      <c r="O57" s="19" t="s">
        <v>186</v>
      </c>
      <c r="P57" s="21"/>
      <c r="Q57" s="19"/>
      <c r="R57" s="21"/>
      <c r="S57" s="18" t="s">
        <v>75</v>
      </c>
      <c r="T57" s="18"/>
    </row>
    <row r="58" spans="1:20" ht="60">
      <c r="B58" s="18">
        <v>55</v>
      </c>
      <c r="C58" s="19" t="s">
        <v>182</v>
      </c>
      <c r="D58" s="20" t="s">
        <v>155</v>
      </c>
      <c r="E58" s="67" t="s">
        <v>183</v>
      </c>
      <c r="F58" s="20">
        <v>102730245</v>
      </c>
      <c r="G58" s="21">
        <v>668000414</v>
      </c>
      <c r="H58" s="18" t="s">
        <v>188</v>
      </c>
      <c r="I58" s="18" t="s">
        <v>28</v>
      </c>
      <c r="J58" s="18" t="s">
        <v>29</v>
      </c>
      <c r="K58" s="18" t="s">
        <v>29</v>
      </c>
      <c r="L58" s="18" t="s">
        <v>189</v>
      </c>
      <c r="M58" s="22">
        <v>3000000</v>
      </c>
      <c r="N58" s="23">
        <f t="shared" si="7"/>
        <v>2550000</v>
      </c>
      <c r="O58" s="19">
        <v>2023</v>
      </c>
      <c r="P58" s="21"/>
      <c r="Q58" s="19"/>
      <c r="R58" s="21"/>
      <c r="S58" s="18" t="s">
        <v>75</v>
      </c>
      <c r="T58" s="18"/>
    </row>
    <row r="59" spans="1:20" ht="60">
      <c r="B59" s="18">
        <v>56</v>
      </c>
      <c r="C59" s="19" t="s">
        <v>182</v>
      </c>
      <c r="D59" s="20" t="s">
        <v>155</v>
      </c>
      <c r="E59" s="67" t="s">
        <v>183</v>
      </c>
      <c r="F59" s="20">
        <v>102730245</v>
      </c>
      <c r="G59" s="21">
        <v>668000414</v>
      </c>
      <c r="H59" s="18" t="s">
        <v>190</v>
      </c>
      <c r="I59" s="18" t="s">
        <v>28</v>
      </c>
      <c r="J59" s="18" t="s">
        <v>29</v>
      </c>
      <c r="K59" s="18" t="s">
        <v>29</v>
      </c>
      <c r="L59" s="18" t="s">
        <v>191</v>
      </c>
      <c r="M59" s="22">
        <v>100000</v>
      </c>
      <c r="N59" s="23">
        <f t="shared" si="7"/>
        <v>85000</v>
      </c>
      <c r="O59" s="19">
        <v>2023</v>
      </c>
      <c r="P59" s="21"/>
      <c r="Q59" s="19"/>
      <c r="R59" s="21"/>
      <c r="S59" s="18" t="s">
        <v>75</v>
      </c>
      <c r="T59" s="18"/>
    </row>
    <row r="60" spans="1:20" ht="60">
      <c r="A60" s="40" t="s">
        <v>161</v>
      </c>
      <c r="B60" s="18">
        <v>57</v>
      </c>
      <c r="C60" s="19" t="s">
        <v>182</v>
      </c>
      <c r="D60" s="20" t="s">
        <v>155</v>
      </c>
      <c r="E60" s="67" t="s">
        <v>183</v>
      </c>
      <c r="F60" s="20">
        <v>102730245</v>
      </c>
      <c r="G60" s="21">
        <v>668000414</v>
      </c>
      <c r="H60" s="18" t="s">
        <v>192</v>
      </c>
      <c r="I60" s="18" t="s">
        <v>28</v>
      </c>
      <c r="J60" s="18" t="s">
        <v>29</v>
      </c>
      <c r="K60" s="18" t="s">
        <v>29</v>
      </c>
      <c r="L60" s="18" t="s">
        <v>193</v>
      </c>
      <c r="M60" s="22">
        <v>600000</v>
      </c>
      <c r="N60" s="23">
        <f t="shared" si="7"/>
        <v>510000</v>
      </c>
      <c r="O60" s="19">
        <v>2023</v>
      </c>
      <c r="P60" s="21"/>
      <c r="Q60" s="19"/>
      <c r="R60" s="21"/>
      <c r="S60" s="50" t="s">
        <v>194</v>
      </c>
      <c r="T60" s="18"/>
    </row>
    <row r="61" spans="1:20" ht="60">
      <c r="B61" s="18">
        <v>58</v>
      </c>
      <c r="C61" s="19" t="s">
        <v>195</v>
      </c>
      <c r="D61" s="20" t="s">
        <v>155</v>
      </c>
      <c r="E61" s="67" t="s">
        <v>196</v>
      </c>
      <c r="F61" s="20">
        <v>107584166</v>
      </c>
      <c r="G61" s="21">
        <v>668000422</v>
      </c>
      <c r="H61" s="18" t="s">
        <v>197</v>
      </c>
      <c r="I61" s="18" t="s">
        <v>28</v>
      </c>
      <c r="J61" s="18" t="s">
        <v>29</v>
      </c>
      <c r="K61" s="18" t="s">
        <v>29</v>
      </c>
      <c r="L61" s="18" t="s">
        <v>198</v>
      </c>
      <c r="M61" s="22">
        <v>400000</v>
      </c>
      <c r="N61" s="23">
        <f>M61/100*85</f>
        <v>340000</v>
      </c>
      <c r="O61" s="19" t="s">
        <v>54</v>
      </c>
      <c r="P61" s="21"/>
      <c r="Q61" s="19"/>
      <c r="R61" s="21"/>
      <c r="S61" s="18" t="s">
        <v>75</v>
      </c>
      <c r="T61" s="18"/>
    </row>
    <row r="62" spans="1:20" ht="60">
      <c r="B62" s="18">
        <v>59</v>
      </c>
      <c r="C62" s="19" t="s">
        <v>195</v>
      </c>
      <c r="D62" s="20" t="s">
        <v>155</v>
      </c>
      <c r="E62" s="67" t="s">
        <v>196</v>
      </c>
      <c r="F62" s="20">
        <v>107584166</v>
      </c>
      <c r="G62" s="21">
        <v>668000422</v>
      </c>
      <c r="H62" s="18" t="s">
        <v>199</v>
      </c>
      <c r="I62" s="18" t="s">
        <v>28</v>
      </c>
      <c r="J62" s="18" t="s">
        <v>29</v>
      </c>
      <c r="K62" s="18" t="s">
        <v>29</v>
      </c>
      <c r="L62" s="18" t="s">
        <v>200</v>
      </c>
      <c r="M62" s="22">
        <v>90000</v>
      </c>
      <c r="N62" s="23">
        <f t="shared" ref="N62:N64" si="8">M62/100*85</f>
        <v>76500</v>
      </c>
      <c r="O62" s="19" t="s">
        <v>54</v>
      </c>
      <c r="P62" s="21"/>
      <c r="Q62" s="19"/>
      <c r="R62" s="21"/>
      <c r="S62" s="18" t="s">
        <v>75</v>
      </c>
      <c r="T62" s="18"/>
    </row>
    <row r="63" spans="1:20" ht="60">
      <c r="B63" s="18">
        <v>60</v>
      </c>
      <c r="C63" s="19" t="s">
        <v>195</v>
      </c>
      <c r="D63" s="20" t="s">
        <v>155</v>
      </c>
      <c r="E63" s="67" t="s">
        <v>196</v>
      </c>
      <c r="F63" s="20">
        <v>107584166</v>
      </c>
      <c r="G63" s="21">
        <v>668000422</v>
      </c>
      <c r="H63" s="18" t="s">
        <v>201</v>
      </c>
      <c r="I63" s="18" t="s">
        <v>28</v>
      </c>
      <c r="J63" s="18" t="s">
        <v>29</v>
      </c>
      <c r="K63" s="18" t="s">
        <v>29</v>
      </c>
      <c r="L63" s="18" t="s">
        <v>202</v>
      </c>
      <c r="M63" s="22">
        <v>100000</v>
      </c>
      <c r="N63" s="23">
        <f t="shared" si="8"/>
        <v>85000</v>
      </c>
      <c r="O63" s="19" t="s">
        <v>54</v>
      </c>
      <c r="P63" s="21"/>
      <c r="Q63" s="19"/>
      <c r="R63" s="21"/>
      <c r="S63" s="18" t="s">
        <v>75</v>
      </c>
      <c r="T63" s="18"/>
    </row>
    <row r="64" spans="1:20" ht="60">
      <c r="B64" s="18">
        <v>61</v>
      </c>
      <c r="C64" s="19" t="s">
        <v>195</v>
      </c>
      <c r="D64" s="20" t="s">
        <v>155</v>
      </c>
      <c r="E64" s="67" t="s">
        <v>196</v>
      </c>
      <c r="F64" s="20">
        <v>107584166</v>
      </c>
      <c r="G64" s="21">
        <v>668000422</v>
      </c>
      <c r="H64" s="18" t="s">
        <v>203</v>
      </c>
      <c r="I64" s="18" t="s">
        <v>28</v>
      </c>
      <c r="J64" s="18" t="s">
        <v>29</v>
      </c>
      <c r="K64" s="18" t="s">
        <v>29</v>
      </c>
      <c r="L64" s="18" t="s">
        <v>204</v>
      </c>
      <c r="M64" s="22">
        <v>130000</v>
      </c>
      <c r="N64" s="23">
        <f t="shared" si="8"/>
        <v>110500</v>
      </c>
      <c r="O64" s="19" t="s">
        <v>54</v>
      </c>
      <c r="P64" s="21"/>
      <c r="Q64" s="19"/>
      <c r="R64" s="21"/>
      <c r="S64" s="18" t="s">
        <v>75</v>
      </c>
      <c r="T64" s="18"/>
    </row>
    <row r="65" spans="1:20" ht="72">
      <c r="A65" s="40" t="s">
        <v>205</v>
      </c>
      <c r="B65" s="18">
        <v>62</v>
      </c>
      <c r="C65" s="19" t="s">
        <v>206</v>
      </c>
      <c r="D65" s="20" t="s">
        <v>207</v>
      </c>
      <c r="E65" s="67" t="s">
        <v>208</v>
      </c>
      <c r="F65" s="20">
        <v>107584174</v>
      </c>
      <c r="G65" s="21">
        <v>668000449</v>
      </c>
      <c r="H65" s="18" t="s">
        <v>209</v>
      </c>
      <c r="I65" s="18" t="s">
        <v>28</v>
      </c>
      <c r="J65" s="18" t="s">
        <v>29</v>
      </c>
      <c r="K65" s="18" t="s">
        <v>29</v>
      </c>
      <c r="L65" s="18" t="s">
        <v>210</v>
      </c>
      <c r="M65" s="22">
        <v>200000</v>
      </c>
      <c r="N65" s="23">
        <f>M65/100*85</f>
        <v>170000</v>
      </c>
      <c r="O65" s="83">
        <v>2025</v>
      </c>
      <c r="P65" s="84">
        <v>2025</v>
      </c>
      <c r="Q65" s="19"/>
      <c r="R65" s="21"/>
      <c r="S65" s="50" t="s">
        <v>211</v>
      </c>
      <c r="T65" s="18"/>
    </row>
    <row r="66" spans="1:20" ht="60">
      <c r="B66" s="18">
        <v>63</v>
      </c>
      <c r="C66" s="19" t="s">
        <v>212</v>
      </c>
      <c r="D66" s="20" t="s">
        <v>155</v>
      </c>
      <c r="E66" s="67" t="s">
        <v>213</v>
      </c>
      <c r="F66" s="20">
        <v>107583801</v>
      </c>
      <c r="G66" s="21">
        <v>668000457</v>
      </c>
      <c r="H66" s="18" t="s">
        <v>214</v>
      </c>
      <c r="I66" s="18" t="s">
        <v>28</v>
      </c>
      <c r="J66" s="18" t="s">
        <v>29</v>
      </c>
      <c r="K66" s="18" t="s">
        <v>29</v>
      </c>
      <c r="L66" s="18" t="s">
        <v>215</v>
      </c>
      <c r="M66" s="22">
        <v>150000</v>
      </c>
      <c r="N66" s="23">
        <f>M66/100*85</f>
        <v>127500</v>
      </c>
      <c r="O66" s="19">
        <v>2024</v>
      </c>
      <c r="P66" s="21"/>
      <c r="Q66" s="19"/>
      <c r="R66" s="21"/>
      <c r="S66" s="18"/>
      <c r="T66" s="18"/>
    </row>
    <row r="67" spans="1:20" ht="60">
      <c r="B67" s="18">
        <v>64</v>
      </c>
      <c r="C67" s="19" t="s">
        <v>212</v>
      </c>
      <c r="D67" s="20" t="s">
        <v>155</v>
      </c>
      <c r="E67" s="67" t="s">
        <v>213</v>
      </c>
      <c r="F67" s="20">
        <v>107583801</v>
      </c>
      <c r="G67" s="21">
        <v>668000457</v>
      </c>
      <c r="H67" s="18" t="s">
        <v>216</v>
      </c>
      <c r="I67" s="18" t="s">
        <v>28</v>
      </c>
      <c r="J67" s="18" t="s">
        <v>29</v>
      </c>
      <c r="K67" s="18" t="s">
        <v>29</v>
      </c>
      <c r="L67" s="18"/>
      <c r="M67" s="22">
        <v>30000</v>
      </c>
      <c r="N67" s="23">
        <f t="shared" ref="N67:N71" si="9">M67/100*85</f>
        <v>25500</v>
      </c>
      <c r="O67" s="19">
        <v>2022</v>
      </c>
      <c r="P67" s="21"/>
      <c r="Q67" s="19"/>
      <c r="R67" s="21"/>
      <c r="S67" s="18"/>
      <c r="T67" s="18"/>
    </row>
    <row r="68" spans="1:20" ht="60">
      <c r="B68" s="18">
        <v>65</v>
      </c>
      <c r="C68" s="19" t="s">
        <v>212</v>
      </c>
      <c r="D68" s="20" t="s">
        <v>155</v>
      </c>
      <c r="E68" s="67" t="s">
        <v>213</v>
      </c>
      <c r="F68" s="20">
        <v>107583801</v>
      </c>
      <c r="G68" s="21">
        <v>668000457</v>
      </c>
      <c r="H68" s="18" t="s">
        <v>217</v>
      </c>
      <c r="I68" s="18" t="s">
        <v>28</v>
      </c>
      <c r="J68" s="18" t="s">
        <v>29</v>
      </c>
      <c r="K68" s="18" t="s">
        <v>29</v>
      </c>
      <c r="L68" s="18"/>
      <c r="M68" s="22">
        <v>180000</v>
      </c>
      <c r="N68" s="23">
        <f t="shared" si="9"/>
        <v>153000</v>
      </c>
      <c r="O68" s="19">
        <v>2026</v>
      </c>
      <c r="P68" s="21"/>
      <c r="Q68" s="19"/>
      <c r="R68" s="21"/>
      <c r="S68" s="18"/>
      <c r="T68" s="18"/>
    </row>
    <row r="69" spans="1:20" ht="60">
      <c r="B69" s="18">
        <v>66</v>
      </c>
      <c r="C69" s="19" t="s">
        <v>212</v>
      </c>
      <c r="D69" s="20" t="s">
        <v>155</v>
      </c>
      <c r="E69" s="67" t="s">
        <v>213</v>
      </c>
      <c r="F69" s="20">
        <v>107583801</v>
      </c>
      <c r="G69" s="21">
        <v>668000457</v>
      </c>
      <c r="H69" s="18" t="s">
        <v>218</v>
      </c>
      <c r="I69" s="18" t="s">
        <v>28</v>
      </c>
      <c r="J69" s="18" t="s">
        <v>29</v>
      </c>
      <c r="K69" s="18" t="s">
        <v>29</v>
      </c>
      <c r="L69" s="18"/>
      <c r="M69" s="22">
        <v>110000</v>
      </c>
      <c r="N69" s="23">
        <f t="shared" si="9"/>
        <v>93500</v>
      </c>
      <c r="O69" s="19">
        <v>2023</v>
      </c>
      <c r="P69" s="21"/>
      <c r="Q69" s="19"/>
      <c r="R69" s="21"/>
      <c r="S69" s="18"/>
      <c r="T69" s="18"/>
    </row>
    <row r="70" spans="1:20" ht="60">
      <c r="B70" s="18">
        <v>67</v>
      </c>
      <c r="C70" s="19" t="s">
        <v>212</v>
      </c>
      <c r="D70" s="20" t="s">
        <v>155</v>
      </c>
      <c r="E70" s="67" t="s">
        <v>213</v>
      </c>
      <c r="F70" s="20">
        <v>107583801</v>
      </c>
      <c r="G70" s="21">
        <v>668000457</v>
      </c>
      <c r="H70" s="18" t="s">
        <v>219</v>
      </c>
      <c r="I70" s="18" t="s">
        <v>28</v>
      </c>
      <c r="J70" s="18" t="s">
        <v>29</v>
      </c>
      <c r="K70" s="18" t="s">
        <v>29</v>
      </c>
      <c r="L70" s="18"/>
      <c r="M70" s="22">
        <v>290000</v>
      </c>
      <c r="N70" s="23">
        <f t="shared" si="9"/>
        <v>246500</v>
      </c>
      <c r="O70" s="19">
        <v>2025</v>
      </c>
      <c r="P70" s="21"/>
      <c r="Q70" s="19"/>
      <c r="R70" s="21"/>
      <c r="S70" s="18"/>
      <c r="T70" s="18"/>
    </row>
    <row r="71" spans="1:20" ht="72">
      <c r="B71" s="18">
        <v>68</v>
      </c>
      <c r="C71" s="19" t="s">
        <v>212</v>
      </c>
      <c r="D71" s="20" t="s">
        <v>155</v>
      </c>
      <c r="E71" s="67" t="s">
        <v>213</v>
      </c>
      <c r="F71" s="20">
        <v>107583801</v>
      </c>
      <c r="G71" s="21">
        <v>668000457</v>
      </c>
      <c r="H71" s="18" t="s">
        <v>220</v>
      </c>
      <c r="I71" s="18" t="s">
        <v>28</v>
      </c>
      <c r="J71" s="18" t="s">
        <v>29</v>
      </c>
      <c r="K71" s="18" t="s">
        <v>29</v>
      </c>
      <c r="L71" s="18"/>
      <c r="M71" s="22">
        <v>500000</v>
      </c>
      <c r="N71" s="23">
        <f t="shared" si="9"/>
        <v>425000</v>
      </c>
      <c r="O71" s="19">
        <v>2025</v>
      </c>
      <c r="P71" s="21"/>
      <c r="Q71" s="19"/>
      <c r="R71" s="21"/>
      <c r="S71" s="18"/>
      <c r="T71" s="18"/>
    </row>
    <row r="72" spans="1:20" ht="48">
      <c r="B72" s="18">
        <v>69</v>
      </c>
      <c r="C72" s="35" t="s">
        <v>221</v>
      </c>
      <c r="D72" s="36" t="s">
        <v>155</v>
      </c>
      <c r="E72" s="63" t="s">
        <v>222</v>
      </c>
      <c r="F72" s="36">
        <v>107583747</v>
      </c>
      <c r="G72" s="37">
        <v>668000660</v>
      </c>
      <c r="H72" s="34" t="s">
        <v>223</v>
      </c>
      <c r="I72" s="34" t="s">
        <v>28</v>
      </c>
      <c r="J72" s="34" t="s">
        <v>29</v>
      </c>
      <c r="K72" s="34" t="s">
        <v>29</v>
      </c>
      <c r="L72" s="34" t="s">
        <v>224</v>
      </c>
      <c r="M72" s="38">
        <v>60000</v>
      </c>
      <c r="N72" s="39">
        <f>M72/100*85</f>
        <v>51000</v>
      </c>
      <c r="O72" s="35" t="s">
        <v>92</v>
      </c>
      <c r="P72" s="37"/>
      <c r="Q72" s="35"/>
      <c r="R72" s="37"/>
      <c r="S72" s="34" t="s">
        <v>75</v>
      </c>
      <c r="T72" s="34"/>
    </row>
    <row r="73" spans="1:20" ht="48">
      <c r="A73" s="40" t="s">
        <v>225</v>
      </c>
      <c r="B73" s="18">
        <v>70</v>
      </c>
      <c r="C73" s="35" t="s">
        <v>221</v>
      </c>
      <c r="D73" s="36" t="s">
        <v>155</v>
      </c>
      <c r="E73" s="63" t="s">
        <v>222</v>
      </c>
      <c r="F73" s="36">
        <v>107583747</v>
      </c>
      <c r="G73" s="37">
        <v>668000660</v>
      </c>
      <c r="H73" s="34" t="s">
        <v>226</v>
      </c>
      <c r="I73" s="34" t="s">
        <v>28</v>
      </c>
      <c r="J73" s="34" t="s">
        <v>29</v>
      </c>
      <c r="K73" s="34" t="s">
        <v>29</v>
      </c>
      <c r="L73" s="68" t="s">
        <v>227</v>
      </c>
      <c r="M73" s="38"/>
      <c r="N73" s="39">
        <f t="shared" ref="N73:N79" si="10">M73/100*85</f>
        <v>0</v>
      </c>
      <c r="O73" s="35"/>
      <c r="P73" s="37"/>
      <c r="Q73" s="35"/>
      <c r="R73" s="37"/>
      <c r="S73" s="34"/>
      <c r="T73" s="34"/>
    </row>
    <row r="74" spans="1:20" ht="48">
      <c r="A74" s="40" t="s">
        <v>76</v>
      </c>
      <c r="B74" s="18">
        <v>71</v>
      </c>
      <c r="C74" s="46" t="s">
        <v>221</v>
      </c>
      <c r="D74" s="70" t="s">
        <v>155</v>
      </c>
      <c r="E74" s="69" t="s">
        <v>222</v>
      </c>
      <c r="F74" s="70">
        <v>107583747</v>
      </c>
      <c r="G74" s="47">
        <v>668000660</v>
      </c>
      <c r="H74" s="44" t="s">
        <v>228</v>
      </c>
      <c r="I74" s="44" t="s">
        <v>28</v>
      </c>
      <c r="J74" s="44" t="s">
        <v>29</v>
      </c>
      <c r="K74" s="44" t="s">
        <v>29</v>
      </c>
      <c r="L74" s="44" t="s">
        <v>229</v>
      </c>
      <c r="M74" s="45">
        <v>500000</v>
      </c>
      <c r="N74" s="43">
        <f t="shared" si="10"/>
        <v>425000</v>
      </c>
      <c r="O74" s="46" t="s">
        <v>92</v>
      </c>
      <c r="P74" s="47"/>
      <c r="Q74" s="46"/>
      <c r="R74" s="47"/>
      <c r="S74" s="44"/>
      <c r="T74" s="44"/>
    </row>
    <row r="75" spans="1:20" ht="57.6">
      <c r="A75" s="40" t="s">
        <v>48</v>
      </c>
      <c r="B75" s="18">
        <v>72</v>
      </c>
      <c r="C75" s="35" t="s">
        <v>230</v>
      </c>
      <c r="D75" s="36" t="s">
        <v>231</v>
      </c>
      <c r="E75" s="63" t="s">
        <v>232</v>
      </c>
      <c r="F75" s="36">
        <v>107584204</v>
      </c>
      <c r="G75" s="37">
        <v>600093492</v>
      </c>
      <c r="H75" s="34" t="s">
        <v>233</v>
      </c>
      <c r="I75" s="34" t="s">
        <v>28</v>
      </c>
      <c r="J75" s="34" t="s">
        <v>29</v>
      </c>
      <c r="K75" s="34" t="s">
        <v>234</v>
      </c>
      <c r="L75" s="34" t="s">
        <v>235</v>
      </c>
      <c r="M75" s="42">
        <v>1000000</v>
      </c>
      <c r="N75" s="39">
        <f t="shared" si="10"/>
        <v>850000</v>
      </c>
      <c r="O75" s="35"/>
      <c r="P75" s="37"/>
      <c r="Q75" s="35"/>
      <c r="R75" s="37"/>
      <c r="S75" s="34" t="s">
        <v>75</v>
      </c>
      <c r="T75" s="34"/>
    </row>
    <row r="76" spans="1:20" ht="204">
      <c r="A76" s="40" t="s">
        <v>236</v>
      </c>
      <c r="B76" s="18">
        <v>73</v>
      </c>
      <c r="C76" s="35" t="s">
        <v>230</v>
      </c>
      <c r="D76" s="36" t="s">
        <v>231</v>
      </c>
      <c r="E76" s="63" t="s">
        <v>232</v>
      </c>
      <c r="F76" s="36">
        <v>107584204</v>
      </c>
      <c r="G76" s="37">
        <v>600093492</v>
      </c>
      <c r="H76" s="34" t="s">
        <v>237</v>
      </c>
      <c r="I76" s="34" t="s">
        <v>28</v>
      </c>
      <c r="J76" s="34" t="s">
        <v>29</v>
      </c>
      <c r="K76" s="34" t="s">
        <v>234</v>
      </c>
      <c r="L76" s="34" t="s">
        <v>238</v>
      </c>
      <c r="M76" s="42">
        <v>2000000</v>
      </c>
      <c r="N76" s="39">
        <f t="shared" si="10"/>
        <v>1700000</v>
      </c>
      <c r="O76" s="83">
        <v>2024</v>
      </c>
      <c r="P76" s="37"/>
      <c r="Q76" s="35"/>
      <c r="R76" s="37"/>
      <c r="S76" s="50" t="s">
        <v>239</v>
      </c>
      <c r="T76" s="34"/>
    </row>
    <row r="77" spans="1:20" ht="57.6">
      <c r="A77" s="40" t="s">
        <v>48</v>
      </c>
      <c r="B77" s="18">
        <v>74</v>
      </c>
      <c r="C77" s="35" t="s">
        <v>230</v>
      </c>
      <c r="D77" s="36" t="s">
        <v>231</v>
      </c>
      <c r="E77" s="63" t="s">
        <v>232</v>
      </c>
      <c r="F77" s="36">
        <v>107584204</v>
      </c>
      <c r="G77" s="37">
        <v>600093492</v>
      </c>
      <c r="H77" s="34" t="s">
        <v>240</v>
      </c>
      <c r="I77" s="34" t="s">
        <v>28</v>
      </c>
      <c r="J77" s="34" t="s">
        <v>29</v>
      </c>
      <c r="K77" s="34" t="s">
        <v>234</v>
      </c>
      <c r="L77" s="34" t="s">
        <v>241</v>
      </c>
      <c r="M77" s="42">
        <v>5000000</v>
      </c>
      <c r="N77" s="39">
        <f t="shared" si="10"/>
        <v>4250000</v>
      </c>
      <c r="O77" s="35" t="s">
        <v>242</v>
      </c>
      <c r="P77" s="37"/>
      <c r="Q77" s="35"/>
      <c r="R77" s="37"/>
      <c r="S77" s="34"/>
      <c r="T77" s="34"/>
    </row>
    <row r="78" spans="1:20" ht="57.6">
      <c r="A78" s="40" t="s">
        <v>48</v>
      </c>
      <c r="B78" s="18">
        <v>75</v>
      </c>
      <c r="C78" s="35" t="s">
        <v>230</v>
      </c>
      <c r="D78" s="36" t="s">
        <v>231</v>
      </c>
      <c r="E78" s="63" t="s">
        <v>232</v>
      </c>
      <c r="F78" s="36">
        <v>107584204</v>
      </c>
      <c r="G78" s="37">
        <v>600093492</v>
      </c>
      <c r="H78" s="34" t="s">
        <v>243</v>
      </c>
      <c r="I78" s="34" t="s">
        <v>28</v>
      </c>
      <c r="J78" s="34" t="s">
        <v>29</v>
      </c>
      <c r="K78" s="34" t="s">
        <v>234</v>
      </c>
      <c r="L78" s="34" t="s">
        <v>244</v>
      </c>
      <c r="M78" s="42">
        <v>500000</v>
      </c>
      <c r="N78" s="39">
        <f t="shared" si="10"/>
        <v>425000</v>
      </c>
      <c r="O78" s="35"/>
      <c r="P78" s="37"/>
      <c r="Q78" s="35"/>
      <c r="R78" s="37"/>
      <c r="S78" s="34"/>
      <c r="T78" s="34"/>
    </row>
    <row r="79" spans="1:20" ht="72">
      <c r="A79" s="40" t="s">
        <v>245</v>
      </c>
      <c r="B79" s="18">
        <v>76</v>
      </c>
      <c r="C79" s="19" t="s">
        <v>230</v>
      </c>
      <c r="D79" s="20" t="s">
        <v>231</v>
      </c>
      <c r="E79" s="67" t="s">
        <v>232</v>
      </c>
      <c r="F79" s="20">
        <v>107584204</v>
      </c>
      <c r="G79" s="21">
        <v>600093492</v>
      </c>
      <c r="H79" s="18" t="s">
        <v>246</v>
      </c>
      <c r="I79" s="18" t="s">
        <v>28</v>
      </c>
      <c r="J79" s="18" t="s">
        <v>29</v>
      </c>
      <c r="K79" s="18" t="s">
        <v>234</v>
      </c>
      <c r="L79" s="50" t="s">
        <v>246</v>
      </c>
      <c r="M79" s="42">
        <v>20000000</v>
      </c>
      <c r="N79" s="23">
        <f t="shared" si="10"/>
        <v>17000000</v>
      </c>
      <c r="O79" s="19">
        <v>2023</v>
      </c>
      <c r="P79" s="21">
        <v>2025</v>
      </c>
      <c r="Q79" s="19"/>
      <c r="R79" s="21"/>
      <c r="S79" s="18" t="s">
        <v>75</v>
      </c>
      <c r="T79" s="18"/>
    </row>
    <row r="80" spans="1:20" ht="36">
      <c r="B80" s="18">
        <v>77</v>
      </c>
      <c r="C80" s="19" t="s">
        <v>247</v>
      </c>
      <c r="D80" s="20" t="s">
        <v>248</v>
      </c>
      <c r="E80" s="67" t="s">
        <v>249</v>
      </c>
      <c r="F80" s="20">
        <v>168000083</v>
      </c>
      <c r="G80" s="21">
        <v>668000074</v>
      </c>
      <c r="H80" s="18" t="s">
        <v>250</v>
      </c>
      <c r="I80" s="18" t="s">
        <v>28</v>
      </c>
      <c r="J80" s="18" t="s">
        <v>29</v>
      </c>
      <c r="K80" s="18" t="s">
        <v>251</v>
      </c>
      <c r="L80" s="18" t="s">
        <v>252</v>
      </c>
      <c r="M80" s="22">
        <v>1000000</v>
      </c>
      <c r="N80" s="23">
        <f>M80/100*85</f>
        <v>850000</v>
      </c>
      <c r="O80" s="19" t="s">
        <v>253</v>
      </c>
      <c r="P80" s="21"/>
      <c r="Q80" s="19"/>
      <c r="R80" s="21"/>
      <c r="S80" s="18"/>
      <c r="T80" s="18"/>
    </row>
    <row r="81" spans="1:20" ht="36">
      <c r="B81" s="18">
        <v>78</v>
      </c>
      <c r="C81" s="19" t="s">
        <v>247</v>
      </c>
      <c r="D81" s="20" t="s">
        <v>248</v>
      </c>
      <c r="E81" s="67" t="s">
        <v>249</v>
      </c>
      <c r="F81" s="20">
        <v>168000083</v>
      </c>
      <c r="G81" s="21">
        <v>668000074</v>
      </c>
      <c r="H81" s="18" t="s">
        <v>254</v>
      </c>
      <c r="I81" s="18" t="s">
        <v>28</v>
      </c>
      <c r="J81" s="18" t="s">
        <v>29</v>
      </c>
      <c r="K81" s="18" t="s">
        <v>251</v>
      </c>
      <c r="L81" s="18" t="s">
        <v>255</v>
      </c>
      <c r="M81" s="22"/>
      <c r="N81" s="23">
        <f t="shared" ref="N81:N92" si="11">M81/100*85</f>
        <v>0</v>
      </c>
      <c r="O81" s="19" t="s">
        <v>85</v>
      </c>
      <c r="P81" s="21"/>
      <c r="Q81" s="19"/>
      <c r="R81" s="21"/>
      <c r="S81" s="18"/>
      <c r="T81" s="18"/>
    </row>
    <row r="82" spans="1:20" ht="36">
      <c r="B82" s="18">
        <v>79</v>
      </c>
      <c r="C82" s="19" t="s">
        <v>247</v>
      </c>
      <c r="D82" s="20" t="s">
        <v>248</v>
      </c>
      <c r="E82" s="67" t="s">
        <v>249</v>
      </c>
      <c r="F82" s="20">
        <v>168000083</v>
      </c>
      <c r="G82" s="21">
        <v>668000074</v>
      </c>
      <c r="H82" s="18" t="s">
        <v>256</v>
      </c>
      <c r="I82" s="18" t="s">
        <v>28</v>
      </c>
      <c r="J82" s="18" t="s">
        <v>29</v>
      </c>
      <c r="K82" s="18" t="s">
        <v>251</v>
      </c>
      <c r="L82" s="18" t="s">
        <v>257</v>
      </c>
      <c r="M82" s="22">
        <v>100000</v>
      </c>
      <c r="N82" s="23">
        <f t="shared" si="11"/>
        <v>85000</v>
      </c>
      <c r="O82" s="19" t="s">
        <v>85</v>
      </c>
      <c r="P82" s="21"/>
      <c r="Q82" s="19"/>
      <c r="R82" s="21"/>
      <c r="S82" s="18"/>
      <c r="T82" s="18"/>
    </row>
    <row r="83" spans="1:20" ht="36">
      <c r="B83" s="18">
        <v>80</v>
      </c>
      <c r="C83" s="19" t="s">
        <v>247</v>
      </c>
      <c r="D83" s="20" t="s">
        <v>248</v>
      </c>
      <c r="E83" s="67" t="s">
        <v>249</v>
      </c>
      <c r="F83" s="20">
        <v>168000083</v>
      </c>
      <c r="G83" s="21">
        <v>668000074</v>
      </c>
      <c r="H83" s="18" t="s">
        <v>258</v>
      </c>
      <c r="I83" s="18" t="s">
        <v>28</v>
      </c>
      <c r="J83" s="18" t="s">
        <v>29</v>
      </c>
      <c r="K83" s="18" t="s">
        <v>251</v>
      </c>
      <c r="L83" s="18" t="s">
        <v>259</v>
      </c>
      <c r="M83" s="22">
        <v>500000</v>
      </c>
      <c r="N83" s="23">
        <f t="shared" si="11"/>
        <v>425000</v>
      </c>
      <c r="O83" s="19" t="s">
        <v>85</v>
      </c>
      <c r="P83" s="21"/>
      <c r="Q83" s="19"/>
      <c r="R83" s="21"/>
      <c r="S83" s="18"/>
      <c r="T83" s="18"/>
    </row>
    <row r="84" spans="1:20" ht="36">
      <c r="B84" s="18">
        <v>81</v>
      </c>
      <c r="C84" s="19" t="s">
        <v>247</v>
      </c>
      <c r="D84" s="20" t="s">
        <v>248</v>
      </c>
      <c r="E84" s="67" t="s">
        <v>249</v>
      </c>
      <c r="F84" s="20">
        <v>168000083</v>
      </c>
      <c r="G84" s="21">
        <v>668000074</v>
      </c>
      <c r="H84" s="18" t="s">
        <v>260</v>
      </c>
      <c r="I84" s="18" t="s">
        <v>28</v>
      </c>
      <c r="J84" s="18" t="s">
        <v>29</v>
      </c>
      <c r="K84" s="18" t="s">
        <v>251</v>
      </c>
      <c r="L84" s="18" t="s">
        <v>261</v>
      </c>
      <c r="M84" s="22">
        <v>50000</v>
      </c>
      <c r="N84" s="23">
        <f t="shared" si="11"/>
        <v>42500</v>
      </c>
      <c r="O84" s="19" t="s">
        <v>85</v>
      </c>
      <c r="P84" s="21"/>
      <c r="Q84" s="19"/>
      <c r="R84" s="21"/>
      <c r="S84" s="18"/>
      <c r="T84" s="18"/>
    </row>
    <row r="85" spans="1:20" ht="36">
      <c r="A85" s="40" t="s">
        <v>76</v>
      </c>
      <c r="B85" s="18">
        <v>82</v>
      </c>
      <c r="C85" s="46" t="s">
        <v>247</v>
      </c>
      <c r="D85" s="70" t="s">
        <v>248</v>
      </c>
      <c r="E85" s="69" t="s">
        <v>249</v>
      </c>
      <c r="F85" s="70">
        <v>168000083</v>
      </c>
      <c r="G85" s="47">
        <v>668000074</v>
      </c>
      <c r="H85" s="44" t="s">
        <v>262</v>
      </c>
      <c r="I85" s="44" t="s">
        <v>28</v>
      </c>
      <c r="J85" s="44" t="s">
        <v>29</v>
      </c>
      <c r="K85" s="44" t="s">
        <v>251</v>
      </c>
      <c r="L85" s="44" t="s">
        <v>263</v>
      </c>
      <c r="M85" s="45">
        <v>150000</v>
      </c>
      <c r="N85" s="43">
        <f t="shared" si="11"/>
        <v>127500</v>
      </c>
      <c r="O85" s="46" t="s">
        <v>85</v>
      </c>
      <c r="P85" s="47"/>
      <c r="Q85" s="46"/>
      <c r="R85" s="47"/>
      <c r="S85" s="44"/>
      <c r="T85" s="44"/>
    </row>
    <row r="86" spans="1:20" ht="36">
      <c r="A86" s="40" t="s">
        <v>76</v>
      </c>
      <c r="B86" s="18">
        <v>83</v>
      </c>
      <c r="C86" s="46" t="s">
        <v>247</v>
      </c>
      <c r="D86" s="70" t="s">
        <v>248</v>
      </c>
      <c r="E86" s="69" t="s">
        <v>249</v>
      </c>
      <c r="F86" s="70">
        <v>168000083</v>
      </c>
      <c r="G86" s="47">
        <v>668000074</v>
      </c>
      <c r="H86" s="44" t="s">
        <v>264</v>
      </c>
      <c r="I86" s="44" t="s">
        <v>28</v>
      </c>
      <c r="J86" s="44" t="s">
        <v>29</v>
      </c>
      <c r="K86" s="44" t="s">
        <v>251</v>
      </c>
      <c r="L86" s="44" t="s">
        <v>265</v>
      </c>
      <c r="M86" s="45">
        <v>100000</v>
      </c>
      <c r="N86" s="43">
        <f t="shared" si="11"/>
        <v>85000</v>
      </c>
      <c r="O86" s="46" t="s">
        <v>32</v>
      </c>
      <c r="P86" s="47">
        <v>2023</v>
      </c>
      <c r="Q86" s="46"/>
      <c r="R86" s="47"/>
      <c r="S86" s="44"/>
      <c r="T86" s="44"/>
    </row>
    <row r="87" spans="1:20" ht="36">
      <c r="A87" s="40" t="s">
        <v>76</v>
      </c>
      <c r="B87" s="18">
        <v>84</v>
      </c>
      <c r="C87" s="46" t="s">
        <v>247</v>
      </c>
      <c r="D87" s="70" t="s">
        <v>248</v>
      </c>
      <c r="E87" s="69" t="s">
        <v>249</v>
      </c>
      <c r="F87" s="70">
        <v>168000083</v>
      </c>
      <c r="G87" s="47">
        <v>668000074</v>
      </c>
      <c r="H87" s="44" t="s">
        <v>266</v>
      </c>
      <c r="I87" s="44" t="s">
        <v>28</v>
      </c>
      <c r="J87" s="44" t="s">
        <v>29</v>
      </c>
      <c r="K87" s="44" t="s">
        <v>251</v>
      </c>
      <c r="L87" s="44" t="s">
        <v>267</v>
      </c>
      <c r="M87" s="45">
        <v>3000000</v>
      </c>
      <c r="N87" s="43">
        <f t="shared" si="11"/>
        <v>2550000</v>
      </c>
      <c r="O87" s="46">
        <v>2024</v>
      </c>
      <c r="P87" s="47"/>
      <c r="Q87" s="46"/>
      <c r="R87" s="47"/>
      <c r="S87" s="44"/>
      <c r="T87" s="44" t="s">
        <v>268</v>
      </c>
    </row>
    <row r="88" spans="1:20" ht="36">
      <c r="B88" s="18">
        <v>85</v>
      </c>
      <c r="C88" s="19" t="s">
        <v>247</v>
      </c>
      <c r="D88" s="20" t="s">
        <v>248</v>
      </c>
      <c r="E88" s="67" t="s">
        <v>249</v>
      </c>
      <c r="F88" s="20">
        <v>168000083</v>
      </c>
      <c r="G88" s="21">
        <v>668000074</v>
      </c>
      <c r="H88" s="18" t="s">
        <v>269</v>
      </c>
      <c r="I88" s="18" t="s">
        <v>28</v>
      </c>
      <c r="J88" s="18" t="s">
        <v>29</v>
      </c>
      <c r="K88" s="18" t="s">
        <v>270</v>
      </c>
      <c r="L88" s="18" t="s">
        <v>271</v>
      </c>
      <c r="M88" s="22">
        <v>3500000</v>
      </c>
      <c r="N88" s="23">
        <f t="shared" si="11"/>
        <v>2975000</v>
      </c>
      <c r="O88" s="19"/>
      <c r="P88" s="21"/>
      <c r="Q88" s="19"/>
      <c r="R88" s="21"/>
      <c r="S88" s="18"/>
      <c r="T88" s="18"/>
    </row>
    <row r="89" spans="1:20" ht="36">
      <c r="B89" s="18">
        <v>86</v>
      </c>
      <c r="C89" s="19" t="s">
        <v>247</v>
      </c>
      <c r="D89" s="20" t="s">
        <v>248</v>
      </c>
      <c r="E89" s="67" t="s">
        <v>249</v>
      </c>
      <c r="F89" s="20">
        <v>168000083</v>
      </c>
      <c r="G89" s="21">
        <v>668000074</v>
      </c>
      <c r="H89" s="18" t="s">
        <v>35</v>
      </c>
      <c r="I89" s="18" t="s">
        <v>28</v>
      </c>
      <c r="J89" s="18" t="s">
        <v>29</v>
      </c>
      <c r="K89" s="18" t="s">
        <v>251</v>
      </c>
      <c r="L89" s="18" t="s">
        <v>272</v>
      </c>
      <c r="M89" s="22">
        <v>2000000</v>
      </c>
      <c r="N89" s="23">
        <f t="shared" si="11"/>
        <v>1700000</v>
      </c>
      <c r="O89" s="19"/>
      <c r="P89" s="21"/>
      <c r="Q89" s="19"/>
      <c r="R89" s="21"/>
      <c r="S89" s="18"/>
      <c r="T89" s="18"/>
    </row>
    <row r="90" spans="1:20" ht="36">
      <c r="B90" s="18">
        <v>87</v>
      </c>
      <c r="C90" s="19" t="s">
        <v>247</v>
      </c>
      <c r="D90" s="20" t="s">
        <v>248</v>
      </c>
      <c r="E90" s="67" t="s">
        <v>249</v>
      </c>
      <c r="F90" s="20">
        <v>168000083</v>
      </c>
      <c r="G90" s="21">
        <v>668000074</v>
      </c>
      <c r="H90" s="18" t="s">
        <v>273</v>
      </c>
      <c r="I90" s="18" t="s">
        <v>28</v>
      </c>
      <c r="J90" s="18" t="s">
        <v>29</v>
      </c>
      <c r="K90" s="18" t="s">
        <v>251</v>
      </c>
      <c r="L90" s="18" t="s">
        <v>274</v>
      </c>
      <c r="M90" s="22">
        <v>3000000</v>
      </c>
      <c r="N90" s="23">
        <f t="shared" si="11"/>
        <v>2550000</v>
      </c>
      <c r="O90" s="19"/>
      <c r="P90" s="21"/>
      <c r="Q90" s="19"/>
      <c r="R90" s="21"/>
      <c r="S90" s="18"/>
      <c r="T90" s="18"/>
    </row>
    <row r="91" spans="1:20" ht="36">
      <c r="B91" s="18">
        <v>88</v>
      </c>
      <c r="C91" s="19" t="s">
        <v>247</v>
      </c>
      <c r="D91" s="20" t="s">
        <v>248</v>
      </c>
      <c r="E91" s="67" t="s">
        <v>249</v>
      </c>
      <c r="F91" s="20">
        <v>168000083</v>
      </c>
      <c r="G91" s="21">
        <v>668000074</v>
      </c>
      <c r="H91" s="18" t="s">
        <v>275</v>
      </c>
      <c r="I91" s="18" t="s">
        <v>28</v>
      </c>
      <c r="J91" s="18" t="s">
        <v>29</v>
      </c>
      <c r="K91" s="18" t="s">
        <v>251</v>
      </c>
      <c r="L91" s="18" t="s">
        <v>276</v>
      </c>
      <c r="M91" s="22">
        <v>2000000</v>
      </c>
      <c r="N91" s="23">
        <f t="shared" si="11"/>
        <v>1700000</v>
      </c>
      <c r="O91" s="19" t="s">
        <v>277</v>
      </c>
      <c r="P91" s="21"/>
      <c r="Q91" s="19"/>
      <c r="R91" s="21"/>
      <c r="S91" s="18" t="s">
        <v>278</v>
      </c>
      <c r="T91" s="18"/>
    </row>
    <row r="92" spans="1:20" ht="36">
      <c r="A92" s="51" t="s">
        <v>116</v>
      </c>
      <c r="B92" s="18">
        <v>89</v>
      </c>
      <c r="C92" s="57" t="s">
        <v>247</v>
      </c>
      <c r="D92" s="52" t="s">
        <v>248</v>
      </c>
      <c r="E92" s="74" t="s">
        <v>249</v>
      </c>
      <c r="F92" s="52">
        <v>168000083</v>
      </c>
      <c r="G92" s="58">
        <v>668000074</v>
      </c>
      <c r="H92" s="53" t="s">
        <v>279</v>
      </c>
      <c r="I92" s="53" t="s">
        <v>28</v>
      </c>
      <c r="J92" s="53" t="s">
        <v>29</v>
      </c>
      <c r="K92" s="53" t="s">
        <v>251</v>
      </c>
      <c r="L92" s="53" t="s">
        <v>280</v>
      </c>
      <c r="M92" s="96">
        <v>2000000</v>
      </c>
      <c r="N92" s="54">
        <f t="shared" si="11"/>
        <v>1700000</v>
      </c>
      <c r="O92" s="57"/>
      <c r="P92" s="58"/>
      <c r="Q92" s="57"/>
      <c r="R92" s="58"/>
      <c r="S92" s="53" t="s">
        <v>281</v>
      </c>
      <c r="T92" s="53"/>
    </row>
    <row r="93" spans="1:20" ht="60">
      <c r="B93" s="18">
        <v>90</v>
      </c>
      <c r="C93" s="35" t="s">
        <v>282</v>
      </c>
      <c r="D93" s="36" t="s">
        <v>283</v>
      </c>
      <c r="E93" s="63" t="s">
        <v>284</v>
      </c>
      <c r="F93" s="36">
        <v>181071738</v>
      </c>
      <c r="G93" s="37">
        <v>691008451</v>
      </c>
      <c r="H93" s="34" t="s">
        <v>285</v>
      </c>
      <c r="I93" s="34" t="s">
        <v>28</v>
      </c>
      <c r="J93" s="34" t="s">
        <v>29</v>
      </c>
      <c r="K93" s="34" t="s">
        <v>286</v>
      </c>
      <c r="L93" s="34" t="s">
        <v>287</v>
      </c>
      <c r="M93" s="38">
        <v>70000</v>
      </c>
      <c r="N93" s="39">
        <f>M93/100*85</f>
        <v>59500</v>
      </c>
      <c r="O93" s="35" t="s">
        <v>288</v>
      </c>
      <c r="P93" s="37"/>
      <c r="Q93" s="35"/>
      <c r="R93" s="37"/>
      <c r="S93" s="34" t="s">
        <v>289</v>
      </c>
      <c r="T93" s="34"/>
    </row>
    <row r="94" spans="1:20" ht="60">
      <c r="B94" s="18">
        <v>91</v>
      </c>
      <c r="C94" s="35" t="s">
        <v>282</v>
      </c>
      <c r="D94" s="36" t="s">
        <v>283</v>
      </c>
      <c r="E94" s="63" t="s">
        <v>284</v>
      </c>
      <c r="F94" s="36">
        <v>181071738</v>
      </c>
      <c r="G94" s="37">
        <v>691008451</v>
      </c>
      <c r="H94" s="34" t="s">
        <v>290</v>
      </c>
      <c r="I94" s="34" t="s">
        <v>28</v>
      </c>
      <c r="J94" s="34" t="s">
        <v>29</v>
      </c>
      <c r="K94" s="34" t="s">
        <v>286</v>
      </c>
      <c r="L94" s="34" t="s">
        <v>291</v>
      </c>
      <c r="M94" s="38"/>
      <c r="N94" s="39">
        <f t="shared" ref="N94" si="12">M94/100*85</f>
        <v>0</v>
      </c>
      <c r="O94" s="35" t="s">
        <v>292</v>
      </c>
      <c r="P94" s="37"/>
      <c r="Q94" s="35"/>
      <c r="R94" s="37"/>
      <c r="S94" s="34" t="s">
        <v>289</v>
      </c>
      <c r="T94" s="34"/>
    </row>
    <row r="95" spans="1:20" ht="96">
      <c r="B95" s="18">
        <v>92</v>
      </c>
      <c r="C95" s="19" t="s">
        <v>293</v>
      </c>
      <c r="D95" s="20" t="s">
        <v>294</v>
      </c>
      <c r="E95" s="67" t="s">
        <v>295</v>
      </c>
      <c r="F95" s="20">
        <v>181135311</v>
      </c>
      <c r="G95" s="21">
        <v>691016666</v>
      </c>
      <c r="H95" s="18" t="s">
        <v>296</v>
      </c>
      <c r="I95" s="18" t="s">
        <v>28</v>
      </c>
      <c r="J95" s="18" t="s">
        <v>29</v>
      </c>
      <c r="K95" s="18" t="s">
        <v>297</v>
      </c>
      <c r="L95" s="18" t="s">
        <v>298</v>
      </c>
      <c r="M95" s="22">
        <v>8000000</v>
      </c>
      <c r="N95" s="23">
        <f>M95/100*85</f>
        <v>6800000</v>
      </c>
      <c r="O95" s="19" t="s">
        <v>299</v>
      </c>
      <c r="P95" s="21"/>
      <c r="Q95" s="19" t="s">
        <v>300</v>
      </c>
      <c r="R95" s="21"/>
      <c r="S95" s="18" t="s">
        <v>301</v>
      </c>
      <c r="T95" s="18" t="s">
        <v>34</v>
      </c>
    </row>
    <row r="96" spans="1:20" ht="96">
      <c r="B96" s="18">
        <v>93</v>
      </c>
      <c r="C96" s="19" t="s">
        <v>293</v>
      </c>
      <c r="D96" s="20" t="s">
        <v>294</v>
      </c>
      <c r="E96" s="67" t="s">
        <v>295</v>
      </c>
      <c r="F96" s="20">
        <v>181135311</v>
      </c>
      <c r="G96" s="21">
        <v>691016666</v>
      </c>
      <c r="H96" s="18" t="s">
        <v>303</v>
      </c>
      <c r="I96" s="18" t="s">
        <v>28</v>
      </c>
      <c r="J96" s="18" t="s">
        <v>29</v>
      </c>
      <c r="K96" s="18" t="s">
        <v>297</v>
      </c>
      <c r="L96" s="18" t="s">
        <v>304</v>
      </c>
      <c r="M96" s="22">
        <v>500000</v>
      </c>
      <c r="N96" s="23">
        <v>85000</v>
      </c>
      <c r="O96" s="19" t="s">
        <v>305</v>
      </c>
      <c r="P96" s="21"/>
      <c r="Q96" s="19"/>
      <c r="R96" s="21"/>
      <c r="S96" s="18" t="s">
        <v>306</v>
      </c>
      <c r="T96" s="18" t="s">
        <v>307</v>
      </c>
    </row>
    <row r="97" spans="1:20" ht="96">
      <c r="B97" s="18">
        <v>94</v>
      </c>
      <c r="C97" s="19" t="s">
        <v>293</v>
      </c>
      <c r="D97" s="20" t="s">
        <v>294</v>
      </c>
      <c r="E97" s="67" t="s">
        <v>295</v>
      </c>
      <c r="F97" s="20">
        <v>181135311</v>
      </c>
      <c r="G97" s="21">
        <v>691016666</v>
      </c>
      <c r="H97" s="18" t="s">
        <v>308</v>
      </c>
      <c r="I97" s="18" t="s">
        <v>28</v>
      </c>
      <c r="J97" s="18" t="s">
        <v>29</v>
      </c>
      <c r="K97" s="18" t="s">
        <v>297</v>
      </c>
      <c r="L97" s="18" t="s">
        <v>309</v>
      </c>
      <c r="M97" s="22">
        <v>1000000</v>
      </c>
      <c r="N97" s="23">
        <f t="shared" ref="N97" si="13">M97/100*85</f>
        <v>850000</v>
      </c>
      <c r="O97" s="19" t="s">
        <v>310</v>
      </c>
      <c r="P97" s="21"/>
      <c r="Q97" s="19"/>
      <c r="R97" s="21"/>
      <c r="S97" s="18" t="s">
        <v>306</v>
      </c>
      <c r="T97" s="18" t="s">
        <v>307</v>
      </c>
    </row>
    <row r="98" spans="1:20" ht="84">
      <c r="A98" s="51" t="s">
        <v>116</v>
      </c>
      <c r="B98" s="18">
        <v>95</v>
      </c>
      <c r="C98" s="97" t="s">
        <v>311</v>
      </c>
      <c r="D98" s="98" t="s">
        <v>312</v>
      </c>
      <c r="E98" s="99" t="s">
        <v>313</v>
      </c>
      <c r="F98" s="98">
        <v>107583585</v>
      </c>
      <c r="G98" s="100">
        <v>650062469</v>
      </c>
      <c r="H98" s="79" t="s">
        <v>40</v>
      </c>
      <c r="I98" s="79" t="s">
        <v>28</v>
      </c>
      <c r="J98" s="79" t="s">
        <v>29</v>
      </c>
      <c r="K98" s="79" t="s">
        <v>314</v>
      </c>
      <c r="L98" s="79" t="s">
        <v>315</v>
      </c>
      <c r="M98" s="80">
        <v>1000000</v>
      </c>
      <c r="N98" s="75">
        <f>M98/100*85</f>
        <v>850000</v>
      </c>
      <c r="O98" s="81" t="s">
        <v>316</v>
      </c>
      <c r="P98" s="82"/>
      <c r="Q98" s="81"/>
      <c r="R98" s="82"/>
      <c r="S98" s="79" t="s">
        <v>317</v>
      </c>
      <c r="T98" s="79"/>
    </row>
    <row r="99" spans="1:20" ht="96">
      <c r="B99" s="18">
        <v>96</v>
      </c>
      <c r="C99" s="35" t="s">
        <v>318</v>
      </c>
      <c r="D99" s="36" t="s">
        <v>39</v>
      </c>
      <c r="E99" s="63" t="s">
        <v>319</v>
      </c>
      <c r="F99" s="36">
        <v>107583445</v>
      </c>
      <c r="G99" s="37">
        <v>650063279</v>
      </c>
      <c r="H99" s="34" t="s">
        <v>320</v>
      </c>
      <c r="I99" s="34" t="s">
        <v>28</v>
      </c>
      <c r="J99" s="34" t="s">
        <v>29</v>
      </c>
      <c r="K99" s="34" t="s">
        <v>41</v>
      </c>
      <c r="L99" s="34" t="s">
        <v>321</v>
      </c>
      <c r="M99" s="38">
        <v>4000000</v>
      </c>
      <c r="N99" s="39">
        <f>M99/100*85</f>
        <v>3400000</v>
      </c>
      <c r="O99" s="35"/>
      <c r="P99" s="37"/>
      <c r="Q99" s="35"/>
      <c r="R99" s="37"/>
      <c r="S99" s="34" t="s">
        <v>75</v>
      </c>
      <c r="T99" s="34"/>
    </row>
    <row r="100" spans="1:20" ht="84">
      <c r="A100" s="40" t="s">
        <v>76</v>
      </c>
      <c r="B100" s="18">
        <v>97</v>
      </c>
      <c r="C100" s="85" t="s">
        <v>322</v>
      </c>
      <c r="D100" s="86" t="s">
        <v>323</v>
      </c>
      <c r="E100" s="87" t="s">
        <v>324</v>
      </c>
      <c r="F100" s="86">
        <v>181009412</v>
      </c>
      <c r="G100" s="88">
        <v>650037634</v>
      </c>
      <c r="H100" s="89" t="s">
        <v>325</v>
      </c>
      <c r="I100" s="89" t="s">
        <v>28</v>
      </c>
      <c r="J100" s="89" t="s">
        <v>29</v>
      </c>
      <c r="K100" s="89" t="s">
        <v>326</v>
      </c>
      <c r="L100" s="89" t="s">
        <v>327</v>
      </c>
      <c r="M100" s="101">
        <v>3000000</v>
      </c>
      <c r="N100" s="90">
        <f>M100/100*85</f>
        <v>2550000</v>
      </c>
      <c r="O100" s="85">
        <v>2024</v>
      </c>
      <c r="P100" s="88">
        <v>2024</v>
      </c>
      <c r="Q100" s="85"/>
      <c r="R100" s="88"/>
      <c r="S100" s="89" t="s">
        <v>75</v>
      </c>
      <c r="T100" s="89"/>
    </row>
    <row r="101" spans="1:20" ht="84">
      <c r="A101" s="51" t="s">
        <v>116</v>
      </c>
      <c r="B101" s="18">
        <v>98</v>
      </c>
      <c r="C101" s="81" t="s">
        <v>322</v>
      </c>
      <c r="D101" s="102" t="s">
        <v>323</v>
      </c>
      <c r="E101" s="103" t="s">
        <v>324</v>
      </c>
      <c r="F101" s="102">
        <v>181009412</v>
      </c>
      <c r="G101" s="82">
        <v>650037634</v>
      </c>
      <c r="H101" s="79" t="s">
        <v>328</v>
      </c>
      <c r="I101" s="79" t="s">
        <v>28</v>
      </c>
      <c r="J101" s="79" t="s">
        <v>29</v>
      </c>
      <c r="K101" s="79" t="s">
        <v>326</v>
      </c>
      <c r="L101" s="79" t="s">
        <v>329</v>
      </c>
      <c r="M101" s="80">
        <v>300000</v>
      </c>
      <c r="N101" s="75">
        <f>M101/100*85</f>
        <v>255000</v>
      </c>
      <c r="O101" s="81">
        <v>2025</v>
      </c>
      <c r="P101" s="82">
        <v>2025</v>
      </c>
      <c r="Q101" s="81"/>
      <c r="R101" s="82"/>
      <c r="S101" s="79" t="s">
        <v>330</v>
      </c>
      <c r="T101" s="79"/>
    </row>
    <row r="102" spans="1:20" ht="84">
      <c r="B102" s="18">
        <v>99</v>
      </c>
      <c r="C102" s="19" t="s">
        <v>331</v>
      </c>
      <c r="D102" s="20" t="s">
        <v>332</v>
      </c>
      <c r="E102" s="67" t="s">
        <v>333</v>
      </c>
      <c r="F102" s="20">
        <v>107583534</v>
      </c>
      <c r="G102" s="21">
        <v>650048164</v>
      </c>
      <c r="H102" s="18" t="s">
        <v>334</v>
      </c>
      <c r="I102" s="18" t="s">
        <v>28</v>
      </c>
      <c r="J102" s="18" t="s">
        <v>29</v>
      </c>
      <c r="K102" s="18" t="s">
        <v>335</v>
      </c>
      <c r="L102" s="18" t="s">
        <v>336</v>
      </c>
      <c r="M102" s="22">
        <v>250000</v>
      </c>
      <c r="N102" s="23">
        <f t="shared" ref="N102:N104" si="14">M102/100*85</f>
        <v>212500</v>
      </c>
      <c r="O102" s="19" t="s">
        <v>92</v>
      </c>
      <c r="P102" s="21"/>
      <c r="Q102" s="19"/>
      <c r="R102" s="21"/>
      <c r="S102" s="18"/>
      <c r="T102" s="18"/>
    </row>
    <row r="103" spans="1:20" ht="86.4">
      <c r="A103" s="40" t="s">
        <v>337</v>
      </c>
      <c r="B103" s="18">
        <v>100</v>
      </c>
      <c r="C103" s="19" t="s">
        <v>331</v>
      </c>
      <c r="D103" s="20" t="s">
        <v>332</v>
      </c>
      <c r="E103" s="67" t="s">
        <v>333</v>
      </c>
      <c r="F103" s="20">
        <v>107583534</v>
      </c>
      <c r="G103" s="21">
        <v>650048164</v>
      </c>
      <c r="H103" s="50" t="s">
        <v>338</v>
      </c>
      <c r="I103" s="18" t="s">
        <v>28</v>
      </c>
      <c r="J103" s="18" t="s">
        <v>29</v>
      </c>
      <c r="K103" s="18" t="s">
        <v>335</v>
      </c>
      <c r="L103" s="50" t="s">
        <v>339</v>
      </c>
      <c r="M103" s="42">
        <v>200000</v>
      </c>
      <c r="N103" s="23">
        <f t="shared" si="14"/>
        <v>170000</v>
      </c>
      <c r="O103" s="19" t="s">
        <v>54</v>
      </c>
      <c r="P103" s="21"/>
      <c r="Q103" s="19"/>
      <c r="R103" s="21"/>
      <c r="S103" s="18"/>
      <c r="T103" s="18"/>
    </row>
    <row r="104" spans="1:20" ht="84">
      <c r="B104" s="18">
        <v>101</v>
      </c>
      <c r="C104" s="19" t="s">
        <v>331</v>
      </c>
      <c r="D104" s="20" t="s">
        <v>332</v>
      </c>
      <c r="E104" s="67" t="s">
        <v>333</v>
      </c>
      <c r="F104" s="20">
        <v>107583534</v>
      </c>
      <c r="G104" s="21">
        <v>650048164</v>
      </c>
      <c r="H104" s="18" t="s">
        <v>340</v>
      </c>
      <c r="I104" s="18" t="s">
        <v>28</v>
      </c>
      <c r="J104" s="18" t="s">
        <v>29</v>
      </c>
      <c r="K104" s="18" t="s">
        <v>335</v>
      </c>
      <c r="L104" s="18" t="s">
        <v>341</v>
      </c>
      <c r="M104" s="22">
        <v>1500000</v>
      </c>
      <c r="N104" s="23">
        <f t="shared" si="14"/>
        <v>1275000</v>
      </c>
      <c r="O104" s="19" t="s">
        <v>342</v>
      </c>
      <c r="P104" s="21"/>
      <c r="Q104" s="19"/>
      <c r="R104" s="21"/>
      <c r="S104" s="18"/>
      <c r="T104" s="18"/>
    </row>
    <row r="105" spans="1:20" ht="84">
      <c r="B105" s="18">
        <v>102</v>
      </c>
      <c r="C105" s="35" t="s">
        <v>343</v>
      </c>
      <c r="D105" s="36" t="s">
        <v>121</v>
      </c>
      <c r="E105" s="63" t="s">
        <v>344</v>
      </c>
      <c r="F105" s="36">
        <v>107583577</v>
      </c>
      <c r="G105" s="37">
        <v>600093891</v>
      </c>
      <c r="H105" s="34" t="s">
        <v>345</v>
      </c>
      <c r="I105" s="34" t="s">
        <v>28</v>
      </c>
      <c r="J105" s="34" t="s">
        <v>29</v>
      </c>
      <c r="K105" s="34" t="s">
        <v>124</v>
      </c>
      <c r="L105" s="34" t="s">
        <v>346</v>
      </c>
      <c r="M105" s="38">
        <v>5000000</v>
      </c>
      <c r="N105" s="39">
        <f>M105/100*85</f>
        <v>4250000</v>
      </c>
      <c r="O105" s="35" t="s">
        <v>347</v>
      </c>
      <c r="P105" s="37"/>
      <c r="Q105" s="35"/>
      <c r="R105" s="37"/>
      <c r="S105" s="34" t="s">
        <v>75</v>
      </c>
      <c r="T105" s="34"/>
    </row>
    <row r="106" spans="1:20" ht="84">
      <c r="B106" s="18">
        <v>103</v>
      </c>
      <c r="C106" s="35" t="s">
        <v>343</v>
      </c>
      <c r="D106" s="36" t="s">
        <v>121</v>
      </c>
      <c r="E106" s="63" t="s">
        <v>344</v>
      </c>
      <c r="F106" s="36">
        <v>107583577</v>
      </c>
      <c r="G106" s="37">
        <v>600093891</v>
      </c>
      <c r="H106" s="34" t="s">
        <v>348</v>
      </c>
      <c r="I106" s="34" t="s">
        <v>28</v>
      </c>
      <c r="J106" s="34" t="s">
        <v>29</v>
      </c>
      <c r="K106" s="34" t="s">
        <v>124</v>
      </c>
      <c r="L106" s="34" t="s">
        <v>349</v>
      </c>
      <c r="M106" s="38"/>
      <c r="N106" s="39">
        <f t="shared" ref="N106:N114" si="15">M106/100*85</f>
        <v>0</v>
      </c>
      <c r="O106" s="35" t="s">
        <v>350</v>
      </c>
      <c r="P106" s="37"/>
      <c r="Q106" s="35"/>
      <c r="R106" s="37"/>
      <c r="S106" s="34" t="s">
        <v>75</v>
      </c>
      <c r="T106" s="34"/>
    </row>
    <row r="107" spans="1:20" ht="84">
      <c r="B107" s="18">
        <v>104</v>
      </c>
      <c r="C107" s="35" t="s">
        <v>343</v>
      </c>
      <c r="D107" s="36" t="s">
        <v>121</v>
      </c>
      <c r="E107" s="63" t="s">
        <v>344</v>
      </c>
      <c r="F107" s="36">
        <v>107583577</v>
      </c>
      <c r="G107" s="37">
        <v>600093891</v>
      </c>
      <c r="H107" s="34" t="s">
        <v>351</v>
      </c>
      <c r="I107" s="34" t="s">
        <v>28</v>
      </c>
      <c r="J107" s="34" t="s">
        <v>29</v>
      </c>
      <c r="K107" s="34" t="s">
        <v>124</v>
      </c>
      <c r="L107" s="34" t="s">
        <v>352</v>
      </c>
      <c r="M107" s="38">
        <v>10000000</v>
      </c>
      <c r="N107" s="39">
        <f t="shared" si="15"/>
        <v>8500000</v>
      </c>
      <c r="O107" s="35" t="s">
        <v>89</v>
      </c>
      <c r="P107" s="37"/>
      <c r="Q107" s="35"/>
      <c r="R107" s="37"/>
      <c r="S107" s="34" t="s">
        <v>75</v>
      </c>
      <c r="T107" s="34"/>
    </row>
    <row r="108" spans="1:20" ht="84">
      <c r="B108" s="18">
        <v>105</v>
      </c>
      <c r="C108" s="35" t="s">
        <v>343</v>
      </c>
      <c r="D108" s="36" t="s">
        <v>121</v>
      </c>
      <c r="E108" s="63" t="s">
        <v>344</v>
      </c>
      <c r="F108" s="36">
        <v>107583577</v>
      </c>
      <c r="G108" s="37">
        <v>600093891</v>
      </c>
      <c r="H108" s="34" t="s">
        <v>353</v>
      </c>
      <c r="I108" s="34" t="s">
        <v>28</v>
      </c>
      <c r="J108" s="34" t="s">
        <v>29</v>
      </c>
      <c r="K108" s="34" t="s">
        <v>124</v>
      </c>
      <c r="L108" s="34" t="s">
        <v>354</v>
      </c>
      <c r="M108" s="38"/>
      <c r="N108" s="39">
        <f t="shared" si="15"/>
        <v>0</v>
      </c>
      <c r="O108" s="35" t="s">
        <v>347</v>
      </c>
      <c r="P108" s="37"/>
      <c r="Q108" s="35"/>
      <c r="R108" s="37"/>
      <c r="S108" s="34"/>
      <c r="T108" s="34"/>
    </row>
    <row r="109" spans="1:20" ht="84">
      <c r="B109" s="18">
        <v>106</v>
      </c>
      <c r="C109" s="35" t="s">
        <v>343</v>
      </c>
      <c r="D109" s="36" t="s">
        <v>121</v>
      </c>
      <c r="E109" s="63" t="s">
        <v>344</v>
      </c>
      <c r="F109" s="36">
        <v>107583577</v>
      </c>
      <c r="G109" s="37">
        <v>600093891</v>
      </c>
      <c r="H109" s="34" t="s">
        <v>355</v>
      </c>
      <c r="I109" s="34" t="s">
        <v>28</v>
      </c>
      <c r="J109" s="34" t="s">
        <v>29</v>
      </c>
      <c r="K109" s="34" t="s">
        <v>124</v>
      </c>
      <c r="L109" s="34" t="s">
        <v>356</v>
      </c>
      <c r="M109" s="38">
        <v>8000000</v>
      </c>
      <c r="N109" s="39">
        <f t="shared" si="15"/>
        <v>6800000</v>
      </c>
      <c r="O109" s="35" t="s">
        <v>347</v>
      </c>
      <c r="P109" s="37"/>
      <c r="Q109" s="35"/>
      <c r="R109" s="37"/>
      <c r="S109" s="34"/>
      <c r="T109" s="34"/>
    </row>
    <row r="110" spans="1:20" ht="84">
      <c r="B110" s="18">
        <v>107</v>
      </c>
      <c r="C110" s="35" t="s">
        <v>343</v>
      </c>
      <c r="D110" s="36" t="s">
        <v>121</v>
      </c>
      <c r="E110" s="63" t="s">
        <v>344</v>
      </c>
      <c r="F110" s="36">
        <v>107583577</v>
      </c>
      <c r="G110" s="37">
        <v>600093891</v>
      </c>
      <c r="H110" s="34" t="s">
        <v>357</v>
      </c>
      <c r="I110" s="34" t="s">
        <v>28</v>
      </c>
      <c r="J110" s="34" t="s">
        <v>29</v>
      </c>
      <c r="K110" s="34" t="s">
        <v>124</v>
      </c>
      <c r="L110" s="34" t="s">
        <v>358</v>
      </c>
      <c r="M110" s="38">
        <v>2000000</v>
      </c>
      <c r="N110" s="39">
        <f t="shared" si="15"/>
        <v>1700000</v>
      </c>
      <c r="O110" s="35" t="s">
        <v>347</v>
      </c>
      <c r="P110" s="37"/>
      <c r="Q110" s="35"/>
      <c r="R110" s="37"/>
      <c r="S110" s="34"/>
      <c r="T110" s="34"/>
    </row>
    <row r="111" spans="1:20" ht="84">
      <c r="B111" s="18">
        <v>108</v>
      </c>
      <c r="C111" s="35" t="s">
        <v>343</v>
      </c>
      <c r="D111" s="36" t="s">
        <v>121</v>
      </c>
      <c r="E111" s="63" t="s">
        <v>344</v>
      </c>
      <c r="F111" s="36">
        <v>107583577</v>
      </c>
      <c r="G111" s="37">
        <v>600093891</v>
      </c>
      <c r="H111" s="34" t="s">
        <v>359</v>
      </c>
      <c r="I111" s="34" t="s">
        <v>28</v>
      </c>
      <c r="J111" s="34" t="s">
        <v>29</v>
      </c>
      <c r="K111" s="34" t="s">
        <v>124</v>
      </c>
      <c r="L111" s="34"/>
      <c r="M111" s="38">
        <v>500000</v>
      </c>
      <c r="N111" s="39">
        <f t="shared" si="15"/>
        <v>425000</v>
      </c>
      <c r="O111" s="35" t="s">
        <v>347</v>
      </c>
      <c r="P111" s="37"/>
      <c r="Q111" s="35"/>
      <c r="R111" s="37"/>
      <c r="S111" s="34"/>
      <c r="T111" s="34"/>
    </row>
    <row r="112" spans="1:20" ht="84">
      <c r="B112" s="18">
        <v>109</v>
      </c>
      <c r="C112" s="35" t="s">
        <v>343</v>
      </c>
      <c r="D112" s="36" t="s">
        <v>121</v>
      </c>
      <c r="E112" s="63" t="s">
        <v>344</v>
      </c>
      <c r="F112" s="36">
        <v>107583577</v>
      </c>
      <c r="G112" s="37">
        <v>600093891</v>
      </c>
      <c r="H112" s="34" t="s">
        <v>360</v>
      </c>
      <c r="I112" s="34" t="s">
        <v>28</v>
      </c>
      <c r="J112" s="34" t="s">
        <v>29</v>
      </c>
      <c r="K112" s="34" t="s">
        <v>124</v>
      </c>
      <c r="L112" s="34" t="s">
        <v>361</v>
      </c>
      <c r="M112" s="38">
        <v>2000000</v>
      </c>
      <c r="N112" s="39">
        <f t="shared" si="15"/>
        <v>1700000</v>
      </c>
      <c r="O112" s="35" t="s">
        <v>347</v>
      </c>
      <c r="P112" s="37"/>
      <c r="Q112" s="35"/>
      <c r="R112" s="37"/>
      <c r="S112" s="34"/>
      <c r="T112" s="34"/>
    </row>
    <row r="113" spans="1:20" ht="84">
      <c r="B113" s="18">
        <v>110</v>
      </c>
      <c r="C113" s="35" t="s">
        <v>343</v>
      </c>
      <c r="D113" s="36" t="s">
        <v>121</v>
      </c>
      <c r="E113" s="63" t="s">
        <v>344</v>
      </c>
      <c r="F113" s="36">
        <v>107583577</v>
      </c>
      <c r="G113" s="37">
        <v>600093891</v>
      </c>
      <c r="H113" s="18" t="s">
        <v>362</v>
      </c>
      <c r="I113" s="34" t="s">
        <v>28</v>
      </c>
      <c r="J113" s="34" t="s">
        <v>29</v>
      </c>
      <c r="K113" s="34" t="s">
        <v>124</v>
      </c>
      <c r="L113" s="34" t="s">
        <v>363</v>
      </c>
      <c r="M113" s="38">
        <v>1000000</v>
      </c>
      <c r="N113" s="39">
        <f t="shared" si="15"/>
        <v>850000</v>
      </c>
      <c r="O113" s="35" t="s">
        <v>347</v>
      </c>
      <c r="P113" s="37"/>
      <c r="Q113" s="35"/>
      <c r="R113" s="37"/>
      <c r="S113" s="34"/>
      <c r="T113" s="34"/>
    </row>
    <row r="114" spans="1:20" ht="84">
      <c r="A114" s="40" t="s">
        <v>225</v>
      </c>
      <c r="B114" s="18">
        <v>111</v>
      </c>
      <c r="C114" s="35" t="s">
        <v>364</v>
      </c>
      <c r="D114" s="36" t="s">
        <v>365</v>
      </c>
      <c r="E114" s="63" t="s">
        <v>366</v>
      </c>
      <c r="F114" s="36">
        <v>107583658</v>
      </c>
      <c r="G114" s="37">
        <v>600093867</v>
      </c>
      <c r="H114" s="34" t="s">
        <v>367</v>
      </c>
      <c r="I114" s="34" t="s">
        <v>28</v>
      </c>
      <c r="J114" s="34" t="s">
        <v>29</v>
      </c>
      <c r="K114" s="34" t="s">
        <v>368</v>
      </c>
      <c r="L114" s="68" t="s">
        <v>369</v>
      </c>
      <c r="M114" s="38">
        <v>250000</v>
      </c>
      <c r="N114" s="39">
        <f t="shared" si="15"/>
        <v>212500</v>
      </c>
      <c r="O114" s="19" t="s">
        <v>92</v>
      </c>
      <c r="P114" s="37"/>
      <c r="Q114" s="35"/>
      <c r="R114" s="37"/>
      <c r="S114" s="34" t="s">
        <v>75</v>
      </c>
      <c r="T114" s="34"/>
    </row>
    <row r="115" spans="1:20" ht="60">
      <c r="B115" s="18">
        <v>112</v>
      </c>
      <c r="C115" s="35" t="s">
        <v>370</v>
      </c>
      <c r="D115" s="36" t="s">
        <v>370</v>
      </c>
      <c r="E115" s="63" t="s">
        <v>371</v>
      </c>
      <c r="F115" s="36">
        <v>181070570</v>
      </c>
      <c r="G115" s="37">
        <v>691007977</v>
      </c>
      <c r="H115" s="34" t="s">
        <v>372</v>
      </c>
      <c r="I115" s="34" t="s">
        <v>28</v>
      </c>
      <c r="J115" s="34" t="s">
        <v>29</v>
      </c>
      <c r="K115" s="34" t="s">
        <v>29</v>
      </c>
      <c r="L115" s="18" t="s">
        <v>373</v>
      </c>
      <c r="M115" s="22">
        <v>100000</v>
      </c>
      <c r="N115" s="23">
        <f>M115/100*85</f>
        <v>85000</v>
      </c>
      <c r="O115" s="19"/>
      <c r="P115" s="21"/>
      <c r="Q115" s="19"/>
      <c r="R115" s="21"/>
      <c r="S115" s="18"/>
      <c r="T115" s="18"/>
    </row>
    <row r="116" spans="1:20" ht="60">
      <c r="B116" s="18">
        <v>113</v>
      </c>
      <c r="C116" s="35" t="s">
        <v>370</v>
      </c>
      <c r="D116" s="36" t="s">
        <v>370</v>
      </c>
      <c r="E116" s="63" t="s">
        <v>371</v>
      </c>
      <c r="F116" s="36">
        <v>181070570</v>
      </c>
      <c r="G116" s="37">
        <v>691007977</v>
      </c>
      <c r="H116" s="34" t="s">
        <v>374</v>
      </c>
      <c r="I116" s="34" t="s">
        <v>28</v>
      </c>
      <c r="J116" s="34" t="s">
        <v>29</v>
      </c>
      <c r="K116" s="34" t="s">
        <v>29</v>
      </c>
      <c r="L116" s="18" t="s">
        <v>375</v>
      </c>
      <c r="M116" s="22">
        <v>500000</v>
      </c>
      <c r="N116" s="23">
        <f t="shared" ref="N116:N132" si="16">M116/100*85</f>
        <v>425000</v>
      </c>
      <c r="O116" s="19" t="s">
        <v>376</v>
      </c>
      <c r="P116" s="21"/>
      <c r="Q116" s="19"/>
      <c r="R116" s="21"/>
      <c r="S116" s="18"/>
      <c r="T116" s="18"/>
    </row>
    <row r="117" spans="1:20" ht="60">
      <c r="B117" s="18">
        <v>114</v>
      </c>
      <c r="C117" s="19" t="s">
        <v>370</v>
      </c>
      <c r="D117" s="20" t="s">
        <v>370</v>
      </c>
      <c r="E117" s="67" t="s">
        <v>371</v>
      </c>
      <c r="F117" s="20">
        <v>181070570</v>
      </c>
      <c r="G117" s="21">
        <v>691007977</v>
      </c>
      <c r="H117" s="18" t="s">
        <v>377</v>
      </c>
      <c r="I117" s="18" t="s">
        <v>28</v>
      </c>
      <c r="J117" s="18" t="s">
        <v>29</v>
      </c>
      <c r="K117" s="18" t="s">
        <v>29</v>
      </c>
      <c r="L117" s="18" t="s">
        <v>378</v>
      </c>
      <c r="M117" s="104">
        <v>750000</v>
      </c>
      <c r="N117" s="23">
        <f t="shared" si="16"/>
        <v>637500</v>
      </c>
      <c r="O117" s="105"/>
      <c r="P117" s="106"/>
      <c r="Q117" s="105"/>
      <c r="R117" s="106"/>
      <c r="S117" s="107"/>
      <c r="T117" s="107"/>
    </row>
    <row r="118" spans="1:20" ht="84">
      <c r="B118" s="18">
        <v>115</v>
      </c>
      <c r="C118" s="19" t="s">
        <v>379</v>
      </c>
      <c r="D118" s="20" t="s">
        <v>231</v>
      </c>
      <c r="E118" s="67" t="s">
        <v>380</v>
      </c>
      <c r="F118" s="20">
        <v>107583992</v>
      </c>
      <c r="G118" s="21">
        <v>600094006</v>
      </c>
      <c r="H118" s="18" t="s">
        <v>381</v>
      </c>
      <c r="I118" s="18" t="s">
        <v>28</v>
      </c>
      <c r="J118" s="18" t="s">
        <v>29</v>
      </c>
      <c r="K118" s="18" t="s">
        <v>382</v>
      </c>
      <c r="L118" s="18" t="s">
        <v>383</v>
      </c>
      <c r="M118" s="22">
        <v>350000</v>
      </c>
      <c r="N118" s="23">
        <f t="shared" si="16"/>
        <v>297500</v>
      </c>
      <c r="O118" s="19" t="s">
        <v>54</v>
      </c>
      <c r="P118" s="21"/>
      <c r="Q118" s="19"/>
      <c r="R118" s="21" t="s">
        <v>300</v>
      </c>
      <c r="S118" s="18" t="s">
        <v>75</v>
      </c>
      <c r="T118" s="18"/>
    </row>
    <row r="119" spans="1:20" ht="84">
      <c r="B119" s="18">
        <v>116</v>
      </c>
      <c r="C119" s="19" t="s">
        <v>379</v>
      </c>
      <c r="D119" s="20" t="s">
        <v>231</v>
      </c>
      <c r="E119" s="67" t="s">
        <v>380</v>
      </c>
      <c r="F119" s="20">
        <v>107583992</v>
      </c>
      <c r="G119" s="21">
        <v>600094006</v>
      </c>
      <c r="H119" s="18" t="s">
        <v>384</v>
      </c>
      <c r="I119" s="18" t="s">
        <v>28</v>
      </c>
      <c r="J119" s="18" t="s">
        <v>29</v>
      </c>
      <c r="K119" s="18" t="s">
        <v>382</v>
      </c>
      <c r="L119" s="18" t="s">
        <v>304</v>
      </c>
      <c r="M119" s="22">
        <v>50000</v>
      </c>
      <c r="N119" s="23">
        <f t="shared" si="16"/>
        <v>42500</v>
      </c>
      <c r="O119" s="19" t="s">
        <v>54</v>
      </c>
      <c r="P119" s="21"/>
      <c r="Q119" s="19"/>
      <c r="R119" s="21"/>
      <c r="S119" s="18" t="s">
        <v>75</v>
      </c>
      <c r="T119" s="18"/>
    </row>
    <row r="120" spans="1:20" ht="84">
      <c r="B120" s="18">
        <v>117</v>
      </c>
      <c r="C120" s="19" t="s">
        <v>379</v>
      </c>
      <c r="D120" s="20" t="s">
        <v>231</v>
      </c>
      <c r="E120" s="67" t="s">
        <v>380</v>
      </c>
      <c r="F120" s="20">
        <v>107583992</v>
      </c>
      <c r="G120" s="21">
        <v>600094006</v>
      </c>
      <c r="H120" s="18" t="s">
        <v>385</v>
      </c>
      <c r="I120" s="18" t="s">
        <v>28</v>
      </c>
      <c r="J120" s="18" t="s">
        <v>29</v>
      </c>
      <c r="K120" s="18" t="s">
        <v>382</v>
      </c>
      <c r="L120" s="18" t="s">
        <v>386</v>
      </c>
      <c r="M120" s="22">
        <v>50000</v>
      </c>
      <c r="N120" s="23">
        <f t="shared" si="16"/>
        <v>42500</v>
      </c>
      <c r="O120" s="19">
        <v>2022</v>
      </c>
      <c r="P120" s="21"/>
      <c r="Q120" s="19"/>
      <c r="R120" s="21"/>
      <c r="S120" s="18" t="s">
        <v>387</v>
      </c>
      <c r="T120" s="18"/>
    </row>
    <row r="121" spans="1:20" ht="84">
      <c r="B121" s="18">
        <v>118</v>
      </c>
      <c r="C121" s="19" t="s">
        <v>379</v>
      </c>
      <c r="D121" s="20" t="s">
        <v>231</v>
      </c>
      <c r="E121" s="67" t="s">
        <v>380</v>
      </c>
      <c r="F121" s="20">
        <v>107583992</v>
      </c>
      <c r="G121" s="21">
        <v>600094006</v>
      </c>
      <c r="H121" s="18" t="s">
        <v>36</v>
      </c>
      <c r="I121" s="18" t="s">
        <v>28</v>
      </c>
      <c r="J121" s="18" t="s">
        <v>29</v>
      </c>
      <c r="K121" s="18" t="s">
        <v>382</v>
      </c>
      <c r="L121" s="18" t="s">
        <v>388</v>
      </c>
      <c r="M121" s="22">
        <v>500000</v>
      </c>
      <c r="N121" s="23">
        <f t="shared" si="16"/>
        <v>425000</v>
      </c>
      <c r="O121" s="19" t="s">
        <v>389</v>
      </c>
      <c r="P121" s="21"/>
      <c r="Q121" s="19"/>
      <c r="R121" s="21"/>
      <c r="S121" s="18" t="s">
        <v>390</v>
      </c>
      <c r="T121" s="18"/>
    </row>
    <row r="122" spans="1:20" ht="84">
      <c r="B122" s="18">
        <v>119</v>
      </c>
      <c r="C122" s="19" t="s">
        <v>379</v>
      </c>
      <c r="D122" s="20" t="s">
        <v>231</v>
      </c>
      <c r="E122" s="67" t="s">
        <v>380</v>
      </c>
      <c r="F122" s="20">
        <v>107583992</v>
      </c>
      <c r="G122" s="21">
        <v>600094006</v>
      </c>
      <c r="H122" s="18" t="s">
        <v>391</v>
      </c>
      <c r="I122" s="18" t="s">
        <v>28</v>
      </c>
      <c r="J122" s="18" t="s">
        <v>29</v>
      </c>
      <c r="K122" s="18" t="s">
        <v>382</v>
      </c>
      <c r="L122" s="18" t="s">
        <v>391</v>
      </c>
      <c r="M122" s="22"/>
      <c r="N122" s="23">
        <f t="shared" si="16"/>
        <v>0</v>
      </c>
      <c r="O122" s="19"/>
      <c r="P122" s="21"/>
      <c r="Q122" s="19"/>
      <c r="R122" s="21"/>
      <c r="S122" s="18"/>
      <c r="T122" s="18"/>
    </row>
    <row r="123" spans="1:20" ht="84">
      <c r="B123" s="18">
        <v>120</v>
      </c>
      <c r="C123" s="19" t="s">
        <v>379</v>
      </c>
      <c r="D123" s="20" t="s">
        <v>231</v>
      </c>
      <c r="E123" s="67" t="s">
        <v>380</v>
      </c>
      <c r="F123" s="20">
        <v>107583992</v>
      </c>
      <c r="G123" s="21">
        <v>600094006</v>
      </c>
      <c r="H123" s="18" t="s">
        <v>93</v>
      </c>
      <c r="I123" s="18" t="s">
        <v>28</v>
      </c>
      <c r="J123" s="18" t="s">
        <v>29</v>
      </c>
      <c r="K123" s="18" t="s">
        <v>234</v>
      </c>
      <c r="L123" s="18" t="s">
        <v>392</v>
      </c>
      <c r="M123" s="22">
        <v>250000</v>
      </c>
      <c r="N123" s="23">
        <f t="shared" si="16"/>
        <v>212500</v>
      </c>
      <c r="O123" s="19" t="s">
        <v>47</v>
      </c>
      <c r="P123" s="21"/>
      <c r="Q123" s="19"/>
      <c r="R123" s="21"/>
      <c r="S123" s="18" t="s">
        <v>75</v>
      </c>
      <c r="T123" s="18"/>
    </row>
    <row r="124" spans="1:20" ht="84">
      <c r="B124" s="18">
        <v>121</v>
      </c>
      <c r="C124" s="19" t="s">
        <v>379</v>
      </c>
      <c r="D124" s="20" t="s">
        <v>231</v>
      </c>
      <c r="E124" s="67" t="s">
        <v>380</v>
      </c>
      <c r="F124" s="20">
        <v>107583992</v>
      </c>
      <c r="G124" s="21">
        <v>600094006</v>
      </c>
      <c r="H124" s="18" t="s">
        <v>393</v>
      </c>
      <c r="I124" s="18" t="s">
        <v>28</v>
      </c>
      <c r="J124" s="18" t="s">
        <v>29</v>
      </c>
      <c r="K124" s="18" t="s">
        <v>234</v>
      </c>
      <c r="L124" s="18" t="s">
        <v>394</v>
      </c>
      <c r="M124" s="22">
        <v>500000</v>
      </c>
      <c r="N124" s="23">
        <f t="shared" si="16"/>
        <v>425000</v>
      </c>
      <c r="O124" s="19" t="s">
        <v>47</v>
      </c>
      <c r="P124" s="21"/>
      <c r="Q124" s="19"/>
      <c r="R124" s="21"/>
      <c r="S124" s="18" t="s">
        <v>75</v>
      </c>
      <c r="T124" s="18"/>
    </row>
    <row r="125" spans="1:20" ht="84">
      <c r="A125" s="40" t="s">
        <v>48</v>
      </c>
      <c r="B125" s="18">
        <v>122</v>
      </c>
      <c r="C125" s="19" t="s">
        <v>379</v>
      </c>
      <c r="D125" s="20" t="s">
        <v>231</v>
      </c>
      <c r="E125" s="67" t="s">
        <v>380</v>
      </c>
      <c r="F125" s="20">
        <v>107583992</v>
      </c>
      <c r="G125" s="21">
        <v>600094006</v>
      </c>
      <c r="H125" s="18" t="s">
        <v>395</v>
      </c>
      <c r="I125" s="18" t="s">
        <v>28</v>
      </c>
      <c r="J125" s="18" t="s">
        <v>29</v>
      </c>
      <c r="K125" s="18" t="s">
        <v>234</v>
      </c>
      <c r="L125" s="18" t="s">
        <v>396</v>
      </c>
      <c r="M125" s="42">
        <v>10000000</v>
      </c>
      <c r="N125" s="23">
        <f t="shared" si="16"/>
        <v>8500000</v>
      </c>
      <c r="O125" s="19" t="s">
        <v>397</v>
      </c>
      <c r="P125" s="21"/>
      <c r="Q125" s="19"/>
      <c r="R125" s="21"/>
      <c r="S125" s="18" t="s">
        <v>398</v>
      </c>
      <c r="T125" s="18"/>
    </row>
    <row r="126" spans="1:20" ht="84">
      <c r="B126" s="18">
        <v>123</v>
      </c>
      <c r="C126" s="19" t="s">
        <v>379</v>
      </c>
      <c r="D126" s="20" t="s">
        <v>231</v>
      </c>
      <c r="E126" s="67" t="s">
        <v>380</v>
      </c>
      <c r="F126" s="20">
        <v>107583992</v>
      </c>
      <c r="G126" s="21">
        <v>600094006</v>
      </c>
      <c r="H126" s="18" t="s">
        <v>399</v>
      </c>
      <c r="I126" s="18" t="s">
        <v>28</v>
      </c>
      <c r="J126" s="18" t="s">
        <v>29</v>
      </c>
      <c r="K126" s="18" t="s">
        <v>400</v>
      </c>
      <c r="L126" s="18" t="s">
        <v>401</v>
      </c>
      <c r="M126" s="22">
        <v>100000</v>
      </c>
      <c r="N126" s="23">
        <f t="shared" si="16"/>
        <v>85000</v>
      </c>
      <c r="O126" s="19" t="s">
        <v>54</v>
      </c>
      <c r="P126" s="21"/>
      <c r="Q126" s="19"/>
      <c r="R126" s="21"/>
      <c r="S126" s="18" t="s">
        <v>402</v>
      </c>
      <c r="T126" s="18"/>
    </row>
    <row r="127" spans="1:20" ht="84">
      <c r="A127" s="51" t="s">
        <v>116</v>
      </c>
      <c r="B127" s="18">
        <v>124</v>
      </c>
      <c r="C127" s="81" t="s">
        <v>379</v>
      </c>
      <c r="D127" s="102" t="s">
        <v>231</v>
      </c>
      <c r="E127" s="103" t="s">
        <v>380</v>
      </c>
      <c r="F127" s="102">
        <v>107583992</v>
      </c>
      <c r="G127" s="82">
        <v>600094006</v>
      </c>
      <c r="H127" s="79" t="s">
        <v>403</v>
      </c>
      <c r="I127" s="79" t="s">
        <v>28</v>
      </c>
      <c r="J127" s="79" t="s">
        <v>29</v>
      </c>
      <c r="K127" s="79" t="s">
        <v>234</v>
      </c>
      <c r="L127" s="79" t="s">
        <v>404</v>
      </c>
      <c r="M127" s="80">
        <v>3500000</v>
      </c>
      <c r="N127" s="75">
        <f t="shared" si="16"/>
        <v>2975000</v>
      </c>
      <c r="O127" s="81" t="s">
        <v>54</v>
      </c>
      <c r="P127" s="82"/>
      <c r="Q127" s="81"/>
      <c r="R127" s="82"/>
      <c r="S127" s="79" t="s">
        <v>405</v>
      </c>
      <c r="T127" s="79"/>
    </row>
    <row r="128" spans="1:20" ht="84">
      <c r="A128" s="51" t="s">
        <v>116</v>
      </c>
      <c r="B128" s="18">
        <v>125</v>
      </c>
      <c r="C128" s="81" t="s">
        <v>379</v>
      </c>
      <c r="D128" s="102" t="s">
        <v>231</v>
      </c>
      <c r="E128" s="103" t="s">
        <v>380</v>
      </c>
      <c r="F128" s="102">
        <v>107583992</v>
      </c>
      <c r="G128" s="82">
        <v>600094006</v>
      </c>
      <c r="H128" s="79" t="s">
        <v>406</v>
      </c>
      <c r="I128" s="79" t="s">
        <v>28</v>
      </c>
      <c r="J128" s="79" t="s">
        <v>29</v>
      </c>
      <c r="K128" s="79" t="s">
        <v>234</v>
      </c>
      <c r="L128" s="79" t="s">
        <v>407</v>
      </c>
      <c r="M128" s="80">
        <v>2000000</v>
      </c>
      <c r="N128" s="75">
        <f t="shared" si="16"/>
        <v>1700000</v>
      </c>
      <c r="O128" s="81" t="s">
        <v>408</v>
      </c>
      <c r="P128" s="82"/>
      <c r="Q128" s="81"/>
      <c r="R128" s="82"/>
      <c r="S128" s="79" t="s">
        <v>405</v>
      </c>
      <c r="T128" s="79"/>
    </row>
    <row r="129" spans="1:20" ht="84">
      <c r="A129" s="51" t="s">
        <v>116</v>
      </c>
      <c r="B129" s="18">
        <v>126</v>
      </c>
      <c r="C129" s="81" t="s">
        <v>379</v>
      </c>
      <c r="D129" s="102" t="s">
        <v>231</v>
      </c>
      <c r="E129" s="103" t="s">
        <v>380</v>
      </c>
      <c r="F129" s="102">
        <v>107583992</v>
      </c>
      <c r="G129" s="82">
        <v>600094006</v>
      </c>
      <c r="H129" s="79" t="s">
        <v>409</v>
      </c>
      <c r="I129" s="79" t="s">
        <v>28</v>
      </c>
      <c r="J129" s="79" t="s">
        <v>29</v>
      </c>
      <c r="K129" s="79" t="s">
        <v>234</v>
      </c>
      <c r="L129" s="79" t="s">
        <v>410</v>
      </c>
      <c r="M129" s="80">
        <v>6000000</v>
      </c>
      <c r="N129" s="75">
        <f t="shared" si="16"/>
        <v>5100000</v>
      </c>
      <c r="O129" s="81" t="s">
        <v>54</v>
      </c>
      <c r="P129" s="82"/>
      <c r="Q129" s="81"/>
      <c r="R129" s="82"/>
      <c r="S129" s="79" t="s">
        <v>405</v>
      </c>
      <c r="T129" s="79"/>
    </row>
    <row r="130" spans="1:20" ht="84">
      <c r="A130" s="51" t="s">
        <v>116</v>
      </c>
      <c r="B130" s="18">
        <v>127</v>
      </c>
      <c r="C130" s="81" t="s">
        <v>379</v>
      </c>
      <c r="D130" s="102" t="s">
        <v>231</v>
      </c>
      <c r="E130" s="103" t="s">
        <v>380</v>
      </c>
      <c r="F130" s="102">
        <v>107583992</v>
      </c>
      <c r="G130" s="82">
        <v>600094006</v>
      </c>
      <c r="H130" s="79" t="s">
        <v>395</v>
      </c>
      <c r="I130" s="79" t="s">
        <v>28</v>
      </c>
      <c r="J130" s="79" t="s">
        <v>29</v>
      </c>
      <c r="K130" s="79" t="s">
        <v>234</v>
      </c>
      <c r="L130" s="79" t="s">
        <v>411</v>
      </c>
      <c r="M130" s="80">
        <v>6000000</v>
      </c>
      <c r="N130" s="75">
        <f t="shared" si="16"/>
        <v>5100000</v>
      </c>
      <c r="O130" s="81" t="s">
        <v>54</v>
      </c>
      <c r="P130" s="82"/>
      <c r="Q130" s="81"/>
      <c r="R130" s="82"/>
      <c r="S130" s="79" t="s">
        <v>405</v>
      </c>
      <c r="T130" s="79"/>
    </row>
    <row r="131" spans="1:20" ht="84">
      <c r="A131" s="51" t="s">
        <v>116</v>
      </c>
      <c r="B131" s="18">
        <v>128</v>
      </c>
      <c r="C131" s="81" t="s">
        <v>379</v>
      </c>
      <c r="D131" s="102" t="s">
        <v>231</v>
      </c>
      <c r="E131" s="103" t="s">
        <v>380</v>
      </c>
      <c r="F131" s="102">
        <v>107583992</v>
      </c>
      <c r="G131" s="82">
        <v>600094006</v>
      </c>
      <c r="H131" s="79" t="s">
        <v>395</v>
      </c>
      <c r="I131" s="79" t="s">
        <v>28</v>
      </c>
      <c r="J131" s="79" t="s">
        <v>29</v>
      </c>
      <c r="K131" s="79" t="s">
        <v>234</v>
      </c>
      <c r="L131" s="79" t="s">
        <v>412</v>
      </c>
      <c r="M131" s="80">
        <v>7000000</v>
      </c>
      <c r="N131" s="75">
        <f t="shared" si="16"/>
        <v>5950000</v>
      </c>
      <c r="O131" s="81" t="s">
        <v>54</v>
      </c>
      <c r="P131" s="82"/>
      <c r="Q131" s="81"/>
      <c r="R131" s="82"/>
      <c r="S131" s="79" t="s">
        <v>405</v>
      </c>
      <c r="T131" s="79"/>
    </row>
    <row r="132" spans="1:20" ht="84">
      <c r="A132" s="51" t="s">
        <v>116</v>
      </c>
      <c r="B132" s="18">
        <v>129</v>
      </c>
      <c r="C132" s="81" t="s">
        <v>379</v>
      </c>
      <c r="D132" s="102" t="s">
        <v>231</v>
      </c>
      <c r="E132" s="103" t="s">
        <v>380</v>
      </c>
      <c r="F132" s="102">
        <v>107583992</v>
      </c>
      <c r="G132" s="82">
        <v>600094006</v>
      </c>
      <c r="H132" s="79" t="s">
        <v>413</v>
      </c>
      <c r="I132" s="79" t="s">
        <v>28</v>
      </c>
      <c r="J132" s="79" t="s">
        <v>29</v>
      </c>
      <c r="K132" s="79" t="s">
        <v>234</v>
      </c>
      <c r="L132" s="79" t="s">
        <v>414</v>
      </c>
      <c r="M132" s="80">
        <v>2000000</v>
      </c>
      <c r="N132" s="75">
        <f t="shared" si="16"/>
        <v>1700000</v>
      </c>
      <c r="O132" s="81" t="s">
        <v>54</v>
      </c>
      <c r="P132" s="82"/>
      <c r="Q132" s="81"/>
      <c r="R132" s="82"/>
      <c r="S132" s="79" t="s">
        <v>415</v>
      </c>
      <c r="T132" s="79"/>
    </row>
    <row r="133" spans="1:20" ht="60">
      <c r="B133" s="18">
        <v>130</v>
      </c>
      <c r="C133" s="35" t="s">
        <v>416</v>
      </c>
      <c r="D133" s="36" t="s">
        <v>417</v>
      </c>
      <c r="E133" s="63" t="s">
        <v>418</v>
      </c>
      <c r="F133" s="36">
        <v>107584255</v>
      </c>
      <c r="G133" s="37">
        <v>650058828</v>
      </c>
      <c r="H133" s="34" t="s">
        <v>419</v>
      </c>
      <c r="I133" s="34" t="s">
        <v>28</v>
      </c>
      <c r="J133" s="34" t="s">
        <v>29</v>
      </c>
      <c r="K133" s="34" t="s">
        <v>420</v>
      </c>
      <c r="L133" s="34" t="s">
        <v>421</v>
      </c>
      <c r="M133" s="38">
        <v>1000000</v>
      </c>
      <c r="N133" s="39">
        <f>M133/100*85</f>
        <v>850000</v>
      </c>
      <c r="O133" s="35" t="s">
        <v>54</v>
      </c>
      <c r="P133" s="37"/>
      <c r="Q133" s="35"/>
      <c r="R133" s="37"/>
      <c r="S133" s="34" t="s">
        <v>75</v>
      </c>
      <c r="T133" s="34"/>
    </row>
    <row r="134" spans="1:20" ht="72">
      <c r="A134" s="40" t="s">
        <v>422</v>
      </c>
      <c r="B134" s="18">
        <v>131</v>
      </c>
      <c r="C134" s="19" t="s">
        <v>423</v>
      </c>
      <c r="D134" s="20" t="s">
        <v>424</v>
      </c>
      <c r="E134" s="67" t="s">
        <v>425</v>
      </c>
      <c r="F134" s="20">
        <v>117400505</v>
      </c>
      <c r="G134" s="21">
        <v>600094111</v>
      </c>
      <c r="H134" s="18" t="s">
        <v>426</v>
      </c>
      <c r="I134" s="18" t="s">
        <v>28</v>
      </c>
      <c r="J134" s="18" t="s">
        <v>29</v>
      </c>
      <c r="K134" s="18" t="s">
        <v>427</v>
      </c>
      <c r="L134" s="18" t="s">
        <v>428</v>
      </c>
      <c r="M134" s="22">
        <v>50000</v>
      </c>
      <c r="N134" s="23">
        <f>M134/100*85</f>
        <v>42500</v>
      </c>
      <c r="O134" s="83">
        <v>2025</v>
      </c>
      <c r="P134" s="84">
        <v>2026</v>
      </c>
      <c r="Q134" s="19"/>
      <c r="R134" s="21"/>
      <c r="S134" s="18" t="s">
        <v>75</v>
      </c>
      <c r="T134" s="18"/>
    </row>
    <row r="135" spans="1:20" ht="72">
      <c r="A135" s="40" t="s">
        <v>422</v>
      </c>
      <c r="B135" s="18">
        <v>132</v>
      </c>
      <c r="C135" s="19" t="s">
        <v>423</v>
      </c>
      <c r="D135" s="20" t="s">
        <v>424</v>
      </c>
      <c r="E135" s="67" t="s">
        <v>425</v>
      </c>
      <c r="F135" s="20">
        <v>117400505</v>
      </c>
      <c r="G135" s="21">
        <v>600094111</v>
      </c>
      <c r="H135" s="18" t="s">
        <v>429</v>
      </c>
      <c r="I135" s="18" t="s">
        <v>28</v>
      </c>
      <c r="J135" s="18" t="s">
        <v>29</v>
      </c>
      <c r="K135" s="18" t="s">
        <v>427</v>
      </c>
      <c r="L135" s="18" t="s">
        <v>430</v>
      </c>
      <c r="M135" s="22">
        <v>250000</v>
      </c>
      <c r="N135" s="23">
        <f t="shared" ref="N135:N138" si="17">M135/100*85</f>
        <v>212500</v>
      </c>
      <c r="O135" s="83">
        <v>2025</v>
      </c>
      <c r="P135" s="84">
        <v>2026</v>
      </c>
      <c r="Q135" s="19"/>
      <c r="R135" s="21"/>
      <c r="S135" s="18"/>
      <c r="T135" s="18"/>
    </row>
    <row r="136" spans="1:20" ht="72">
      <c r="A136" s="40" t="s">
        <v>422</v>
      </c>
      <c r="B136" s="18">
        <v>133</v>
      </c>
      <c r="C136" s="19" t="s">
        <v>423</v>
      </c>
      <c r="D136" s="20" t="s">
        <v>424</v>
      </c>
      <c r="E136" s="67" t="s">
        <v>425</v>
      </c>
      <c r="F136" s="20">
        <v>117400505</v>
      </c>
      <c r="G136" s="21">
        <v>600094111</v>
      </c>
      <c r="H136" s="18" t="s">
        <v>431</v>
      </c>
      <c r="I136" s="18" t="s">
        <v>28</v>
      </c>
      <c r="J136" s="18" t="s">
        <v>29</v>
      </c>
      <c r="K136" s="18" t="s">
        <v>427</v>
      </c>
      <c r="L136" s="18" t="s">
        <v>432</v>
      </c>
      <c r="M136" s="22">
        <v>100000</v>
      </c>
      <c r="N136" s="23">
        <f t="shared" si="17"/>
        <v>85000</v>
      </c>
      <c r="O136" s="83">
        <v>2025</v>
      </c>
      <c r="P136" s="84">
        <v>2026</v>
      </c>
      <c r="Q136" s="19"/>
      <c r="R136" s="21"/>
      <c r="S136" s="18"/>
      <c r="T136" s="18"/>
    </row>
    <row r="137" spans="1:20" ht="72">
      <c r="A137" s="40" t="s">
        <v>422</v>
      </c>
      <c r="B137" s="18">
        <v>134</v>
      </c>
      <c r="C137" s="19" t="s">
        <v>423</v>
      </c>
      <c r="D137" s="20" t="s">
        <v>424</v>
      </c>
      <c r="E137" s="67" t="s">
        <v>425</v>
      </c>
      <c r="F137" s="20">
        <v>117400505</v>
      </c>
      <c r="G137" s="21">
        <v>600094111</v>
      </c>
      <c r="H137" s="18" t="s">
        <v>433</v>
      </c>
      <c r="I137" s="18" t="s">
        <v>28</v>
      </c>
      <c r="J137" s="18" t="s">
        <v>29</v>
      </c>
      <c r="K137" s="18" t="s">
        <v>427</v>
      </c>
      <c r="L137" s="18" t="s">
        <v>434</v>
      </c>
      <c r="M137" s="22">
        <v>50000</v>
      </c>
      <c r="N137" s="23">
        <f t="shared" si="17"/>
        <v>42500</v>
      </c>
      <c r="O137" s="83">
        <v>2025</v>
      </c>
      <c r="P137" s="84">
        <v>2026</v>
      </c>
      <c r="Q137" s="19"/>
      <c r="R137" s="21"/>
      <c r="S137" s="18"/>
      <c r="T137" s="18"/>
    </row>
    <row r="138" spans="1:20" ht="72">
      <c r="A138" s="40" t="s">
        <v>422</v>
      </c>
      <c r="B138" s="18">
        <v>135</v>
      </c>
      <c r="C138" s="19" t="s">
        <v>423</v>
      </c>
      <c r="D138" s="20" t="s">
        <v>424</v>
      </c>
      <c r="E138" s="67" t="s">
        <v>425</v>
      </c>
      <c r="F138" s="20">
        <v>117400505</v>
      </c>
      <c r="G138" s="21">
        <v>600094111</v>
      </c>
      <c r="H138" s="18" t="s">
        <v>435</v>
      </c>
      <c r="I138" s="18" t="s">
        <v>28</v>
      </c>
      <c r="J138" s="18" t="s">
        <v>29</v>
      </c>
      <c r="K138" s="18" t="s">
        <v>427</v>
      </c>
      <c r="L138" s="18" t="s">
        <v>436</v>
      </c>
      <c r="M138" s="22">
        <v>500000</v>
      </c>
      <c r="N138" s="23">
        <f t="shared" si="17"/>
        <v>425000</v>
      </c>
      <c r="O138" s="83">
        <v>2025</v>
      </c>
      <c r="P138" s="84">
        <v>2026</v>
      </c>
      <c r="Q138" s="108"/>
      <c r="R138" s="109"/>
      <c r="S138" s="110"/>
      <c r="T138" s="110"/>
    </row>
    <row r="139" spans="1:20" ht="86.4">
      <c r="A139" s="40" t="s">
        <v>437</v>
      </c>
      <c r="B139" s="18">
        <v>136</v>
      </c>
      <c r="C139" s="19" t="s">
        <v>438</v>
      </c>
      <c r="D139" s="20" t="s">
        <v>439</v>
      </c>
      <c r="E139" s="67" t="s">
        <v>440</v>
      </c>
      <c r="F139" s="20">
        <v>107584042</v>
      </c>
      <c r="G139" s="21">
        <v>650061101</v>
      </c>
      <c r="H139" s="18" t="s">
        <v>441</v>
      </c>
      <c r="I139" s="18" t="s">
        <v>28</v>
      </c>
      <c r="J139" s="18" t="s">
        <v>29</v>
      </c>
      <c r="K139" s="18" t="s">
        <v>442</v>
      </c>
      <c r="L139" s="18" t="s">
        <v>443</v>
      </c>
      <c r="M139" s="42">
        <v>3585000</v>
      </c>
      <c r="N139" s="23">
        <f>M139/100*85</f>
        <v>3047250</v>
      </c>
      <c r="O139" s="83" t="s">
        <v>444</v>
      </c>
      <c r="P139" s="21"/>
      <c r="Q139" s="19"/>
      <c r="R139" s="21"/>
      <c r="S139" s="18" t="s">
        <v>75</v>
      </c>
      <c r="T139" s="18"/>
    </row>
    <row r="140" spans="1:20" ht="84">
      <c r="B140" s="18">
        <v>137</v>
      </c>
      <c r="C140" s="19" t="s">
        <v>438</v>
      </c>
      <c r="D140" s="20" t="s">
        <v>439</v>
      </c>
      <c r="E140" s="67" t="s">
        <v>440</v>
      </c>
      <c r="F140" s="20">
        <v>107584042</v>
      </c>
      <c r="G140" s="21">
        <v>650061101</v>
      </c>
      <c r="H140" s="18" t="s">
        <v>445</v>
      </c>
      <c r="I140" s="18" t="s">
        <v>28</v>
      </c>
      <c r="J140" s="18" t="s">
        <v>29</v>
      </c>
      <c r="K140" s="18" t="s">
        <v>442</v>
      </c>
      <c r="L140" s="18" t="s">
        <v>446</v>
      </c>
      <c r="M140" s="22">
        <v>300000</v>
      </c>
      <c r="N140" s="23">
        <f t="shared" ref="N140:N143" si="18">M140/100*85</f>
        <v>255000</v>
      </c>
      <c r="O140" s="19">
        <v>2022</v>
      </c>
      <c r="P140" s="21"/>
      <c r="Q140" s="19"/>
      <c r="R140" s="21"/>
      <c r="S140" s="18" t="s">
        <v>75</v>
      </c>
      <c r="T140" s="18"/>
    </row>
    <row r="141" spans="1:20" ht="84">
      <c r="B141" s="18">
        <v>138</v>
      </c>
      <c r="C141" s="19" t="s">
        <v>438</v>
      </c>
      <c r="D141" s="20" t="s">
        <v>439</v>
      </c>
      <c r="E141" s="67" t="s">
        <v>440</v>
      </c>
      <c r="F141" s="20">
        <v>107584042</v>
      </c>
      <c r="G141" s="21">
        <v>650061101</v>
      </c>
      <c r="H141" s="18" t="s">
        <v>447</v>
      </c>
      <c r="I141" s="18" t="s">
        <v>28</v>
      </c>
      <c r="J141" s="18" t="s">
        <v>29</v>
      </c>
      <c r="K141" s="18" t="s">
        <v>442</v>
      </c>
      <c r="L141" s="18" t="s">
        <v>448</v>
      </c>
      <c r="M141" s="22">
        <v>3000000</v>
      </c>
      <c r="N141" s="23">
        <f t="shared" si="18"/>
        <v>2550000</v>
      </c>
      <c r="O141" s="19" t="s">
        <v>449</v>
      </c>
      <c r="P141" s="21"/>
      <c r="Q141" s="19"/>
      <c r="R141" s="21"/>
      <c r="S141" s="18" t="s">
        <v>75</v>
      </c>
      <c r="T141" s="18"/>
    </row>
    <row r="142" spans="1:20" ht="84">
      <c r="B142" s="18">
        <v>139</v>
      </c>
      <c r="C142" s="19" t="s">
        <v>438</v>
      </c>
      <c r="D142" s="20" t="s">
        <v>439</v>
      </c>
      <c r="E142" s="67" t="s">
        <v>440</v>
      </c>
      <c r="F142" s="20">
        <v>107584042</v>
      </c>
      <c r="G142" s="21">
        <v>650061101</v>
      </c>
      <c r="H142" s="18" t="s">
        <v>450</v>
      </c>
      <c r="I142" s="18" t="s">
        <v>28</v>
      </c>
      <c r="J142" s="18" t="s">
        <v>29</v>
      </c>
      <c r="K142" s="18" t="s">
        <v>442</v>
      </c>
      <c r="L142" s="18" t="s">
        <v>451</v>
      </c>
      <c r="M142" s="22">
        <v>3500000</v>
      </c>
      <c r="N142" s="23">
        <f t="shared" si="18"/>
        <v>2975000</v>
      </c>
      <c r="O142" s="19">
        <v>2025</v>
      </c>
      <c r="P142" s="21"/>
      <c r="Q142" s="19"/>
      <c r="R142" s="21"/>
      <c r="S142" s="18"/>
      <c r="T142" s="18"/>
    </row>
    <row r="143" spans="1:20" ht="84">
      <c r="A143" s="40" t="s">
        <v>76</v>
      </c>
      <c r="B143" s="18">
        <v>140</v>
      </c>
      <c r="C143" s="85" t="s">
        <v>438</v>
      </c>
      <c r="D143" s="86" t="s">
        <v>439</v>
      </c>
      <c r="E143" s="87" t="s">
        <v>440</v>
      </c>
      <c r="F143" s="86">
        <v>107584042</v>
      </c>
      <c r="G143" s="88">
        <v>650061101</v>
      </c>
      <c r="H143" s="89" t="s">
        <v>452</v>
      </c>
      <c r="I143" s="89" t="s">
        <v>28</v>
      </c>
      <c r="J143" s="89" t="s">
        <v>29</v>
      </c>
      <c r="K143" s="89" t="s">
        <v>442</v>
      </c>
      <c r="L143" s="89" t="s">
        <v>453</v>
      </c>
      <c r="M143" s="101">
        <v>2800000</v>
      </c>
      <c r="N143" s="90">
        <f t="shared" si="18"/>
        <v>2380000</v>
      </c>
      <c r="O143" s="85">
        <v>2024</v>
      </c>
      <c r="P143" s="88"/>
      <c r="Q143" s="85" t="s">
        <v>300</v>
      </c>
      <c r="R143" s="88"/>
      <c r="S143" s="89"/>
      <c r="T143" s="89"/>
    </row>
    <row r="144" spans="1:20" ht="60">
      <c r="B144" s="18">
        <v>141</v>
      </c>
      <c r="C144" s="35" t="s">
        <v>454</v>
      </c>
      <c r="D144" s="36" t="s">
        <v>455</v>
      </c>
      <c r="E144" s="63" t="s">
        <v>456</v>
      </c>
      <c r="F144" s="36">
        <v>107583976</v>
      </c>
      <c r="G144" s="37">
        <v>600093751</v>
      </c>
      <c r="H144" s="34" t="s">
        <v>93</v>
      </c>
      <c r="I144" s="34" t="s">
        <v>28</v>
      </c>
      <c r="J144" s="34" t="s">
        <v>29</v>
      </c>
      <c r="K144" s="34" t="s">
        <v>457</v>
      </c>
      <c r="L144" s="34" t="s">
        <v>458</v>
      </c>
      <c r="M144" s="38"/>
      <c r="N144" s="39">
        <f>M144/100*85</f>
        <v>0</v>
      </c>
      <c r="O144" s="35"/>
      <c r="P144" s="37"/>
      <c r="Q144" s="35"/>
      <c r="R144" s="37"/>
      <c r="S144" s="34"/>
      <c r="T144" s="34"/>
    </row>
    <row r="145" spans="1:20" ht="60">
      <c r="B145" s="18">
        <v>142</v>
      </c>
      <c r="C145" s="35" t="s">
        <v>454</v>
      </c>
      <c r="D145" s="36" t="s">
        <v>455</v>
      </c>
      <c r="E145" s="63" t="s">
        <v>456</v>
      </c>
      <c r="F145" s="36">
        <v>107583976</v>
      </c>
      <c r="G145" s="37">
        <v>600093751</v>
      </c>
      <c r="H145" s="34" t="s">
        <v>459</v>
      </c>
      <c r="I145" s="34" t="s">
        <v>28</v>
      </c>
      <c r="J145" s="34" t="s">
        <v>29</v>
      </c>
      <c r="K145" s="34" t="s">
        <v>457</v>
      </c>
      <c r="L145" s="34" t="s">
        <v>460</v>
      </c>
      <c r="M145" s="38"/>
      <c r="N145" s="39">
        <f t="shared" ref="N145:N161" si="19">M145/100*85</f>
        <v>0</v>
      </c>
      <c r="O145" s="35"/>
      <c r="P145" s="37"/>
      <c r="Q145" s="35"/>
      <c r="R145" s="37"/>
      <c r="S145" s="34"/>
      <c r="T145" s="34"/>
    </row>
    <row r="146" spans="1:20" ht="60">
      <c r="B146" s="18">
        <v>143</v>
      </c>
      <c r="C146" s="35" t="s">
        <v>454</v>
      </c>
      <c r="D146" s="36" t="s">
        <v>455</v>
      </c>
      <c r="E146" s="63" t="s">
        <v>456</v>
      </c>
      <c r="F146" s="36">
        <v>107583976</v>
      </c>
      <c r="G146" s="37">
        <v>600093751</v>
      </c>
      <c r="H146" s="34" t="s">
        <v>461</v>
      </c>
      <c r="I146" s="34" t="s">
        <v>28</v>
      </c>
      <c r="J146" s="34" t="s">
        <v>29</v>
      </c>
      <c r="K146" s="34" t="s">
        <v>457</v>
      </c>
      <c r="L146" s="34" t="s">
        <v>462</v>
      </c>
      <c r="M146" s="38"/>
      <c r="N146" s="39">
        <f t="shared" si="19"/>
        <v>0</v>
      </c>
      <c r="O146" s="35"/>
      <c r="P146" s="37"/>
      <c r="Q146" s="35"/>
      <c r="R146" s="37"/>
      <c r="S146" s="34"/>
      <c r="T146" s="34"/>
    </row>
    <row r="147" spans="1:20" ht="60">
      <c r="B147" s="18">
        <v>144</v>
      </c>
      <c r="C147" s="35" t="s">
        <v>454</v>
      </c>
      <c r="D147" s="36" t="s">
        <v>455</v>
      </c>
      <c r="E147" s="63" t="s">
        <v>456</v>
      </c>
      <c r="F147" s="36">
        <v>107583976</v>
      </c>
      <c r="G147" s="37">
        <v>600093751</v>
      </c>
      <c r="H147" s="34" t="s">
        <v>463</v>
      </c>
      <c r="I147" s="34" t="s">
        <v>28</v>
      </c>
      <c r="J147" s="34" t="s">
        <v>29</v>
      </c>
      <c r="K147" s="34" t="s">
        <v>457</v>
      </c>
      <c r="L147" s="34" t="s">
        <v>464</v>
      </c>
      <c r="M147" s="38"/>
      <c r="N147" s="39">
        <f t="shared" si="19"/>
        <v>0</v>
      </c>
      <c r="O147" s="35"/>
      <c r="P147" s="37"/>
      <c r="Q147" s="35"/>
      <c r="R147" s="37"/>
      <c r="S147" s="34"/>
      <c r="T147" s="34"/>
    </row>
    <row r="148" spans="1:20" ht="60">
      <c r="B148" s="18">
        <v>145</v>
      </c>
      <c r="C148" s="35" t="s">
        <v>454</v>
      </c>
      <c r="D148" s="36" t="s">
        <v>455</v>
      </c>
      <c r="E148" s="63" t="s">
        <v>456</v>
      </c>
      <c r="F148" s="36">
        <v>107583976</v>
      </c>
      <c r="G148" s="37">
        <v>600093751</v>
      </c>
      <c r="H148" s="34" t="s">
        <v>465</v>
      </c>
      <c r="I148" s="34" t="s">
        <v>28</v>
      </c>
      <c r="J148" s="34" t="s">
        <v>29</v>
      </c>
      <c r="K148" s="34" t="s">
        <v>457</v>
      </c>
      <c r="L148" s="34" t="s">
        <v>466</v>
      </c>
      <c r="M148" s="38"/>
      <c r="N148" s="39">
        <f t="shared" si="19"/>
        <v>0</v>
      </c>
      <c r="O148" s="35"/>
      <c r="P148" s="37"/>
      <c r="Q148" s="35"/>
      <c r="R148" s="37"/>
      <c r="S148" s="34"/>
      <c r="T148" s="34"/>
    </row>
    <row r="149" spans="1:20" ht="60">
      <c r="B149" s="18">
        <v>146</v>
      </c>
      <c r="C149" s="35" t="s">
        <v>454</v>
      </c>
      <c r="D149" s="36" t="s">
        <v>455</v>
      </c>
      <c r="E149" s="63" t="s">
        <v>456</v>
      </c>
      <c r="F149" s="36">
        <v>107583976</v>
      </c>
      <c r="G149" s="37">
        <v>600093751</v>
      </c>
      <c r="H149" s="34" t="s">
        <v>467</v>
      </c>
      <c r="I149" s="34" t="s">
        <v>28</v>
      </c>
      <c r="J149" s="34" t="s">
        <v>29</v>
      </c>
      <c r="K149" s="34" t="s">
        <v>457</v>
      </c>
      <c r="L149" s="34" t="s">
        <v>468</v>
      </c>
      <c r="M149" s="38"/>
      <c r="N149" s="39">
        <f t="shared" si="19"/>
        <v>0</v>
      </c>
      <c r="O149" s="35"/>
      <c r="P149" s="37"/>
      <c r="Q149" s="35"/>
      <c r="R149" s="37"/>
      <c r="S149" s="34"/>
      <c r="T149" s="34"/>
    </row>
    <row r="150" spans="1:20" ht="60">
      <c r="B150" s="18">
        <v>147</v>
      </c>
      <c r="C150" s="35" t="s">
        <v>454</v>
      </c>
      <c r="D150" s="36" t="s">
        <v>455</v>
      </c>
      <c r="E150" s="63" t="s">
        <v>456</v>
      </c>
      <c r="F150" s="36">
        <v>107583976</v>
      </c>
      <c r="G150" s="37">
        <v>600093751</v>
      </c>
      <c r="H150" s="34" t="s">
        <v>469</v>
      </c>
      <c r="I150" s="34" t="s">
        <v>28</v>
      </c>
      <c r="J150" s="34" t="s">
        <v>29</v>
      </c>
      <c r="K150" s="34" t="s">
        <v>457</v>
      </c>
      <c r="L150" s="34" t="s">
        <v>470</v>
      </c>
      <c r="M150" s="38"/>
      <c r="N150" s="39">
        <f t="shared" si="19"/>
        <v>0</v>
      </c>
      <c r="O150" s="35"/>
      <c r="P150" s="37"/>
      <c r="Q150" s="35"/>
      <c r="R150" s="37"/>
      <c r="S150" s="34"/>
      <c r="T150" s="34"/>
    </row>
    <row r="151" spans="1:20" ht="60">
      <c r="B151" s="18">
        <v>148</v>
      </c>
      <c r="C151" s="35" t="s">
        <v>454</v>
      </c>
      <c r="D151" s="36" t="s">
        <v>455</v>
      </c>
      <c r="E151" s="63" t="s">
        <v>456</v>
      </c>
      <c r="F151" s="36">
        <v>107583976</v>
      </c>
      <c r="G151" s="37">
        <v>600093751</v>
      </c>
      <c r="H151" s="34" t="s">
        <v>471</v>
      </c>
      <c r="I151" s="34" t="s">
        <v>28</v>
      </c>
      <c r="J151" s="34" t="s">
        <v>29</v>
      </c>
      <c r="K151" s="34" t="s">
        <v>457</v>
      </c>
      <c r="L151" s="34" t="s">
        <v>472</v>
      </c>
      <c r="M151" s="38"/>
      <c r="N151" s="39">
        <f t="shared" si="19"/>
        <v>0</v>
      </c>
      <c r="O151" s="35"/>
      <c r="P151" s="37"/>
      <c r="Q151" s="35"/>
      <c r="R151" s="37"/>
      <c r="S151" s="34"/>
      <c r="T151" s="34"/>
    </row>
    <row r="152" spans="1:20" ht="60">
      <c r="A152" s="40" t="s">
        <v>519</v>
      </c>
      <c r="B152" s="18">
        <v>149</v>
      </c>
      <c r="C152" s="46" t="s">
        <v>104</v>
      </c>
      <c r="D152" s="70" t="s">
        <v>105</v>
      </c>
      <c r="E152" s="69" t="s">
        <v>106</v>
      </c>
      <c r="F152" s="70">
        <v>107583496</v>
      </c>
      <c r="G152" s="47">
        <v>668000899</v>
      </c>
      <c r="H152" s="44" t="s">
        <v>473</v>
      </c>
      <c r="I152" s="44" t="s">
        <v>28</v>
      </c>
      <c r="J152" s="44" t="s">
        <v>29</v>
      </c>
      <c r="K152" s="44" t="s">
        <v>108</v>
      </c>
      <c r="L152" s="44" t="s">
        <v>474</v>
      </c>
      <c r="M152" s="45"/>
      <c r="N152" s="43">
        <f t="shared" si="19"/>
        <v>0</v>
      </c>
      <c r="O152" s="46"/>
      <c r="P152" s="47"/>
      <c r="Q152" s="46"/>
      <c r="R152" s="47"/>
      <c r="S152" s="44"/>
      <c r="T152" s="44"/>
    </row>
    <row r="153" spans="1:20" ht="72">
      <c r="A153" s="40" t="s">
        <v>519</v>
      </c>
      <c r="B153" s="18">
        <v>150</v>
      </c>
      <c r="C153" s="46" t="s">
        <v>104</v>
      </c>
      <c r="D153" s="70" t="s">
        <v>105</v>
      </c>
      <c r="E153" s="69" t="s">
        <v>106</v>
      </c>
      <c r="F153" s="70">
        <v>107583496</v>
      </c>
      <c r="G153" s="47">
        <v>668000899</v>
      </c>
      <c r="H153" s="44" t="s">
        <v>475</v>
      </c>
      <c r="I153" s="44" t="s">
        <v>28</v>
      </c>
      <c r="J153" s="44" t="s">
        <v>29</v>
      </c>
      <c r="K153" s="44" t="s">
        <v>108</v>
      </c>
      <c r="L153" s="44" t="s">
        <v>476</v>
      </c>
      <c r="M153" s="45"/>
      <c r="N153" s="43">
        <f t="shared" si="19"/>
        <v>0</v>
      </c>
      <c r="O153" s="46"/>
      <c r="P153" s="47"/>
      <c r="Q153" s="46"/>
      <c r="R153" s="47"/>
      <c r="S153" s="44" t="s">
        <v>477</v>
      </c>
      <c r="T153" s="44"/>
    </row>
    <row r="154" spans="1:20" ht="60">
      <c r="A154" s="40" t="s">
        <v>519</v>
      </c>
      <c r="B154" s="18">
        <v>151</v>
      </c>
      <c r="C154" s="46" t="s">
        <v>104</v>
      </c>
      <c r="D154" s="70" t="s">
        <v>105</v>
      </c>
      <c r="E154" s="69" t="s">
        <v>106</v>
      </c>
      <c r="F154" s="70">
        <v>107583496</v>
      </c>
      <c r="G154" s="47">
        <v>668000899</v>
      </c>
      <c r="H154" s="44" t="s">
        <v>478</v>
      </c>
      <c r="I154" s="44" t="s">
        <v>28</v>
      </c>
      <c r="J154" s="44" t="s">
        <v>29</v>
      </c>
      <c r="K154" s="44" t="s">
        <v>108</v>
      </c>
      <c r="L154" s="44" t="s">
        <v>479</v>
      </c>
      <c r="M154" s="45"/>
      <c r="N154" s="43">
        <f t="shared" si="19"/>
        <v>0</v>
      </c>
      <c r="O154" s="46"/>
      <c r="P154" s="47"/>
      <c r="Q154" s="46"/>
      <c r="R154" s="47"/>
      <c r="S154" s="44"/>
      <c r="T154" s="44"/>
    </row>
    <row r="155" spans="1:20" ht="48">
      <c r="A155" s="40" t="s">
        <v>519</v>
      </c>
      <c r="B155" s="18">
        <v>152</v>
      </c>
      <c r="C155" s="46" t="s">
        <v>154</v>
      </c>
      <c r="D155" s="70" t="s">
        <v>155</v>
      </c>
      <c r="E155" s="69" t="s">
        <v>156</v>
      </c>
      <c r="F155" s="70">
        <v>107584298</v>
      </c>
      <c r="G155" s="47">
        <v>668000392</v>
      </c>
      <c r="H155" s="44" t="s">
        <v>480</v>
      </c>
      <c r="I155" s="44" t="s">
        <v>28</v>
      </c>
      <c r="J155" s="44" t="s">
        <v>29</v>
      </c>
      <c r="K155" s="44" t="s">
        <v>29</v>
      </c>
      <c r="L155" s="44" t="s">
        <v>481</v>
      </c>
      <c r="M155" s="45">
        <v>30000</v>
      </c>
      <c r="N155" s="43">
        <f t="shared" si="19"/>
        <v>25500</v>
      </c>
      <c r="O155" s="46" t="s">
        <v>54</v>
      </c>
      <c r="P155" s="47"/>
      <c r="Q155" s="46"/>
      <c r="R155" s="47"/>
      <c r="S155" s="44" t="s">
        <v>482</v>
      </c>
      <c r="T155" s="44"/>
    </row>
    <row r="156" spans="1:20" ht="48">
      <c r="A156" s="40" t="s">
        <v>519</v>
      </c>
      <c r="B156" s="18">
        <v>153</v>
      </c>
      <c r="C156" s="46" t="s">
        <v>154</v>
      </c>
      <c r="D156" s="70" t="s">
        <v>155</v>
      </c>
      <c r="E156" s="69" t="s">
        <v>156</v>
      </c>
      <c r="F156" s="70">
        <v>107584298</v>
      </c>
      <c r="G156" s="47">
        <v>668000392</v>
      </c>
      <c r="H156" s="44" t="s">
        <v>483</v>
      </c>
      <c r="I156" s="44" t="s">
        <v>28</v>
      </c>
      <c r="J156" s="44" t="s">
        <v>29</v>
      </c>
      <c r="K156" s="44" t="s">
        <v>29</v>
      </c>
      <c r="L156" s="44" t="s">
        <v>484</v>
      </c>
      <c r="M156" s="45">
        <v>60000</v>
      </c>
      <c r="N156" s="43">
        <f t="shared" si="19"/>
        <v>51000</v>
      </c>
      <c r="O156" s="46" t="s">
        <v>159</v>
      </c>
      <c r="P156" s="47"/>
      <c r="Q156" s="46"/>
      <c r="R156" s="47"/>
      <c r="S156" s="44" t="s">
        <v>482</v>
      </c>
      <c r="T156" s="44"/>
    </row>
    <row r="157" spans="1:20" ht="48">
      <c r="A157" s="40" t="s">
        <v>519</v>
      </c>
      <c r="B157" s="18">
        <v>154</v>
      </c>
      <c r="C157" s="46" t="s">
        <v>230</v>
      </c>
      <c r="D157" s="70" t="s">
        <v>231</v>
      </c>
      <c r="E157" s="69" t="s">
        <v>232</v>
      </c>
      <c r="F157" s="70">
        <v>107584204</v>
      </c>
      <c r="G157" s="47">
        <v>600093492</v>
      </c>
      <c r="H157" s="44" t="s">
        <v>485</v>
      </c>
      <c r="I157" s="44" t="s">
        <v>28</v>
      </c>
      <c r="J157" s="44" t="s">
        <v>29</v>
      </c>
      <c r="K157" s="44" t="s">
        <v>234</v>
      </c>
      <c r="L157" s="44" t="s">
        <v>486</v>
      </c>
      <c r="M157" s="45">
        <v>350000</v>
      </c>
      <c r="N157" s="43">
        <f t="shared" si="19"/>
        <v>297500</v>
      </c>
      <c r="O157" s="46" t="s">
        <v>487</v>
      </c>
      <c r="P157" s="47"/>
      <c r="Q157" s="46"/>
      <c r="R157" s="47"/>
      <c r="S157" s="44" t="s">
        <v>75</v>
      </c>
      <c r="T157" s="44"/>
    </row>
    <row r="158" spans="1:20" ht="48">
      <c r="A158" s="40" t="s">
        <v>520</v>
      </c>
      <c r="B158" s="18">
        <v>155</v>
      </c>
      <c r="C158" s="46" t="s">
        <v>25</v>
      </c>
      <c r="D158" s="70" t="s">
        <v>26</v>
      </c>
      <c r="E158" s="70">
        <v>70998001</v>
      </c>
      <c r="F158" s="70">
        <v>107583887</v>
      </c>
      <c r="G158" s="47">
        <v>668000937</v>
      </c>
      <c r="H158" s="44" t="s">
        <v>488</v>
      </c>
      <c r="I158" s="44" t="s">
        <v>28</v>
      </c>
      <c r="J158" s="44" t="s">
        <v>29</v>
      </c>
      <c r="K158" s="44" t="s">
        <v>30</v>
      </c>
      <c r="L158" s="44" t="s">
        <v>69</v>
      </c>
      <c r="M158" s="45">
        <v>200000</v>
      </c>
      <c r="N158" s="43">
        <f t="shared" si="19"/>
        <v>170000</v>
      </c>
      <c r="O158" s="91" t="s">
        <v>32</v>
      </c>
      <c r="P158" s="92"/>
      <c r="Q158" s="46"/>
      <c r="R158" s="47"/>
      <c r="S158" s="44" t="s">
        <v>75</v>
      </c>
      <c r="T158" s="93"/>
    </row>
    <row r="159" spans="1:20" ht="60">
      <c r="A159" s="40" t="s">
        <v>520</v>
      </c>
      <c r="B159" s="18">
        <v>156</v>
      </c>
      <c r="C159" s="46" t="s">
        <v>206</v>
      </c>
      <c r="D159" s="70" t="s">
        <v>207</v>
      </c>
      <c r="E159" s="69" t="s">
        <v>208</v>
      </c>
      <c r="F159" s="70">
        <v>107584174</v>
      </c>
      <c r="G159" s="47">
        <v>668000449</v>
      </c>
      <c r="H159" s="44" t="s">
        <v>489</v>
      </c>
      <c r="I159" s="44" t="s">
        <v>28</v>
      </c>
      <c r="J159" s="44" t="s">
        <v>29</v>
      </c>
      <c r="K159" s="44" t="s">
        <v>29</v>
      </c>
      <c r="L159" s="44" t="s">
        <v>490</v>
      </c>
      <c r="M159" s="45">
        <v>450000</v>
      </c>
      <c r="N159" s="43">
        <f t="shared" si="19"/>
        <v>382500</v>
      </c>
      <c r="O159" s="46">
        <v>2023</v>
      </c>
      <c r="P159" s="47"/>
      <c r="Q159" s="46"/>
      <c r="R159" s="47"/>
      <c r="S159" s="44" t="s">
        <v>75</v>
      </c>
      <c r="T159" s="44"/>
    </row>
    <row r="160" spans="1:20" ht="60">
      <c r="A160" s="40" t="s">
        <v>520</v>
      </c>
      <c r="B160" s="18">
        <v>157</v>
      </c>
      <c r="C160" s="46" t="s">
        <v>212</v>
      </c>
      <c r="D160" s="70" t="s">
        <v>155</v>
      </c>
      <c r="E160" s="69" t="s">
        <v>213</v>
      </c>
      <c r="F160" s="70">
        <v>107583801</v>
      </c>
      <c r="G160" s="47">
        <v>668000457</v>
      </c>
      <c r="H160" s="44" t="s">
        <v>491</v>
      </c>
      <c r="I160" s="44" t="s">
        <v>28</v>
      </c>
      <c r="J160" s="44" t="s">
        <v>29</v>
      </c>
      <c r="K160" s="44" t="s">
        <v>29</v>
      </c>
      <c r="L160" s="44"/>
      <c r="M160" s="45">
        <v>11000</v>
      </c>
      <c r="N160" s="43">
        <f t="shared" si="19"/>
        <v>9350</v>
      </c>
      <c r="O160" s="46">
        <v>2022</v>
      </c>
      <c r="P160" s="47"/>
      <c r="Q160" s="46"/>
      <c r="R160" s="47"/>
      <c r="S160" s="44"/>
      <c r="T160" s="44"/>
    </row>
    <row r="161" spans="1:20" ht="60">
      <c r="A161" s="40" t="s">
        <v>520</v>
      </c>
      <c r="B161" s="18">
        <v>158</v>
      </c>
      <c r="C161" s="46" t="s">
        <v>212</v>
      </c>
      <c r="D161" s="70" t="s">
        <v>155</v>
      </c>
      <c r="E161" s="69" t="s">
        <v>213</v>
      </c>
      <c r="F161" s="70">
        <v>107583801</v>
      </c>
      <c r="G161" s="47">
        <v>668000457</v>
      </c>
      <c r="H161" s="44" t="s">
        <v>492</v>
      </c>
      <c r="I161" s="44" t="s">
        <v>28</v>
      </c>
      <c r="J161" s="44" t="s">
        <v>29</v>
      </c>
      <c r="K161" s="44" t="s">
        <v>29</v>
      </c>
      <c r="L161" s="44" t="s">
        <v>493</v>
      </c>
      <c r="M161" s="45">
        <v>30000</v>
      </c>
      <c r="N161" s="43">
        <f t="shared" si="19"/>
        <v>25500</v>
      </c>
      <c r="O161" s="46" t="s">
        <v>494</v>
      </c>
      <c r="P161" s="47"/>
      <c r="Q161" s="46"/>
      <c r="R161" s="47"/>
      <c r="S161" s="44" t="s">
        <v>75</v>
      </c>
      <c r="T161" s="44"/>
    </row>
    <row r="162" spans="1:20" ht="84">
      <c r="A162" s="40" t="s">
        <v>520</v>
      </c>
      <c r="B162" s="18">
        <v>159</v>
      </c>
      <c r="C162" s="46" t="s">
        <v>495</v>
      </c>
      <c r="D162" s="70" t="s">
        <v>365</v>
      </c>
      <c r="E162" s="69" t="s">
        <v>366</v>
      </c>
      <c r="F162" s="70">
        <v>107583658</v>
      </c>
      <c r="G162" s="47">
        <v>600093867</v>
      </c>
      <c r="H162" s="44" t="s">
        <v>496</v>
      </c>
      <c r="I162" s="44" t="s">
        <v>28</v>
      </c>
      <c r="J162" s="44" t="s">
        <v>29</v>
      </c>
      <c r="K162" s="44" t="s">
        <v>368</v>
      </c>
      <c r="L162" s="44" t="s">
        <v>497</v>
      </c>
      <c r="M162" s="45">
        <v>300000</v>
      </c>
      <c r="N162" s="43">
        <f>M162/100*85</f>
        <v>255000</v>
      </c>
      <c r="O162" s="46" t="s">
        <v>89</v>
      </c>
      <c r="P162" s="47"/>
      <c r="Q162" s="46"/>
      <c r="R162" s="47"/>
      <c r="S162" s="44" t="s">
        <v>75</v>
      </c>
      <c r="T162" s="44"/>
    </row>
    <row r="163" spans="1:20" ht="84">
      <c r="A163" s="40" t="s">
        <v>520</v>
      </c>
      <c r="B163" s="18">
        <v>160</v>
      </c>
      <c r="C163" s="46" t="s">
        <v>498</v>
      </c>
      <c r="D163" s="70" t="s">
        <v>499</v>
      </c>
      <c r="E163" s="69" t="s">
        <v>500</v>
      </c>
      <c r="F163" s="70">
        <v>107583984</v>
      </c>
      <c r="G163" s="47">
        <v>650063058</v>
      </c>
      <c r="H163" s="44" t="s">
        <v>501</v>
      </c>
      <c r="I163" s="44" t="s">
        <v>28</v>
      </c>
      <c r="J163" s="44" t="s">
        <v>29</v>
      </c>
      <c r="K163" s="44" t="s">
        <v>502</v>
      </c>
      <c r="L163" s="44" t="s">
        <v>503</v>
      </c>
      <c r="M163" s="45">
        <v>2000000</v>
      </c>
      <c r="N163" s="43">
        <v>1700000</v>
      </c>
      <c r="O163" s="46" t="s">
        <v>92</v>
      </c>
      <c r="P163" s="47"/>
      <c r="Q163" s="46"/>
      <c r="R163" s="47"/>
      <c r="S163" s="44" t="s">
        <v>289</v>
      </c>
      <c r="T163" s="44"/>
    </row>
    <row r="164" spans="1:20" ht="84">
      <c r="A164" s="40" t="s">
        <v>520</v>
      </c>
      <c r="B164" s="18">
        <v>161</v>
      </c>
      <c r="C164" s="46" t="s">
        <v>498</v>
      </c>
      <c r="D164" s="70" t="s">
        <v>499</v>
      </c>
      <c r="E164" s="69" t="s">
        <v>500</v>
      </c>
      <c r="F164" s="70">
        <v>107583984</v>
      </c>
      <c r="G164" s="47">
        <v>650063058</v>
      </c>
      <c r="H164" s="44" t="s">
        <v>504</v>
      </c>
      <c r="I164" s="44" t="s">
        <v>28</v>
      </c>
      <c r="J164" s="44" t="s">
        <v>29</v>
      </c>
      <c r="K164" s="44" t="s">
        <v>502</v>
      </c>
      <c r="L164" s="44" t="s">
        <v>505</v>
      </c>
      <c r="M164" s="45">
        <v>450000</v>
      </c>
      <c r="N164" s="43">
        <v>382500</v>
      </c>
      <c r="O164" s="46"/>
      <c r="P164" s="47"/>
      <c r="Q164" s="46"/>
      <c r="R164" s="47"/>
      <c r="S164" s="44"/>
      <c r="T164" s="44"/>
    </row>
    <row r="165" spans="1:20" ht="60">
      <c r="A165" s="40" t="s">
        <v>521</v>
      </c>
      <c r="B165" s="18">
        <v>162</v>
      </c>
      <c r="C165" s="46" t="s">
        <v>49</v>
      </c>
      <c r="D165" s="70" t="s">
        <v>50</v>
      </c>
      <c r="E165" s="69" t="s">
        <v>51</v>
      </c>
      <c r="F165" s="70">
        <v>181064227</v>
      </c>
      <c r="G165" s="47">
        <v>691007403</v>
      </c>
      <c r="H165" s="44" t="s">
        <v>506</v>
      </c>
      <c r="I165" s="44" t="s">
        <v>28</v>
      </c>
      <c r="J165" s="44" t="s">
        <v>29</v>
      </c>
      <c r="K165" s="44" t="s">
        <v>41</v>
      </c>
      <c r="L165" s="44" t="s">
        <v>506</v>
      </c>
      <c r="M165" s="45">
        <v>240000</v>
      </c>
      <c r="N165" s="43">
        <f t="shared" ref="N165:N169" si="20">M165/100*85</f>
        <v>204000</v>
      </c>
      <c r="O165" s="46" t="s">
        <v>242</v>
      </c>
      <c r="P165" s="47"/>
      <c r="Q165" s="46"/>
      <c r="R165" s="47"/>
      <c r="S165" s="44" t="s">
        <v>507</v>
      </c>
      <c r="T165" s="44"/>
    </row>
    <row r="166" spans="1:20" ht="60">
      <c r="A166" s="40" t="s">
        <v>521</v>
      </c>
      <c r="B166" s="18">
        <v>163</v>
      </c>
      <c r="C166" s="46" t="s">
        <v>49</v>
      </c>
      <c r="D166" s="70" t="s">
        <v>50</v>
      </c>
      <c r="E166" s="69" t="s">
        <v>51</v>
      </c>
      <c r="F166" s="70">
        <v>181064227</v>
      </c>
      <c r="G166" s="47">
        <v>691007403</v>
      </c>
      <c r="H166" s="44" t="s">
        <v>508</v>
      </c>
      <c r="I166" s="44" t="s">
        <v>28</v>
      </c>
      <c r="J166" s="44" t="s">
        <v>29</v>
      </c>
      <c r="K166" s="44" t="s">
        <v>41</v>
      </c>
      <c r="L166" s="44" t="s">
        <v>509</v>
      </c>
      <c r="M166" s="45">
        <v>300000</v>
      </c>
      <c r="N166" s="43">
        <f t="shared" si="20"/>
        <v>255000</v>
      </c>
      <c r="O166" s="46" t="s">
        <v>510</v>
      </c>
      <c r="P166" s="47"/>
      <c r="Q166" s="46"/>
      <c r="R166" s="47"/>
      <c r="S166" s="44" t="s">
        <v>511</v>
      </c>
      <c r="T166" s="44"/>
    </row>
    <row r="167" spans="1:20" ht="48">
      <c r="A167" s="40" t="s">
        <v>521</v>
      </c>
      <c r="B167" s="18">
        <v>164</v>
      </c>
      <c r="C167" s="46" t="s">
        <v>154</v>
      </c>
      <c r="D167" s="70" t="s">
        <v>155</v>
      </c>
      <c r="E167" s="69" t="s">
        <v>156</v>
      </c>
      <c r="F167" s="70">
        <v>107584298</v>
      </c>
      <c r="G167" s="47">
        <v>668000392</v>
      </c>
      <c r="H167" s="44" t="s">
        <v>512</v>
      </c>
      <c r="I167" s="44" t="s">
        <v>28</v>
      </c>
      <c r="J167" s="44" t="s">
        <v>29</v>
      </c>
      <c r="K167" s="44" t="s">
        <v>29</v>
      </c>
      <c r="L167" s="44" t="s">
        <v>513</v>
      </c>
      <c r="M167" s="45">
        <v>200000</v>
      </c>
      <c r="N167" s="43">
        <f t="shared" si="20"/>
        <v>170000</v>
      </c>
      <c r="O167" s="46" t="s">
        <v>159</v>
      </c>
      <c r="P167" s="47">
        <v>2023</v>
      </c>
      <c r="Q167" s="46"/>
      <c r="R167" s="47"/>
      <c r="S167" s="44" t="s">
        <v>514</v>
      </c>
      <c r="T167" s="44"/>
    </row>
    <row r="168" spans="1:20" ht="60">
      <c r="A168" s="40" t="s">
        <v>521</v>
      </c>
      <c r="B168" s="18">
        <v>165</v>
      </c>
      <c r="C168" s="46" t="s">
        <v>182</v>
      </c>
      <c r="D168" s="70" t="s">
        <v>155</v>
      </c>
      <c r="E168" s="69" t="s">
        <v>183</v>
      </c>
      <c r="F168" s="70">
        <v>102730245</v>
      </c>
      <c r="G168" s="47">
        <v>668000414</v>
      </c>
      <c r="H168" s="44" t="s">
        <v>515</v>
      </c>
      <c r="I168" s="44" t="s">
        <v>28</v>
      </c>
      <c r="J168" s="44" t="s">
        <v>29</v>
      </c>
      <c r="K168" s="44" t="s">
        <v>29</v>
      </c>
      <c r="L168" s="44" t="s">
        <v>516</v>
      </c>
      <c r="M168" s="45">
        <v>1000000</v>
      </c>
      <c r="N168" s="43">
        <f t="shared" si="20"/>
        <v>850000</v>
      </c>
      <c r="O168" s="46">
        <v>2023</v>
      </c>
      <c r="P168" s="47"/>
      <c r="Q168" s="46"/>
      <c r="R168" s="47"/>
      <c r="S168" s="44" t="s">
        <v>75</v>
      </c>
      <c r="T168" s="44"/>
    </row>
    <row r="169" spans="1:20" ht="36.6" thickBot="1">
      <c r="A169" s="40" t="s">
        <v>521</v>
      </c>
      <c r="B169" s="78">
        <v>166</v>
      </c>
      <c r="C169" s="111" t="s">
        <v>230</v>
      </c>
      <c r="D169" s="112" t="s">
        <v>231</v>
      </c>
      <c r="E169" s="113" t="s">
        <v>232</v>
      </c>
      <c r="F169" s="112">
        <v>107584204</v>
      </c>
      <c r="G169" s="114">
        <v>600093492</v>
      </c>
      <c r="H169" s="115" t="s">
        <v>517</v>
      </c>
      <c r="I169" s="115" t="s">
        <v>28</v>
      </c>
      <c r="J169" s="115" t="s">
        <v>29</v>
      </c>
      <c r="K169" s="115" t="s">
        <v>234</v>
      </c>
      <c r="L169" s="115" t="s">
        <v>518</v>
      </c>
      <c r="M169" s="116">
        <v>2000000</v>
      </c>
      <c r="N169" s="117">
        <f t="shared" si="20"/>
        <v>1700000</v>
      </c>
      <c r="O169" s="111" t="s">
        <v>242</v>
      </c>
      <c r="P169" s="114"/>
      <c r="Q169" s="111"/>
      <c r="R169" s="114"/>
      <c r="S169" s="115"/>
      <c r="T169" s="115"/>
    </row>
  </sheetData>
  <mergeCells count="13">
    <mergeCell ref="Q2:R2"/>
    <mergeCell ref="S2:T2"/>
    <mergeCell ref="A2:A3"/>
    <mergeCell ref="A1:T1"/>
    <mergeCell ref="B2:B3"/>
    <mergeCell ref="C2:G2"/>
    <mergeCell ref="H2:H3"/>
    <mergeCell ref="I2:I3"/>
    <mergeCell ref="J2:J3"/>
    <mergeCell ref="K2:K3"/>
    <mergeCell ref="L2:L3"/>
    <mergeCell ref="M2:N2"/>
    <mergeCell ref="O2:P2"/>
  </mergeCells>
  <pageMargins left="0.7" right="0.7" top="0.78740157499999996" bottom="0.78740157499999996" header="0.3" footer="0.3"/>
  <pageSetup paperSize="9" scale="3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9789-0BA9-4A39-8962-C6D62F20B417}">
  <sheetPr>
    <pageSetUpPr fitToPage="1"/>
  </sheetPr>
  <dimension ref="A1:AA239"/>
  <sheetViews>
    <sheetView zoomScale="40" zoomScaleNormal="40" workbookViewId="0">
      <selection activeCell="A2" sqref="A2:A4"/>
    </sheetView>
  </sheetViews>
  <sheetFormatPr defaultRowHeight="14.4"/>
  <cols>
    <col min="1" max="1" width="30" customWidth="1"/>
    <col min="2" max="2" width="6.5546875" customWidth="1"/>
    <col min="3" max="7" width="9.33203125"/>
    <col min="8" max="8" width="16.33203125" customWidth="1"/>
    <col min="9" max="10" width="14.33203125" customWidth="1"/>
    <col min="11" max="11" width="14.6640625" customWidth="1"/>
    <col min="12" max="12" width="39.44140625" customWidth="1"/>
    <col min="13" max="13" width="13.88671875" customWidth="1"/>
    <col min="14" max="14" width="15.44140625" customWidth="1"/>
    <col min="15" max="16" width="9.33203125"/>
    <col min="17" max="17" width="8.44140625" customWidth="1"/>
    <col min="18" max="20" width="10.44140625" customWidth="1"/>
    <col min="21" max="22" width="13.44140625" customWidth="1"/>
    <col min="23" max="24" width="14" customWidth="1"/>
    <col min="25" max="25" width="12.33203125" customWidth="1"/>
    <col min="26" max="27" width="10.33203125" customWidth="1"/>
  </cols>
  <sheetData>
    <row r="1" spans="1:27" ht="18.600000000000001" thickBot="1">
      <c r="A1" s="264" t="s">
        <v>522</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6"/>
    </row>
    <row r="2" spans="1:27" ht="48.6" customHeight="1" thickBot="1">
      <c r="A2" s="267" t="s">
        <v>1067</v>
      </c>
      <c r="B2" s="225" t="s">
        <v>1</v>
      </c>
      <c r="C2" s="228" t="s">
        <v>2</v>
      </c>
      <c r="D2" s="229"/>
      <c r="E2" s="229"/>
      <c r="F2" s="229"/>
      <c r="G2" s="230"/>
      <c r="H2" s="231" t="s">
        <v>3</v>
      </c>
      <c r="I2" s="234" t="s">
        <v>523</v>
      </c>
      <c r="J2" s="237" t="s">
        <v>5</v>
      </c>
      <c r="K2" s="254" t="s">
        <v>6</v>
      </c>
      <c r="L2" s="257" t="s">
        <v>7</v>
      </c>
      <c r="M2" s="260" t="s">
        <v>524</v>
      </c>
      <c r="N2" s="261"/>
      <c r="O2" s="262" t="s">
        <v>9</v>
      </c>
      <c r="P2" s="263"/>
      <c r="Q2" s="239" t="s">
        <v>525</v>
      </c>
      <c r="R2" s="240"/>
      <c r="S2" s="240"/>
      <c r="T2" s="240"/>
      <c r="U2" s="240"/>
      <c r="V2" s="240"/>
      <c r="W2" s="240"/>
      <c r="X2" s="241"/>
      <c r="Y2" s="241"/>
      <c r="Z2" s="242" t="s">
        <v>11</v>
      </c>
      <c r="AA2" s="243"/>
    </row>
    <row r="3" spans="1:27" ht="20.399999999999999" customHeight="1">
      <c r="A3" s="268"/>
      <c r="B3" s="226"/>
      <c r="C3" s="244" t="s">
        <v>12</v>
      </c>
      <c r="D3" s="245" t="s">
        <v>13</v>
      </c>
      <c r="E3" s="245" t="s">
        <v>14</v>
      </c>
      <c r="F3" s="245" t="s">
        <v>15</v>
      </c>
      <c r="G3" s="247" t="s">
        <v>16</v>
      </c>
      <c r="H3" s="232"/>
      <c r="I3" s="235"/>
      <c r="J3" s="237"/>
      <c r="K3" s="255"/>
      <c r="L3" s="258"/>
      <c r="M3" s="249" t="s">
        <v>17</v>
      </c>
      <c r="N3" s="251" t="s">
        <v>526</v>
      </c>
      <c r="O3" s="253" t="s">
        <v>19</v>
      </c>
      <c r="P3" s="276" t="s">
        <v>20</v>
      </c>
      <c r="Q3" s="277" t="s">
        <v>527</v>
      </c>
      <c r="R3" s="278"/>
      <c r="S3" s="278"/>
      <c r="T3" s="279"/>
      <c r="U3" s="280" t="s">
        <v>528</v>
      </c>
      <c r="V3" s="282" t="s">
        <v>529</v>
      </c>
      <c r="W3" s="282" t="s">
        <v>530</v>
      </c>
      <c r="X3" s="280" t="s">
        <v>531</v>
      </c>
      <c r="Y3" s="270" t="s">
        <v>532</v>
      </c>
      <c r="Z3" s="272" t="s">
        <v>23</v>
      </c>
      <c r="AA3" s="274" t="s">
        <v>24</v>
      </c>
    </row>
    <row r="4" spans="1:27" ht="115.2" customHeight="1" thickBot="1">
      <c r="A4" s="269"/>
      <c r="B4" s="227"/>
      <c r="C4" s="233"/>
      <c r="D4" s="246"/>
      <c r="E4" s="246"/>
      <c r="F4" s="246"/>
      <c r="G4" s="248"/>
      <c r="H4" s="233"/>
      <c r="I4" s="236"/>
      <c r="J4" s="238"/>
      <c r="K4" s="256"/>
      <c r="L4" s="259"/>
      <c r="M4" s="250"/>
      <c r="N4" s="252"/>
      <c r="O4" s="250"/>
      <c r="P4" s="252"/>
      <c r="Q4" s="118" t="s">
        <v>1064</v>
      </c>
      <c r="R4" s="119" t="s">
        <v>1065</v>
      </c>
      <c r="S4" s="119" t="s">
        <v>533</v>
      </c>
      <c r="T4" s="120" t="s">
        <v>1066</v>
      </c>
      <c r="U4" s="281"/>
      <c r="V4" s="283"/>
      <c r="W4" s="283"/>
      <c r="X4" s="281"/>
      <c r="Y4" s="271"/>
      <c r="Z4" s="273"/>
      <c r="AA4" s="275"/>
    </row>
    <row r="5" spans="1:27" ht="96">
      <c r="B5" s="61">
        <v>1</v>
      </c>
      <c r="C5" s="10" t="s">
        <v>293</v>
      </c>
      <c r="D5" s="11" t="s">
        <v>294</v>
      </c>
      <c r="E5" s="41" t="s">
        <v>295</v>
      </c>
      <c r="F5" s="11">
        <v>181134829</v>
      </c>
      <c r="G5" s="12">
        <v>691016666</v>
      </c>
      <c r="H5" s="9" t="s">
        <v>534</v>
      </c>
      <c r="I5" s="9" t="s">
        <v>28</v>
      </c>
      <c r="J5" s="9" t="s">
        <v>29</v>
      </c>
      <c r="K5" s="9" t="s">
        <v>297</v>
      </c>
      <c r="L5" s="9" t="s">
        <v>535</v>
      </c>
      <c r="M5" s="13">
        <v>1500000</v>
      </c>
      <c r="N5" s="14">
        <f>M5/100*85</f>
        <v>1275000</v>
      </c>
      <c r="O5" s="10" t="s">
        <v>310</v>
      </c>
      <c r="P5" s="12"/>
      <c r="Q5" s="10" t="s">
        <v>300</v>
      </c>
      <c r="R5" s="11" t="s">
        <v>300</v>
      </c>
      <c r="S5" s="11"/>
      <c r="T5" s="12"/>
      <c r="U5" s="9"/>
      <c r="V5" s="9"/>
      <c r="W5" s="9" t="s">
        <v>300</v>
      </c>
      <c r="X5" s="9"/>
      <c r="Y5" s="9"/>
      <c r="Z5" s="10" t="s">
        <v>536</v>
      </c>
      <c r="AA5" s="12" t="s">
        <v>34</v>
      </c>
    </row>
    <row r="6" spans="1:27" ht="96">
      <c r="B6" s="62">
        <v>2</v>
      </c>
      <c r="C6" s="19" t="s">
        <v>293</v>
      </c>
      <c r="D6" s="20" t="s">
        <v>294</v>
      </c>
      <c r="E6" s="67" t="s">
        <v>295</v>
      </c>
      <c r="F6" s="20">
        <v>181134829</v>
      </c>
      <c r="G6" s="21">
        <v>691016666</v>
      </c>
      <c r="H6" s="18" t="s">
        <v>537</v>
      </c>
      <c r="I6" s="18" t="s">
        <v>28</v>
      </c>
      <c r="J6" s="18" t="s">
        <v>29</v>
      </c>
      <c r="K6" s="18" t="s">
        <v>297</v>
      </c>
      <c r="L6" s="18" t="s">
        <v>538</v>
      </c>
      <c r="M6" s="22">
        <v>100000</v>
      </c>
      <c r="N6" s="23">
        <f t="shared" ref="N6:N15" si="0">M6/100*85</f>
        <v>85000</v>
      </c>
      <c r="O6" s="19" t="s">
        <v>539</v>
      </c>
      <c r="P6" s="21"/>
      <c r="Q6" s="19" t="s">
        <v>300</v>
      </c>
      <c r="R6" s="20" t="s">
        <v>300</v>
      </c>
      <c r="S6" s="20" t="s">
        <v>300</v>
      </c>
      <c r="T6" s="21" t="s">
        <v>300</v>
      </c>
      <c r="U6" s="18"/>
      <c r="V6" s="18"/>
      <c r="W6" s="18"/>
      <c r="X6" s="18"/>
      <c r="Y6" s="18" t="s">
        <v>300</v>
      </c>
      <c r="Z6" s="19" t="s">
        <v>540</v>
      </c>
      <c r="AA6" s="21" t="s">
        <v>307</v>
      </c>
    </row>
    <row r="7" spans="1:27" ht="96">
      <c r="B7" s="62">
        <v>3</v>
      </c>
      <c r="C7" s="19" t="s">
        <v>293</v>
      </c>
      <c r="D7" s="20" t="s">
        <v>294</v>
      </c>
      <c r="E7" s="67" t="s">
        <v>295</v>
      </c>
      <c r="F7" s="20">
        <v>181134829</v>
      </c>
      <c r="G7" s="21">
        <v>691016666</v>
      </c>
      <c r="H7" s="18" t="s">
        <v>541</v>
      </c>
      <c r="I7" s="18" t="s">
        <v>28</v>
      </c>
      <c r="J7" s="18" t="s">
        <v>29</v>
      </c>
      <c r="K7" s="18" t="s">
        <v>297</v>
      </c>
      <c r="L7" s="18" t="s">
        <v>542</v>
      </c>
      <c r="M7" s="22">
        <v>150000</v>
      </c>
      <c r="N7" s="23">
        <f t="shared" si="0"/>
        <v>127500</v>
      </c>
      <c r="O7" s="19" t="s">
        <v>310</v>
      </c>
      <c r="P7" s="21"/>
      <c r="Q7" s="19"/>
      <c r="R7" s="20"/>
      <c r="S7" s="20"/>
      <c r="T7" s="21"/>
      <c r="U7" s="18" t="s">
        <v>300</v>
      </c>
      <c r="V7" s="18"/>
      <c r="W7" s="18" t="s">
        <v>300</v>
      </c>
      <c r="X7" s="18"/>
      <c r="Y7" s="18"/>
      <c r="Z7" s="19" t="s">
        <v>543</v>
      </c>
      <c r="AA7" s="21" t="s">
        <v>307</v>
      </c>
    </row>
    <row r="8" spans="1:27" ht="96">
      <c r="B8" s="62">
        <v>4</v>
      </c>
      <c r="C8" s="19" t="s">
        <v>293</v>
      </c>
      <c r="D8" s="20" t="s">
        <v>294</v>
      </c>
      <c r="E8" s="67" t="s">
        <v>295</v>
      </c>
      <c r="F8" s="20">
        <v>181134829</v>
      </c>
      <c r="G8" s="21">
        <v>691016666</v>
      </c>
      <c r="H8" s="18" t="s">
        <v>544</v>
      </c>
      <c r="I8" s="18" t="s">
        <v>28</v>
      </c>
      <c r="J8" s="18" t="s">
        <v>29</v>
      </c>
      <c r="K8" s="18" t="s">
        <v>297</v>
      </c>
      <c r="L8" s="18" t="s">
        <v>545</v>
      </c>
      <c r="M8" s="22">
        <v>2000000</v>
      </c>
      <c r="N8" s="23">
        <f t="shared" si="0"/>
        <v>1700000</v>
      </c>
      <c r="O8" s="19" t="s">
        <v>546</v>
      </c>
      <c r="P8" s="21"/>
      <c r="Q8" s="19"/>
      <c r="R8" s="20"/>
      <c r="S8" s="20"/>
      <c r="T8" s="21"/>
      <c r="U8" s="18"/>
      <c r="V8" s="18"/>
      <c r="W8" s="18"/>
      <c r="X8" s="18"/>
      <c r="Y8" s="18"/>
      <c r="Z8" s="19" t="s">
        <v>75</v>
      </c>
      <c r="AA8" s="21" t="s">
        <v>547</v>
      </c>
    </row>
    <row r="9" spans="1:27" ht="96">
      <c r="B9" s="62">
        <v>5</v>
      </c>
      <c r="C9" s="19" t="s">
        <v>293</v>
      </c>
      <c r="D9" s="20" t="s">
        <v>294</v>
      </c>
      <c r="E9" s="67" t="s">
        <v>295</v>
      </c>
      <c r="F9" s="20">
        <v>181134829</v>
      </c>
      <c r="G9" s="21">
        <v>691016666</v>
      </c>
      <c r="H9" s="18" t="s">
        <v>548</v>
      </c>
      <c r="I9" s="18" t="s">
        <v>28</v>
      </c>
      <c r="J9" s="18" t="s">
        <v>29</v>
      </c>
      <c r="K9" s="18" t="s">
        <v>297</v>
      </c>
      <c r="L9" s="18" t="s">
        <v>549</v>
      </c>
      <c r="M9" s="22">
        <v>1800000</v>
      </c>
      <c r="N9" s="23">
        <f t="shared" si="0"/>
        <v>1530000</v>
      </c>
      <c r="O9" s="19" t="s">
        <v>546</v>
      </c>
      <c r="P9" s="21"/>
      <c r="Q9" s="19"/>
      <c r="R9" s="20"/>
      <c r="S9" s="20"/>
      <c r="T9" s="21"/>
      <c r="U9" s="18"/>
      <c r="V9" s="18"/>
      <c r="W9" s="18" t="s">
        <v>300</v>
      </c>
      <c r="X9" s="18"/>
      <c r="Y9" s="18"/>
      <c r="Z9" s="19" t="s">
        <v>550</v>
      </c>
      <c r="AA9" s="21"/>
    </row>
    <row r="10" spans="1:27" ht="96">
      <c r="B10" s="62">
        <v>6</v>
      </c>
      <c r="C10" s="19" t="s">
        <v>293</v>
      </c>
      <c r="D10" s="20" t="s">
        <v>294</v>
      </c>
      <c r="E10" s="67" t="s">
        <v>295</v>
      </c>
      <c r="F10" s="20">
        <v>181134829</v>
      </c>
      <c r="G10" s="21">
        <v>691016666</v>
      </c>
      <c r="H10" s="18" t="s">
        <v>551</v>
      </c>
      <c r="I10" s="18" t="s">
        <v>28</v>
      </c>
      <c r="J10" s="18" t="s">
        <v>29</v>
      </c>
      <c r="K10" s="18" t="s">
        <v>297</v>
      </c>
      <c r="L10" s="18" t="s">
        <v>552</v>
      </c>
      <c r="M10" s="22">
        <v>150000</v>
      </c>
      <c r="N10" s="23">
        <f t="shared" si="0"/>
        <v>127500</v>
      </c>
      <c r="O10" s="19" t="s">
        <v>305</v>
      </c>
      <c r="P10" s="21"/>
      <c r="Q10" s="19"/>
      <c r="R10" s="20"/>
      <c r="S10" s="20"/>
      <c r="T10" s="21"/>
      <c r="U10" s="18"/>
      <c r="V10" s="18"/>
      <c r="W10" s="18" t="s">
        <v>300</v>
      </c>
      <c r="X10" s="18"/>
      <c r="Y10" s="18"/>
      <c r="Z10" s="19" t="s">
        <v>540</v>
      </c>
      <c r="AA10" s="21" t="s">
        <v>307</v>
      </c>
    </row>
    <row r="11" spans="1:27" ht="96">
      <c r="B11" s="62">
        <v>7</v>
      </c>
      <c r="C11" s="19" t="s">
        <v>293</v>
      </c>
      <c r="D11" s="20" t="s">
        <v>294</v>
      </c>
      <c r="E11" s="67" t="s">
        <v>295</v>
      </c>
      <c r="F11" s="20">
        <v>181134829</v>
      </c>
      <c r="G11" s="21">
        <v>691016666</v>
      </c>
      <c r="H11" s="18" t="s">
        <v>553</v>
      </c>
      <c r="I11" s="18" t="s">
        <v>28</v>
      </c>
      <c r="J11" s="18" t="s">
        <v>29</v>
      </c>
      <c r="K11" s="18" t="s">
        <v>297</v>
      </c>
      <c r="L11" s="18" t="s">
        <v>554</v>
      </c>
      <c r="M11" s="22">
        <v>180000</v>
      </c>
      <c r="N11" s="23">
        <f t="shared" si="0"/>
        <v>153000</v>
      </c>
      <c r="O11" s="19" t="s">
        <v>539</v>
      </c>
      <c r="P11" s="21"/>
      <c r="Q11" s="19"/>
      <c r="R11" s="20"/>
      <c r="S11" s="20"/>
      <c r="T11" s="21"/>
      <c r="U11" s="18"/>
      <c r="V11" s="18"/>
      <c r="W11" s="18" t="s">
        <v>300</v>
      </c>
      <c r="X11" s="18"/>
      <c r="Y11" s="18"/>
      <c r="Z11" s="19" t="s">
        <v>540</v>
      </c>
      <c r="AA11" s="21" t="s">
        <v>307</v>
      </c>
    </row>
    <row r="12" spans="1:27" ht="96">
      <c r="B12" s="62">
        <v>8</v>
      </c>
      <c r="C12" s="19" t="s">
        <v>293</v>
      </c>
      <c r="D12" s="20" t="s">
        <v>294</v>
      </c>
      <c r="E12" s="67" t="s">
        <v>295</v>
      </c>
      <c r="F12" s="20">
        <v>181134829</v>
      </c>
      <c r="G12" s="21">
        <v>691016666</v>
      </c>
      <c r="H12" s="18" t="s">
        <v>555</v>
      </c>
      <c r="I12" s="18" t="s">
        <v>28</v>
      </c>
      <c r="J12" s="18" t="s">
        <v>29</v>
      </c>
      <c r="K12" s="18" t="s">
        <v>297</v>
      </c>
      <c r="L12" s="18" t="s">
        <v>556</v>
      </c>
      <c r="M12" s="22">
        <v>1500000</v>
      </c>
      <c r="N12" s="23">
        <f t="shared" si="0"/>
        <v>1275000</v>
      </c>
      <c r="O12" s="19" t="s">
        <v>557</v>
      </c>
      <c r="P12" s="21"/>
      <c r="Q12" s="19"/>
      <c r="R12" s="20"/>
      <c r="S12" s="20"/>
      <c r="T12" s="21"/>
      <c r="U12" s="18"/>
      <c r="V12" s="18"/>
      <c r="W12" s="18"/>
      <c r="X12" s="18"/>
      <c r="Y12" s="18"/>
      <c r="Z12" s="19" t="s">
        <v>317</v>
      </c>
      <c r="AA12" s="21" t="s">
        <v>34</v>
      </c>
    </row>
    <row r="13" spans="1:27" ht="96">
      <c r="B13" s="62">
        <v>9</v>
      </c>
      <c r="C13" s="19" t="s">
        <v>293</v>
      </c>
      <c r="D13" s="20" t="s">
        <v>294</v>
      </c>
      <c r="E13" s="67" t="s">
        <v>295</v>
      </c>
      <c r="F13" s="20">
        <v>181134829</v>
      </c>
      <c r="G13" s="21">
        <v>691016666</v>
      </c>
      <c r="H13" s="18" t="s">
        <v>558</v>
      </c>
      <c r="I13" s="18" t="s">
        <v>28</v>
      </c>
      <c r="J13" s="18" t="s">
        <v>29</v>
      </c>
      <c r="K13" s="18" t="s">
        <v>297</v>
      </c>
      <c r="L13" s="18" t="s">
        <v>559</v>
      </c>
      <c r="M13" s="22">
        <v>3500000</v>
      </c>
      <c r="N13" s="23">
        <f t="shared" si="0"/>
        <v>2975000</v>
      </c>
      <c r="O13" s="19" t="s">
        <v>310</v>
      </c>
      <c r="P13" s="21"/>
      <c r="Q13" s="19"/>
      <c r="R13" s="20"/>
      <c r="S13" s="20"/>
      <c r="T13" s="21"/>
      <c r="U13" s="18"/>
      <c r="V13" s="18"/>
      <c r="W13" s="18"/>
      <c r="X13" s="18"/>
      <c r="Y13" s="18"/>
      <c r="Z13" s="19" t="s">
        <v>560</v>
      </c>
      <c r="AA13" s="21" t="s">
        <v>34</v>
      </c>
    </row>
    <row r="14" spans="1:27" ht="96">
      <c r="B14" s="62">
        <v>10</v>
      </c>
      <c r="C14" s="19" t="s">
        <v>293</v>
      </c>
      <c r="D14" s="20" t="s">
        <v>294</v>
      </c>
      <c r="E14" s="67" t="s">
        <v>295</v>
      </c>
      <c r="F14" s="20">
        <v>181134829</v>
      </c>
      <c r="G14" s="21">
        <v>691016666</v>
      </c>
      <c r="H14" s="18" t="s">
        <v>561</v>
      </c>
      <c r="I14" s="18" t="s">
        <v>28</v>
      </c>
      <c r="J14" s="18" t="s">
        <v>29</v>
      </c>
      <c r="K14" s="18" t="s">
        <v>297</v>
      </c>
      <c r="L14" s="18" t="s">
        <v>562</v>
      </c>
      <c r="M14" s="22">
        <v>1800000</v>
      </c>
      <c r="N14" s="23">
        <f t="shared" si="0"/>
        <v>1530000</v>
      </c>
      <c r="O14" s="19" t="s">
        <v>557</v>
      </c>
      <c r="P14" s="21"/>
      <c r="Q14" s="19" t="s">
        <v>300</v>
      </c>
      <c r="R14" s="20" t="s">
        <v>300</v>
      </c>
      <c r="S14" s="20" t="s">
        <v>300</v>
      </c>
      <c r="T14" s="21" t="s">
        <v>300</v>
      </c>
      <c r="U14" s="18"/>
      <c r="V14" s="18"/>
      <c r="W14" s="18"/>
      <c r="X14" s="18" t="s">
        <v>300</v>
      </c>
      <c r="Y14" s="18" t="s">
        <v>300</v>
      </c>
      <c r="Z14" s="19" t="s">
        <v>563</v>
      </c>
      <c r="AA14" s="21" t="s">
        <v>307</v>
      </c>
    </row>
    <row r="15" spans="1:27" ht="96">
      <c r="B15" s="62">
        <v>11</v>
      </c>
      <c r="C15" s="19" t="s">
        <v>293</v>
      </c>
      <c r="D15" s="20" t="s">
        <v>294</v>
      </c>
      <c r="E15" s="67" t="s">
        <v>295</v>
      </c>
      <c r="F15" s="20">
        <v>181134829</v>
      </c>
      <c r="G15" s="21">
        <v>691016666</v>
      </c>
      <c r="H15" s="18" t="s">
        <v>564</v>
      </c>
      <c r="I15" s="18" t="s">
        <v>28</v>
      </c>
      <c r="J15" s="18" t="s">
        <v>29</v>
      </c>
      <c r="K15" s="18" t="s">
        <v>297</v>
      </c>
      <c r="L15" s="18" t="s">
        <v>565</v>
      </c>
      <c r="M15" s="22">
        <v>500000</v>
      </c>
      <c r="N15" s="23">
        <f t="shared" si="0"/>
        <v>425000</v>
      </c>
      <c r="O15" s="19" t="s">
        <v>397</v>
      </c>
      <c r="P15" s="21"/>
      <c r="Q15" s="19"/>
      <c r="R15" s="20"/>
      <c r="S15" s="20"/>
      <c r="T15" s="21"/>
      <c r="U15" s="18"/>
      <c r="V15" s="18"/>
      <c r="W15" s="18" t="s">
        <v>300</v>
      </c>
      <c r="X15" s="18"/>
      <c r="Y15" s="18"/>
      <c r="Z15" s="19" t="s">
        <v>543</v>
      </c>
      <c r="AA15" s="21" t="s">
        <v>307</v>
      </c>
    </row>
    <row r="16" spans="1:27" ht="84">
      <c r="A16" s="141" t="s">
        <v>566</v>
      </c>
      <c r="B16" s="62">
        <v>12</v>
      </c>
      <c r="C16" s="19" t="s">
        <v>311</v>
      </c>
      <c r="D16" s="20" t="s">
        <v>312</v>
      </c>
      <c r="E16" s="67" t="s">
        <v>313</v>
      </c>
      <c r="F16" s="20">
        <v>102254265</v>
      </c>
      <c r="G16" s="21">
        <v>650062469</v>
      </c>
      <c r="H16" s="18" t="s">
        <v>40</v>
      </c>
      <c r="I16" s="18" t="s">
        <v>28</v>
      </c>
      <c r="J16" s="18" t="s">
        <v>29</v>
      </c>
      <c r="K16" s="18" t="s">
        <v>314</v>
      </c>
      <c r="L16" s="76" t="s">
        <v>567</v>
      </c>
      <c r="M16" s="42">
        <v>1000000</v>
      </c>
      <c r="N16" s="23">
        <f>M16/100*85</f>
        <v>850000</v>
      </c>
      <c r="O16" s="19" t="s">
        <v>316</v>
      </c>
      <c r="P16" s="21"/>
      <c r="Q16" s="19"/>
      <c r="R16" s="20" t="s">
        <v>300</v>
      </c>
      <c r="S16" s="20"/>
      <c r="T16" s="21"/>
      <c r="U16" s="18"/>
      <c r="V16" s="18"/>
      <c r="W16" s="18"/>
      <c r="X16" s="18"/>
      <c r="Y16" s="18"/>
      <c r="Z16" s="83" t="s">
        <v>317</v>
      </c>
      <c r="AA16" s="21"/>
    </row>
    <row r="17" spans="1:27" ht="84">
      <c r="A17" s="141" t="s">
        <v>225</v>
      </c>
      <c r="B17" s="62">
        <v>13</v>
      </c>
      <c r="C17" s="19" t="s">
        <v>311</v>
      </c>
      <c r="D17" s="20" t="s">
        <v>312</v>
      </c>
      <c r="E17" s="67" t="s">
        <v>313</v>
      </c>
      <c r="F17" s="20">
        <v>102254265</v>
      </c>
      <c r="G17" s="21">
        <v>650062469</v>
      </c>
      <c r="H17" s="18" t="s">
        <v>568</v>
      </c>
      <c r="I17" s="18" t="s">
        <v>28</v>
      </c>
      <c r="J17" s="18" t="s">
        <v>29</v>
      </c>
      <c r="K17" s="18" t="s">
        <v>314</v>
      </c>
      <c r="L17" s="143" t="s">
        <v>569</v>
      </c>
      <c r="M17" s="22">
        <v>150000</v>
      </c>
      <c r="N17" s="23">
        <f t="shared" ref="N17:N21" si="1">M17/100*85</f>
        <v>127500</v>
      </c>
      <c r="O17" s="19" t="s">
        <v>316</v>
      </c>
      <c r="P17" s="21"/>
      <c r="Q17" s="19"/>
      <c r="R17" s="20"/>
      <c r="S17" s="20"/>
      <c r="T17" s="21"/>
      <c r="U17" s="18"/>
      <c r="V17" s="18"/>
      <c r="W17" s="18"/>
      <c r="X17" s="18"/>
      <c r="Y17" s="18"/>
      <c r="Z17" s="19" t="s">
        <v>75</v>
      </c>
      <c r="AA17" s="21"/>
    </row>
    <row r="18" spans="1:27" ht="84">
      <c r="A18" s="141" t="s">
        <v>570</v>
      </c>
      <c r="B18" s="62">
        <v>14</v>
      </c>
      <c r="C18" s="19" t="s">
        <v>311</v>
      </c>
      <c r="D18" s="20" t="s">
        <v>312</v>
      </c>
      <c r="E18" s="67" t="s">
        <v>313</v>
      </c>
      <c r="F18" s="20">
        <v>102254265</v>
      </c>
      <c r="G18" s="21">
        <v>650062469</v>
      </c>
      <c r="H18" s="18" t="s">
        <v>571</v>
      </c>
      <c r="I18" s="18" t="s">
        <v>28</v>
      </c>
      <c r="J18" s="18" t="s">
        <v>29</v>
      </c>
      <c r="K18" s="18" t="s">
        <v>314</v>
      </c>
      <c r="L18" s="18" t="s">
        <v>572</v>
      </c>
      <c r="M18" s="42">
        <v>200000</v>
      </c>
      <c r="N18" s="23">
        <f t="shared" si="1"/>
        <v>170000</v>
      </c>
      <c r="O18" s="19" t="s">
        <v>54</v>
      </c>
      <c r="P18" s="21"/>
      <c r="Q18" s="19"/>
      <c r="R18" s="20"/>
      <c r="S18" s="20"/>
      <c r="T18" s="21"/>
      <c r="U18" s="18"/>
      <c r="V18" s="18"/>
      <c r="W18" s="18"/>
      <c r="X18" s="18"/>
      <c r="Y18" s="18"/>
      <c r="Z18" s="144" t="s">
        <v>573</v>
      </c>
      <c r="AA18" s="21"/>
    </row>
    <row r="19" spans="1:27" ht="84">
      <c r="B19" s="62">
        <v>15</v>
      </c>
      <c r="C19" s="19" t="s">
        <v>311</v>
      </c>
      <c r="D19" s="20" t="s">
        <v>312</v>
      </c>
      <c r="E19" s="67" t="s">
        <v>313</v>
      </c>
      <c r="F19" s="20">
        <v>102254265</v>
      </c>
      <c r="G19" s="21">
        <v>650062469</v>
      </c>
      <c r="H19" s="18" t="s">
        <v>574</v>
      </c>
      <c r="I19" s="18" t="s">
        <v>28</v>
      </c>
      <c r="J19" s="18" t="s">
        <v>29</v>
      </c>
      <c r="K19" s="18" t="s">
        <v>314</v>
      </c>
      <c r="L19" s="18" t="s">
        <v>575</v>
      </c>
      <c r="M19" s="22">
        <v>400000</v>
      </c>
      <c r="N19" s="23">
        <f t="shared" si="1"/>
        <v>340000</v>
      </c>
      <c r="O19" s="19" t="s">
        <v>305</v>
      </c>
      <c r="P19" s="21"/>
      <c r="Q19" s="19" t="s">
        <v>300</v>
      </c>
      <c r="R19" s="20"/>
      <c r="S19" s="20"/>
      <c r="T19" s="21" t="s">
        <v>300</v>
      </c>
      <c r="U19" s="18"/>
      <c r="V19" s="18"/>
      <c r="W19" s="18"/>
      <c r="X19" s="18"/>
      <c r="Y19" s="18"/>
      <c r="Z19" s="19" t="s">
        <v>75</v>
      </c>
      <c r="AA19" s="21"/>
    </row>
    <row r="20" spans="1:27" ht="84">
      <c r="B20" s="62">
        <v>16</v>
      </c>
      <c r="C20" s="35" t="s">
        <v>311</v>
      </c>
      <c r="D20" s="36" t="s">
        <v>312</v>
      </c>
      <c r="E20" s="63" t="s">
        <v>313</v>
      </c>
      <c r="F20" s="36">
        <v>102254265</v>
      </c>
      <c r="G20" s="37">
        <v>650062469</v>
      </c>
      <c r="H20" s="34" t="s">
        <v>576</v>
      </c>
      <c r="I20" s="34" t="s">
        <v>28</v>
      </c>
      <c r="J20" s="34" t="s">
        <v>29</v>
      </c>
      <c r="K20" s="34" t="s">
        <v>314</v>
      </c>
      <c r="L20" s="34"/>
      <c r="M20" s="38"/>
      <c r="N20" s="39">
        <f t="shared" si="1"/>
        <v>0</v>
      </c>
      <c r="O20" s="35"/>
      <c r="P20" s="37"/>
      <c r="Q20" s="35"/>
      <c r="R20" s="36"/>
      <c r="S20" s="36"/>
      <c r="T20" s="37"/>
      <c r="U20" s="34"/>
      <c r="V20" s="34"/>
      <c r="W20" s="34"/>
      <c r="X20" s="34"/>
      <c r="Y20" s="34"/>
      <c r="Z20" s="35"/>
      <c r="AA20" s="37"/>
    </row>
    <row r="21" spans="1:27" ht="84">
      <c r="B21" s="62">
        <v>17</v>
      </c>
      <c r="C21" s="35" t="s">
        <v>311</v>
      </c>
      <c r="D21" s="36" t="s">
        <v>312</v>
      </c>
      <c r="E21" s="63" t="s">
        <v>313</v>
      </c>
      <c r="F21" s="36">
        <v>102254265</v>
      </c>
      <c r="G21" s="37">
        <v>650062469</v>
      </c>
      <c r="H21" s="34" t="s">
        <v>577</v>
      </c>
      <c r="I21" s="34" t="s">
        <v>28</v>
      </c>
      <c r="J21" s="34" t="s">
        <v>29</v>
      </c>
      <c r="K21" s="34" t="s">
        <v>314</v>
      </c>
      <c r="L21" s="34"/>
      <c r="M21" s="38"/>
      <c r="N21" s="39">
        <f t="shared" si="1"/>
        <v>0</v>
      </c>
      <c r="O21" s="35"/>
      <c r="P21" s="37"/>
      <c r="Q21" s="35"/>
      <c r="R21" s="36"/>
      <c r="S21" s="36"/>
      <c r="T21" s="37"/>
      <c r="U21" s="34"/>
      <c r="V21" s="34"/>
      <c r="W21" s="34"/>
      <c r="X21" s="34"/>
      <c r="Y21" s="34"/>
      <c r="Z21" s="35"/>
      <c r="AA21" s="37"/>
    </row>
    <row r="22" spans="1:27" ht="96">
      <c r="B22" s="62">
        <v>18</v>
      </c>
      <c r="C22" s="19" t="s">
        <v>318</v>
      </c>
      <c r="D22" s="20" t="s">
        <v>39</v>
      </c>
      <c r="E22" s="67" t="s">
        <v>319</v>
      </c>
      <c r="F22" s="20">
        <v>102254311</v>
      </c>
      <c r="G22" s="21">
        <v>650063279</v>
      </c>
      <c r="H22" s="18" t="s">
        <v>578</v>
      </c>
      <c r="I22" s="18" t="s">
        <v>28</v>
      </c>
      <c r="J22" s="18" t="s">
        <v>29</v>
      </c>
      <c r="K22" s="18" t="s">
        <v>41</v>
      </c>
      <c r="L22" s="18" t="s">
        <v>579</v>
      </c>
      <c r="M22" s="22">
        <v>350000</v>
      </c>
      <c r="N22" s="23">
        <f>M22/100*85</f>
        <v>297500</v>
      </c>
      <c r="O22" s="19"/>
      <c r="P22" s="21"/>
      <c r="Q22" s="19"/>
      <c r="R22" s="20"/>
      <c r="S22" s="20"/>
      <c r="T22" s="21"/>
      <c r="U22" s="18"/>
      <c r="V22" s="18"/>
      <c r="W22" s="18"/>
      <c r="X22" s="18"/>
      <c r="Y22" s="18"/>
      <c r="Z22" s="19"/>
      <c r="AA22" s="21"/>
    </row>
    <row r="23" spans="1:27" ht="84">
      <c r="A23" s="141" t="s">
        <v>76</v>
      </c>
      <c r="B23" s="62">
        <v>19</v>
      </c>
      <c r="C23" s="85" t="s">
        <v>322</v>
      </c>
      <c r="D23" s="86" t="s">
        <v>323</v>
      </c>
      <c r="E23" s="87" t="s">
        <v>324</v>
      </c>
      <c r="F23" s="86">
        <v>103378669</v>
      </c>
      <c r="G23" s="88">
        <v>650037634</v>
      </c>
      <c r="H23" s="89" t="s">
        <v>325</v>
      </c>
      <c r="I23" s="89" t="s">
        <v>28</v>
      </c>
      <c r="J23" s="89" t="s">
        <v>29</v>
      </c>
      <c r="K23" s="89" t="s">
        <v>326</v>
      </c>
      <c r="L23" s="89" t="s">
        <v>327</v>
      </c>
      <c r="M23" s="101">
        <v>3000000</v>
      </c>
      <c r="N23" s="90">
        <f>M23/100*85</f>
        <v>2550000</v>
      </c>
      <c r="O23" s="85">
        <v>2024</v>
      </c>
      <c r="P23" s="88">
        <v>2024</v>
      </c>
      <c r="Q23" s="85" t="s">
        <v>300</v>
      </c>
      <c r="R23" s="86" t="s">
        <v>300</v>
      </c>
      <c r="S23" s="86" t="s">
        <v>300</v>
      </c>
      <c r="T23" s="88"/>
      <c r="U23" s="89"/>
      <c r="V23" s="89"/>
      <c r="W23" s="89" t="s">
        <v>300</v>
      </c>
      <c r="X23" s="89" t="s">
        <v>300</v>
      </c>
      <c r="Y23" s="89" t="s">
        <v>300</v>
      </c>
      <c r="Z23" s="85" t="s">
        <v>75</v>
      </c>
      <c r="AA23" s="88"/>
    </row>
    <row r="24" spans="1:27" ht="84">
      <c r="B24" s="62">
        <v>20</v>
      </c>
      <c r="C24" s="19" t="s">
        <v>322</v>
      </c>
      <c r="D24" s="20" t="s">
        <v>323</v>
      </c>
      <c r="E24" s="67" t="s">
        <v>324</v>
      </c>
      <c r="F24" s="20">
        <v>103378669</v>
      </c>
      <c r="G24" s="21">
        <v>650037634</v>
      </c>
      <c r="H24" s="18" t="s">
        <v>580</v>
      </c>
      <c r="I24" s="18" t="s">
        <v>28</v>
      </c>
      <c r="J24" s="18" t="s">
        <v>29</v>
      </c>
      <c r="K24" s="18" t="s">
        <v>326</v>
      </c>
      <c r="L24" s="18" t="s">
        <v>581</v>
      </c>
      <c r="M24" s="22">
        <v>9000000</v>
      </c>
      <c r="N24" s="23">
        <f>M24/100*85</f>
        <v>7650000</v>
      </c>
      <c r="O24" s="19">
        <v>2025</v>
      </c>
      <c r="P24" s="21">
        <v>2026</v>
      </c>
      <c r="Q24" s="19" t="s">
        <v>300</v>
      </c>
      <c r="R24" s="20" t="s">
        <v>300</v>
      </c>
      <c r="S24" s="20" t="s">
        <v>300</v>
      </c>
      <c r="T24" s="21" t="s">
        <v>300</v>
      </c>
      <c r="U24" s="18"/>
      <c r="V24" s="18" t="s">
        <v>300</v>
      </c>
      <c r="W24" s="18" t="s">
        <v>300</v>
      </c>
      <c r="X24" s="18" t="s">
        <v>300</v>
      </c>
      <c r="Y24" s="18" t="s">
        <v>300</v>
      </c>
      <c r="Z24" s="19" t="s">
        <v>75</v>
      </c>
      <c r="AA24" s="21"/>
    </row>
    <row r="25" spans="1:27" ht="84">
      <c r="B25" s="62">
        <v>21</v>
      </c>
      <c r="C25" s="19" t="s">
        <v>322</v>
      </c>
      <c r="D25" s="20" t="s">
        <v>323</v>
      </c>
      <c r="E25" s="67" t="s">
        <v>324</v>
      </c>
      <c r="F25" s="20">
        <v>103378669</v>
      </c>
      <c r="G25" s="21">
        <v>650037634</v>
      </c>
      <c r="H25" s="18" t="s">
        <v>582</v>
      </c>
      <c r="I25" s="18" t="s">
        <v>28</v>
      </c>
      <c r="J25" s="18" t="s">
        <v>29</v>
      </c>
      <c r="K25" s="18" t="s">
        <v>326</v>
      </c>
      <c r="L25" s="18" t="s">
        <v>583</v>
      </c>
      <c r="M25" s="22">
        <v>1500000</v>
      </c>
      <c r="N25" s="23">
        <f t="shared" ref="N25:N71" si="2">M25/100*85</f>
        <v>1275000</v>
      </c>
      <c r="O25" s="19">
        <v>2025</v>
      </c>
      <c r="P25" s="21">
        <v>2026</v>
      </c>
      <c r="Q25" s="19" t="s">
        <v>300</v>
      </c>
      <c r="R25" s="20" t="s">
        <v>300</v>
      </c>
      <c r="S25" s="20" t="s">
        <v>300</v>
      </c>
      <c r="T25" s="21"/>
      <c r="U25" s="18"/>
      <c r="V25" s="18"/>
      <c r="W25" s="18" t="s">
        <v>300</v>
      </c>
      <c r="X25" s="18" t="s">
        <v>300</v>
      </c>
      <c r="Y25" s="18" t="s">
        <v>300</v>
      </c>
      <c r="Z25" s="19" t="s">
        <v>75</v>
      </c>
      <c r="AA25" s="21"/>
    </row>
    <row r="26" spans="1:27" ht="84">
      <c r="A26" s="141" t="s">
        <v>76</v>
      </c>
      <c r="B26" s="62">
        <v>22</v>
      </c>
      <c r="C26" s="85" t="s">
        <v>322</v>
      </c>
      <c r="D26" s="86" t="s">
        <v>323</v>
      </c>
      <c r="E26" s="87" t="s">
        <v>324</v>
      </c>
      <c r="F26" s="86">
        <v>103378669</v>
      </c>
      <c r="G26" s="88">
        <v>650037634</v>
      </c>
      <c r="H26" s="89" t="s">
        <v>584</v>
      </c>
      <c r="I26" s="89" t="s">
        <v>28</v>
      </c>
      <c r="J26" s="89" t="s">
        <v>29</v>
      </c>
      <c r="K26" s="89" t="s">
        <v>326</v>
      </c>
      <c r="L26" s="89" t="s">
        <v>585</v>
      </c>
      <c r="M26" s="101">
        <v>600000</v>
      </c>
      <c r="N26" s="90">
        <f t="shared" si="2"/>
        <v>510000</v>
      </c>
      <c r="O26" s="85">
        <v>2024</v>
      </c>
      <c r="P26" s="88">
        <v>2024</v>
      </c>
      <c r="Q26" s="85"/>
      <c r="R26" s="86"/>
      <c r="S26" s="86" t="s">
        <v>300</v>
      </c>
      <c r="T26" s="88" t="s">
        <v>300</v>
      </c>
      <c r="U26" s="89"/>
      <c r="V26" s="89"/>
      <c r="W26" s="89"/>
      <c r="X26" s="89"/>
      <c r="Y26" s="89" t="s">
        <v>300</v>
      </c>
      <c r="Z26" s="85" t="s">
        <v>75</v>
      </c>
      <c r="AA26" s="88"/>
    </row>
    <row r="27" spans="1:27" ht="84">
      <c r="A27" s="142" t="s">
        <v>116</v>
      </c>
      <c r="B27" s="62">
        <v>23</v>
      </c>
      <c r="C27" s="81" t="s">
        <v>322</v>
      </c>
      <c r="D27" s="102" t="s">
        <v>323</v>
      </c>
      <c r="E27" s="103" t="s">
        <v>324</v>
      </c>
      <c r="F27" s="102">
        <v>103378669</v>
      </c>
      <c r="G27" s="82">
        <v>650037634</v>
      </c>
      <c r="H27" s="79" t="s">
        <v>586</v>
      </c>
      <c r="I27" s="79" t="s">
        <v>28</v>
      </c>
      <c r="J27" s="79" t="s">
        <v>29</v>
      </c>
      <c r="K27" s="79" t="s">
        <v>326</v>
      </c>
      <c r="L27" s="79" t="s">
        <v>329</v>
      </c>
      <c r="M27" s="80">
        <v>300000</v>
      </c>
      <c r="N27" s="75">
        <f t="shared" si="2"/>
        <v>255000</v>
      </c>
      <c r="O27" s="81">
        <v>2025</v>
      </c>
      <c r="P27" s="82">
        <v>2025</v>
      </c>
      <c r="Q27" s="81"/>
      <c r="R27" s="102"/>
      <c r="S27" s="102"/>
      <c r="T27" s="82"/>
      <c r="U27" s="79"/>
      <c r="V27" s="79"/>
      <c r="W27" s="79"/>
      <c r="X27" s="79"/>
      <c r="Y27" s="79"/>
      <c r="Z27" s="81" t="s">
        <v>330</v>
      </c>
      <c r="AA27" s="82"/>
    </row>
    <row r="28" spans="1:27" ht="86.4">
      <c r="A28" s="141" t="s">
        <v>587</v>
      </c>
      <c r="B28" s="62">
        <v>24</v>
      </c>
      <c r="C28" s="19" t="s">
        <v>331</v>
      </c>
      <c r="D28" s="20" t="s">
        <v>332</v>
      </c>
      <c r="E28" s="67" t="s">
        <v>333</v>
      </c>
      <c r="F28" s="20">
        <v>102254591</v>
      </c>
      <c r="G28" s="21">
        <v>650048164</v>
      </c>
      <c r="H28" s="76" t="s">
        <v>588</v>
      </c>
      <c r="I28" s="18" t="s">
        <v>28</v>
      </c>
      <c r="J28" s="18" t="s">
        <v>29</v>
      </c>
      <c r="K28" s="18" t="s">
        <v>335</v>
      </c>
      <c r="L28" s="76" t="s">
        <v>589</v>
      </c>
      <c r="M28" s="42">
        <v>750000</v>
      </c>
      <c r="N28" s="121">
        <f t="shared" si="2"/>
        <v>637500</v>
      </c>
      <c r="O28" s="83" t="s">
        <v>54</v>
      </c>
      <c r="P28" s="21"/>
      <c r="Q28" s="19"/>
      <c r="R28" s="20" t="s">
        <v>300</v>
      </c>
      <c r="S28" s="20" t="s">
        <v>300</v>
      </c>
      <c r="T28" s="84" t="s">
        <v>300</v>
      </c>
      <c r="U28" s="18"/>
      <c r="V28" s="18"/>
      <c r="W28" s="18"/>
      <c r="X28" s="18"/>
      <c r="Y28" s="50" t="s">
        <v>300</v>
      </c>
      <c r="Z28" s="19"/>
      <c r="AA28" s="21"/>
    </row>
    <row r="29" spans="1:27" ht="84">
      <c r="A29" s="141" t="s">
        <v>590</v>
      </c>
      <c r="B29" s="62">
        <v>25</v>
      </c>
      <c r="C29" s="19" t="s">
        <v>331</v>
      </c>
      <c r="D29" s="20" t="s">
        <v>332</v>
      </c>
      <c r="E29" s="67" t="s">
        <v>333</v>
      </c>
      <c r="F29" s="20">
        <v>102254591</v>
      </c>
      <c r="G29" s="21">
        <v>650048164</v>
      </c>
      <c r="H29" s="18" t="s">
        <v>591</v>
      </c>
      <c r="I29" s="18" t="s">
        <v>28</v>
      </c>
      <c r="J29" s="18" t="s">
        <v>29</v>
      </c>
      <c r="K29" s="18" t="s">
        <v>335</v>
      </c>
      <c r="L29" s="76" t="s">
        <v>592</v>
      </c>
      <c r="M29" s="42">
        <v>450000</v>
      </c>
      <c r="N29" s="121">
        <f t="shared" si="2"/>
        <v>382500</v>
      </c>
      <c r="O29" s="83" t="s">
        <v>54</v>
      </c>
      <c r="P29" s="21"/>
      <c r="Q29" s="83" t="s">
        <v>300</v>
      </c>
      <c r="R29" s="122"/>
      <c r="S29" s="123" t="s">
        <v>300</v>
      </c>
      <c r="T29" s="21" t="s">
        <v>300</v>
      </c>
      <c r="U29" s="18"/>
      <c r="V29" s="18"/>
      <c r="W29" s="18"/>
      <c r="X29" s="18"/>
      <c r="Y29" s="18"/>
      <c r="Z29" s="19"/>
      <c r="AA29" s="21"/>
    </row>
    <row r="30" spans="1:27" ht="84">
      <c r="A30" s="141" t="s">
        <v>593</v>
      </c>
      <c r="B30" s="62">
        <v>26</v>
      </c>
      <c r="C30" s="19" t="s">
        <v>331</v>
      </c>
      <c r="D30" s="20" t="s">
        <v>332</v>
      </c>
      <c r="E30" s="67" t="s">
        <v>333</v>
      </c>
      <c r="F30" s="20">
        <v>102254591</v>
      </c>
      <c r="G30" s="21">
        <v>650048164</v>
      </c>
      <c r="H30" s="18" t="s">
        <v>594</v>
      </c>
      <c r="I30" s="18" t="s">
        <v>28</v>
      </c>
      <c r="J30" s="18" t="s">
        <v>29</v>
      </c>
      <c r="K30" s="18" t="s">
        <v>335</v>
      </c>
      <c r="L30" s="18" t="s">
        <v>595</v>
      </c>
      <c r="M30" s="42">
        <v>600000</v>
      </c>
      <c r="N30" s="121">
        <f t="shared" si="2"/>
        <v>510000</v>
      </c>
      <c r="O30" s="19" t="s">
        <v>342</v>
      </c>
      <c r="P30" s="21"/>
      <c r="Q30" s="83" t="s">
        <v>300</v>
      </c>
      <c r="R30" s="20" t="s">
        <v>300</v>
      </c>
      <c r="S30" s="123" t="s">
        <v>300</v>
      </c>
      <c r="T30" s="84" t="s">
        <v>300</v>
      </c>
      <c r="U30" s="18"/>
      <c r="V30" s="18"/>
      <c r="W30" s="50" t="s">
        <v>300</v>
      </c>
      <c r="X30" s="18"/>
      <c r="Y30" s="18"/>
      <c r="Z30" s="19"/>
      <c r="AA30" s="21"/>
    </row>
    <row r="31" spans="1:27" ht="84">
      <c r="A31" s="141" t="s">
        <v>76</v>
      </c>
      <c r="B31" s="62">
        <v>27</v>
      </c>
      <c r="C31" s="85" t="s">
        <v>331</v>
      </c>
      <c r="D31" s="86" t="s">
        <v>332</v>
      </c>
      <c r="E31" s="87" t="s">
        <v>333</v>
      </c>
      <c r="F31" s="86">
        <v>102254591</v>
      </c>
      <c r="G31" s="88">
        <v>650048164</v>
      </c>
      <c r="H31" s="89" t="s">
        <v>596</v>
      </c>
      <c r="I31" s="89" t="s">
        <v>28</v>
      </c>
      <c r="J31" s="89" t="s">
        <v>29</v>
      </c>
      <c r="K31" s="89" t="s">
        <v>335</v>
      </c>
      <c r="L31" s="89" t="s">
        <v>597</v>
      </c>
      <c r="M31" s="101">
        <v>200000</v>
      </c>
      <c r="N31" s="124">
        <f t="shared" si="2"/>
        <v>170000</v>
      </c>
      <c r="O31" s="85" t="s">
        <v>54</v>
      </c>
      <c r="P31" s="88"/>
      <c r="Q31" s="85"/>
      <c r="R31" s="86"/>
      <c r="S31" s="86"/>
      <c r="T31" s="88"/>
      <c r="U31" s="89"/>
      <c r="V31" s="89"/>
      <c r="W31" s="89" t="s">
        <v>300</v>
      </c>
      <c r="X31" s="89"/>
      <c r="Y31" s="89"/>
      <c r="Z31" s="85"/>
      <c r="AA31" s="88"/>
    </row>
    <row r="32" spans="1:27" ht="84">
      <c r="A32" s="141" t="s">
        <v>76</v>
      </c>
      <c r="B32" s="62">
        <v>28</v>
      </c>
      <c r="C32" s="85" t="s">
        <v>331</v>
      </c>
      <c r="D32" s="86" t="s">
        <v>332</v>
      </c>
      <c r="E32" s="87" t="s">
        <v>333</v>
      </c>
      <c r="F32" s="86">
        <v>102254591</v>
      </c>
      <c r="G32" s="88">
        <v>650048164</v>
      </c>
      <c r="H32" s="89" t="s">
        <v>598</v>
      </c>
      <c r="I32" s="89" t="s">
        <v>28</v>
      </c>
      <c r="J32" s="89" t="s">
        <v>29</v>
      </c>
      <c r="K32" s="89" t="s">
        <v>335</v>
      </c>
      <c r="L32" s="89" t="s">
        <v>599</v>
      </c>
      <c r="M32" s="101">
        <v>1200000</v>
      </c>
      <c r="N32" s="124">
        <f t="shared" si="2"/>
        <v>1020000</v>
      </c>
      <c r="O32" s="85" t="s">
        <v>54</v>
      </c>
      <c r="P32" s="88"/>
      <c r="Q32" s="85"/>
      <c r="R32" s="86"/>
      <c r="S32" s="86"/>
      <c r="T32" s="88"/>
      <c r="U32" s="89"/>
      <c r="V32" s="89"/>
      <c r="W32" s="89"/>
      <c r="X32" s="89"/>
      <c r="Y32" s="89"/>
      <c r="Z32" s="85"/>
      <c r="AA32" s="88"/>
    </row>
    <row r="33" spans="1:27" ht="84">
      <c r="A33" s="141" t="s">
        <v>48</v>
      </c>
      <c r="B33" s="62">
        <v>29</v>
      </c>
      <c r="C33" s="19" t="s">
        <v>331</v>
      </c>
      <c r="D33" s="20" t="s">
        <v>332</v>
      </c>
      <c r="E33" s="67" t="s">
        <v>333</v>
      </c>
      <c r="F33" s="20">
        <v>102254591</v>
      </c>
      <c r="G33" s="21">
        <v>650048164</v>
      </c>
      <c r="H33" s="18" t="s">
        <v>600</v>
      </c>
      <c r="I33" s="18" t="s">
        <v>28</v>
      </c>
      <c r="J33" s="18" t="s">
        <v>29</v>
      </c>
      <c r="K33" s="18" t="s">
        <v>335</v>
      </c>
      <c r="L33" s="18" t="s">
        <v>601</v>
      </c>
      <c r="M33" s="42">
        <v>1300000</v>
      </c>
      <c r="N33" s="121">
        <f t="shared" si="2"/>
        <v>1105000</v>
      </c>
      <c r="O33" s="19" t="s">
        <v>89</v>
      </c>
      <c r="P33" s="21"/>
      <c r="Q33" s="19"/>
      <c r="R33" s="20"/>
      <c r="S33" s="20"/>
      <c r="T33" s="21"/>
      <c r="U33" s="18"/>
      <c r="V33" s="18"/>
      <c r="W33" s="18"/>
      <c r="X33" s="18"/>
      <c r="Y33" s="18"/>
      <c r="Z33" s="19"/>
      <c r="AA33" s="21"/>
    </row>
    <row r="34" spans="1:27" ht="84">
      <c r="B34" s="62">
        <v>30</v>
      </c>
      <c r="C34" s="19" t="s">
        <v>331</v>
      </c>
      <c r="D34" s="20" t="s">
        <v>332</v>
      </c>
      <c r="E34" s="67" t="s">
        <v>333</v>
      </c>
      <c r="F34" s="20">
        <v>102254591</v>
      </c>
      <c r="G34" s="21">
        <v>650048164</v>
      </c>
      <c r="H34" s="18" t="s">
        <v>602</v>
      </c>
      <c r="I34" s="18" t="s">
        <v>28</v>
      </c>
      <c r="J34" s="18" t="s">
        <v>29</v>
      </c>
      <c r="K34" s="18" t="s">
        <v>335</v>
      </c>
      <c r="L34" s="18" t="s">
        <v>603</v>
      </c>
      <c r="M34" s="22">
        <v>300000</v>
      </c>
      <c r="N34" s="121">
        <f t="shared" si="2"/>
        <v>255000</v>
      </c>
      <c r="O34" s="19" t="s">
        <v>92</v>
      </c>
      <c r="P34" s="21"/>
      <c r="Q34" s="19"/>
      <c r="R34" s="20"/>
      <c r="S34" s="20"/>
      <c r="T34" s="21"/>
      <c r="U34" s="18"/>
      <c r="V34" s="18"/>
      <c r="W34" s="18"/>
      <c r="X34" s="18"/>
      <c r="Y34" s="18"/>
      <c r="Z34" s="19"/>
      <c r="AA34" s="21"/>
    </row>
    <row r="35" spans="1:27" ht="84">
      <c r="A35" s="141" t="s">
        <v>604</v>
      </c>
      <c r="B35" s="62">
        <v>31</v>
      </c>
      <c r="C35" s="19" t="s">
        <v>331</v>
      </c>
      <c r="D35" s="20" t="s">
        <v>332</v>
      </c>
      <c r="E35" s="67" t="s">
        <v>333</v>
      </c>
      <c r="F35" s="20">
        <v>102254591</v>
      </c>
      <c r="G35" s="21">
        <v>650048164</v>
      </c>
      <c r="H35" s="18" t="s">
        <v>605</v>
      </c>
      <c r="I35" s="18" t="s">
        <v>28</v>
      </c>
      <c r="J35" s="18" t="s">
        <v>29</v>
      </c>
      <c r="K35" s="18" t="s">
        <v>335</v>
      </c>
      <c r="L35" s="76" t="s">
        <v>606</v>
      </c>
      <c r="M35" s="22">
        <v>200000</v>
      </c>
      <c r="N35" s="121">
        <f t="shared" si="2"/>
        <v>170000</v>
      </c>
      <c r="O35" s="83" t="s">
        <v>342</v>
      </c>
      <c r="P35" s="21"/>
      <c r="Q35" s="19"/>
      <c r="R35" s="20"/>
      <c r="S35" s="20"/>
      <c r="T35" s="21"/>
      <c r="U35" s="18"/>
      <c r="V35" s="18"/>
      <c r="W35" s="18"/>
      <c r="X35" s="18"/>
      <c r="Y35" s="18"/>
      <c r="Z35" s="19"/>
      <c r="AA35" s="21"/>
    </row>
    <row r="36" spans="1:27" ht="84">
      <c r="A36" s="141" t="s">
        <v>48</v>
      </c>
      <c r="B36" s="62">
        <v>32</v>
      </c>
      <c r="C36" s="19" t="s">
        <v>331</v>
      </c>
      <c r="D36" s="20" t="s">
        <v>332</v>
      </c>
      <c r="E36" s="67" t="s">
        <v>333</v>
      </c>
      <c r="F36" s="20">
        <v>102254591</v>
      </c>
      <c r="G36" s="21">
        <v>650048164</v>
      </c>
      <c r="H36" s="18" t="s">
        <v>607</v>
      </c>
      <c r="I36" s="18" t="s">
        <v>28</v>
      </c>
      <c r="J36" s="18" t="s">
        <v>29</v>
      </c>
      <c r="K36" s="18" t="s">
        <v>335</v>
      </c>
      <c r="L36" s="18" t="s">
        <v>608</v>
      </c>
      <c r="M36" s="42">
        <v>2200000</v>
      </c>
      <c r="N36" s="121">
        <f t="shared" si="2"/>
        <v>1870000</v>
      </c>
      <c r="O36" s="19" t="s">
        <v>54</v>
      </c>
      <c r="P36" s="21"/>
      <c r="Q36" s="19"/>
      <c r="R36" s="20"/>
      <c r="S36" s="20"/>
      <c r="T36" s="21"/>
      <c r="U36" s="18"/>
      <c r="V36" s="18"/>
      <c r="W36" s="18"/>
      <c r="X36" s="18"/>
      <c r="Y36" s="18"/>
      <c r="Z36" s="19"/>
      <c r="AA36" s="21"/>
    </row>
    <row r="37" spans="1:27" ht="84">
      <c r="B37" s="62">
        <v>33</v>
      </c>
      <c r="C37" s="19" t="s">
        <v>331</v>
      </c>
      <c r="D37" s="20" t="s">
        <v>332</v>
      </c>
      <c r="E37" s="67" t="s">
        <v>333</v>
      </c>
      <c r="F37" s="20">
        <v>102254591</v>
      </c>
      <c r="G37" s="21">
        <v>650048164</v>
      </c>
      <c r="H37" s="18" t="s">
        <v>609</v>
      </c>
      <c r="I37" s="18" t="s">
        <v>28</v>
      </c>
      <c r="J37" s="18" t="s">
        <v>29</v>
      </c>
      <c r="K37" s="18" t="s">
        <v>335</v>
      </c>
      <c r="L37" s="18" t="s">
        <v>610</v>
      </c>
      <c r="M37" s="22">
        <v>3600000</v>
      </c>
      <c r="N37" s="121">
        <f t="shared" si="2"/>
        <v>3060000</v>
      </c>
      <c r="O37" s="19" t="s">
        <v>89</v>
      </c>
      <c r="P37" s="21"/>
      <c r="Q37" s="19"/>
      <c r="R37" s="20"/>
      <c r="S37" s="20"/>
      <c r="T37" s="21"/>
      <c r="U37" s="18"/>
      <c r="V37" s="18"/>
      <c r="W37" s="18"/>
      <c r="X37" s="18"/>
      <c r="Y37" s="18"/>
      <c r="Z37" s="19"/>
      <c r="AA37" s="21"/>
    </row>
    <row r="38" spans="1:27" ht="84">
      <c r="B38" s="62">
        <v>34</v>
      </c>
      <c r="C38" s="19" t="s">
        <v>331</v>
      </c>
      <c r="D38" s="20" t="s">
        <v>332</v>
      </c>
      <c r="E38" s="67" t="s">
        <v>333</v>
      </c>
      <c r="F38" s="20">
        <v>102254591</v>
      </c>
      <c r="G38" s="21">
        <v>650048164</v>
      </c>
      <c r="H38" s="18" t="s">
        <v>611</v>
      </c>
      <c r="I38" s="18" t="s">
        <v>28</v>
      </c>
      <c r="J38" s="18" t="s">
        <v>29</v>
      </c>
      <c r="K38" s="18" t="s">
        <v>335</v>
      </c>
      <c r="L38" s="18" t="s">
        <v>612</v>
      </c>
      <c r="M38" s="22">
        <v>500000</v>
      </c>
      <c r="N38" s="121">
        <f t="shared" si="2"/>
        <v>425000</v>
      </c>
      <c r="O38" s="19" t="s">
        <v>92</v>
      </c>
      <c r="P38" s="21"/>
      <c r="Q38" s="19"/>
      <c r="R38" s="20"/>
      <c r="S38" s="20"/>
      <c r="T38" s="21"/>
      <c r="U38" s="18"/>
      <c r="V38" s="18"/>
      <c r="W38" s="18"/>
      <c r="X38" s="18"/>
      <c r="Y38" s="18"/>
      <c r="Z38" s="19"/>
      <c r="AA38" s="21"/>
    </row>
    <row r="39" spans="1:27" ht="84">
      <c r="A39" s="141" t="s">
        <v>48</v>
      </c>
      <c r="B39" s="62">
        <v>35</v>
      </c>
      <c r="C39" s="19" t="s">
        <v>331</v>
      </c>
      <c r="D39" s="20" t="s">
        <v>332</v>
      </c>
      <c r="E39" s="67" t="s">
        <v>333</v>
      </c>
      <c r="F39" s="20">
        <v>102254591</v>
      </c>
      <c r="G39" s="21">
        <v>650048164</v>
      </c>
      <c r="H39" s="18" t="s">
        <v>613</v>
      </c>
      <c r="I39" s="18" t="s">
        <v>28</v>
      </c>
      <c r="J39" s="18" t="s">
        <v>29</v>
      </c>
      <c r="K39" s="18" t="s">
        <v>335</v>
      </c>
      <c r="L39" s="18" t="s">
        <v>614</v>
      </c>
      <c r="M39" s="125">
        <v>2500000</v>
      </c>
      <c r="N39" s="145">
        <f t="shared" si="2"/>
        <v>2125000</v>
      </c>
      <c r="O39" s="19" t="s">
        <v>92</v>
      </c>
      <c r="P39" s="21"/>
      <c r="Q39" s="19"/>
      <c r="R39" s="20"/>
      <c r="S39" s="20"/>
      <c r="T39" s="21"/>
      <c r="U39" s="18"/>
      <c r="V39" s="18"/>
      <c r="W39" s="18" t="s">
        <v>300</v>
      </c>
      <c r="X39" s="18"/>
      <c r="Y39" s="18"/>
      <c r="Z39" s="19"/>
      <c r="AA39" s="21"/>
    </row>
    <row r="40" spans="1:27" ht="84">
      <c r="B40" s="62">
        <v>36</v>
      </c>
      <c r="C40" s="19" t="s">
        <v>343</v>
      </c>
      <c r="D40" s="20" t="s">
        <v>121</v>
      </c>
      <c r="E40" s="67" t="s">
        <v>344</v>
      </c>
      <c r="F40" s="20">
        <v>102254702</v>
      </c>
      <c r="G40" s="21">
        <v>600093891</v>
      </c>
      <c r="H40" s="18" t="s">
        <v>615</v>
      </c>
      <c r="I40" s="18" t="s">
        <v>28</v>
      </c>
      <c r="J40" s="18" t="s">
        <v>29</v>
      </c>
      <c r="K40" s="18" t="s">
        <v>124</v>
      </c>
      <c r="L40" s="18" t="s">
        <v>616</v>
      </c>
      <c r="M40" s="22">
        <v>2500000</v>
      </c>
      <c r="N40" s="121">
        <f t="shared" si="2"/>
        <v>2125000</v>
      </c>
      <c r="O40" s="19" t="s">
        <v>617</v>
      </c>
      <c r="P40" s="21"/>
      <c r="Q40" s="19"/>
      <c r="R40" s="20"/>
      <c r="S40" s="20"/>
      <c r="T40" s="21"/>
      <c r="U40" s="18"/>
      <c r="V40" s="18"/>
      <c r="W40" s="18"/>
      <c r="X40" s="18"/>
      <c r="Y40" s="18"/>
      <c r="Z40" s="19" t="s">
        <v>75</v>
      </c>
      <c r="AA40" s="21"/>
    </row>
    <row r="41" spans="1:27" ht="84">
      <c r="B41" s="62">
        <v>37</v>
      </c>
      <c r="C41" s="19" t="s">
        <v>343</v>
      </c>
      <c r="D41" s="20" t="s">
        <v>121</v>
      </c>
      <c r="E41" s="67" t="s">
        <v>344</v>
      </c>
      <c r="F41" s="20">
        <v>102254702</v>
      </c>
      <c r="G41" s="21">
        <v>600093891</v>
      </c>
      <c r="H41" s="18" t="s">
        <v>618</v>
      </c>
      <c r="I41" s="18" t="s">
        <v>28</v>
      </c>
      <c r="J41" s="18" t="s">
        <v>29</v>
      </c>
      <c r="K41" s="18" t="s">
        <v>124</v>
      </c>
      <c r="L41" s="18" t="s">
        <v>616</v>
      </c>
      <c r="M41" s="22">
        <v>2500000</v>
      </c>
      <c r="N41" s="121">
        <f t="shared" si="2"/>
        <v>2125000</v>
      </c>
      <c r="O41" s="19" t="s">
        <v>617</v>
      </c>
      <c r="P41" s="21"/>
      <c r="Q41" s="19"/>
      <c r="R41" s="20"/>
      <c r="S41" s="20"/>
      <c r="T41" s="21"/>
      <c r="U41" s="18"/>
      <c r="V41" s="18"/>
      <c r="W41" s="18"/>
      <c r="X41" s="18"/>
      <c r="Y41" s="18"/>
      <c r="Z41" s="19" t="s">
        <v>75</v>
      </c>
      <c r="AA41" s="21"/>
    </row>
    <row r="42" spans="1:27" ht="84">
      <c r="B42" s="62">
        <v>38</v>
      </c>
      <c r="C42" s="19" t="s">
        <v>343</v>
      </c>
      <c r="D42" s="20" t="s">
        <v>121</v>
      </c>
      <c r="E42" s="67" t="s">
        <v>344</v>
      </c>
      <c r="F42" s="20">
        <v>102254702</v>
      </c>
      <c r="G42" s="21">
        <v>600093891</v>
      </c>
      <c r="H42" s="18" t="s">
        <v>619</v>
      </c>
      <c r="I42" s="18" t="s">
        <v>28</v>
      </c>
      <c r="J42" s="18" t="s">
        <v>29</v>
      </c>
      <c r="K42" s="18" t="s">
        <v>124</v>
      </c>
      <c r="L42" s="18" t="s">
        <v>620</v>
      </c>
      <c r="M42" s="22">
        <v>2500000</v>
      </c>
      <c r="N42" s="121">
        <f t="shared" si="2"/>
        <v>2125000</v>
      </c>
      <c r="O42" s="19" t="s">
        <v>347</v>
      </c>
      <c r="P42" s="21"/>
      <c r="Q42" s="19"/>
      <c r="R42" s="20"/>
      <c r="S42" s="20"/>
      <c r="T42" s="21"/>
      <c r="U42" s="18"/>
      <c r="V42" s="18"/>
      <c r="W42" s="18"/>
      <c r="X42" s="18"/>
      <c r="Y42" s="18" t="s">
        <v>300</v>
      </c>
      <c r="Z42" s="19" t="s">
        <v>75</v>
      </c>
      <c r="AA42" s="21"/>
    </row>
    <row r="43" spans="1:27" ht="84">
      <c r="B43" s="62">
        <v>39</v>
      </c>
      <c r="C43" s="19" t="s">
        <v>343</v>
      </c>
      <c r="D43" s="20" t="s">
        <v>121</v>
      </c>
      <c r="E43" s="67" t="s">
        <v>344</v>
      </c>
      <c r="F43" s="20">
        <v>102254702</v>
      </c>
      <c r="G43" s="21">
        <v>600093891</v>
      </c>
      <c r="H43" s="18" t="s">
        <v>621</v>
      </c>
      <c r="I43" s="18" t="s">
        <v>28</v>
      </c>
      <c r="J43" s="18" t="s">
        <v>29</v>
      </c>
      <c r="K43" s="18" t="s">
        <v>124</v>
      </c>
      <c r="L43" s="18" t="s">
        <v>622</v>
      </c>
      <c r="M43" s="22">
        <v>2500000</v>
      </c>
      <c r="N43" s="121">
        <f t="shared" si="2"/>
        <v>2125000</v>
      </c>
      <c r="O43" s="19" t="s">
        <v>623</v>
      </c>
      <c r="P43" s="21"/>
      <c r="Q43" s="19"/>
      <c r="R43" s="20"/>
      <c r="S43" s="20"/>
      <c r="T43" s="21"/>
      <c r="U43" s="18"/>
      <c r="V43" s="18"/>
      <c r="W43" s="18"/>
      <c r="X43" s="18"/>
      <c r="Y43" s="18" t="s">
        <v>300</v>
      </c>
      <c r="Z43" s="19" t="s">
        <v>75</v>
      </c>
      <c r="AA43" s="21"/>
    </row>
    <row r="44" spans="1:27" ht="84">
      <c r="B44" s="62">
        <v>40</v>
      </c>
      <c r="C44" s="19" t="s">
        <v>343</v>
      </c>
      <c r="D44" s="20" t="s">
        <v>121</v>
      </c>
      <c r="E44" s="67" t="s">
        <v>344</v>
      </c>
      <c r="F44" s="20">
        <v>102254702</v>
      </c>
      <c r="G44" s="21">
        <v>600093891</v>
      </c>
      <c r="H44" s="18" t="s">
        <v>624</v>
      </c>
      <c r="I44" s="18" t="s">
        <v>28</v>
      </c>
      <c r="J44" s="18" t="s">
        <v>29</v>
      </c>
      <c r="K44" s="18" t="s">
        <v>124</v>
      </c>
      <c r="L44" s="18" t="s">
        <v>349</v>
      </c>
      <c r="M44" s="22">
        <v>3000000</v>
      </c>
      <c r="N44" s="121">
        <f t="shared" si="2"/>
        <v>2550000</v>
      </c>
      <c r="O44" s="19" t="s">
        <v>347</v>
      </c>
      <c r="P44" s="21"/>
      <c r="Q44" s="19"/>
      <c r="R44" s="20"/>
      <c r="S44" s="20"/>
      <c r="T44" s="21"/>
      <c r="U44" s="18"/>
      <c r="V44" s="18"/>
      <c r="W44" s="18"/>
      <c r="X44" s="18"/>
      <c r="Y44" s="18"/>
      <c r="Z44" s="19" t="s">
        <v>75</v>
      </c>
      <c r="AA44" s="21"/>
    </row>
    <row r="45" spans="1:27" ht="84">
      <c r="B45" s="62">
        <v>41</v>
      </c>
      <c r="C45" s="19" t="s">
        <v>343</v>
      </c>
      <c r="D45" s="20" t="s">
        <v>121</v>
      </c>
      <c r="E45" s="67" t="s">
        <v>344</v>
      </c>
      <c r="F45" s="20">
        <v>102254702</v>
      </c>
      <c r="G45" s="21">
        <v>600093891</v>
      </c>
      <c r="H45" s="18" t="s">
        <v>351</v>
      </c>
      <c r="I45" s="18" t="s">
        <v>28</v>
      </c>
      <c r="J45" s="18" t="s">
        <v>29</v>
      </c>
      <c r="K45" s="18" t="s">
        <v>124</v>
      </c>
      <c r="L45" s="18" t="s">
        <v>352</v>
      </c>
      <c r="M45" s="22">
        <v>10000000</v>
      </c>
      <c r="N45" s="121">
        <f t="shared" si="2"/>
        <v>8500000</v>
      </c>
      <c r="O45" s="19" t="s">
        <v>89</v>
      </c>
      <c r="P45" s="21"/>
      <c r="Q45" s="19"/>
      <c r="R45" s="20"/>
      <c r="S45" s="20"/>
      <c r="T45" s="21"/>
      <c r="U45" s="18"/>
      <c r="V45" s="18"/>
      <c r="W45" s="18"/>
      <c r="X45" s="18"/>
      <c r="Y45" s="18"/>
      <c r="Z45" s="19" t="s">
        <v>75</v>
      </c>
      <c r="AA45" s="21"/>
    </row>
    <row r="46" spans="1:27" ht="84">
      <c r="B46" s="62">
        <v>42</v>
      </c>
      <c r="C46" s="19" t="s">
        <v>343</v>
      </c>
      <c r="D46" s="20" t="s">
        <v>121</v>
      </c>
      <c r="E46" s="67" t="s">
        <v>344</v>
      </c>
      <c r="F46" s="20">
        <v>102254702</v>
      </c>
      <c r="G46" s="21">
        <v>600093891</v>
      </c>
      <c r="H46" s="18" t="s">
        <v>353</v>
      </c>
      <c r="I46" s="18" t="s">
        <v>28</v>
      </c>
      <c r="J46" s="18" t="s">
        <v>29</v>
      </c>
      <c r="K46" s="18" t="s">
        <v>124</v>
      </c>
      <c r="L46" s="18" t="s">
        <v>625</v>
      </c>
      <c r="M46" s="22">
        <v>1500000</v>
      </c>
      <c r="N46" s="121">
        <f t="shared" si="2"/>
        <v>1275000</v>
      </c>
      <c r="O46" s="19" t="s">
        <v>347</v>
      </c>
      <c r="P46" s="21"/>
      <c r="Q46" s="19"/>
      <c r="R46" s="20"/>
      <c r="S46" s="20"/>
      <c r="T46" s="21"/>
      <c r="U46" s="18"/>
      <c r="V46" s="18"/>
      <c r="W46" s="18"/>
      <c r="X46" s="18"/>
      <c r="Y46" s="18"/>
      <c r="Z46" s="19" t="s">
        <v>626</v>
      </c>
      <c r="AA46" s="21"/>
    </row>
    <row r="47" spans="1:27" ht="84">
      <c r="B47" s="62">
        <v>43</v>
      </c>
      <c r="C47" s="19" t="s">
        <v>343</v>
      </c>
      <c r="D47" s="20" t="s">
        <v>121</v>
      </c>
      <c r="E47" s="67" t="s">
        <v>344</v>
      </c>
      <c r="F47" s="20">
        <v>102254702</v>
      </c>
      <c r="G47" s="21">
        <v>600093891</v>
      </c>
      <c r="H47" s="18" t="s">
        <v>353</v>
      </c>
      <c r="I47" s="18" t="s">
        <v>28</v>
      </c>
      <c r="J47" s="18" t="s">
        <v>29</v>
      </c>
      <c r="K47" s="18" t="s">
        <v>124</v>
      </c>
      <c r="L47" s="18" t="s">
        <v>627</v>
      </c>
      <c r="M47" s="22">
        <v>1500000</v>
      </c>
      <c r="N47" s="121">
        <f t="shared" si="2"/>
        <v>1275000</v>
      </c>
      <c r="O47" s="19" t="s">
        <v>347</v>
      </c>
      <c r="P47" s="21"/>
      <c r="Q47" s="19"/>
      <c r="R47" s="20"/>
      <c r="S47" s="20"/>
      <c r="T47" s="21"/>
      <c r="U47" s="18"/>
      <c r="V47" s="18"/>
      <c r="W47" s="18"/>
      <c r="X47" s="18"/>
      <c r="Y47" s="18"/>
      <c r="Z47" s="19"/>
      <c r="AA47" s="21"/>
    </row>
    <row r="48" spans="1:27" ht="84">
      <c r="B48" s="62">
        <v>44</v>
      </c>
      <c r="C48" s="19" t="s">
        <v>343</v>
      </c>
      <c r="D48" s="20" t="s">
        <v>121</v>
      </c>
      <c r="E48" s="67" t="s">
        <v>344</v>
      </c>
      <c r="F48" s="20">
        <v>102254702</v>
      </c>
      <c r="G48" s="21">
        <v>600093891</v>
      </c>
      <c r="H48" s="18" t="s">
        <v>355</v>
      </c>
      <c r="I48" s="18" t="s">
        <v>28</v>
      </c>
      <c r="J48" s="18" t="s">
        <v>29</v>
      </c>
      <c r="K48" s="18" t="s">
        <v>124</v>
      </c>
      <c r="L48" s="18" t="s">
        <v>356</v>
      </c>
      <c r="M48" s="22">
        <v>8000000</v>
      </c>
      <c r="N48" s="121">
        <f t="shared" si="2"/>
        <v>6800000</v>
      </c>
      <c r="O48" s="19" t="s">
        <v>347</v>
      </c>
      <c r="P48" s="21"/>
      <c r="Q48" s="19"/>
      <c r="R48" s="20"/>
      <c r="S48" s="20"/>
      <c r="T48" s="21"/>
      <c r="U48" s="18"/>
      <c r="V48" s="18"/>
      <c r="W48" s="18" t="s">
        <v>300</v>
      </c>
      <c r="X48" s="18"/>
      <c r="Y48" s="18"/>
      <c r="Z48" s="19"/>
      <c r="AA48" s="21"/>
    </row>
    <row r="49" spans="1:27" ht="84">
      <c r="B49" s="62">
        <v>45</v>
      </c>
      <c r="C49" s="19" t="s">
        <v>343</v>
      </c>
      <c r="D49" s="20" t="s">
        <v>121</v>
      </c>
      <c r="E49" s="67" t="s">
        <v>344</v>
      </c>
      <c r="F49" s="20">
        <v>102254702</v>
      </c>
      <c r="G49" s="21">
        <v>600093891</v>
      </c>
      <c r="H49" s="18" t="s">
        <v>628</v>
      </c>
      <c r="I49" s="18" t="s">
        <v>28</v>
      </c>
      <c r="J49" s="18" t="s">
        <v>29</v>
      </c>
      <c r="K49" s="18" t="s">
        <v>124</v>
      </c>
      <c r="L49" s="18" t="s">
        <v>358</v>
      </c>
      <c r="M49" s="22">
        <v>2000000</v>
      </c>
      <c r="N49" s="121">
        <f t="shared" si="2"/>
        <v>1700000</v>
      </c>
      <c r="O49" s="19" t="s">
        <v>347</v>
      </c>
      <c r="P49" s="21"/>
      <c r="Q49" s="19"/>
      <c r="R49" s="20"/>
      <c r="S49" s="20"/>
      <c r="T49" s="21"/>
      <c r="U49" s="18"/>
      <c r="V49" s="18"/>
      <c r="W49" s="18"/>
      <c r="X49" s="18"/>
      <c r="Y49" s="18"/>
      <c r="Z49" s="19"/>
      <c r="AA49" s="21"/>
    </row>
    <row r="50" spans="1:27" ht="84">
      <c r="B50" s="62">
        <v>46</v>
      </c>
      <c r="C50" s="19" t="s">
        <v>343</v>
      </c>
      <c r="D50" s="20" t="s">
        <v>121</v>
      </c>
      <c r="E50" s="67" t="s">
        <v>344</v>
      </c>
      <c r="F50" s="20">
        <v>102254702</v>
      </c>
      <c r="G50" s="21">
        <v>600093891</v>
      </c>
      <c r="H50" s="18" t="s">
        <v>359</v>
      </c>
      <c r="I50" s="18" t="s">
        <v>28</v>
      </c>
      <c r="J50" s="18" t="s">
        <v>29</v>
      </c>
      <c r="K50" s="18" t="s">
        <v>124</v>
      </c>
      <c r="L50" s="18" t="s">
        <v>629</v>
      </c>
      <c r="M50" s="22">
        <v>1000000</v>
      </c>
      <c r="N50" s="121">
        <f t="shared" si="2"/>
        <v>850000</v>
      </c>
      <c r="O50" s="19" t="s">
        <v>347</v>
      </c>
      <c r="P50" s="21"/>
      <c r="Q50" s="19"/>
      <c r="R50" s="20"/>
      <c r="S50" s="20"/>
      <c r="T50" s="21"/>
      <c r="U50" s="18"/>
      <c r="V50" s="18"/>
      <c r="W50" s="18" t="s">
        <v>300</v>
      </c>
      <c r="X50" s="18"/>
      <c r="Y50" s="18"/>
      <c r="Z50" s="19"/>
      <c r="AA50" s="21"/>
    </row>
    <row r="51" spans="1:27" ht="84">
      <c r="B51" s="62">
        <v>47</v>
      </c>
      <c r="C51" s="19" t="s">
        <v>343</v>
      </c>
      <c r="D51" s="20" t="s">
        <v>121</v>
      </c>
      <c r="E51" s="67" t="s">
        <v>344</v>
      </c>
      <c r="F51" s="20">
        <v>102254702</v>
      </c>
      <c r="G51" s="21">
        <v>600093891</v>
      </c>
      <c r="H51" s="18" t="s">
        <v>360</v>
      </c>
      <c r="I51" s="18" t="s">
        <v>28</v>
      </c>
      <c r="J51" s="18" t="s">
        <v>29</v>
      </c>
      <c r="K51" s="18" t="s">
        <v>124</v>
      </c>
      <c r="L51" s="18" t="s">
        <v>361</v>
      </c>
      <c r="M51" s="22">
        <v>2000000</v>
      </c>
      <c r="N51" s="121">
        <f t="shared" si="2"/>
        <v>1700000</v>
      </c>
      <c r="O51" s="19" t="s">
        <v>347</v>
      </c>
      <c r="P51" s="21"/>
      <c r="Q51" s="19"/>
      <c r="R51" s="20"/>
      <c r="S51" s="20"/>
      <c r="T51" s="21"/>
      <c r="U51" s="18"/>
      <c r="V51" s="18"/>
      <c r="W51" s="18"/>
      <c r="X51" s="18"/>
      <c r="Y51" s="18"/>
      <c r="Z51" s="19"/>
      <c r="AA51" s="21"/>
    </row>
    <row r="52" spans="1:27" ht="84">
      <c r="B52" s="62">
        <v>48</v>
      </c>
      <c r="C52" s="19" t="s">
        <v>343</v>
      </c>
      <c r="D52" s="20" t="s">
        <v>121</v>
      </c>
      <c r="E52" s="67" t="s">
        <v>344</v>
      </c>
      <c r="F52" s="20">
        <v>102254702</v>
      </c>
      <c r="G52" s="21">
        <v>600093891</v>
      </c>
      <c r="H52" s="18" t="s">
        <v>362</v>
      </c>
      <c r="I52" s="18" t="s">
        <v>28</v>
      </c>
      <c r="J52" s="18" t="s">
        <v>29</v>
      </c>
      <c r="K52" s="18" t="s">
        <v>124</v>
      </c>
      <c r="L52" s="18" t="s">
        <v>363</v>
      </c>
      <c r="M52" s="22">
        <v>1000000</v>
      </c>
      <c r="N52" s="121">
        <f t="shared" si="2"/>
        <v>850000</v>
      </c>
      <c r="O52" s="19" t="s">
        <v>347</v>
      </c>
      <c r="P52" s="21"/>
      <c r="Q52" s="19"/>
      <c r="R52" s="20"/>
      <c r="S52" s="20"/>
      <c r="T52" s="21"/>
      <c r="U52" s="18"/>
      <c r="V52" s="18"/>
      <c r="W52" s="18"/>
      <c r="X52" s="18"/>
      <c r="Y52" s="18"/>
      <c r="Z52" s="19"/>
      <c r="AA52" s="21"/>
    </row>
    <row r="53" spans="1:27" ht="84">
      <c r="B53" s="62">
        <v>49</v>
      </c>
      <c r="C53" s="19" t="s">
        <v>343</v>
      </c>
      <c r="D53" s="20" t="s">
        <v>121</v>
      </c>
      <c r="E53" s="67" t="s">
        <v>344</v>
      </c>
      <c r="F53" s="20">
        <v>102254702</v>
      </c>
      <c r="G53" s="21">
        <v>600093891</v>
      </c>
      <c r="H53" s="18" t="s">
        <v>630</v>
      </c>
      <c r="I53" s="18" t="s">
        <v>28</v>
      </c>
      <c r="J53" s="18" t="s">
        <v>29</v>
      </c>
      <c r="K53" s="18" t="s">
        <v>124</v>
      </c>
      <c r="L53" s="18" t="s">
        <v>631</v>
      </c>
      <c r="M53" s="22">
        <v>1000000</v>
      </c>
      <c r="N53" s="121">
        <f t="shared" si="2"/>
        <v>850000</v>
      </c>
      <c r="O53" s="19" t="s">
        <v>347</v>
      </c>
      <c r="P53" s="21"/>
      <c r="Q53" s="19"/>
      <c r="R53" s="20"/>
      <c r="S53" s="20"/>
      <c r="T53" s="21"/>
      <c r="U53" s="18"/>
      <c r="V53" s="18"/>
      <c r="W53" s="18"/>
      <c r="X53" s="18"/>
      <c r="Y53" s="18"/>
      <c r="Z53" s="19"/>
      <c r="AA53" s="21"/>
    </row>
    <row r="54" spans="1:27" ht="84">
      <c r="B54" s="62">
        <v>50</v>
      </c>
      <c r="C54" s="19" t="s">
        <v>343</v>
      </c>
      <c r="D54" s="20" t="s">
        <v>121</v>
      </c>
      <c r="E54" s="67" t="s">
        <v>344</v>
      </c>
      <c r="F54" s="20">
        <v>102254702</v>
      </c>
      <c r="G54" s="21">
        <v>600093891</v>
      </c>
      <c r="H54" s="18" t="s">
        <v>632</v>
      </c>
      <c r="I54" s="18" t="s">
        <v>28</v>
      </c>
      <c r="J54" s="18" t="s">
        <v>29</v>
      </c>
      <c r="K54" s="18" t="s">
        <v>124</v>
      </c>
      <c r="L54" s="18" t="s">
        <v>633</v>
      </c>
      <c r="M54" s="22">
        <v>1000000</v>
      </c>
      <c r="N54" s="121">
        <f t="shared" si="2"/>
        <v>850000</v>
      </c>
      <c r="O54" s="19" t="s">
        <v>347</v>
      </c>
      <c r="P54" s="21"/>
      <c r="Q54" s="19"/>
      <c r="R54" s="20"/>
      <c r="S54" s="20"/>
      <c r="T54" s="21" t="s">
        <v>300</v>
      </c>
      <c r="U54" s="18"/>
      <c r="V54" s="18"/>
      <c r="W54" s="18"/>
      <c r="X54" s="18"/>
      <c r="Y54" s="18"/>
      <c r="Z54" s="19"/>
      <c r="AA54" s="21"/>
    </row>
    <row r="55" spans="1:27" ht="84">
      <c r="B55" s="62">
        <v>51</v>
      </c>
      <c r="C55" s="19" t="s">
        <v>343</v>
      </c>
      <c r="D55" s="20" t="s">
        <v>121</v>
      </c>
      <c r="E55" s="67" t="s">
        <v>344</v>
      </c>
      <c r="F55" s="20">
        <v>102254702</v>
      </c>
      <c r="G55" s="21">
        <v>600093891</v>
      </c>
      <c r="H55" s="18" t="s">
        <v>634</v>
      </c>
      <c r="I55" s="18" t="s">
        <v>28</v>
      </c>
      <c r="J55" s="18" t="s">
        <v>29</v>
      </c>
      <c r="K55" s="18" t="s">
        <v>124</v>
      </c>
      <c r="L55" s="18" t="s">
        <v>633</v>
      </c>
      <c r="M55" s="22">
        <v>1000000</v>
      </c>
      <c r="N55" s="121">
        <f t="shared" si="2"/>
        <v>850000</v>
      </c>
      <c r="O55" s="19" t="s">
        <v>347</v>
      </c>
      <c r="P55" s="21"/>
      <c r="Q55" s="19"/>
      <c r="R55" s="20"/>
      <c r="S55" s="20"/>
      <c r="T55" s="21" t="s">
        <v>300</v>
      </c>
      <c r="U55" s="18"/>
      <c r="V55" s="18"/>
      <c r="W55" s="18"/>
      <c r="X55" s="18"/>
      <c r="Y55" s="18"/>
      <c r="Z55" s="19"/>
      <c r="AA55" s="21"/>
    </row>
    <row r="56" spans="1:27" ht="120">
      <c r="A56" s="141" t="s">
        <v>422</v>
      </c>
      <c r="B56" s="62">
        <v>52</v>
      </c>
      <c r="C56" s="19" t="s">
        <v>343</v>
      </c>
      <c r="D56" s="20" t="s">
        <v>121</v>
      </c>
      <c r="E56" s="67" t="s">
        <v>344</v>
      </c>
      <c r="F56" s="20">
        <v>102254702</v>
      </c>
      <c r="G56" s="21">
        <v>600093891</v>
      </c>
      <c r="H56" s="18" t="s">
        <v>635</v>
      </c>
      <c r="I56" s="18" t="s">
        <v>28</v>
      </c>
      <c r="J56" s="18" t="s">
        <v>29</v>
      </c>
      <c r="K56" s="18" t="s">
        <v>124</v>
      </c>
      <c r="L56" s="18" t="s">
        <v>636</v>
      </c>
      <c r="M56" s="22">
        <v>130000000</v>
      </c>
      <c r="N56" s="121">
        <f t="shared" si="2"/>
        <v>110500000</v>
      </c>
      <c r="O56" s="83" t="s">
        <v>637</v>
      </c>
      <c r="P56" s="21"/>
      <c r="Q56" s="19" t="s">
        <v>300</v>
      </c>
      <c r="R56" s="20" t="s">
        <v>300</v>
      </c>
      <c r="S56" s="20" t="s">
        <v>300</v>
      </c>
      <c r="T56" s="21" t="s">
        <v>300</v>
      </c>
      <c r="U56" s="18"/>
      <c r="V56" s="18" t="s">
        <v>300</v>
      </c>
      <c r="W56" s="18" t="s">
        <v>300</v>
      </c>
      <c r="X56" s="18" t="s">
        <v>300</v>
      </c>
      <c r="Y56" s="18" t="s">
        <v>300</v>
      </c>
      <c r="Z56" s="19" t="s">
        <v>638</v>
      </c>
      <c r="AA56" s="21" t="s">
        <v>302</v>
      </c>
    </row>
    <row r="57" spans="1:27" ht="84">
      <c r="A57" s="141" t="s">
        <v>422</v>
      </c>
      <c r="B57" s="62">
        <v>53</v>
      </c>
      <c r="C57" s="19" t="s">
        <v>343</v>
      </c>
      <c r="D57" s="20" t="s">
        <v>121</v>
      </c>
      <c r="E57" s="67" t="s">
        <v>344</v>
      </c>
      <c r="F57" s="20">
        <v>102254702</v>
      </c>
      <c r="G57" s="21">
        <v>600093891</v>
      </c>
      <c r="H57" s="18" t="s">
        <v>639</v>
      </c>
      <c r="I57" s="18" t="s">
        <v>28</v>
      </c>
      <c r="J57" s="18" t="s">
        <v>29</v>
      </c>
      <c r="K57" s="18" t="s">
        <v>124</v>
      </c>
      <c r="L57" s="18" t="s">
        <v>640</v>
      </c>
      <c r="M57" s="22">
        <v>7000000</v>
      </c>
      <c r="N57" s="121">
        <f t="shared" si="2"/>
        <v>5950000</v>
      </c>
      <c r="O57" s="83" t="s">
        <v>637</v>
      </c>
      <c r="P57" s="21"/>
      <c r="Q57" s="19"/>
      <c r="R57" s="20"/>
      <c r="S57" s="20"/>
      <c r="T57" s="21"/>
      <c r="U57" s="18"/>
      <c r="V57" s="18"/>
      <c r="W57" s="18"/>
      <c r="X57" s="18"/>
      <c r="Y57" s="18"/>
      <c r="Z57" s="19"/>
      <c r="AA57" s="21"/>
    </row>
    <row r="58" spans="1:27" ht="84">
      <c r="A58" s="141" t="s">
        <v>422</v>
      </c>
      <c r="B58" s="62">
        <v>54</v>
      </c>
      <c r="C58" s="19" t="s">
        <v>343</v>
      </c>
      <c r="D58" s="20" t="s">
        <v>121</v>
      </c>
      <c r="E58" s="67" t="s">
        <v>344</v>
      </c>
      <c r="F58" s="20">
        <v>102254702</v>
      </c>
      <c r="G58" s="21">
        <v>600093891</v>
      </c>
      <c r="H58" s="18" t="s">
        <v>641</v>
      </c>
      <c r="I58" s="18" t="s">
        <v>28</v>
      </c>
      <c r="J58" s="18" t="s">
        <v>29</v>
      </c>
      <c r="K58" s="18" t="s">
        <v>124</v>
      </c>
      <c r="L58" s="18" t="s">
        <v>642</v>
      </c>
      <c r="M58" s="22">
        <v>7000000</v>
      </c>
      <c r="N58" s="121">
        <f t="shared" si="2"/>
        <v>5950000</v>
      </c>
      <c r="O58" s="83" t="s">
        <v>637</v>
      </c>
      <c r="P58" s="21"/>
      <c r="Q58" s="19"/>
      <c r="R58" s="20"/>
      <c r="S58" s="20"/>
      <c r="T58" s="21"/>
      <c r="U58" s="18"/>
      <c r="V58" s="18"/>
      <c r="W58" s="18"/>
      <c r="X58" s="18"/>
      <c r="Y58" s="18"/>
      <c r="Z58" s="19"/>
      <c r="AA58" s="21"/>
    </row>
    <row r="59" spans="1:27" ht="84">
      <c r="A59" s="141" t="s">
        <v>422</v>
      </c>
      <c r="B59" s="62">
        <v>55</v>
      </c>
      <c r="C59" s="19" t="s">
        <v>343</v>
      </c>
      <c r="D59" s="20" t="s">
        <v>121</v>
      </c>
      <c r="E59" s="67" t="s">
        <v>344</v>
      </c>
      <c r="F59" s="20">
        <v>102254702</v>
      </c>
      <c r="G59" s="21">
        <v>600093891</v>
      </c>
      <c r="H59" s="18" t="s">
        <v>643</v>
      </c>
      <c r="I59" s="18" t="s">
        <v>28</v>
      </c>
      <c r="J59" s="18" t="s">
        <v>29</v>
      </c>
      <c r="K59" s="18" t="s">
        <v>124</v>
      </c>
      <c r="L59" s="18" t="s">
        <v>644</v>
      </c>
      <c r="M59" s="22">
        <v>2000000</v>
      </c>
      <c r="N59" s="121">
        <f t="shared" si="2"/>
        <v>1700000</v>
      </c>
      <c r="O59" s="83" t="s">
        <v>637</v>
      </c>
      <c r="P59" s="21"/>
      <c r="Q59" s="19"/>
      <c r="R59" s="20"/>
      <c r="S59" s="20"/>
      <c r="T59" s="21"/>
      <c r="U59" s="18"/>
      <c r="V59" s="18"/>
      <c r="W59" s="18"/>
      <c r="X59" s="18"/>
      <c r="Y59" s="18"/>
      <c r="Z59" s="19"/>
      <c r="AA59" s="21"/>
    </row>
    <row r="60" spans="1:27" ht="84">
      <c r="B60" s="62">
        <v>56</v>
      </c>
      <c r="C60" s="19" t="s">
        <v>343</v>
      </c>
      <c r="D60" s="20" t="s">
        <v>121</v>
      </c>
      <c r="E60" s="67" t="s">
        <v>344</v>
      </c>
      <c r="F60" s="20">
        <v>102254702</v>
      </c>
      <c r="G60" s="21">
        <v>600093891</v>
      </c>
      <c r="H60" s="18" t="s">
        <v>645</v>
      </c>
      <c r="I60" s="18" t="s">
        <v>28</v>
      </c>
      <c r="J60" s="18" t="s">
        <v>29</v>
      </c>
      <c r="K60" s="18" t="s">
        <v>124</v>
      </c>
      <c r="L60" s="18" t="s">
        <v>646</v>
      </c>
      <c r="M60" s="22">
        <v>3000000</v>
      </c>
      <c r="N60" s="121">
        <f t="shared" si="2"/>
        <v>2550000</v>
      </c>
      <c r="O60" s="19" t="s">
        <v>347</v>
      </c>
      <c r="P60" s="21"/>
      <c r="Q60" s="19"/>
      <c r="R60" s="20"/>
      <c r="S60" s="20"/>
      <c r="T60" s="21"/>
      <c r="U60" s="18"/>
      <c r="V60" s="18"/>
      <c r="W60" s="18"/>
      <c r="X60" s="18"/>
      <c r="Y60" s="18"/>
      <c r="Z60" s="19"/>
      <c r="AA60" s="21"/>
    </row>
    <row r="61" spans="1:27" ht="84">
      <c r="B61" s="62">
        <v>57</v>
      </c>
      <c r="C61" s="19" t="s">
        <v>343</v>
      </c>
      <c r="D61" s="20" t="s">
        <v>121</v>
      </c>
      <c r="E61" s="67" t="s">
        <v>344</v>
      </c>
      <c r="F61" s="20">
        <v>102254702</v>
      </c>
      <c r="G61" s="21">
        <v>600093891</v>
      </c>
      <c r="H61" s="18" t="s">
        <v>647</v>
      </c>
      <c r="I61" s="18" t="s">
        <v>28</v>
      </c>
      <c r="J61" s="18" t="s">
        <v>29</v>
      </c>
      <c r="K61" s="18" t="s">
        <v>124</v>
      </c>
      <c r="L61" s="18" t="s">
        <v>648</v>
      </c>
      <c r="M61" s="22"/>
      <c r="N61" s="121">
        <f t="shared" si="2"/>
        <v>0</v>
      </c>
      <c r="O61" s="19" t="s">
        <v>347</v>
      </c>
      <c r="P61" s="21"/>
      <c r="Q61" s="19"/>
      <c r="R61" s="20"/>
      <c r="S61" s="20"/>
      <c r="T61" s="21"/>
      <c r="U61" s="18"/>
      <c r="V61" s="18"/>
      <c r="W61" s="18"/>
      <c r="X61" s="18"/>
      <c r="Y61" s="18"/>
      <c r="Z61" s="19"/>
      <c r="AA61" s="21"/>
    </row>
    <row r="62" spans="1:27" ht="84">
      <c r="B62" s="62">
        <v>58</v>
      </c>
      <c r="C62" s="19" t="s">
        <v>343</v>
      </c>
      <c r="D62" s="20" t="s">
        <v>121</v>
      </c>
      <c r="E62" s="67" t="s">
        <v>344</v>
      </c>
      <c r="F62" s="20">
        <v>102254702</v>
      </c>
      <c r="G62" s="21">
        <v>600093891</v>
      </c>
      <c r="H62" s="18" t="s">
        <v>649</v>
      </c>
      <c r="I62" s="18" t="s">
        <v>28</v>
      </c>
      <c r="J62" s="18" t="s">
        <v>29</v>
      </c>
      <c r="K62" s="18" t="s">
        <v>124</v>
      </c>
      <c r="L62" s="18" t="s">
        <v>650</v>
      </c>
      <c r="M62" s="22"/>
      <c r="N62" s="121">
        <f t="shared" si="2"/>
        <v>0</v>
      </c>
      <c r="O62" s="19" t="s">
        <v>347</v>
      </c>
      <c r="P62" s="21"/>
      <c r="Q62" s="19"/>
      <c r="R62" s="20"/>
      <c r="S62" s="20"/>
      <c r="T62" s="21"/>
      <c r="U62" s="18"/>
      <c r="V62" s="18"/>
      <c r="W62" s="18" t="s">
        <v>300</v>
      </c>
      <c r="X62" s="18"/>
      <c r="Y62" s="18"/>
      <c r="Z62" s="19"/>
      <c r="AA62" s="21"/>
    </row>
    <row r="63" spans="1:27" ht="84">
      <c r="A63" s="141" t="s">
        <v>422</v>
      </c>
      <c r="B63" s="62">
        <v>59</v>
      </c>
      <c r="C63" s="19" t="s">
        <v>343</v>
      </c>
      <c r="D63" s="20" t="s">
        <v>121</v>
      </c>
      <c r="E63" s="67" t="s">
        <v>344</v>
      </c>
      <c r="F63" s="20">
        <v>102254702</v>
      </c>
      <c r="G63" s="21">
        <v>600093891</v>
      </c>
      <c r="H63" s="18" t="s">
        <v>651</v>
      </c>
      <c r="I63" s="18" t="s">
        <v>28</v>
      </c>
      <c r="J63" s="18" t="s">
        <v>29</v>
      </c>
      <c r="K63" s="18" t="s">
        <v>124</v>
      </c>
      <c r="L63" s="18" t="s">
        <v>652</v>
      </c>
      <c r="M63" s="22"/>
      <c r="N63" s="121">
        <f t="shared" si="2"/>
        <v>0</v>
      </c>
      <c r="O63" s="83" t="s">
        <v>637</v>
      </c>
      <c r="P63" s="21"/>
      <c r="Q63" s="19"/>
      <c r="R63" s="20"/>
      <c r="S63" s="20"/>
      <c r="T63" s="21"/>
      <c r="U63" s="18"/>
      <c r="V63" s="18"/>
      <c r="W63" s="18"/>
      <c r="X63" s="18"/>
      <c r="Y63" s="18"/>
      <c r="Z63" s="19"/>
      <c r="AA63" s="21"/>
    </row>
    <row r="64" spans="1:27" ht="84">
      <c r="B64" s="62">
        <v>60</v>
      </c>
      <c r="C64" s="19" t="s">
        <v>343</v>
      </c>
      <c r="D64" s="20" t="s">
        <v>121</v>
      </c>
      <c r="E64" s="67" t="s">
        <v>344</v>
      </c>
      <c r="F64" s="20">
        <v>102254702</v>
      </c>
      <c r="G64" s="21">
        <v>600093891</v>
      </c>
      <c r="H64" s="18" t="s">
        <v>653</v>
      </c>
      <c r="I64" s="18" t="s">
        <v>28</v>
      </c>
      <c r="J64" s="18" t="s">
        <v>29</v>
      </c>
      <c r="K64" s="18" t="s">
        <v>124</v>
      </c>
      <c r="L64" s="18" t="s">
        <v>654</v>
      </c>
      <c r="M64" s="22"/>
      <c r="N64" s="121">
        <f t="shared" si="2"/>
        <v>0</v>
      </c>
      <c r="O64" s="19" t="s">
        <v>347</v>
      </c>
      <c r="P64" s="21"/>
      <c r="Q64" s="19"/>
      <c r="R64" s="20" t="s">
        <v>300</v>
      </c>
      <c r="S64" s="20"/>
      <c r="T64" s="21"/>
      <c r="U64" s="18"/>
      <c r="V64" s="18"/>
      <c r="W64" s="18"/>
      <c r="X64" s="18"/>
      <c r="Y64" s="18"/>
      <c r="Z64" s="19" t="s">
        <v>655</v>
      </c>
      <c r="AA64" s="21"/>
    </row>
    <row r="65" spans="1:27" ht="84">
      <c r="A65" s="141" t="s">
        <v>422</v>
      </c>
      <c r="B65" s="62">
        <v>61</v>
      </c>
      <c r="C65" s="19" t="s">
        <v>343</v>
      </c>
      <c r="D65" s="20" t="s">
        <v>121</v>
      </c>
      <c r="E65" s="67" t="s">
        <v>344</v>
      </c>
      <c r="F65" s="20">
        <v>102254702</v>
      </c>
      <c r="G65" s="21">
        <v>600093891</v>
      </c>
      <c r="H65" s="18" t="s">
        <v>656</v>
      </c>
      <c r="I65" s="18" t="s">
        <v>28</v>
      </c>
      <c r="J65" s="18" t="s">
        <v>29</v>
      </c>
      <c r="K65" s="18" t="s">
        <v>124</v>
      </c>
      <c r="L65" s="18" t="s">
        <v>657</v>
      </c>
      <c r="M65" s="22">
        <v>200000000</v>
      </c>
      <c r="N65" s="121">
        <f t="shared" si="2"/>
        <v>170000000</v>
      </c>
      <c r="O65" s="83" t="s">
        <v>637</v>
      </c>
      <c r="P65" s="21"/>
      <c r="Q65" s="19" t="s">
        <v>300</v>
      </c>
      <c r="R65" s="20" t="s">
        <v>300</v>
      </c>
      <c r="S65" s="20" t="s">
        <v>300</v>
      </c>
      <c r="T65" s="21" t="s">
        <v>300</v>
      </c>
      <c r="U65" s="18"/>
      <c r="V65" s="18" t="s">
        <v>300</v>
      </c>
      <c r="W65" s="18" t="s">
        <v>300</v>
      </c>
      <c r="X65" s="18" t="s">
        <v>300</v>
      </c>
      <c r="Y65" s="18" t="s">
        <v>300</v>
      </c>
      <c r="Z65" s="19" t="s">
        <v>658</v>
      </c>
      <c r="AA65" s="21"/>
    </row>
    <row r="66" spans="1:27" ht="84">
      <c r="B66" s="62">
        <v>62</v>
      </c>
      <c r="C66" s="19" t="s">
        <v>343</v>
      </c>
      <c r="D66" s="20" t="s">
        <v>121</v>
      </c>
      <c r="E66" s="67" t="s">
        <v>344</v>
      </c>
      <c r="F66" s="20">
        <v>102254702</v>
      </c>
      <c r="G66" s="21">
        <v>600093891</v>
      </c>
      <c r="H66" s="18" t="s">
        <v>359</v>
      </c>
      <c r="I66" s="18" t="s">
        <v>28</v>
      </c>
      <c r="J66" s="18" t="s">
        <v>29</v>
      </c>
      <c r="K66" s="18" t="s">
        <v>124</v>
      </c>
      <c r="L66" s="18" t="s">
        <v>659</v>
      </c>
      <c r="M66" s="22">
        <v>1000000</v>
      </c>
      <c r="N66" s="121">
        <f t="shared" si="2"/>
        <v>850000</v>
      </c>
      <c r="O66" s="19" t="s">
        <v>347</v>
      </c>
      <c r="P66" s="21"/>
      <c r="Q66" s="19"/>
      <c r="R66" s="20"/>
      <c r="S66" s="20"/>
      <c r="T66" s="21"/>
      <c r="U66" s="18"/>
      <c r="V66" s="18"/>
      <c r="W66" s="18" t="s">
        <v>300</v>
      </c>
      <c r="X66" s="18"/>
      <c r="Y66" s="18"/>
      <c r="Z66" s="19"/>
      <c r="AA66" s="21"/>
    </row>
    <row r="67" spans="1:27" ht="84">
      <c r="B67" s="62">
        <v>63</v>
      </c>
      <c r="C67" s="19" t="s">
        <v>343</v>
      </c>
      <c r="D67" s="20" t="s">
        <v>121</v>
      </c>
      <c r="E67" s="67" t="s">
        <v>344</v>
      </c>
      <c r="F67" s="20">
        <v>102254702</v>
      </c>
      <c r="G67" s="21">
        <v>600093891</v>
      </c>
      <c r="H67" s="18" t="s">
        <v>660</v>
      </c>
      <c r="I67" s="18" t="s">
        <v>28</v>
      </c>
      <c r="J67" s="18" t="s">
        <v>29</v>
      </c>
      <c r="K67" s="18" t="s">
        <v>124</v>
      </c>
      <c r="L67" s="18" t="s">
        <v>661</v>
      </c>
      <c r="M67" s="22">
        <v>600000</v>
      </c>
      <c r="N67" s="121">
        <f t="shared" si="2"/>
        <v>510000</v>
      </c>
      <c r="O67" s="19" t="s">
        <v>305</v>
      </c>
      <c r="P67" s="21"/>
      <c r="Q67" s="19" t="s">
        <v>300</v>
      </c>
      <c r="R67" s="20" t="s">
        <v>300</v>
      </c>
      <c r="S67" s="20" t="s">
        <v>300</v>
      </c>
      <c r="T67" s="21" t="s">
        <v>300</v>
      </c>
      <c r="U67" s="18"/>
      <c r="V67" s="18"/>
      <c r="W67" s="18"/>
      <c r="X67" s="18"/>
      <c r="Y67" s="18"/>
      <c r="Z67" s="19"/>
      <c r="AA67" s="21"/>
    </row>
    <row r="68" spans="1:27" ht="84">
      <c r="B68" s="62">
        <v>64</v>
      </c>
      <c r="C68" s="19" t="s">
        <v>343</v>
      </c>
      <c r="D68" s="20" t="s">
        <v>121</v>
      </c>
      <c r="E68" s="67" t="s">
        <v>344</v>
      </c>
      <c r="F68" s="20">
        <v>102254702</v>
      </c>
      <c r="G68" s="21">
        <v>600093891</v>
      </c>
      <c r="H68" s="18" t="s">
        <v>662</v>
      </c>
      <c r="I68" s="18" t="s">
        <v>28</v>
      </c>
      <c r="J68" s="18" t="s">
        <v>29</v>
      </c>
      <c r="K68" s="18" t="s">
        <v>124</v>
      </c>
      <c r="L68" s="18" t="s">
        <v>661</v>
      </c>
      <c r="M68" s="22">
        <v>600000</v>
      </c>
      <c r="N68" s="121">
        <f t="shared" si="2"/>
        <v>510000</v>
      </c>
      <c r="O68" s="19" t="s">
        <v>305</v>
      </c>
      <c r="P68" s="21"/>
      <c r="Q68" s="19" t="s">
        <v>300</v>
      </c>
      <c r="R68" s="20" t="s">
        <v>300</v>
      </c>
      <c r="S68" s="20" t="s">
        <v>300</v>
      </c>
      <c r="T68" s="21" t="s">
        <v>300</v>
      </c>
      <c r="U68" s="18"/>
      <c r="V68" s="18"/>
      <c r="W68" s="18"/>
      <c r="X68" s="18"/>
      <c r="Y68" s="18"/>
      <c r="Z68" s="19"/>
      <c r="AA68" s="21"/>
    </row>
    <row r="69" spans="1:27" ht="108">
      <c r="A69" s="142" t="s">
        <v>116</v>
      </c>
      <c r="B69" s="62">
        <v>65</v>
      </c>
      <c r="C69" s="81" t="s">
        <v>343</v>
      </c>
      <c r="D69" s="102" t="s">
        <v>121</v>
      </c>
      <c r="E69" s="103" t="s">
        <v>344</v>
      </c>
      <c r="F69" s="102">
        <v>102254702</v>
      </c>
      <c r="G69" s="82">
        <v>600093891</v>
      </c>
      <c r="H69" s="79" t="s">
        <v>663</v>
      </c>
      <c r="I69" s="79" t="s">
        <v>28</v>
      </c>
      <c r="J69" s="79" t="s">
        <v>29</v>
      </c>
      <c r="K69" s="79" t="s">
        <v>124</v>
      </c>
      <c r="L69" s="79" t="s">
        <v>664</v>
      </c>
      <c r="M69" s="80">
        <v>70000000</v>
      </c>
      <c r="N69" s="146">
        <f t="shared" si="2"/>
        <v>59500000</v>
      </c>
      <c r="O69" s="81" t="s">
        <v>637</v>
      </c>
      <c r="P69" s="82"/>
      <c r="Q69" s="81" t="s">
        <v>300</v>
      </c>
      <c r="R69" s="102" t="s">
        <v>300</v>
      </c>
      <c r="S69" s="102" t="s">
        <v>300</v>
      </c>
      <c r="T69" s="82" t="s">
        <v>300</v>
      </c>
      <c r="U69" s="79"/>
      <c r="V69" s="79" t="s">
        <v>300</v>
      </c>
      <c r="W69" s="79" t="s">
        <v>300</v>
      </c>
      <c r="X69" s="79" t="s">
        <v>300</v>
      </c>
      <c r="Y69" s="79" t="s">
        <v>300</v>
      </c>
      <c r="Z69" s="81" t="s">
        <v>665</v>
      </c>
      <c r="AA69" s="82" t="s">
        <v>302</v>
      </c>
    </row>
    <row r="70" spans="1:27" ht="84">
      <c r="A70" s="142" t="s">
        <v>116</v>
      </c>
      <c r="B70" s="62">
        <v>66</v>
      </c>
      <c r="C70" s="81" t="s">
        <v>343</v>
      </c>
      <c r="D70" s="102" t="s">
        <v>121</v>
      </c>
      <c r="E70" s="103" t="s">
        <v>344</v>
      </c>
      <c r="F70" s="102">
        <v>102254702</v>
      </c>
      <c r="G70" s="82">
        <v>600093891</v>
      </c>
      <c r="H70" s="79" t="s">
        <v>666</v>
      </c>
      <c r="I70" s="79" t="s">
        <v>28</v>
      </c>
      <c r="J70" s="79" t="s">
        <v>29</v>
      </c>
      <c r="K70" s="79" t="s">
        <v>124</v>
      </c>
      <c r="L70" s="79" t="s">
        <v>667</v>
      </c>
      <c r="M70" s="80">
        <v>50000000</v>
      </c>
      <c r="N70" s="146">
        <f t="shared" si="2"/>
        <v>42500000</v>
      </c>
      <c r="O70" s="81" t="s">
        <v>637</v>
      </c>
      <c r="P70" s="82"/>
      <c r="Q70" s="81" t="s">
        <v>300</v>
      </c>
      <c r="R70" s="102" t="s">
        <v>300</v>
      </c>
      <c r="S70" s="102" t="s">
        <v>300</v>
      </c>
      <c r="T70" s="82" t="s">
        <v>300</v>
      </c>
      <c r="U70" s="79"/>
      <c r="V70" s="79" t="s">
        <v>300</v>
      </c>
      <c r="W70" s="79" t="s">
        <v>300</v>
      </c>
      <c r="X70" s="79" t="s">
        <v>300</v>
      </c>
      <c r="Y70" s="79" t="s">
        <v>300</v>
      </c>
      <c r="Z70" s="81" t="s">
        <v>665</v>
      </c>
      <c r="AA70" s="82" t="s">
        <v>302</v>
      </c>
    </row>
    <row r="71" spans="1:27" ht="96">
      <c r="A71" s="142" t="s">
        <v>116</v>
      </c>
      <c r="B71" s="62">
        <v>67</v>
      </c>
      <c r="C71" s="81" t="s">
        <v>343</v>
      </c>
      <c r="D71" s="102" t="s">
        <v>121</v>
      </c>
      <c r="E71" s="103" t="s">
        <v>344</v>
      </c>
      <c r="F71" s="102">
        <v>102254702</v>
      </c>
      <c r="G71" s="82">
        <v>600093891</v>
      </c>
      <c r="H71" s="79" t="s">
        <v>668</v>
      </c>
      <c r="I71" s="79" t="s">
        <v>28</v>
      </c>
      <c r="J71" s="79" t="s">
        <v>29</v>
      </c>
      <c r="K71" s="79" t="s">
        <v>124</v>
      </c>
      <c r="L71" s="79" t="s">
        <v>669</v>
      </c>
      <c r="M71" s="80">
        <v>50000000</v>
      </c>
      <c r="N71" s="146">
        <f t="shared" si="2"/>
        <v>42500000</v>
      </c>
      <c r="O71" s="81" t="s">
        <v>637</v>
      </c>
      <c r="P71" s="82"/>
      <c r="Q71" s="81" t="s">
        <v>300</v>
      </c>
      <c r="R71" s="102" t="s">
        <v>300</v>
      </c>
      <c r="S71" s="102" t="s">
        <v>300</v>
      </c>
      <c r="T71" s="82" t="s">
        <v>300</v>
      </c>
      <c r="U71" s="79"/>
      <c r="V71" s="79" t="s">
        <v>300</v>
      </c>
      <c r="W71" s="79" t="s">
        <v>300</v>
      </c>
      <c r="X71" s="79" t="s">
        <v>300</v>
      </c>
      <c r="Y71" s="79" t="s">
        <v>300</v>
      </c>
      <c r="Z71" s="81" t="s">
        <v>665</v>
      </c>
      <c r="AA71" s="82" t="s">
        <v>302</v>
      </c>
    </row>
    <row r="72" spans="1:27" ht="84">
      <c r="A72" s="141" t="s">
        <v>422</v>
      </c>
      <c r="B72" s="62">
        <v>68</v>
      </c>
      <c r="C72" s="19" t="s">
        <v>495</v>
      </c>
      <c r="D72" s="20" t="s">
        <v>365</v>
      </c>
      <c r="E72" s="67" t="s">
        <v>366</v>
      </c>
      <c r="F72" s="20">
        <v>102254605</v>
      </c>
      <c r="G72" s="21">
        <v>600093867</v>
      </c>
      <c r="H72" s="18" t="s">
        <v>670</v>
      </c>
      <c r="I72" s="18" t="s">
        <v>28</v>
      </c>
      <c r="J72" s="18" t="s">
        <v>29</v>
      </c>
      <c r="K72" s="18" t="s">
        <v>368</v>
      </c>
      <c r="L72" s="18" t="s">
        <v>671</v>
      </c>
      <c r="M72" s="22">
        <v>7000000</v>
      </c>
      <c r="N72" s="23">
        <f>M72/100*85</f>
        <v>5950000</v>
      </c>
      <c r="O72" s="83" t="s">
        <v>310</v>
      </c>
      <c r="P72" s="21"/>
      <c r="Q72" s="19" t="s">
        <v>300</v>
      </c>
      <c r="R72" s="20" t="s">
        <v>300</v>
      </c>
      <c r="S72" s="20"/>
      <c r="T72" s="21" t="s">
        <v>300</v>
      </c>
      <c r="U72" s="18"/>
      <c r="V72" s="18"/>
      <c r="W72" s="18"/>
      <c r="X72" s="18"/>
      <c r="Y72" s="18"/>
      <c r="Z72" s="19" t="s">
        <v>317</v>
      </c>
      <c r="AA72" s="21"/>
    </row>
    <row r="73" spans="1:27" ht="84">
      <c r="B73" s="62">
        <v>69</v>
      </c>
      <c r="C73" s="19" t="s">
        <v>364</v>
      </c>
      <c r="D73" s="20" t="s">
        <v>365</v>
      </c>
      <c r="E73" s="67" t="s">
        <v>366</v>
      </c>
      <c r="F73" s="20">
        <v>102254605</v>
      </c>
      <c r="G73" s="21">
        <v>600093867</v>
      </c>
      <c r="H73" s="18" t="s">
        <v>672</v>
      </c>
      <c r="I73" s="18" t="s">
        <v>28</v>
      </c>
      <c r="J73" s="18" t="s">
        <v>29</v>
      </c>
      <c r="K73" s="18" t="s">
        <v>368</v>
      </c>
      <c r="L73" s="18" t="s">
        <v>673</v>
      </c>
      <c r="M73" s="22">
        <v>400000</v>
      </c>
      <c r="N73" s="23">
        <f t="shared" ref="N73:N81" si="3">M73/100*85</f>
        <v>340000</v>
      </c>
      <c r="O73" s="19" t="s">
        <v>89</v>
      </c>
      <c r="P73" s="21"/>
      <c r="Q73" s="19"/>
      <c r="R73" s="20"/>
      <c r="S73" s="20"/>
      <c r="T73" s="21" t="s">
        <v>300</v>
      </c>
      <c r="U73" s="18"/>
      <c r="V73" s="18"/>
      <c r="W73" s="18"/>
      <c r="X73" s="18"/>
      <c r="Y73" s="18"/>
      <c r="Z73" s="19" t="s">
        <v>75</v>
      </c>
      <c r="AA73" s="21"/>
    </row>
    <row r="74" spans="1:27" ht="84">
      <c r="B74" s="62">
        <v>70</v>
      </c>
      <c r="C74" s="19" t="s">
        <v>364</v>
      </c>
      <c r="D74" s="20" t="s">
        <v>365</v>
      </c>
      <c r="E74" s="67" t="s">
        <v>366</v>
      </c>
      <c r="F74" s="20">
        <v>102254605</v>
      </c>
      <c r="G74" s="21">
        <v>600093867</v>
      </c>
      <c r="H74" s="18" t="s">
        <v>674</v>
      </c>
      <c r="I74" s="18" t="s">
        <v>28</v>
      </c>
      <c r="J74" s="18" t="s">
        <v>29</v>
      </c>
      <c r="K74" s="18" t="s">
        <v>368</v>
      </c>
      <c r="L74" s="18" t="s">
        <v>675</v>
      </c>
      <c r="M74" s="22">
        <v>200000</v>
      </c>
      <c r="N74" s="23">
        <f t="shared" si="3"/>
        <v>170000</v>
      </c>
      <c r="O74" s="19" t="s">
        <v>54</v>
      </c>
      <c r="P74" s="21"/>
      <c r="Q74" s="19"/>
      <c r="R74" s="20"/>
      <c r="S74" s="20"/>
      <c r="T74" s="21"/>
      <c r="U74" s="18"/>
      <c r="V74" s="18"/>
      <c r="W74" s="18"/>
      <c r="X74" s="18"/>
      <c r="Y74" s="18"/>
      <c r="Z74" s="19" t="s">
        <v>75</v>
      </c>
      <c r="AA74" s="21"/>
    </row>
    <row r="75" spans="1:27" ht="84">
      <c r="B75" s="62">
        <v>71</v>
      </c>
      <c r="C75" s="19" t="s">
        <v>364</v>
      </c>
      <c r="D75" s="20" t="s">
        <v>365</v>
      </c>
      <c r="E75" s="67" t="s">
        <v>366</v>
      </c>
      <c r="F75" s="20">
        <v>102254605</v>
      </c>
      <c r="G75" s="21">
        <v>600093867</v>
      </c>
      <c r="H75" s="18" t="s">
        <v>676</v>
      </c>
      <c r="I75" s="18" t="s">
        <v>28</v>
      </c>
      <c r="J75" s="18" t="s">
        <v>29</v>
      </c>
      <c r="K75" s="18" t="s">
        <v>368</v>
      </c>
      <c r="L75" s="18" t="s">
        <v>677</v>
      </c>
      <c r="M75" s="22">
        <v>2300000</v>
      </c>
      <c r="N75" s="23">
        <f t="shared" si="3"/>
        <v>1955000</v>
      </c>
      <c r="O75" s="19" t="s">
        <v>54</v>
      </c>
      <c r="P75" s="21"/>
      <c r="Q75" s="19"/>
      <c r="R75" s="20"/>
      <c r="S75" s="20"/>
      <c r="T75" s="21"/>
      <c r="U75" s="18"/>
      <c r="V75" s="18"/>
      <c r="W75" s="18" t="s">
        <v>300</v>
      </c>
      <c r="X75" s="18"/>
      <c r="Y75" s="18"/>
      <c r="Z75" s="19" t="s">
        <v>75</v>
      </c>
      <c r="AA75" s="21"/>
    </row>
    <row r="76" spans="1:27" ht="84">
      <c r="B76" s="62">
        <v>72</v>
      </c>
      <c r="C76" s="19" t="s">
        <v>364</v>
      </c>
      <c r="D76" s="20" t="s">
        <v>365</v>
      </c>
      <c r="E76" s="67" t="s">
        <v>366</v>
      </c>
      <c r="F76" s="20">
        <v>102254605</v>
      </c>
      <c r="G76" s="21">
        <v>600093867</v>
      </c>
      <c r="H76" s="18" t="s">
        <v>678</v>
      </c>
      <c r="I76" s="18" t="s">
        <v>28</v>
      </c>
      <c r="J76" s="18" t="s">
        <v>29</v>
      </c>
      <c r="K76" s="18" t="s">
        <v>368</v>
      </c>
      <c r="L76" s="18" t="s">
        <v>679</v>
      </c>
      <c r="M76" s="22">
        <v>30000000</v>
      </c>
      <c r="N76" s="23">
        <f t="shared" si="3"/>
        <v>25500000</v>
      </c>
      <c r="O76" s="19" t="s">
        <v>89</v>
      </c>
      <c r="P76" s="21"/>
      <c r="Q76" s="19" t="s">
        <v>300</v>
      </c>
      <c r="R76" s="20" t="s">
        <v>300</v>
      </c>
      <c r="S76" s="20"/>
      <c r="T76" s="21" t="s">
        <v>300</v>
      </c>
      <c r="U76" s="18"/>
      <c r="V76" s="18"/>
      <c r="W76" s="18" t="s">
        <v>300</v>
      </c>
      <c r="X76" s="18" t="s">
        <v>300</v>
      </c>
      <c r="Y76" s="18"/>
      <c r="Z76" s="19" t="s">
        <v>75</v>
      </c>
      <c r="AA76" s="21"/>
    </row>
    <row r="77" spans="1:27" ht="84">
      <c r="B77" s="62">
        <v>73</v>
      </c>
      <c r="C77" s="19" t="s">
        <v>364</v>
      </c>
      <c r="D77" s="20" t="s">
        <v>365</v>
      </c>
      <c r="E77" s="67" t="s">
        <v>366</v>
      </c>
      <c r="F77" s="20">
        <v>102254605</v>
      </c>
      <c r="G77" s="21">
        <v>600093867</v>
      </c>
      <c r="H77" s="18" t="s">
        <v>680</v>
      </c>
      <c r="I77" s="18" t="s">
        <v>28</v>
      </c>
      <c r="J77" s="18" t="s">
        <v>29</v>
      </c>
      <c r="K77" s="18" t="s">
        <v>368</v>
      </c>
      <c r="L77" s="18" t="s">
        <v>681</v>
      </c>
      <c r="M77" s="22">
        <v>450000</v>
      </c>
      <c r="N77" s="23">
        <f t="shared" si="3"/>
        <v>382500</v>
      </c>
      <c r="O77" s="19" t="s">
        <v>54</v>
      </c>
      <c r="P77" s="21"/>
      <c r="Q77" s="19" t="s">
        <v>300</v>
      </c>
      <c r="R77" s="20"/>
      <c r="S77" s="20"/>
      <c r="T77" s="21" t="s">
        <v>300</v>
      </c>
      <c r="U77" s="18"/>
      <c r="V77" s="18"/>
      <c r="W77" s="18"/>
      <c r="X77" s="18"/>
      <c r="Y77" s="18"/>
      <c r="Z77" s="19" t="s">
        <v>75</v>
      </c>
      <c r="AA77" s="21"/>
    </row>
    <row r="78" spans="1:27" ht="84">
      <c r="B78" s="62">
        <v>74</v>
      </c>
      <c r="C78" s="19" t="s">
        <v>364</v>
      </c>
      <c r="D78" s="20" t="s">
        <v>365</v>
      </c>
      <c r="E78" s="67" t="s">
        <v>366</v>
      </c>
      <c r="F78" s="20">
        <v>102254605</v>
      </c>
      <c r="G78" s="21">
        <v>600093867</v>
      </c>
      <c r="H78" s="18" t="s">
        <v>682</v>
      </c>
      <c r="I78" s="18" t="s">
        <v>28</v>
      </c>
      <c r="J78" s="18" t="s">
        <v>29</v>
      </c>
      <c r="K78" s="18" t="s">
        <v>368</v>
      </c>
      <c r="L78" s="18" t="s">
        <v>683</v>
      </c>
      <c r="M78" s="22">
        <v>1500000</v>
      </c>
      <c r="N78" s="23">
        <f t="shared" si="3"/>
        <v>1275000</v>
      </c>
      <c r="O78" s="19" t="s">
        <v>89</v>
      </c>
      <c r="P78" s="21"/>
      <c r="Q78" s="19" t="s">
        <v>300</v>
      </c>
      <c r="R78" s="20"/>
      <c r="S78" s="20" t="s">
        <v>300</v>
      </c>
      <c r="T78" s="21" t="s">
        <v>300</v>
      </c>
      <c r="U78" s="18"/>
      <c r="V78" s="18"/>
      <c r="W78" s="18"/>
      <c r="X78" s="18"/>
      <c r="Y78" s="18"/>
      <c r="Z78" s="19" t="s">
        <v>75</v>
      </c>
      <c r="AA78" s="21"/>
    </row>
    <row r="79" spans="1:27" ht="84">
      <c r="B79" s="62">
        <v>75</v>
      </c>
      <c r="C79" s="19" t="s">
        <v>364</v>
      </c>
      <c r="D79" s="20" t="s">
        <v>365</v>
      </c>
      <c r="E79" s="67" t="s">
        <v>366</v>
      </c>
      <c r="F79" s="20">
        <v>102254605</v>
      </c>
      <c r="G79" s="21">
        <v>600093867</v>
      </c>
      <c r="H79" s="18" t="s">
        <v>684</v>
      </c>
      <c r="I79" s="18" t="s">
        <v>28</v>
      </c>
      <c r="J79" s="18" t="s">
        <v>29</v>
      </c>
      <c r="K79" s="18" t="s">
        <v>368</v>
      </c>
      <c r="L79" s="18" t="s">
        <v>685</v>
      </c>
      <c r="M79" s="22">
        <v>500000</v>
      </c>
      <c r="N79" s="23">
        <f t="shared" si="3"/>
        <v>425000</v>
      </c>
      <c r="O79" s="19" t="s">
        <v>92</v>
      </c>
      <c r="P79" s="21"/>
      <c r="Q79" s="19"/>
      <c r="R79" s="20"/>
      <c r="S79" s="20"/>
      <c r="T79" s="21"/>
      <c r="U79" s="18"/>
      <c r="V79" s="18"/>
      <c r="W79" s="18" t="s">
        <v>300</v>
      </c>
      <c r="X79" s="18"/>
      <c r="Y79" s="18"/>
      <c r="Z79" s="19" t="s">
        <v>75</v>
      </c>
      <c r="AA79" s="21"/>
    </row>
    <row r="80" spans="1:27" ht="84">
      <c r="B80" s="62">
        <v>76</v>
      </c>
      <c r="C80" s="19" t="s">
        <v>364</v>
      </c>
      <c r="D80" s="20" t="s">
        <v>365</v>
      </c>
      <c r="E80" s="67" t="s">
        <v>366</v>
      </c>
      <c r="F80" s="20">
        <v>102254605</v>
      </c>
      <c r="G80" s="21">
        <v>600093867</v>
      </c>
      <c r="H80" s="18" t="s">
        <v>686</v>
      </c>
      <c r="I80" s="18" t="s">
        <v>28</v>
      </c>
      <c r="J80" s="18" t="s">
        <v>29</v>
      </c>
      <c r="K80" s="18" t="s">
        <v>368</v>
      </c>
      <c r="L80" s="18" t="s">
        <v>687</v>
      </c>
      <c r="M80" s="22">
        <v>500000</v>
      </c>
      <c r="N80" s="23">
        <f t="shared" si="3"/>
        <v>425000</v>
      </c>
      <c r="O80" s="19" t="s">
        <v>54</v>
      </c>
      <c r="P80" s="21"/>
      <c r="Q80" s="19"/>
      <c r="R80" s="20"/>
      <c r="S80" s="20"/>
      <c r="T80" s="21"/>
      <c r="U80" s="18"/>
      <c r="V80" s="18"/>
      <c r="W80" s="18"/>
      <c r="X80" s="18"/>
      <c r="Y80" s="18"/>
      <c r="Z80" s="19" t="s">
        <v>75</v>
      </c>
      <c r="AA80" s="21"/>
    </row>
    <row r="81" spans="1:27" ht="84">
      <c r="B81" s="62">
        <v>77</v>
      </c>
      <c r="C81" s="19" t="s">
        <v>364</v>
      </c>
      <c r="D81" s="20" t="s">
        <v>365</v>
      </c>
      <c r="E81" s="67" t="s">
        <v>366</v>
      </c>
      <c r="F81" s="20">
        <v>102254605</v>
      </c>
      <c r="G81" s="21">
        <v>600093867</v>
      </c>
      <c r="H81" s="18" t="s">
        <v>564</v>
      </c>
      <c r="I81" s="18" t="s">
        <v>28</v>
      </c>
      <c r="J81" s="18" t="s">
        <v>29</v>
      </c>
      <c r="K81" s="18" t="s">
        <v>368</v>
      </c>
      <c r="L81" s="18" t="s">
        <v>688</v>
      </c>
      <c r="M81" s="22">
        <v>750000</v>
      </c>
      <c r="N81" s="23">
        <f t="shared" si="3"/>
        <v>637500</v>
      </c>
      <c r="O81" s="19" t="s">
        <v>54</v>
      </c>
      <c r="P81" s="21"/>
      <c r="Q81" s="19"/>
      <c r="R81" s="20"/>
      <c r="S81" s="20"/>
      <c r="T81" s="21"/>
      <c r="U81" s="18"/>
      <c r="V81" s="18"/>
      <c r="W81" s="18"/>
      <c r="X81" s="18"/>
      <c r="Y81" s="18"/>
      <c r="Z81" s="19" t="s">
        <v>75</v>
      </c>
      <c r="AA81" s="21"/>
    </row>
    <row r="82" spans="1:27" ht="60">
      <c r="B82" s="62">
        <v>78</v>
      </c>
      <c r="C82" s="19" t="s">
        <v>370</v>
      </c>
      <c r="D82" s="20" t="s">
        <v>370</v>
      </c>
      <c r="E82" s="67" t="s">
        <v>371</v>
      </c>
      <c r="F82" s="20">
        <v>181068346</v>
      </c>
      <c r="G82" s="21">
        <v>691007977</v>
      </c>
      <c r="H82" s="18" t="s">
        <v>372</v>
      </c>
      <c r="I82" s="18" t="s">
        <v>28</v>
      </c>
      <c r="J82" s="18" t="s">
        <v>29</v>
      </c>
      <c r="K82" s="18" t="s">
        <v>29</v>
      </c>
      <c r="L82" s="18" t="s">
        <v>373</v>
      </c>
      <c r="M82" s="22">
        <v>100000</v>
      </c>
      <c r="N82" s="121">
        <f>M82/100*85</f>
        <v>85000</v>
      </c>
      <c r="O82" s="19"/>
      <c r="P82" s="21"/>
      <c r="Q82" s="19"/>
      <c r="R82" s="20"/>
      <c r="S82" s="20"/>
      <c r="T82" s="21"/>
      <c r="U82" s="18"/>
      <c r="V82" s="18"/>
      <c r="W82" s="18"/>
      <c r="X82" s="18"/>
      <c r="Y82" s="18"/>
      <c r="Z82" s="19"/>
      <c r="AA82" s="21"/>
    </row>
    <row r="83" spans="1:27" ht="60">
      <c r="B83" s="62">
        <v>79</v>
      </c>
      <c r="C83" s="19" t="s">
        <v>370</v>
      </c>
      <c r="D83" s="20" t="s">
        <v>370</v>
      </c>
      <c r="E83" s="67" t="s">
        <v>371</v>
      </c>
      <c r="F83" s="20">
        <v>181068346</v>
      </c>
      <c r="G83" s="21">
        <v>691007977</v>
      </c>
      <c r="H83" s="18" t="s">
        <v>374</v>
      </c>
      <c r="I83" s="18" t="s">
        <v>28</v>
      </c>
      <c r="J83" s="18" t="s">
        <v>29</v>
      </c>
      <c r="K83" s="18" t="s">
        <v>29</v>
      </c>
      <c r="L83" s="18" t="s">
        <v>375</v>
      </c>
      <c r="M83" s="22">
        <v>500000</v>
      </c>
      <c r="N83" s="121">
        <f t="shared" ref="N83:N98" si="4">M83/100*85</f>
        <v>425000</v>
      </c>
      <c r="O83" s="19" t="s">
        <v>376</v>
      </c>
      <c r="P83" s="21"/>
      <c r="Q83" s="19"/>
      <c r="R83" s="20"/>
      <c r="S83" s="20"/>
      <c r="T83" s="21"/>
      <c r="U83" s="18"/>
      <c r="V83" s="18"/>
      <c r="W83" s="18"/>
      <c r="X83" s="18"/>
      <c r="Y83" s="18"/>
      <c r="Z83" s="19"/>
      <c r="AA83" s="21"/>
    </row>
    <row r="84" spans="1:27" ht="60">
      <c r="B84" s="62">
        <v>80</v>
      </c>
      <c r="C84" s="19" t="s">
        <v>370</v>
      </c>
      <c r="D84" s="20" t="s">
        <v>370</v>
      </c>
      <c r="E84" s="67" t="s">
        <v>371</v>
      </c>
      <c r="F84" s="20">
        <v>181068346</v>
      </c>
      <c r="G84" s="21">
        <v>691007977</v>
      </c>
      <c r="H84" s="18" t="s">
        <v>689</v>
      </c>
      <c r="I84" s="18" t="s">
        <v>28</v>
      </c>
      <c r="J84" s="18" t="s">
        <v>29</v>
      </c>
      <c r="K84" s="18" t="s">
        <v>29</v>
      </c>
      <c r="L84" s="18" t="s">
        <v>690</v>
      </c>
      <c r="M84" s="22">
        <v>500000</v>
      </c>
      <c r="N84" s="121">
        <f t="shared" si="4"/>
        <v>425000</v>
      </c>
      <c r="O84" s="19"/>
      <c r="P84" s="21"/>
      <c r="Q84" s="19"/>
      <c r="R84" s="20"/>
      <c r="S84" s="20" t="s">
        <v>300</v>
      </c>
      <c r="T84" s="21" t="s">
        <v>300</v>
      </c>
      <c r="U84" s="18" t="s">
        <v>300</v>
      </c>
      <c r="V84" s="18" t="s">
        <v>300</v>
      </c>
      <c r="W84" s="18" t="s">
        <v>300</v>
      </c>
      <c r="X84" s="18" t="s">
        <v>300</v>
      </c>
      <c r="Y84" s="18" t="s">
        <v>300</v>
      </c>
      <c r="Z84" s="19"/>
      <c r="AA84" s="21"/>
    </row>
    <row r="85" spans="1:27" ht="60">
      <c r="B85" s="62">
        <v>81</v>
      </c>
      <c r="C85" s="19" t="s">
        <v>370</v>
      </c>
      <c r="D85" s="20" t="s">
        <v>370</v>
      </c>
      <c r="E85" s="67" t="s">
        <v>371</v>
      </c>
      <c r="F85" s="20">
        <v>181068346</v>
      </c>
      <c r="G85" s="21">
        <v>691007977</v>
      </c>
      <c r="H85" s="18" t="s">
        <v>691</v>
      </c>
      <c r="I85" s="18" t="s">
        <v>28</v>
      </c>
      <c r="J85" s="18" t="s">
        <v>29</v>
      </c>
      <c r="K85" s="18" t="s">
        <v>29</v>
      </c>
      <c r="L85" s="18" t="s">
        <v>692</v>
      </c>
      <c r="M85" s="22">
        <v>300000</v>
      </c>
      <c r="N85" s="121">
        <f t="shared" si="4"/>
        <v>255000</v>
      </c>
      <c r="O85" s="19"/>
      <c r="P85" s="21"/>
      <c r="Q85" s="19"/>
      <c r="R85" s="20"/>
      <c r="S85" s="20"/>
      <c r="T85" s="21"/>
      <c r="U85" s="18"/>
      <c r="V85" s="18"/>
      <c r="W85" s="18"/>
      <c r="X85" s="18"/>
      <c r="Y85" s="18"/>
      <c r="Z85" s="19"/>
      <c r="AA85" s="21"/>
    </row>
    <row r="86" spans="1:27" ht="60">
      <c r="B86" s="62">
        <v>82</v>
      </c>
      <c r="C86" s="19" t="s">
        <v>370</v>
      </c>
      <c r="D86" s="20" t="s">
        <v>370</v>
      </c>
      <c r="E86" s="67" t="s">
        <v>371</v>
      </c>
      <c r="F86" s="20">
        <v>181068346</v>
      </c>
      <c r="G86" s="21">
        <v>691007977</v>
      </c>
      <c r="H86" s="18" t="s">
        <v>693</v>
      </c>
      <c r="I86" s="18" t="s">
        <v>28</v>
      </c>
      <c r="J86" s="18" t="s">
        <v>29</v>
      </c>
      <c r="K86" s="18" t="s">
        <v>29</v>
      </c>
      <c r="L86" s="18" t="s">
        <v>694</v>
      </c>
      <c r="M86" s="22">
        <v>500000</v>
      </c>
      <c r="N86" s="145">
        <f t="shared" si="4"/>
        <v>425000</v>
      </c>
      <c r="O86" s="19"/>
      <c r="P86" s="21"/>
      <c r="Q86" s="19"/>
      <c r="R86" s="20" t="s">
        <v>300</v>
      </c>
      <c r="S86" s="20" t="s">
        <v>300</v>
      </c>
      <c r="T86" s="21"/>
      <c r="U86" s="18"/>
      <c r="V86" s="18"/>
      <c r="W86" s="18"/>
      <c r="X86" s="18"/>
      <c r="Y86" s="18"/>
      <c r="Z86" s="19"/>
      <c r="AA86" s="21"/>
    </row>
    <row r="87" spans="1:27" ht="60">
      <c r="B87" s="62">
        <v>83</v>
      </c>
      <c r="C87" s="19" t="s">
        <v>370</v>
      </c>
      <c r="D87" s="20" t="s">
        <v>370</v>
      </c>
      <c r="E87" s="67" t="s">
        <v>371</v>
      </c>
      <c r="F87" s="20">
        <v>181068346</v>
      </c>
      <c r="G87" s="21">
        <v>691007977</v>
      </c>
      <c r="H87" s="18" t="s">
        <v>695</v>
      </c>
      <c r="I87" s="18" t="s">
        <v>28</v>
      </c>
      <c r="J87" s="18" t="s">
        <v>29</v>
      </c>
      <c r="K87" s="18" t="s">
        <v>29</v>
      </c>
      <c r="L87" s="18" t="s">
        <v>696</v>
      </c>
      <c r="M87" s="22">
        <v>300000</v>
      </c>
      <c r="N87" s="145">
        <f t="shared" si="4"/>
        <v>255000</v>
      </c>
      <c r="O87" s="19"/>
      <c r="P87" s="21"/>
      <c r="Q87" s="19"/>
      <c r="R87" s="20"/>
      <c r="S87" s="20" t="s">
        <v>300</v>
      </c>
      <c r="T87" s="21" t="s">
        <v>300</v>
      </c>
      <c r="U87" s="18"/>
      <c r="V87" s="18"/>
      <c r="W87" s="18"/>
      <c r="X87" s="18"/>
      <c r="Y87" s="18"/>
      <c r="Z87" s="19"/>
      <c r="AA87" s="21"/>
    </row>
    <row r="88" spans="1:27" ht="60">
      <c r="B88" s="62">
        <v>84</v>
      </c>
      <c r="C88" s="19" t="s">
        <v>370</v>
      </c>
      <c r="D88" s="20" t="s">
        <v>370</v>
      </c>
      <c r="E88" s="67" t="s">
        <v>371</v>
      </c>
      <c r="F88" s="20">
        <v>181068346</v>
      </c>
      <c r="G88" s="21">
        <v>691007977</v>
      </c>
      <c r="H88" s="18" t="s">
        <v>697</v>
      </c>
      <c r="I88" s="18" t="s">
        <v>28</v>
      </c>
      <c r="J88" s="18" t="s">
        <v>29</v>
      </c>
      <c r="K88" s="18" t="s">
        <v>29</v>
      </c>
      <c r="L88" s="18" t="s">
        <v>698</v>
      </c>
      <c r="M88" s="22">
        <v>500000</v>
      </c>
      <c r="N88" s="145">
        <f t="shared" si="4"/>
        <v>425000</v>
      </c>
      <c r="O88" s="19"/>
      <c r="P88" s="21"/>
      <c r="Q88" s="19"/>
      <c r="R88" s="20"/>
      <c r="S88" s="20"/>
      <c r="T88" s="21"/>
      <c r="U88" s="18"/>
      <c r="V88" s="18"/>
      <c r="W88" s="18"/>
      <c r="X88" s="18"/>
      <c r="Y88" s="18"/>
      <c r="Z88" s="19"/>
      <c r="AA88" s="21"/>
    </row>
    <row r="89" spans="1:27" ht="60">
      <c r="B89" s="62">
        <v>85</v>
      </c>
      <c r="C89" s="19" t="s">
        <v>370</v>
      </c>
      <c r="D89" s="20" t="s">
        <v>370</v>
      </c>
      <c r="E89" s="67" t="s">
        <v>371</v>
      </c>
      <c r="F89" s="20">
        <v>181068346</v>
      </c>
      <c r="G89" s="21">
        <v>691007977</v>
      </c>
      <c r="H89" s="18" t="s">
        <v>699</v>
      </c>
      <c r="I89" s="18" t="s">
        <v>28</v>
      </c>
      <c r="J89" s="18" t="s">
        <v>29</v>
      </c>
      <c r="K89" s="18" t="s">
        <v>29</v>
      </c>
      <c r="L89" s="18" t="s">
        <v>700</v>
      </c>
      <c r="M89" s="22">
        <v>1000000</v>
      </c>
      <c r="N89" s="145">
        <f t="shared" si="4"/>
        <v>850000</v>
      </c>
      <c r="O89" s="19"/>
      <c r="P89" s="21"/>
      <c r="Q89" s="19" t="s">
        <v>300</v>
      </c>
      <c r="R89" s="20"/>
      <c r="S89" s="20"/>
      <c r="T89" s="21" t="s">
        <v>300</v>
      </c>
      <c r="U89" s="18"/>
      <c r="V89" s="18"/>
      <c r="W89" s="18"/>
      <c r="X89" s="18"/>
      <c r="Y89" s="18"/>
      <c r="Z89" s="19"/>
      <c r="AA89" s="21"/>
    </row>
    <row r="90" spans="1:27" ht="60">
      <c r="B90" s="62">
        <v>86</v>
      </c>
      <c r="C90" s="19" t="s">
        <v>370</v>
      </c>
      <c r="D90" s="20" t="s">
        <v>370</v>
      </c>
      <c r="E90" s="67" t="s">
        <v>371</v>
      </c>
      <c r="F90" s="20">
        <v>181068346</v>
      </c>
      <c r="G90" s="21">
        <v>691007977</v>
      </c>
      <c r="H90" s="18" t="s">
        <v>701</v>
      </c>
      <c r="I90" s="18" t="s">
        <v>28</v>
      </c>
      <c r="J90" s="18" t="s">
        <v>29</v>
      </c>
      <c r="K90" s="18" t="s">
        <v>29</v>
      </c>
      <c r="L90" s="18" t="s">
        <v>702</v>
      </c>
      <c r="M90" s="22">
        <v>500000</v>
      </c>
      <c r="N90" s="145">
        <f t="shared" si="4"/>
        <v>425000</v>
      </c>
      <c r="O90" s="19"/>
      <c r="P90" s="21"/>
      <c r="Q90" s="19"/>
      <c r="R90" s="20" t="s">
        <v>300</v>
      </c>
      <c r="S90" s="20" t="s">
        <v>300</v>
      </c>
      <c r="T90" s="21"/>
      <c r="U90" s="18"/>
      <c r="V90" s="18"/>
      <c r="W90" s="18" t="s">
        <v>300</v>
      </c>
      <c r="X90" s="18"/>
      <c r="Y90" s="18"/>
      <c r="Z90" s="19"/>
      <c r="AA90" s="21"/>
    </row>
    <row r="91" spans="1:27" ht="60">
      <c r="B91" s="62">
        <v>87</v>
      </c>
      <c r="C91" s="19" t="s">
        <v>370</v>
      </c>
      <c r="D91" s="20" t="s">
        <v>370</v>
      </c>
      <c r="E91" s="67" t="s">
        <v>371</v>
      </c>
      <c r="F91" s="20">
        <v>181068346</v>
      </c>
      <c r="G91" s="21">
        <v>691007977</v>
      </c>
      <c r="H91" s="18" t="s">
        <v>703</v>
      </c>
      <c r="I91" s="18" t="s">
        <v>28</v>
      </c>
      <c r="J91" s="18" t="s">
        <v>29</v>
      </c>
      <c r="K91" s="18" t="s">
        <v>29</v>
      </c>
      <c r="L91" s="18" t="s">
        <v>704</v>
      </c>
      <c r="M91" s="22">
        <v>500000</v>
      </c>
      <c r="N91" s="145">
        <f t="shared" si="4"/>
        <v>425000</v>
      </c>
      <c r="O91" s="19"/>
      <c r="P91" s="21"/>
      <c r="Q91" s="19"/>
      <c r="R91" s="20"/>
      <c r="S91" s="20"/>
      <c r="T91" s="21"/>
      <c r="U91" s="18"/>
      <c r="V91" s="18"/>
      <c r="W91" s="18"/>
      <c r="X91" s="18"/>
      <c r="Y91" s="18"/>
      <c r="Z91" s="19"/>
      <c r="AA91" s="21"/>
    </row>
    <row r="92" spans="1:27" ht="96">
      <c r="B92" s="62">
        <v>88</v>
      </c>
      <c r="C92" s="19" t="s">
        <v>379</v>
      </c>
      <c r="D92" s="20" t="s">
        <v>231</v>
      </c>
      <c r="E92" s="67" t="s">
        <v>380</v>
      </c>
      <c r="F92" s="20">
        <v>102254958</v>
      </c>
      <c r="G92" s="21">
        <v>600094006</v>
      </c>
      <c r="H92" s="18" t="s">
        <v>705</v>
      </c>
      <c r="I92" s="18" t="s">
        <v>28</v>
      </c>
      <c r="J92" s="18" t="s">
        <v>29</v>
      </c>
      <c r="K92" s="18" t="s">
        <v>234</v>
      </c>
      <c r="L92" s="18" t="s">
        <v>706</v>
      </c>
      <c r="M92" s="22">
        <v>1250000</v>
      </c>
      <c r="N92" s="23">
        <f t="shared" si="4"/>
        <v>1062500</v>
      </c>
      <c r="O92" s="19" t="s">
        <v>397</v>
      </c>
      <c r="P92" s="21"/>
      <c r="Q92" s="19" t="s">
        <v>300</v>
      </c>
      <c r="R92" s="20" t="s">
        <v>300</v>
      </c>
      <c r="S92" s="20" t="s">
        <v>300</v>
      </c>
      <c r="T92" s="21" t="s">
        <v>300</v>
      </c>
      <c r="U92" s="18"/>
      <c r="V92" s="18"/>
      <c r="W92" s="18" t="s">
        <v>300</v>
      </c>
      <c r="X92" s="18"/>
      <c r="Y92" s="18"/>
      <c r="Z92" s="19" t="s">
        <v>75</v>
      </c>
      <c r="AA92" s="21"/>
    </row>
    <row r="93" spans="1:27" ht="96">
      <c r="B93" s="62">
        <v>89</v>
      </c>
      <c r="C93" s="19" t="s">
        <v>379</v>
      </c>
      <c r="D93" s="20" t="s">
        <v>231</v>
      </c>
      <c r="E93" s="67" t="s">
        <v>380</v>
      </c>
      <c r="F93" s="20">
        <v>102254958</v>
      </c>
      <c r="G93" s="21">
        <v>600094006</v>
      </c>
      <c r="H93" s="18" t="s">
        <v>707</v>
      </c>
      <c r="I93" s="18" t="s">
        <v>28</v>
      </c>
      <c r="J93" s="18" t="s">
        <v>29</v>
      </c>
      <c r="K93" s="18" t="s">
        <v>234</v>
      </c>
      <c r="L93" s="18" t="s">
        <v>708</v>
      </c>
      <c r="M93" s="22">
        <v>6000000</v>
      </c>
      <c r="N93" s="23">
        <f t="shared" si="4"/>
        <v>5100000</v>
      </c>
      <c r="O93" s="19" t="s">
        <v>397</v>
      </c>
      <c r="P93" s="21"/>
      <c r="Q93" s="19"/>
      <c r="R93" s="20"/>
      <c r="S93" s="20"/>
      <c r="T93" s="21"/>
      <c r="U93" s="18"/>
      <c r="V93" s="18"/>
      <c r="W93" s="18"/>
      <c r="X93" s="18"/>
      <c r="Y93" s="18"/>
      <c r="Z93" s="19" t="s">
        <v>709</v>
      </c>
      <c r="AA93" s="21"/>
    </row>
    <row r="94" spans="1:27" ht="96">
      <c r="B94" s="62">
        <v>90</v>
      </c>
      <c r="C94" s="19" t="s">
        <v>379</v>
      </c>
      <c r="D94" s="20" t="s">
        <v>231</v>
      </c>
      <c r="E94" s="67" t="s">
        <v>380</v>
      </c>
      <c r="F94" s="20">
        <v>102254958</v>
      </c>
      <c r="G94" s="21">
        <v>600094006</v>
      </c>
      <c r="H94" s="18" t="s">
        <v>710</v>
      </c>
      <c r="I94" s="18" t="s">
        <v>28</v>
      </c>
      <c r="J94" s="18" t="s">
        <v>29</v>
      </c>
      <c r="K94" s="18" t="s">
        <v>234</v>
      </c>
      <c r="L94" s="18" t="s">
        <v>711</v>
      </c>
      <c r="M94" s="22">
        <v>4000000</v>
      </c>
      <c r="N94" s="145">
        <f t="shared" si="4"/>
        <v>3400000</v>
      </c>
      <c r="O94" s="19" t="s">
        <v>397</v>
      </c>
      <c r="P94" s="21"/>
      <c r="Q94" s="19" t="s">
        <v>300</v>
      </c>
      <c r="R94" s="20" t="s">
        <v>300</v>
      </c>
      <c r="S94" s="20" t="s">
        <v>300</v>
      </c>
      <c r="T94" s="21" t="s">
        <v>300</v>
      </c>
      <c r="U94" s="18"/>
      <c r="V94" s="18"/>
      <c r="W94" s="18" t="s">
        <v>300</v>
      </c>
      <c r="X94" s="18"/>
      <c r="Y94" s="18"/>
      <c r="Z94" s="19" t="s">
        <v>402</v>
      </c>
      <c r="AA94" s="21"/>
    </row>
    <row r="95" spans="1:27" ht="96">
      <c r="A95" s="141" t="s">
        <v>437</v>
      </c>
      <c r="B95" s="62">
        <v>91</v>
      </c>
      <c r="C95" s="19" t="s">
        <v>379</v>
      </c>
      <c r="D95" s="20" t="s">
        <v>231</v>
      </c>
      <c r="E95" s="67" t="s">
        <v>380</v>
      </c>
      <c r="F95" s="20">
        <v>102254958</v>
      </c>
      <c r="G95" s="21">
        <v>600094006</v>
      </c>
      <c r="H95" s="18" t="s">
        <v>712</v>
      </c>
      <c r="I95" s="18" t="s">
        <v>28</v>
      </c>
      <c r="J95" s="18" t="s">
        <v>29</v>
      </c>
      <c r="K95" s="18" t="s">
        <v>234</v>
      </c>
      <c r="L95" s="18" t="s">
        <v>713</v>
      </c>
      <c r="M95" s="42">
        <v>6000000</v>
      </c>
      <c r="N95" s="145">
        <f t="shared" si="4"/>
        <v>5100000</v>
      </c>
      <c r="O95" s="83" t="s">
        <v>54</v>
      </c>
      <c r="P95" s="21"/>
      <c r="Q95" s="19"/>
      <c r="R95" s="20" t="s">
        <v>300</v>
      </c>
      <c r="S95" s="20" t="s">
        <v>300</v>
      </c>
      <c r="T95" s="21" t="s">
        <v>300</v>
      </c>
      <c r="U95" s="18"/>
      <c r="V95" s="18"/>
      <c r="W95" s="18"/>
      <c r="X95" s="18"/>
      <c r="Y95" s="18"/>
      <c r="Z95" s="19"/>
      <c r="AA95" s="21"/>
    </row>
    <row r="96" spans="1:27" ht="96">
      <c r="A96" s="141" t="s">
        <v>437</v>
      </c>
      <c r="B96" s="62">
        <v>92</v>
      </c>
      <c r="C96" s="19" t="s">
        <v>379</v>
      </c>
      <c r="D96" s="20" t="s">
        <v>231</v>
      </c>
      <c r="E96" s="67" t="s">
        <v>380</v>
      </c>
      <c r="F96" s="20">
        <v>102254958</v>
      </c>
      <c r="G96" s="21">
        <v>600094006</v>
      </c>
      <c r="H96" s="18" t="s">
        <v>714</v>
      </c>
      <c r="I96" s="18" t="s">
        <v>28</v>
      </c>
      <c r="J96" s="18" t="s">
        <v>29</v>
      </c>
      <c r="K96" s="18" t="s">
        <v>234</v>
      </c>
      <c r="L96" s="18" t="s">
        <v>714</v>
      </c>
      <c r="M96" s="42">
        <v>7000000</v>
      </c>
      <c r="N96" s="145">
        <f t="shared" si="4"/>
        <v>5950000</v>
      </c>
      <c r="O96" s="83" t="s">
        <v>54</v>
      </c>
      <c r="P96" s="21"/>
      <c r="Q96" s="19"/>
      <c r="R96" s="20"/>
      <c r="S96" s="20"/>
      <c r="T96" s="21"/>
      <c r="U96" s="18"/>
      <c r="V96" s="18"/>
      <c r="W96" s="18"/>
      <c r="X96" s="18"/>
      <c r="Y96" s="18"/>
      <c r="Z96" s="19"/>
      <c r="AA96" s="21"/>
    </row>
    <row r="97" spans="1:27" ht="96">
      <c r="A97" s="141" t="s">
        <v>437</v>
      </c>
      <c r="B97" s="62">
        <v>93</v>
      </c>
      <c r="C97" s="19" t="s">
        <v>379</v>
      </c>
      <c r="D97" s="20" t="s">
        <v>231</v>
      </c>
      <c r="E97" s="67" t="s">
        <v>380</v>
      </c>
      <c r="F97" s="20">
        <v>102254958</v>
      </c>
      <c r="G97" s="21">
        <v>600094006</v>
      </c>
      <c r="H97" s="18" t="s">
        <v>395</v>
      </c>
      <c r="I97" s="18" t="s">
        <v>28</v>
      </c>
      <c r="J97" s="18" t="s">
        <v>29</v>
      </c>
      <c r="K97" s="18" t="s">
        <v>234</v>
      </c>
      <c r="L97" s="18" t="s">
        <v>396</v>
      </c>
      <c r="M97" s="42">
        <v>10000000</v>
      </c>
      <c r="N97" s="145">
        <f t="shared" si="4"/>
        <v>8500000</v>
      </c>
      <c r="O97" s="83" t="s">
        <v>397</v>
      </c>
      <c r="P97" s="21"/>
      <c r="Q97" s="19"/>
      <c r="R97" s="20"/>
      <c r="S97" s="20"/>
      <c r="T97" s="21"/>
      <c r="U97" s="18"/>
      <c r="V97" s="18"/>
      <c r="W97" s="18"/>
      <c r="X97" s="18"/>
      <c r="Y97" s="18"/>
      <c r="Z97" s="19" t="s">
        <v>405</v>
      </c>
      <c r="AA97" s="21"/>
    </row>
    <row r="98" spans="1:27" ht="96">
      <c r="B98" s="62">
        <v>94</v>
      </c>
      <c r="C98" s="19" t="s">
        <v>379</v>
      </c>
      <c r="D98" s="20" t="s">
        <v>231</v>
      </c>
      <c r="E98" s="67" t="s">
        <v>380</v>
      </c>
      <c r="F98" s="20">
        <v>102254958</v>
      </c>
      <c r="G98" s="21">
        <v>600094006</v>
      </c>
      <c r="H98" s="18" t="s">
        <v>715</v>
      </c>
      <c r="I98" s="18" t="s">
        <v>28</v>
      </c>
      <c r="J98" s="18" t="s">
        <v>29</v>
      </c>
      <c r="K98" s="18" t="s">
        <v>234</v>
      </c>
      <c r="L98" s="18" t="s">
        <v>716</v>
      </c>
      <c r="M98" s="22">
        <v>1500000</v>
      </c>
      <c r="N98" s="23">
        <f t="shared" si="4"/>
        <v>1275000</v>
      </c>
      <c r="O98" s="19" t="s">
        <v>397</v>
      </c>
      <c r="P98" s="21"/>
      <c r="Q98" s="19"/>
      <c r="R98" s="20"/>
      <c r="S98" s="20" t="s">
        <v>300</v>
      </c>
      <c r="T98" s="21"/>
      <c r="U98" s="18"/>
      <c r="V98" s="18"/>
      <c r="W98" s="18"/>
      <c r="X98" s="18"/>
      <c r="Y98" s="18"/>
      <c r="Z98" s="19"/>
      <c r="AA98" s="21"/>
    </row>
    <row r="99" spans="1:27" ht="60">
      <c r="B99" s="62">
        <v>95</v>
      </c>
      <c r="C99" s="35" t="s">
        <v>416</v>
      </c>
      <c r="D99" s="36" t="s">
        <v>417</v>
      </c>
      <c r="E99" s="63" t="s">
        <v>418</v>
      </c>
      <c r="F99" s="36">
        <v>102254575</v>
      </c>
      <c r="G99" s="37">
        <v>650058828</v>
      </c>
      <c r="H99" s="34" t="s">
        <v>717</v>
      </c>
      <c r="I99" s="34" t="s">
        <v>28</v>
      </c>
      <c r="J99" s="34" t="s">
        <v>29</v>
      </c>
      <c r="K99" s="34" t="s">
        <v>420</v>
      </c>
      <c r="L99" s="34" t="s">
        <v>718</v>
      </c>
      <c r="M99" s="38">
        <v>3000000</v>
      </c>
      <c r="N99" s="39">
        <f>M99/100*85</f>
        <v>2550000</v>
      </c>
      <c r="O99" s="35" t="s">
        <v>719</v>
      </c>
      <c r="P99" s="37"/>
      <c r="Q99" s="35"/>
      <c r="R99" s="36"/>
      <c r="S99" s="36"/>
      <c r="T99" s="37"/>
      <c r="U99" s="34"/>
      <c r="V99" s="34"/>
      <c r="W99" s="34"/>
      <c r="X99" s="34"/>
      <c r="Y99" s="34"/>
      <c r="Z99" s="35" t="s">
        <v>75</v>
      </c>
      <c r="AA99" s="37"/>
    </row>
    <row r="100" spans="1:27" ht="60">
      <c r="B100" s="62">
        <v>96</v>
      </c>
      <c r="C100" s="35" t="s">
        <v>416</v>
      </c>
      <c r="D100" s="36" t="s">
        <v>417</v>
      </c>
      <c r="E100" s="63" t="s">
        <v>418</v>
      </c>
      <c r="F100" s="36">
        <v>102254575</v>
      </c>
      <c r="G100" s="37">
        <v>650058828</v>
      </c>
      <c r="H100" s="34" t="s">
        <v>720</v>
      </c>
      <c r="I100" s="34" t="s">
        <v>28</v>
      </c>
      <c r="J100" s="34" t="s">
        <v>29</v>
      </c>
      <c r="K100" s="34" t="s">
        <v>420</v>
      </c>
      <c r="L100" s="34" t="s">
        <v>721</v>
      </c>
      <c r="M100" s="38">
        <v>15000000</v>
      </c>
      <c r="N100" s="39">
        <f t="shared" ref="N100:N108" si="5">M100/100*85</f>
        <v>12750000</v>
      </c>
      <c r="O100" s="35" t="s">
        <v>89</v>
      </c>
      <c r="P100" s="37"/>
      <c r="Q100" s="35" t="s">
        <v>300</v>
      </c>
      <c r="R100" s="36"/>
      <c r="S100" s="36"/>
      <c r="T100" s="37" t="s">
        <v>300</v>
      </c>
      <c r="U100" s="34"/>
      <c r="V100" s="34"/>
      <c r="W100" s="34"/>
      <c r="X100" s="34"/>
      <c r="Y100" s="34"/>
      <c r="Z100" s="35" t="s">
        <v>75</v>
      </c>
      <c r="AA100" s="37"/>
    </row>
    <row r="101" spans="1:27" ht="84">
      <c r="B101" s="62">
        <v>97</v>
      </c>
      <c r="C101" s="35" t="s">
        <v>416</v>
      </c>
      <c r="D101" s="36" t="s">
        <v>417</v>
      </c>
      <c r="E101" s="63" t="s">
        <v>418</v>
      </c>
      <c r="F101" s="36">
        <v>102254575</v>
      </c>
      <c r="G101" s="37">
        <v>650058828</v>
      </c>
      <c r="H101" s="34" t="s">
        <v>722</v>
      </c>
      <c r="I101" s="34" t="s">
        <v>28</v>
      </c>
      <c r="J101" s="34" t="s">
        <v>29</v>
      </c>
      <c r="K101" s="34" t="s">
        <v>420</v>
      </c>
      <c r="L101" s="34" t="s">
        <v>723</v>
      </c>
      <c r="M101" s="38">
        <v>20000000</v>
      </c>
      <c r="N101" s="39">
        <f t="shared" si="5"/>
        <v>17000000</v>
      </c>
      <c r="O101" s="35" t="s">
        <v>89</v>
      </c>
      <c r="P101" s="37"/>
      <c r="Q101" s="35"/>
      <c r="R101" s="36"/>
      <c r="S101" s="36"/>
      <c r="T101" s="37"/>
      <c r="U101" s="34"/>
      <c r="V101" s="34"/>
      <c r="W101" s="34"/>
      <c r="X101" s="34"/>
      <c r="Y101" s="34"/>
      <c r="Z101" s="35" t="s">
        <v>75</v>
      </c>
      <c r="AA101" s="37"/>
    </row>
    <row r="102" spans="1:27" ht="60">
      <c r="B102" s="62">
        <v>98</v>
      </c>
      <c r="C102" s="35" t="s">
        <v>416</v>
      </c>
      <c r="D102" s="36" t="s">
        <v>417</v>
      </c>
      <c r="E102" s="63" t="s">
        <v>418</v>
      </c>
      <c r="F102" s="36">
        <v>102254575</v>
      </c>
      <c r="G102" s="37">
        <v>650058828</v>
      </c>
      <c r="H102" s="34" t="s">
        <v>724</v>
      </c>
      <c r="I102" s="34" t="s">
        <v>28</v>
      </c>
      <c r="J102" s="34" t="s">
        <v>29</v>
      </c>
      <c r="K102" s="34" t="s">
        <v>420</v>
      </c>
      <c r="L102" s="34" t="s">
        <v>725</v>
      </c>
      <c r="M102" s="38">
        <v>2000000</v>
      </c>
      <c r="N102" s="39">
        <f>M102/100*85</f>
        <v>1700000</v>
      </c>
      <c r="O102" s="35" t="s">
        <v>726</v>
      </c>
      <c r="P102" s="37"/>
      <c r="Q102" s="35"/>
      <c r="R102" s="36"/>
      <c r="S102" s="36" t="s">
        <v>300</v>
      </c>
      <c r="T102" s="37" t="s">
        <v>300</v>
      </c>
      <c r="U102" s="34"/>
      <c r="V102" s="34"/>
      <c r="W102" s="34"/>
      <c r="X102" s="34"/>
      <c r="Y102" s="34"/>
      <c r="Z102" s="35"/>
      <c r="AA102" s="37"/>
    </row>
    <row r="103" spans="1:27" ht="60">
      <c r="B103" s="62">
        <v>99</v>
      </c>
      <c r="C103" s="35" t="s">
        <v>416</v>
      </c>
      <c r="D103" s="36" t="s">
        <v>417</v>
      </c>
      <c r="E103" s="63" t="s">
        <v>418</v>
      </c>
      <c r="F103" s="36">
        <v>102254575</v>
      </c>
      <c r="G103" s="37">
        <v>650058828</v>
      </c>
      <c r="H103" s="34" t="s">
        <v>727</v>
      </c>
      <c r="I103" s="34" t="s">
        <v>28</v>
      </c>
      <c r="J103" s="34" t="s">
        <v>29</v>
      </c>
      <c r="K103" s="34" t="s">
        <v>420</v>
      </c>
      <c r="L103" s="34" t="s">
        <v>728</v>
      </c>
      <c r="M103" s="38">
        <v>6000000</v>
      </c>
      <c r="N103" s="39">
        <f t="shared" si="5"/>
        <v>5100000</v>
      </c>
      <c r="O103" s="35" t="s">
        <v>89</v>
      </c>
      <c r="P103" s="37"/>
      <c r="Q103" s="35"/>
      <c r="R103" s="36" t="s">
        <v>300</v>
      </c>
      <c r="S103" s="36"/>
      <c r="T103" s="37" t="s">
        <v>300</v>
      </c>
      <c r="U103" s="34"/>
      <c r="V103" s="34"/>
      <c r="W103" s="34"/>
      <c r="X103" s="34"/>
      <c r="Y103" s="34"/>
      <c r="Z103" s="35"/>
      <c r="AA103" s="37"/>
    </row>
    <row r="104" spans="1:27" ht="60">
      <c r="B104" s="62">
        <v>100</v>
      </c>
      <c r="C104" s="35" t="s">
        <v>416</v>
      </c>
      <c r="D104" s="36" t="s">
        <v>417</v>
      </c>
      <c r="E104" s="63" t="s">
        <v>418</v>
      </c>
      <c r="F104" s="36">
        <v>102254575</v>
      </c>
      <c r="G104" s="37">
        <v>650058828</v>
      </c>
      <c r="H104" s="34" t="s">
        <v>729</v>
      </c>
      <c r="I104" s="34" t="s">
        <v>28</v>
      </c>
      <c r="J104" s="34" t="s">
        <v>29</v>
      </c>
      <c r="K104" s="34" t="s">
        <v>420</v>
      </c>
      <c r="L104" s="34" t="s">
        <v>730</v>
      </c>
      <c r="M104" s="38">
        <v>1000000</v>
      </c>
      <c r="N104" s="39">
        <f t="shared" si="5"/>
        <v>850000</v>
      </c>
      <c r="O104" s="35" t="s">
        <v>89</v>
      </c>
      <c r="P104" s="37"/>
      <c r="Q104" s="35"/>
      <c r="R104" s="36"/>
      <c r="S104" s="36"/>
      <c r="T104" s="37"/>
      <c r="U104" s="34"/>
      <c r="V104" s="34"/>
      <c r="W104" s="34"/>
      <c r="X104" s="34"/>
      <c r="Y104" s="34"/>
      <c r="Z104" s="35"/>
      <c r="AA104" s="37"/>
    </row>
    <row r="105" spans="1:27" ht="60">
      <c r="B105" s="62">
        <v>101</v>
      </c>
      <c r="C105" s="35" t="s">
        <v>416</v>
      </c>
      <c r="D105" s="36" t="s">
        <v>417</v>
      </c>
      <c r="E105" s="63" t="s">
        <v>418</v>
      </c>
      <c r="F105" s="36">
        <v>102254575</v>
      </c>
      <c r="G105" s="37">
        <v>650058828</v>
      </c>
      <c r="H105" s="34" t="s">
        <v>731</v>
      </c>
      <c r="I105" s="34" t="s">
        <v>28</v>
      </c>
      <c r="J105" s="34" t="s">
        <v>29</v>
      </c>
      <c r="K105" s="34" t="s">
        <v>420</v>
      </c>
      <c r="L105" s="34" t="s">
        <v>731</v>
      </c>
      <c r="M105" s="38">
        <v>1500000</v>
      </c>
      <c r="N105" s="39">
        <f t="shared" si="5"/>
        <v>1275000</v>
      </c>
      <c r="O105" s="35" t="s">
        <v>89</v>
      </c>
      <c r="P105" s="37"/>
      <c r="Q105" s="35"/>
      <c r="R105" s="36"/>
      <c r="S105" s="36"/>
      <c r="T105" s="37"/>
      <c r="U105" s="34"/>
      <c r="V105" s="34"/>
      <c r="W105" s="34"/>
      <c r="X105" s="34"/>
      <c r="Y105" s="34"/>
      <c r="Z105" s="35"/>
      <c r="AA105" s="37"/>
    </row>
    <row r="106" spans="1:27" ht="60">
      <c r="B106" s="62">
        <v>102</v>
      </c>
      <c r="C106" s="35" t="s">
        <v>416</v>
      </c>
      <c r="D106" s="36" t="s">
        <v>417</v>
      </c>
      <c r="E106" s="63" t="s">
        <v>418</v>
      </c>
      <c r="F106" s="36">
        <v>102254575</v>
      </c>
      <c r="G106" s="37">
        <v>650058828</v>
      </c>
      <c r="H106" s="34" t="s">
        <v>732</v>
      </c>
      <c r="I106" s="34" t="s">
        <v>28</v>
      </c>
      <c r="J106" s="34" t="s">
        <v>29</v>
      </c>
      <c r="K106" s="34" t="s">
        <v>420</v>
      </c>
      <c r="L106" s="34" t="s">
        <v>733</v>
      </c>
      <c r="M106" s="38">
        <v>500000</v>
      </c>
      <c r="N106" s="39">
        <f t="shared" si="5"/>
        <v>425000</v>
      </c>
      <c r="O106" s="35" t="s">
        <v>89</v>
      </c>
      <c r="P106" s="37"/>
      <c r="Q106" s="35"/>
      <c r="R106" s="36"/>
      <c r="S106" s="36"/>
      <c r="T106" s="37"/>
      <c r="U106" s="34"/>
      <c r="V106" s="34"/>
      <c r="W106" s="34"/>
      <c r="X106" s="34"/>
      <c r="Y106" s="34"/>
      <c r="Z106" s="35"/>
      <c r="AA106" s="37"/>
    </row>
    <row r="107" spans="1:27" ht="60">
      <c r="B107" s="62">
        <v>103</v>
      </c>
      <c r="C107" s="35" t="s">
        <v>416</v>
      </c>
      <c r="D107" s="36" t="s">
        <v>417</v>
      </c>
      <c r="E107" s="63" t="s">
        <v>418</v>
      </c>
      <c r="F107" s="36">
        <v>102254575</v>
      </c>
      <c r="G107" s="37">
        <v>650058828</v>
      </c>
      <c r="H107" s="34" t="s">
        <v>734</v>
      </c>
      <c r="I107" s="34" t="s">
        <v>28</v>
      </c>
      <c r="J107" s="34" t="s">
        <v>29</v>
      </c>
      <c r="K107" s="34" t="s">
        <v>420</v>
      </c>
      <c r="L107" s="34" t="s">
        <v>735</v>
      </c>
      <c r="M107" s="38">
        <v>1000000</v>
      </c>
      <c r="N107" s="39">
        <f t="shared" si="5"/>
        <v>850000</v>
      </c>
      <c r="O107" s="35" t="s">
        <v>89</v>
      </c>
      <c r="P107" s="37"/>
      <c r="Q107" s="35"/>
      <c r="R107" s="36" t="s">
        <v>300</v>
      </c>
      <c r="S107" s="36"/>
      <c r="T107" s="37" t="s">
        <v>300</v>
      </c>
      <c r="U107" s="34"/>
      <c r="V107" s="34"/>
      <c r="W107" s="34"/>
      <c r="X107" s="34"/>
      <c r="Y107" s="34"/>
      <c r="Z107" s="35"/>
      <c r="AA107" s="37"/>
    </row>
    <row r="108" spans="1:27" ht="60">
      <c r="B108" s="62">
        <v>104</v>
      </c>
      <c r="C108" s="19" t="s">
        <v>416</v>
      </c>
      <c r="D108" s="20" t="s">
        <v>417</v>
      </c>
      <c r="E108" s="67" t="s">
        <v>736</v>
      </c>
      <c r="F108" s="20">
        <v>102254575</v>
      </c>
      <c r="G108" s="21">
        <v>650058828</v>
      </c>
      <c r="H108" s="18" t="s">
        <v>737</v>
      </c>
      <c r="I108" s="18" t="s">
        <v>28</v>
      </c>
      <c r="J108" s="18" t="s">
        <v>29</v>
      </c>
      <c r="K108" s="18" t="s">
        <v>420</v>
      </c>
      <c r="L108" s="18" t="s">
        <v>738</v>
      </c>
      <c r="M108" s="22">
        <v>2000000</v>
      </c>
      <c r="N108" s="23">
        <f t="shared" si="5"/>
        <v>1700000</v>
      </c>
      <c r="O108" s="19" t="s">
        <v>89</v>
      </c>
      <c r="P108" s="21"/>
      <c r="Q108" s="19"/>
      <c r="R108" s="20"/>
      <c r="S108" s="20"/>
      <c r="T108" s="21"/>
      <c r="U108" s="18"/>
      <c r="V108" s="18"/>
      <c r="W108" s="18"/>
      <c r="X108" s="18"/>
      <c r="Y108" s="18"/>
      <c r="Z108" s="19"/>
      <c r="AA108" s="21"/>
    </row>
    <row r="109" spans="1:27" ht="84">
      <c r="A109" s="141" t="s">
        <v>76</v>
      </c>
      <c r="B109" s="62">
        <v>105</v>
      </c>
      <c r="C109" s="85" t="s">
        <v>739</v>
      </c>
      <c r="D109" s="86" t="s">
        <v>740</v>
      </c>
      <c r="E109" s="87" t="s">
        <v>741</v>
      </c>
      <c r="F109" s="86">
        <v>102254389</v>
      </c>
      <c r="G109" s="88">
        <v>600093727</v>
      </c>
      <c r="H109" s="89" t="s">
        <v>742</v>
      </c>
      <c r="I109" s="89" t="s">
        <v>28</v>
      </c>
      <c r="J109" s="89" t="s">
        <v>29</v>
      </c>
      <c r="K109" s="89" t="s">
        <v>743</v>
      </c>
      <c r="L109" s="89" t="s">
        <v>744</v>
      </c>
      <c r="M109" s="101">
        <v>2000000</v>
      </c>
      <c r="N109" s="90">
        <f>M109/100*85</f>
        <v>1700000</v>
      </c>
      <c r="O109" s="85">
        <v>2023</v>
      </c>
      <c r="P109" s="88">
        <v>2024</v>
      </c>
      <c r="Q109" s="85" t="s">
        <v>300</v>
      </c>
      <c r="R109" s="86" t="s">
        <v>300</v>
      </c>
      <c r="S109" s="86" t="s">
        <v>300</v>
      </c>
      <c r="T109" s="88" t="s">
        <v>300</v>
      </c>
      <c r="U109" s="89"/>
      <c r="V109" s="89"/>
      <c r="W109" s="89"/>
      <c r="X109" s="89" t="s">
        <v>300</v>
      </c>
      <c r="Y109" s="89"/>
      <c r="Z109" s="85" t="s">
        <v>745</v>
      </c>
      <c r="AA109" s="88" t="s">
        <v>746</v>
      </c>
    </row>
    <row r="110" spans="1:27" ht="84">
      <c r="B110" s="62">
        <v>106</v>
      </c>
      <c r="C110" s="19" t="s">
        <v>739</v>
      </c>
      <c r="D110" s="20" t="s">
        <v>740</v>
      </c>
      <c r="E110" s="67" t="s">
        <v>741</v>
      </c>
      <c r="F110" s="20">
        <v>102254389</v>
      </c>
      <c r="G110" s="21">
        <v>600093727</v>
      </c>
      <c r="H110" s="18" t="s">
        <v>747</v>
      </c>
      <c r="I110" s="18" t="s">
        <v>28</v>
      </c>
      <c r="J110" s="18" t="s">
        <v>29</v>
      </c>
      <c r="K110" s="18" t="s">
        <v>743</v>
      </c>
      <c r="L110" s="18" t="s">
        <v>748</v>
      </c>
      <c r="M110" s="22">
        <v>2000000</v>
      </c>
      <c r="N110" s="23">
        <f>M110/100*85</f>
        <v>1700000</v>
      </c>
      <c r="O110" s="19">
        <v>2024</v>
      </c>
      <c r="P110" s="21">
        <v>2025</v>
      </c>
      <c r="Q110" s="19" t="s">
        <v>300</v>
      </c>
      <c r="R110" s="20" t="s">
        <v>300</v>
      </c>
      <c r="S110" s="20" t="s">
        <v>300</v>
      </c>
      <c r="T110" s="21" t="s">
        <v>300</v>
      </c>
      <c r="U110" s="18"/>
      <c r="V110" s="18"/>
      <c r="W110" s="18"/>
      <c r="X110" s="18"/>
      <c r="Y110" s="18"/>
      <c r="Z110" s="19" t="s">
        <v>749</v>
      </c>
      <c r="AA110" s="21" t="s">
        <v>746</v>
      </c>
    </row>
    <row r="111" spans="1:27" ht="72">
      <c r="A111" s="141" t="s">
        <v>422</v>
      </c>
      <c r="B111" s="62">
        <v>107</v>
      </c>
      <c r="C111" s="35" t="s">
        <v>423</v>
      </c>
      <c r="D111" s="36" t="s">
        <v>424</v>
      </c>
      <c r="E111" s="63" t="s">
        <v>425</v>
      </c>
      <c r="F111" s="36">
        <v>108024041</v>
      </c>
      <c r="G111" s="37">
        <v>600094111</v>
      </c>
      <c r="H111" s="34" t="s">
        <v>750</v>
      </c>
      <c r="I111" s="129" t="s">
        <v>28</v>
      </c>
      <c r="J111" s="129" t="s">
        <v>29</v>
      </c>
      <c r="K111" s="129" t="s">
        <v>427</v>
      </c>
      <c r="L111" s="34" t="s">
        <v>751</v>
      </c>
      <c r="M111" s="38">
        <v>2000000</v>
      </c>
      <c r="N111" s="39">
        <f>M111/100*85</f>
        <v>1700000</v>
      </c>
      <c r="O111" s="83">
        <v>2025</v>
      </c>
      <c r="P111" s="84">
        <v>2026</v>
      </c>
      <c r="Q111" s="35"/>
      <c r="R111" s="36"/>
      <c r="S111" s="36" t="s">
        <v>300</v>
      </c>
      <c r="T111" s="37"/>
      <c r="U111" s="34"/>
      <c r="V111" s="34"/>
      <c r="W111" s="34"/>
      <c r="X111" s="34"/>
      <c r="Y111" s="34"/>
      <c r="Z111" s="35" t="s">
        <v>75</v>
      </c>
      <c r="AA111" s="37"/>
    </row>
    <row r="112" spans="1:27" ht="96">
      <c r="A112" s="141" t="s">
        <v>422</v>
      </c>
      <c r="B112" s="62">
        <v>108</v>
      </c>
      <c r="C112" s="35" t="s">
        <v>423</v>
      </c>
      <c r="D112" s="36" t="s">
        <v>424</v>
      </c>
      <c r="E112" s="63" t="s">
        <v>425</v>
      </c>
      <c r="F112" s="36">
        <v>108024041</v>
      </c>
      <c r="G112" s="37">
        <v>600094111</v>
      </c>
      <c r="H112" s="34" t="s">
        <v>752</v>
      </c>
      <c r="I112" s="129" t="s">
        <v>28</v>
      </c>
      <c r="J112" s="129" t="s">
        <v>29</v>
      </c>
      <c r="K112" s="129" t="s">
        <v>427</v>
      </c>
      <c r="L112" s="34" t="s">
        <v>753</v>
      </c>
      <c r="M112" s="38">
        <v>1000000</v>
      </c>
      <c r="N112" s="39">
        <f t="shared" ref="N112:N124" si="6">M112/100*85</f>
        <v>850000</v>
      </c>
      <c r="O112" s="83">
        <v>2025</v>
      </c>
      <c r="P112" s="84">
        <v>2026</v>
      </c>
      <c r="Q112" s="35"/>
      <c r="R112" s="36" t="s">
        <v>300</v>
      </c>
      <c r="S112" s="36"/>
      <c r="T112" s="37"/>
      <c r="U112" s="34"/>
      <c r="V112" s="34"/>
      <c r="W112" s="34"/>
      <c r="X112" s="34"/>
      <c r="Y112" s="34"/>
      <c r="Z112" s="35" t="s">
        <v>75</v>
      </c>
      <c r="AA112" s="37"/>
    </row>
    <row r="113" spans="1:27" ht="72">
      <c r="A113" s="141" t="s">
        <v>422</v>
      </c>
      <c r="B113" s="62">
        <v>109</v>
      </c>
      <c r="C113" s="35" t="s">
        <v>423</v>
      </c>
      <c r="D113" s="36" t="s">
        <v>424</v>
      </c>
      <c r="E113" s="63" t="s">
        <v>425</v>
      </c>
      <c r="F113" s="36">
        <v>108024041</v>
      </c>
      <c r="G113" s="37">
        <v>600094111</v>
      </c>
      <c r="H113" s="34" t="s">
        <v>754</v>
      </c>
      <c r="I113" s="129" t="s">
        <v>28</v>
      </c>
      <c r="J113" s="129" t="s">
        <v>29</v>
      </c>
      <c r="K113" s="129" t="s">
        <v>427</v>
      </c>
      <c r="L113" s="34" t="s">
        <v>755</v>
      </c>
      <c r="M113" s="38">
        <v>100000</v>
      </c>
      <c r="N113" s="39">
        <f t="shared" si="6"/>
        <v>85000</v>
      </c>
      <c r="O113" s="83">
        <v>2025</v>
      </c>
      <c r="P113" s="84">
        <v>2026</v>
      </c>
      <c r="Q113" s="35"/>
      <c r="R113" s="36"/>
      <c r="S113" s="36"/>
      <c r="T113" s="37"/>
      <c r="U113" s="34"/>
      <c r="V113" s="34"/>
      <c r="W113" s="34"/>
      <c r="X113" s="34"/>
      <c r="Y113" s="34"/>
      <c r="Z113" s="35" t="s">
        <v>75</v>
      </c>
      <c r="AA113" s="37"/>
    </row>
    <row r="114" spans="1:27" ht="72">
      <c r="A114" s="141" t="s">
        <v>422</v>
      </c>
      <c r="B114" s="62">
        <v>110</v>
      </c>
      <c r="C114" s="35" t="s">
        <v>423</v>
      </c>
      <c r="D114" s="36" t="s">
        <v>424</v>
      </c>
      <c r="E114" s="63" t="s">
        <v>425</v>
      </c>
      <c r="F114" s="36">
        <v>108024041</v>
      </c>
      <c r="G114" s="37">
        <v>600094111</v>
      </c>
      <c r="H114" s="129" t="s">
        <v>756</v>
      </c>
      <c r="I114" s="129" t="s">
        <v>28</v>
      </c>
      <c r="J114" s="129" t="s">
        <v>29</v>
      </c>
      <c r="K114" s="129" t="s">
        <v>427</v>
      </c>
      <c r="L114" s="34" t="s">
        <v>757</v>
      </c>
      <c r="M114" s="38">
        <v>200000</v>
      </c>
      <c r="N114" s="39">
        <f t="shared" si="6"/>
        <v>170000</v>
      </c>
      <c r="O114" s="83">
        <v>2025</v>
      </c>
      <c r="P114" s="84">
        <v>2026</v>
      </c>
      <c r="Q114" s="35"/>
      <c r="R114" s="36"/>
      <c r="S114" s="36"/>
      <c r="T114" s="37"/>
      <c r="U114" s="34"/>
      <c r="V114" s="34"/>
      <c r="W114" s="34"/>
      <c r="X114" s="34"/>
      <c r="Y114" s="34"/>
      <c r="Z114" s="35"/>
      <c r="AA114" s="37"/>
    </row>
    <row r="115" spans="1:27" ht="72">
      <c r="A115" s="141" t="s">
        <v>422</v>
      </c>
      <c r="B115" s="62">
        <v>111</v>
      </c>
      <c r="C115" s="35" t="s">
        <v>423</v>
      </c>
      <c r="D115" s="36" t="s">
        <v>424</v>
      </c>
      <c r="E115" s="63" t="s">
        <v>425</v>
      </c>
      <c r="F115" s="36">
        <v>108024041</v>
      </c>
      <c r="G115" s="37">
        <v>600094111</v>
      </c>
      <c r="H115" s="129" t="s">
        <v>758</v>
      </c>
      <c r="I115" s="129" t="s">
        <v>28</v>
      </c>
      <c r="J115" s="129" t="s">
        <v>29</v>
      </c>
      <c r="K115" s="129" t="s">
        <v>427</v>
      </c>
      <c r="L115" s="34" t="s">
        <v>758</v>
      </c>
      <c r="M115" s="38">
        <v>50000</v>
      </c>
      <c r="N115" s="39">
        <f t="shared" si="6"/>
        <v>42500</v>
      </c>
      <c r="O115" s="83">
        <v>2025</v>
      </c>
      <c r="P115" s="84">
        <v>2026</v>
      </c>
      <c r="Q115" s="35"/>
      <c r="R115" s="36"/>
      <c r="S115" s="36" t="s">
        <v>300</v>
      </c>
      <c r="T115" s="37"/>
      <c r="U115" s="34"/>
      <c r="V115" s="34"/>
      <c r="W115" s="34"/>
      <c r="X115" s="34"/>
      <c r="Y115" s="34"/>
      <c r="Z115" s="35"/>
      <c r="AA115" s="37"/>
    </row>
    <row r="116" spans="1:27" ht="72">
      <c r="A116" s="141" t="s">
        <v>422</v>
      </c>
      <c r="B116" s="62">
        <v>112</v>
      </c>
      <c r="C116" s="35" t="s">
        <v>423</v>
      </c>
      <c r="D116" s="36" t="s">
        <v>424</v>
      </c>
      <c r="E116" s="63" t="s">
        <v>425</v>
      </c>
      <c r="F116" s="36">
        <v>108024041</v>
      </c>
      <c r="G116" s="37">
        <v>600094111</v>
      </c>
      <c r="H116" s="129" t="s">
        <v>759</v>
      </c>
      <c r="I116" s="129" t="s">
        <v>28</v>
      </c>
      <c r="J116" s="129" t="s">
        <v>29</v>
      </c>
      <c r="K116" s="129" t="s">
        <v>427</v>
      </c>
      <c r="L116" s="34" t="s">
        <v>760</v>
      </c>
      <c r="M116" s="38">
        <v>100000</v>
      </c>
      <c r="N116" s="39">
        <f t="shared" si="6"/>
        <v>85000</v>
      </c>
      <c r="O116" s="83">
        <v>2025</v>
      </c>
      <c r="P116" s="84">
        <v>2026</v>
      </c>
      <c r="Q116" s="35"/>
      <c r="R116" s="36"/>
      <c r="S116" s="36"/>
      <c r="T116" s="37"/>
      <c r="U116" s="34"/>
      <c r="V116" s="34"/>
      <c r="W116" s="34"/>
      <c r="X116" s="34"/>
      <c r="Y116" s="34"/>
      <c r="Z116" s="35"/>
      <c r="AA116" s="37"/>
    </row>
    <row r="117" spans="1:27" ht="72">
      <c r="A117" s="141" t="s">
        <v>422</v>
      </c>
      <c r="B117" s="62">
        <v>113</v>
      </c>
      <c r="C117" s="35" t="s">
        <v>423</v>
      </c>
      <c r="D117" s="36" t="s">
        <v>424</v>
      </c>
      <c r="E117" s="63" t="s">
        <v>425</v>
      </c>
      <c r="F117" s="36">
        <v>108024041</v>
      </c>
      <c r="G117" s="37">
        <v>600094111</v>
      </c>
      <c r="H117" s="129" t="s">
        <v>192</v>
      </c>
      <c r="I117" s="129" t="s">
        <v>28</v>
      </c>
      <c r="J117" s="129" t="s">
        <v>29</v>
      </c>
      <c r="K117" s="129" t="s">
        <v>427</v>
      </c>
      <c r="L117" s="34" t="s">
        <v>761</v>
      </c>
      <c r="M117" s="38">
        <v>100000</v>
      </c>
      <c r="N117" s="39">
        <f t="shared" si="6"/>
        <v>85000</v>
      </c>
      <c r="O117" s="83">
        <v>2025</v>
      </c>
      <c r="P117" s="84">
        <v>2026</v>
      </c>
      <c r="Q117" s="35"/>
      <c r="R117" s="36"/>
      <c r="S117" s="36"/>
      <c r="T117" s="37"/>
      <c r="U117" s="34"/>
      <c r="V117" s="34"/>
      <c r="W117" s="34"/>
      <c r="X117" s="34"/>
      <c r="Y117" s="34"/>
      <c r="Z117" s="35"/>
      <c r="AA117" s="37"/>
    </row>
    <row r="118" spans="1:27" ht="72">
      <c r="A118" s="141" t="s">
        <v>422</v>
      </c>
      <c r="B118" s="62">
        <v>114</v>
      </c>
      <c r="C118" s="35" t="s">
        <v>423</v>
      </c>
      <c r="D118" s="36" t="s">
        <v>424</v>
      </c>
      <c r="E118" s="63" t="s">
        <v>425</v>
      </c>
      <c r="F118" s="36">
        <v>108024041</v>
      </c>
      <c r="G118" s="37">
        <v>600094111</v>
      </c>
      <c r="H118" s="34" t="s">
        <v>762</v>
      </c>
      <c r="I118" s="34" t="s">
        <v>28</v>
      </c>
      <c r="J118" s="34" t="s">
        <v>29</v>
      </c>
      <c r="K118" s="34" t="s">
        <v>427</v>
      </c>
      <c r="L118" s="34" t="s">
        <v>763</v>
      </c>
      <c r="M118" s="38">
        <v>900000</v>
      </c>
      <c r="N118" s="39">
        <f t="shared" si="6"/>
        <v>765000</v>
      </c>
      <c r="O118" s="83">
        <v>2025</v>
      </c>
      <c r="P118" s="84">
        <v>2026</v>
      </c>
      <c r="Q118" s="35"/>
      <c r="R118" s="36" t="s">
        <v>300</v>
      </c>
      <c r="S118" s="36" t="s">
        <v>300</v>
      </c>
      <c r="T118" s="37"/>
      <c r="U118" s="34" t="s">
        <v>300</v>
      </c>
      <c r="V118" s="34"/>
      <c r="W118" s="34"/>
      <c r="X118" s="34"/>
      <c r="Y118" s="34"/>
      <c r="Z118" s="35"/>
      <c r="AA118" s="37"/>
    </row>
    <row r="119" spans="1:27" ht="144">
      <c r="A119" s="141" t="s">
        <v>422</v>
      </c>
      <c r="B119" s="62">
        <v>115</v>
      </c>
      <c r="C119" s="35" t="s">
        <v>423</v>
      </c>
      <c r="D119" s="36" t="s">
        <v>424</v>
      </c>
      <c r="E119" s="63" t="s">
        <v>425</v>
      </c>
      <c r="F119" s="36">
        <v>108024041</v>
      </c>
      <c r="G119" s="37">
        <v>600094111</v>
      </c>
      <c r="H119" s="34" t="s">
        <v>764</v>
      </c>
      <c r="I119" s="34" t="s">
        <v>28</v>
      </c>
      <c r="J119" s="34" t="s">
        <v>29</v>
      </c>
      <c r="K119" s="34" t="s">
        <v>427</v>
      </c>
      <c r="L119" s="34" t="s">
        <v>765</v>
      </c>
      <c r="M119" s="38">
        <v>1000000</v>
      </c>
      <c r="N119" s="39">
        <f t="shared" si="6"/>
        <v>850000</v>
      </c>
      <c r="O119" s="83">
        <v>2025</v>
      </c>
      <c r="P119" s="84">
        <v>2026</v>
      </c>
      <c r="Q119" s="35" t="s">
        <v>300</v>
      </c>
      <c r="R119" s="36"/>
      <c r="S119" s="36"/>
      <c r="T119" s="37" t="s">
        <v>300</v>
      </c>
      <c r="U119" s="34" t="s">
        <v>300</v>
      </c>
      <c r="V119" s="34"/>
      <c r="W119" s="34"/>
      <c r="X119" s="34"/>
      <c r="Y119" s="34"/>
      <c r="Z119" s="35"/>
      <c r="AA119" s="37"/>
    </row>
    <row r="120" spans="1:27" ht="72">
      <c r="A120" s="141" t="s">
        <v>422</v>
      </c>
      <c r="B120" s="62">
        <v>116</v>
      </c>
      <c r="C120" s="35" t="s">
        <v>423</v>
      </c>
      <c r="D120" s="36" t="s">
        <v>424</v>
      </c>
      <c r="E120" s="63" t="s">
        <v>425</v>
      </c>
      <c r="F120" s="36">
        <v>108024041</v>
      </c>
      <c r="G120" s="37">
        <v>600094111</v>
      </c>
      <c r="H120" s="34" t="s">
        <v>766</v>
      </c>
      <c r="I120" s="34" t="s">
        <v>28</v>
      </c>
      <c r="J120" s="34" t="s">
        <v>29</v>
      </c>
      <c r="K120" s="34" t="s">
        <v>427</v>
      </c>
      <c r="L120" s="34" t="s">
        <v>767</v>
      </c>
      <c r="M120" s="38">
        <v>400000</v>
      </c>
      <c r="N120" s="39">
        <f t="shared" si="6"/>
        <v>340000</v>
      </c>
      <c r="O120" s="83">
        <v>2025</v>
      </c>
      <c r="P120" s="84">
        <v>2026</v>
      </c>
      <c r="Q120" s="35"/>
      <c r="R120" s="36"/>
      <c r="S120" s="36"/>
      <c r="T120" s="37"/>
      <c r="U120" s="34"/>
      <c r="V120" s="34"/>
      <c r="W120" s="34"/>
      <c r="X120" s="34"/>
      <c r="Y120" s="34"/>
      <c r="Z120" s="35"/>
      <c r="AA120" s="37"/>
    </row>
    <row r="121" spans="1:27" ht="72">
      <c r="A121" s="141" t="s">
        <v>422</v>
      </c>
      <c r="B121" s="62">
        <v>117</v>
      </c>
      <c r="C121" s="35" t="s">
        <v>423</v>
      </c>
      <c r="D121" s="36" t="s">
        <v>424</v>
      </c>
      <c r="E121" s="63" t="s">
        <v>425</v>
      </c>
      <c r="F121" s="36">
        <v>108024041</v>
      </c>
      <c r="G121" s="37">
        <v>600094111</v>
      </c>
      <c r="H121" s="34" t="s">
        <v>768</v>
      </c>
      <c r="I121" s="34" t="s">
        <v>28</v>
      </c>
      <c r="J121" s="34" t="s">
        <v>29</v>
      </c>
      <c r="K121" s="34" t="s">
        <v>427</v>
      </c>
      <c r="L121" s="34" t="s">
        <v>769</v>
      </c>
      <c r="M121" s="38">
        <v>300000</v>
      </c>
      <c r="N121" s="39">
        <f t="shared" si="6"/>
        <v>255000</v>
      </c>
      <c r="O121" s="83">
        <v>2025</v>
      </c>
      <c r="P121" s="84">
        <v>2026</v>
      </c>
      <c r="Q121" s="35"/>
      <c r="R121" s="36"/>
      <c r="S121" s="36"/>
      <c r="T121" s="37"/>
      <c r="U121" s="34"/>
      <c r="V121" s="34"/>
      <c r="W121" s="34"/>
      <c r="X121" s="34"/>
      <c r="Y121" s="34"/>
      <c r="Z121" s="35"/>
      <c r="AA121" s="37"/>
    </row>
    <row r="122" spans="1:27" ht="72">
      <c r="A122" s="141" t="s">
        <v>422</v>
      </c>
      <c r="B122" s="62">
        <v>118</v>
      </c>
      <c r="C122" s="35" t="s">
        <v>423</v>
      </c>
      <c r="D122" s="36" t="s">
        <v>424</v>
      </c>
      <c r="E122" s="63" t="s">
        <v>425</v>
      </c>
      <c r="F122" s="36">
        <v>108024041</v>
      </c>
      <c r="G122" s="37">
        <v>600094111</v>
      </c>
      <c r="H122" s="34" t="s">
        <v>433</v>
      </c>
      <c r="I122" s="34" t="s">
        <v>28</v>
      </c>
      <c r="J122" s="34" t="s">
        <v>29</v>
      </c>
      <c r="K122" s="34" t="s">
        <v>427</v>
      </c>
      <c r="L122" s="34" t="s">
        <v>434</v>
      </c>
      <c r="M122" s="38">
        <v>50000</v>
      </c>
      <c r="N122" s="39">
        <f t="shared" si="6"/>
        <v>42500</v>
      </c>
      <c r="O122" s="83">
        <v>2025</v>
      </c>
      <c r="P122" s="84">
        <v>2026</v>
      </c>
      <c r="Q122" s="35"/>
      <c r="R122" s="36"/>
      <c r="S122" s="36"/>
      <c r="T122" s="37"/>
      <c r="U122" s="34"/>
      <c r="V122" s="34"/>
      <c r="W122" s="34"/>
      <c r="X122" s="34"/>
      <c r="Y122" s="34"/>
      <c r="Z122" s="35"/>
      <c r="AA122" s="37"/>
    </row>
    <row r="123" spans="1:27" ht="72">
      <c r="A123" s="141" t="s">
        <v>422</v>
      </c>
      <c r="B123" s="62">
        <v>119</v>
      </c>
      <c r="C123" s="19" t="s">
        <v>423</v>
      </c>
      <c r="D123" s="20" t="s">
        <v>424</v>
      </c>
      <c r="E123" s="67" t="s">
        <v>425</v>
      </c>
      <c r="F123" s="20">
        <v>108024041</v>
      </c>
      <c r="G123" s="21">
        <v>600094111</v>
      </c>
      <c r="H123" s="18" t="s">
        <v>770</v>
      </c>
      <c r="I123" s="18" t="s">
        <v>28</v>
      </c>
      <c r="J123" s="18" t="s">
        <v>29</v>
      </c>
      <c r="K123" s="18" t="s">
        <v>427</v>
      </c>
      <c r="L123" s="18" t="s">
        <v>771</v>
      </c>
      <c r="M123" s="22">
        <v>100000</v>
      </c>
      <c r="N123" s="23">
        <f t="shared" si="6"/>
        <v>85000</v>
      </c>
      <c r="O123" s="83">
        <v>2025</v>
      </c>
      <c r="P123" s="84">
        <v>2026</v>
      </c>
      <c r="Q123" s="19"/>
      <c r="R123" s="20"/>
      <c r="S123" s="20"/>
      <c r="T123" s="21"/>
      <c r="U123" s="18"/>
      <c r="V123" s="18"/>
      <c r="W123" s="18"/>
      <c r="X123" s="18"/>
      <c r="Y123" s="18"/>
      <c r="Z123" s="19"/>
      <c r="AA123" s="21"/>
    </row>
    <row r="124" spans="1:27" ht="72">
      <c r="A124" s="141" t="s">
        <v>422</v>
      </c>
      <c r="B124" s="62">
        <v>120</v>
      </c>
      <c r="C124" s="19" t="s">
        <v>423</v>
      </c>
      <c r="D124" s="20" t="s">
        <v>424</v>
      </c>
      <c r="E124" s="67" t="s">
        <v>425</v>
      </c>
      <c r="F124" s="20">
        <v>108024041</v>
      </c>
      <c r="G124" s="21">
        <v>600094111</v>
      </c>
      <c r="H124" s="18" t="s">
        <v>772</v>
      </c>
      <c r="I124" s="18" t="s">
        <v>28</v>
      </c>
      <c r="J124" s="18" t="s">
        <v>29</v>
      </c>
      <c r="K124" s="18" t="s">
        <v>427</v>
      </c>
      <c r="L124" s="18" t="s">
        <v>773</v>
      </c>
      <c r="M124" s="22">
        <v>100000</v>
      </c>
      <c r="N124" s="23">
        <f t="shared" si="6"/>
        <v>85000</v>
      </c>
      <c r="O124" s="83">
        <v>2025</v>
      </c>
      <c r="P124" s="84">
        <v>2026</v>
      </c>
      <c r="Q124" s="19"/>
      <c r="R124" s="20"/>
      <c r="S124" s="20" t="s">
        <v>300</v>
      </c>
      <c r="T124" s="21"/>
      <c r="U124" s="18"/>
      <c r="V124" s="18"/>
      <c r="W124" s="18"/>
      <c r="X124" s="18"/>
      <c r="Y124" s="18"/>
      <c r="Z124" s="19"/>
      <c r="AA124" s="21"/>
    </row>
    <row r="125" spans="1:27" ht="84">
      <c r="B125" s="62">
        <v>121</v>
      </c>
      <c r="C125" s="35" t="s">
        <v>438</v>
      </c>
      <c r="D125" s="36" t="s">
        <v>439</v>
      </c>
      <c r="E125" s="63" t="s">
        <v>440</v>
      </c>
      <c r="F125" s="36">
        <v>102254401</v>
      </c>
      <c r="G125" s="37">
        <v>650061101</v>
      </c>
      <c r="H125" s="34" t="s">
        <v>774</v>
      </c>
      <c r="I125" s="34" t="s">
        <v>28</v>
      </c>
      <c r="J125" s="34" t="s">
        <v>29</v>
      </c>
      <c r="K125" s="34" t="s">
        <v>442</v>
      </c>
      <c r="L125" s="34" t="s">
        <v>775</v>
      </c>
      <c r="M125" s="38">
        <v>350000</v>
      </c>
      <c r="N125" s="39">
        <f>M125/100*85</f>
        <v>297500</v>
      </c>
      <c r="O125" s="35">
        <v>2021</v>
      </c>
      <c r="P125" s="37"/>
      <c r="Q125" s="35"/>
      <c r="R125" s="36"/>
      <c r="S125" s="36"/>
      <c r="T125" s="37" t="s">
        <v>300</v>
      </c>
      <c r="U125" s="34"/>
      <c r="V125" s="34"/>
      <c r="W125" s="34"/>
      <c r="X125" s="34"/>
      <c r="Y125" s="34"/>
      <c r="Z125" s="35" t="s">
        <v>776</v>
      </c>
      <c r="AA125" s="37"/>
    </row>
    <row r="126" spans="1:27" ht="84">
      <c r="B126" s="62">
        <v>122</v>
      </c>
      <c r="C126" s="35" t="s">
        <v>438</v>
      </c>
      <c r="D126" s="36" t="s">
        <v>439</v>
      </c>
      <c r="E126" s="63" t="s">
        <v>440</v>
      </c>
      <c r="F126" s="36">
        <v>102254401</v>
      </c>
      <c r="G126" s="37">
        <v>650061101</v>
      </c>
      <c r="H126" s="34" t="s">
        <v>777</v>
      </c>
      <c r="I126" s="34" t="s">
        <v>28</v>
      </c>
      <c r="J126" s="34" t="s">
        <v>29</v>
      </c>
      <c r="K126" s="34" t="s">
        <v>442</v>
      </c>
      <c r="L126" s="34" t="s">
        <v>778</v>
      </c>
      <c r="M126" s="38">
        <v>1000000</v>
      </c>
      <c r="N126" s="39">
        <f t="shared" ref="N126:N130" si="7">M126/100*85</f>
        <v>850000</v>
      </c>
      <c r="O126" s="35" t="s">
        <v>449</v>
      </c>
      <c r="P126" s="37"/>
      <c r="Q126" s="35"/>
      <c r="R126" s="36"/>
      <c r="S126" s="36"/>
      <c r="T126" s="37"/>
      <c r="U126" s="34"/>
      <c r="V126" s="34"/>
      <c r="W126" s="34" t="s">
        <v>300</v>
      </c>
      <c r="X126" s="34"/>
      <c r="Y126" s="34"/>
      <c r="Z126" s="35" t="s">
        <v>75</v>
      </c>
      <c r="AA126" s="37"/>
    </row>
    <row r="127" spans="1:27" ht="84">
      <c r="B127" s="62">
        <v>123</v>
      </c>
      <c r="C127" s="35" t="s">
        <v>438</v>
      </c>
      <c r="D127" s="36" t="s">
        <v>439</v>
      </c>
      <c r="E127" s="63" t="s">
        <v>440</v>
      </c>
      <c r="F127" s="36">
        <v>102254401</v>
      </c>
      <c r="G127" s="37">
        <v>650061101</v>
      </c>
      <c r="H127" s="34" t="s">
        <v>445</v>
      </c>
      <c r="I127" s="34" t="s">
        <v>28</v>
      </c>
      <c r="J127" s="34" t="s">
        <v>29</v>
      </c>
      <c r="K127" s="34" t="s">
        <v>442</v>
      </c>
      <c r="L127" s="34" t="s">
        <v>779</v>
      </c>
      <c r="M127" s="38">
        <v>300000</v>
      </c>
      <c r="N127" s="39">
        <f t="shared" si="7"/>
        <v>255000</v>
      </c>
      <c r="O127" s="35">
        <v>2022</v>
      </c>
      <c r="P127" s="37"/>
      <c r="Q127" s="35" t="s">
        <v>300</v>
      </c>
      <c r="R127" s="36"/>
      <c r="S127" s="36"/>
      <c r="T127" s="37" t="s">
        <v>300</v>
      </c>
      <c r="U127" s="34"/>
      <c r="V127" s="34"/>
      <c r="W127" s="34"/>
      <c r="X127" s="34"/>
      <c r="Y127" s="34"/>
      <c r="Z127" s="35" t="s">
        <v>75</v>
      </c>
      <c r="AA127" s="37"/>
    </row>
    <row r="128" spans="1:27" ht="84">
      <c r="B128" s="62">
        <v>124</v>
      </c>
      <c r="C128" s="35" t="s">
        <v>438</v>
      </c>
      <c r="D128" s="36" t="s">
        <v>439</v>
      </c>
      <c r="E128" s="63" t="s">
        <v>440</v>
      </c>
      <c r="F128" s="36">
        <v>102254401</v>
      </c>
      <c r="G128" s="37">
        <v>650061101</v>
      </c>
      <c r="H128" s="34" t="s">
        <v>780</v>
      </c>
      <c r="I128" s="34" t="s">
        <v>28</v>
      </c>
      <c r="J128" s="34" t="s">
        <v>29</v>
      </c>
      <c r="K128" s="34" t="s">
        <v>442</v>
      </c>
      <c r="L128" s="34" t="s">
        <v>781</v>
      </c>
      <c r="M128" s="38">
        <v>1000000</v>
      </c>
      <c r="N128" s="39">
        <f t="shared" si="7"/>
        <v>850000</v>
      </c>
      <c r="O128" s="35" t="s">
        <v>449</v>
      </c>
      <c r="P128" s="37"/>
      <c r="Q128" s="35"/>
      <c r="R128" s="36"/>
      <c r="S128" s="36"/>
      <c r="T128" s="37"/>
      <c r="U128" s="34"/>
      <c r="V128" s="34"/>
      <c r="W128" s="34"/>
      <c r="X128" s="34"/>
      <c r="Y128" s="34"/>
      <c r="Z128" s="35" t="s">
        <v>75</v>
      </c>
      <c r="AA128" s="37"/>
    </row>
    <row r="129" spans="1:27" ht="84">
      <c r="B129" s="62">
        <v>125</v>
      </c>
      <c r="C129" s="35" t="s">
        <v>438</v>
      </c>
      <c r="D129" s="36" t="s">
        <v>439</v>
      </c>
      <c r="E129" s="63" t="s">
        <v>440</v>
      </c>
      <c r="F129" s="36">
        <v>102254401</v>
      </c>
      <c r="G129" s="37">
        <v>650061101</v>
      </c>
      <c r="H129" s="34" t="s">
        <v>782</v>
      </c>
      <c r="I129" s="34" t="s">
        <v>28</v>
      </c>
      <c r="J129" s="34" t="s">
        <v>29</v>
      </c>
      <c r="K129" s="34" t="s">
        <v>442</v>
      </c>
      <c r="L129" s="34" t="s">
        <v>783</v>
      </c>
      <c r="M129" s="38">
        <v>2000000</v>
      </c>
      <c r="N129" s="39">
        <f t="shared" si="7"/>
        <v>1700000</v>
      </c>
      <c r="O129" s="35" t="s">
        <v>449</v>
      </c>
      <c r="P129" s="37"/>
      <c r="Q129" s="35"/>
      <c r="R129" s="36"/>
      <c r="S129" s="36"/>
      <c r="T129" s="37"/>
      <c r="U129" s="34"/>
      <c r="V129" s="34"/>
      <c r="W129" s="34"/>
      <c r="X129" s="34"/>
      <c r="Y129" s="34"/>
      <c r="Z129" s="35" t="s">
        <v>75</v>
      </c>
      <c r="AA129" s="37"/>
    </row>
    <row r="130" spans="1:27" ht="84">
      <c r="A130" s="141" t="s">
        <v>48</v>
      </c>
      <c r="B130" s="62">
        <v>126</v>
      </c>
      <c r="C130" s="19" t="s">
        <v>438</v>
      </c>
      <c r="D130" s="20" t="s">
        <v>439</v>
      </c>
      <c r="E130" s="67" t="s">
        <v>440</v>
      </c>
      <c r="F130" s="20">
        <v>102254401</v>
      </c>
      <c r="G130" s="21">
        <v>650061101</v>
      </c>
      <c r="H130" s="18" t="s">
        <v>784</v>
      </c>
      <c r="I130" s="18" t="s">
        <v>28</v>
      </c>
      <c r="J130" s="18" t="s">
        <v>29</v>
      </c>
      <c r="K130" s="18" t="s">
        <v>442</v>
      </c>
      <c r="L130" s="18" t="s">
        <v>785</v>
      </c>
      <c r="M130" s="42">
        <v>15000000</v>
      </c>
      <c r="N130" s="23">
        <f t="shared" si="7"/>
        <v>12750000</v>
      </c>
      <c r="O130" s="19">
        <v>2027</v>
      </c>
      <c r="P130" s="21"/>
      <c r="Q130" s="19"/>
      <c r="R130" s="20"/>
      <c r="S130" s="20"/>
      <c r="T130" s="21"/>
      <c r="U130" s="18"/>
      <c r="V130" s="18"/>
      <c r="W130" s="18"/>
      <c r="X130" s="18"/>
      <c r="Y130" s="18"/>
      <c r="Z130" s="19"/>
      <c r="AA130" s="21"/>
    </row>
    <row r="131" spans="1:27" ht="204">
      <c r="B131" s="62">
        <v>127</v>
      </c>
      <c r="C131" s="35" t="s">
        <v>454</v>
      </c>
      <c r="D131" s="36" t="s">
        <v>455</v>
      </c>
      <c r="E131" s="63" t="s">
        <v>456</v>
      </c>
      <c r="F131" s="36">
        <v>102254427</v>
      </c>
      <c r="G131" s="37">
        <v>600093751</v>
      </c>
      <c r="H131" s="147" t="s">
        <v>786</v>
      </c>
      <c r="I131" s="34" t="s">
        <v>28</v>
      </c>
      <c r="J131" s="18" t="s">
        <v>29</v>
      </c>
      <c r="K131" s="65" t="s">
        <v>457</v>
      </c>
      <c r="L131" s="148" t="s">
        <v>787</v>
      </c>
      <c r="M131" s="38">
        <v>1200000</v>
      </c>
      <c r="N131" s="39">
        <f>M131/100*85</f>
        <v>1020000</v>
      </c>
      <c r="O131" s="149">
        <v>44562</v>
      </c>
      <c r="P131" s="150">
        <v>44896</v>
      </c>
      <c r="Q131" s="35" t="s">
        <v>300</v>
      </c>
      <c r="R131" s="36"/>
      <c r="S131" s="36"/>
      <c r="T131" s="151" t="s">
        <v>300</v>
      </c>
      <c r="U131" s="65"/>
      <c r="V131" s="65"/>
      <c r="W131" s="65"/>
      <c r="X131" s="65"/>
      <c r="Y131" s="152"/>
      <c r="Z131" s="35" t="s">
        <v>788</v>
      </c>
      <c r="AA131" s="37" t="s">
        <v>34</v>
      </c>
    </row>
    <row r="132" spans="1:27" ht="60">
      <c r="B132" s="62">
        <v>128</v>
      </c>
      <c r="C132" s="19" t="s">
        <v>454</v>
      </c>
      <c r="D132" s="20" t="s">
        <v>455</v>
      </c>
      <c r="E132" s="67" t="s">
        <v>456</v>
      </c>
      <c r="F132" s="20">
        <v>102254427</v>
      </c>
      <c r="G132" s="21">
        <v>600093751</v>
      </c>
      <c r="H132" s="152" t="s">
        <v>789</v>
      </c>
      <c r="I132" s="18" t="s">
        <v>28</v>
      </c>
      <c r="J132" s="18" t="s">
        <v>29</v>
      </c>
      <c r="K132" s="153" t="s">
        <v>457</v>
      </c>
      <c r="L132" s="154" t="s">
        <v>790</v>
      </c>
      <c r="M132" s="22">
        <v>3000000</v>
      </c>
      <c r="N132" s="23">
        <f>M132/100*85</f>
        <v>2550000</v>
      </c>
      <c r="O132" s="155">
        <v>2023</v>
      </c>
      <c r="P132" s="156">
        <v>2024</v>
      </c>
      <c r="Q132" s="19"/>
      <c r="R132" s="20"/>
      <c r="S132" s="20"/>
      <c r="T132" s="157"/>
      <c r="U132" s="153"/>
      <c r="V132" s="153"/>
      <c r="W132" s="153"/>
      <c r="X132" s="153" t="s">
        <v>300</v>
      </c>
      <c r="Y132" s="152"/>
      <c r="Z132" s="19" t="s">
        <v>749</v>
      </c>
      <c r="AA132" s="21" t="s">
        <v>746</v>
      </c>
    </row>
    <row r="133" spans="1:27" ht="84">
      <c r="B133" s="62">
        <v>129</v>
      </c>
      <c r="C133" s="35" t="s">
        <v>498</v>
      </c>
      <c r="D133" s="36" t="s">
        <v>499</v>
      </c>
      <c r="E133" s="63" t="s">
        <v>500</v>
      </c>
      <c r="F133" s="36">
        <v>102254184</v>
      </c>
      <c r="G133" s="37">
        <v>650063058</v>
      </c>
      <c r="H133" s="34" t="s">
        <v>791</v>
      </c>
      <c r="I133" s="34" t="s">
        <v>28</v>
      </c>
      <c r="J133" s="34" t="s">
        <v>29</v>
      </c>
      <c r="K133" s="34" t="s">
        <v>502</v>
      </c>
      <c r="L133" s="34" t="s">
        <v>792</v>
      </c>
      <c r="M133" s="38">
        <v>2500000</v>
      </c>
      <c r="N133" s="39">
        <f t="shared" ref="N133:N136" si="8">M133/100*85</f>
        <v>2125000</v>
      </c>
      <c r="O133" s="35" t="s">
        <v>54</v>
      </c>
      <c r="P133" s="37"/>
      <c r="Q133" s="35"/>
      <c r="R133" s="36"/>
      <c r="S133" s="36"/>
      <c r="T133" s="37"/>
      <c r="U133" s="34"/>
      <c r="V133" s="34"/>
      <c r="W133" s="34"/>
      <c r="X133" s="34"/>
      <c r="Y133" s="34"/>
      <c r="Z133" s="35" t="s">
        <v>289</v>
      </c>
      <c r="AA133" s="37"/>
    </row>
    <row r="134" spans="1:27" ht="84">
      <c r="B134" s="62">
        <v>130</v>
      </c>
      <c r="C134" s="35" t="s">
        <v>498</v>
      </c>
      <c r="D134" s="36" t="s">
        <v>499</v>
      </c>
      <c r="E134" s="63" t="s">
        <v>500</v>
      </c>
      <c r="F134" s="36">
        <v>102254184</v>
      </c>
      <c r="G134" s="37">
        <v>650063058</v>
      </c>
      <c r="H134" s="34" t="s">
        <v>793</v>
      </c>
      <c r="I134" s="34" t="s">
        <v>28</v>
      </c>
      <c r="J134" s="34" t="s">
        <v>29</v>
      </c>
      <c r="K134" s="34" t="s">
        <v>502</v>
      </c>
      <c r="L134" s="34" t="s">
        <v>794</v>
      </c>
      <c r="M134" s="38">
        <v>600000</v>
      </c>
      <c r="N134" s="39">
        <f t="shared" si="8"/>
        <v>510000</v>
      </c>
      <c r="O134" s="35"/>
      <c r="P134" s="37"/>
      <c r="Q134" s="35"/>
      <c r="R134" s="36"/>
      <c r="S134" s="36" t="s">
        <v>300</v>
      </c>
      <c r="T134" s="37" t="s">
        <v>300</v>
      </c>
      <c r="U134" s="34"/>
      <c r="V134" s="34"/>
      <c r="W134" s="34"/>
      <c r="X134" s="34"/>
      <c r="Y134" s="34"/>
      <c r="Z134" s="35"/>
      <c r="AA134" s="37"/>
    </row>
    <row r="135" spans="1:27" ht="84">
      <c r="A135" s="141" t="s">
        <v>76</v>
      </c>
      <c r="B135" s="62">
        <v>131</v>
      </c>
      <c r="C135" s="85" t="s">
        <v>498</v>
      </c>
      <c r="D135" s="86" t="s">
        <v>499</v>
      </c>
      <c r="E135" s="87" t="s">
        <v>500</v>
      </c>
      <c r="F135" s="86">
        <v>102254184</v>
      </c>
      <c r="G135" s="88">
        <v>650063058</v>
      </c>
      <c r="H135" s="89" t="s">
        <v>795</v>
      </c>
      <c r="I135" s="89" t="s">
        <v>28</v>
      </c>
      <c r="J135" s="89" t="s">
        <v>29</v>
      </c>
      <c r="K135" s="89" t="s">
        <v>502</v>
      </c>
      <c r="L135" s="89" t="s">
        <v>796</v>
      </c>
      <c r="M135" s="101">
        <v>2000000</v>
      </c>
      <c r="N135" s="90">
        <f t="shared" si="8"/>
        <v>1700000</v>
      </c>
      <c r="O135" s="85"/>
      <c r="P135" s="88"/>
      <c r="Q135" s="85"/>
      <c r="R135" s="86"/>
      <c r="S135" s="86"/>
      <c r="T135" s="88"/>
      <c r="U135" s="89"/>
      <c r="V135" s="89"/>
      <c r="W135" s="89"/>
      <c r="X135" s="89"/>
      <c r="Y135" s="89"/>
      <c r="Z135" s="85"/>
      <c r="AA135" s="88"/>
    </row>
    <row r="136" spans="1:27" ht="84">
      <c r="B136" s="62">
        <v>132</v>
      </c>
      <c r="C136" s="35" t="s">
        <v>498</v>
      </c>
      <c r="D136" s="36" t="s">
        <v>499</v>
      </c>
      <c r="E136" s="63" t="s">
        <v>500</v>
      </c>
      <c r="F136" s="36">
        <v>102254184</v>
      </c>
      <c r="G136" s="37">
        <v>650063058</v>
      </c>
      <c r="H136" s="34" t="s">
        <v>797</v>
      </c>
      <c r="I136" s="34" t="s">
        <v>28</v>
      </c>
      <c r="J136" s="34" t="s">
        <v>29</v>
      </c>
      <c r="K136" s="34" t="s">
        <v>502</v>
      </c>
      <c r="L136" s="34" t="s">
        <v>798</v>
      </c>
      <c r="M136" s="38">
        <v>3000000</v>
      </c>
      <c r="N136" s="39">
        <f t="shared" si="8"/>
        <v>2550000</v>
      </c>
      <c r="O136" s="35"/>
      <c r="P136" s="37"/>
      <c r="Q136" s="35"/>
      <c r="R136" s="36"/>
      <c r="S136" s="36"/>
      <c r="T136" s="37"/>
      <c r="U136" s="34"/>
      <c r="V136" s="34"/>
      <c r="W136" s="34" t="s">
        <v>300</v>
      </c>
      <c r="X136" s="34"/>
      <c r="Y136" s="34"/>
      <c r="Z136" s="35"/>
      <c r="AA136" s="37"/>
    </row>
    <row r="137" spans="1:27" ht="96">
      <c r="B137" s="62">
        <v>133</v>
      </c>
      <c r="C137" s="19" t="s">
        <v>799</v>
      </c>
      <c r="D137" s="20" t="s">
        <v>39</v>
      </c>
      <c r="E137" s="67" t="s">
        <v>800</v>
      </c>
      <c r="F137" s="20">
        <v>102254486</v>
      </c>
      <c r="G137" s="21">
        <v>650064411</v>
      </c>
      <c r="H137" s="18" t="s">
        <v>801</v>
      </c>
      <c r="I137" s="18" t="s">
        <v>28</v>
      </c>
      <c r="J137" s="18" t="s">
        <v>29</v>
      </c>
      <c r="K137" s="18" t="s">
        <v>41</v>
      </c>
      <c r="L137" s="18" t="s">
        <v>802</v>
      </c>
      <c r="M137" s="22">
        <v>10000000</v>
      </c>
      <c r="N137" s="23">
        <f>M137/100*85</f>
        <v>8500000</v>
      </c>
      <c r="O137" s="19" t="s">
        <v>277</v>
      </c>
      <c r="P137" s="21"/>
      <c r="Q137" s="19" t="s">
        <v>300</v>
      </c>
      <c r="R137" s="20"/>
      <c r="S137" s="20"/>
      <c r="T137" s="21" t="s">
        <v>300</v>
      </c>
      <c r="U137" s="18"/>
      <c r="V137" s="18"/>
      <c r="W137" s="18"/>
      <c r="X137" s="18"/>
      <c r="Y137" s="18"/>
      <c r="Z137" s="19" t="s">
        <v>75</v>
      </c>
      <c r="AA137" s="21"/>
    </row>
    <row r="138" spans="1:27" ht="96">
      <c r="B138" s="62">
        <v>134</v>
      </c>
      <c r="C138" s="19" t="s">
        <v>799</v>
      </c>
      <c r="D138" s="20" t="s">
        <v>39</v>
      </c>
      <c r="E138" s="67" t="s">
        <v>800</v>
      </c>
      <c r="F138" s="20">
        <v>102254486</v>
      </c>
      <c r="G138" s="21">
        <v>650064411</v>
      </c>
      <c r="H138" s="18" t="s">
        <v>803</v>
      </c>
      <c r="I138" s="18" t="s">
        <v>28</v>
      </c>
      <c r="J138" s="18" t="s">
        <v>29</v>
      </c>
      <c r="K138" s="18" t="s">
        <v>41</v>
      </c>
      <c r="L138" s="18" t="s">
        <v>804</v>
      </c>
      <c r="M138" s="22">
        <v>1000000</v>
      </c>
      <c r="N138" s="23">
        <f t="shared" ref="N138:N139" si="9">M138/100*85</f>
        <v>850000</v>
      </c>
      <c r="O138" s="19" t="s">
        <v>277</v>
      </c>
      <c r="P138" s="21"/>
      <c r="Q138" s="19"/>
      <c r="R138" s="20"/>
      <c r="S138" s="20"/>
      <c r="T138" s="21"/>
      <c r="U138" s="18"/>
      <c r="V138" s="18"/>
      <c r="W138" s="18"/>
      <c r="X138" s="18"/>
      <c r="Y138" s="18"/>
      <c r="Z138" s="19" t="s">
        <v>75</v>
      </c>
      <c r="AA138" s="21"/>
    </row>
    <row r="139" spans="1:27" ht="96">
      <c r="B139" s="62">
        <v>135</v>
      </c>
      <c r="C139" s="19" t="s">
        <v>799</v>
      </c>
      <c r="D139" s="20" t="s">
        <v>39</v>
      </c>
      <c r="E139" s="67" t="s">
        <v>800</v>
      </c>
      <c r="F139" s="20">
        <v>102254486</v>
      </c>
      <c r="G139" s="21">
        <v>650064411</v>
      </c>
      <c r="H139" s="18" t="s">
        <v>805</v>
      </c>
      <c r="I139" s="18" t="s">
        <v>28</v>
      </c>
      <c r="J139" s="18" t="s">
        <v>29</v>
      </c>
      <c r="K139" s="18" t="s">
        <v>41</v>
      </c>
      <c r="L139" s="18" t="s">
        <v>806</v>
      </c>
      <c r="M139" s="22" t="s">
        <v>807</v>
      </c>
      <c r="N139" s="23" t="e">
        <f t="shared" si="9"/>
        <v>#VALUE!</v>
      </c>
      <c r="O139" s="19" t="s">
        <v>277</v>
      </c>
      <c r="P139" s="21"/>
      <c r="Q139" s="19"/>
      <c r="R139" s="20"/>
      <c r="S139" s="20"/>
      <c r="T139" s="21"/>
      <c r="U139" s="18"/>
      <c r="V139" s="18"/>
      <c r="W139" s="18"/>
      <c r="X139" s="18"/>
      <c r="Y139" s="18"/>
      <c r="Z139" s="19" t="s">
        <v>75</v>
      </c>
      <c r="AA139" s="21"/>
    </row>
    <row r="140" spans="1:27" ht="96">
      <c r="B140" s="62">
        <v>136</v>
      </c>
      <c r="C140" s="35" t="s">
        <v>808</v>
      </c>
      <c r="D140" s="36" t="s">
        <v>39</v>
      </c>
      <c r="E140" s="63" t="s">
        <v>809</v>
      </c>
      <c r="F140" s="36">
        <v>102254621</v>
      </c>
      <c r="G140" s="37">
        <v>650064216</v>
      </c>
      <c r="H140" s="34" t="s">
        <v>810</v>
      </c>
      <c r="I140" s="34" t="s">
        <v>28</v>
      </c>
      <c r="J140" s="34" t="s">
        <v>29</v>
      </c>
      <c r="K140" s="34" t="s">
        <v>41</v>
      </c>
      <c r="L140" s="34" t="s">
        <v>811</v>
      </c>
      <c r="M140" s="38">
        <v>46000000</v>
      </c>
      <c r="N140" s="39">
        <f>M140/100*85</f>
        <v>39100000</v>
      </c>
      <c r="O140" s="19" t="s">
        <v>32</v>
      </c>
      <c r="P140" s="21"/>
      <c r="Q140" s="35" t="s">
        <v>300</v>
      </c>
      <c r="R140" s="36" t="s">
        <v>300</v>
      </c>
      <c r="S140" s="36" t="s">
        <v>300</v>
      </c>
      <c r="T140" s="37" t="s">
        <v>300</v>
      </c>
      <c r="U140" s="34"/>
      <c r="V140" s="34"/>
      <c r="W140" s="34"/>
      <c r="X140" s="34"/>
      <c r="Y140" s="34"/>
      <c r="Z140" s="35" t="s">
        <v>75</v>
      </c>
      <c r="AA140" s="37"/>
    </row>
    <row r="141" spans="1:27" ht="96">
      <c r="B141" s="62">
        <v>137</v>
      </c>
      <c r="C141" s="35" t="s">
        <v>808</v>
      </c>
      <c r="D141" s="36" t="s">
        <v>39</v>
      </c>
      <c r="E141" s="63" t="s">
        <v>809</v>
      </c>
      <c r="F141" s="36">
        <v>102254621</v>
      </c>
      <c r="G141" s="37">
        <v>650064216</v>
      </c>
      <c r="H141" s="18" t="s">
        <v>812</v>
      </c>
      <c r="I141" s="34" t="s">
        <v>28</v>
      </c>
      <c r="J141" s="34" t="s">
        <v>29</v>
      </c>
      <c r="K141" s="34" t="s">
        <v>41</v>
      </c>
      <c r="L141" s="18" t="s">
        <v>813</v>
      </c>
      <c r="M141" s="22">
        <v>250000000</v>
      </c>
      <c r="N141" s="39">
        <f t="shared" ref="N141:N154" si="10">M141/100*85</f>
        <v>212500000</v>
      </c>
      <c r="O141" s="19" t="s">
        <v>32</v>
      </c>
      <c r="P141" s="21"/>
      <c r="Q141" s="35"/>
      <c r="R141" s="36"/>
      <c r="S141" s="36"/>
      <c r="T141" s="37"/>
      <c r="U141" s="34"/>
      <c r="V141" s="34"/>
      <c r="W141" s="34"/>
      <c r="X141" s="34"/>
      <c r="Y141" s="34"/>
      <c r="Z141" s="35"/>
      <c r="AA141" s="37"/>
    </row>
    <row r="142" spans="1:27" ht="96">
      <c r="B142" s="62">
        <v>138</v>
      </c>
      <c r="C142" s="35" t="s">
        <v>808</v>
      </c>
      <c r="D142" s="36" t="s">
        <v>39</v>
      </c>
      <c r="E142" s="63" t="s">
        <v>809</v>
      </c>
      <c r="F142" s="36">
        <v>102254621</v>
      </c>
      <c r="G142" s="37">
        <v>650064216</v>
      </c>
      <c r="H142" s="34" t="s">
        <v>814</v>
      </c>
      <c r="I142" s="34" t="s">
        <v>28</v>
      </c>
      <c r="J142" s="34" t="s">
        <v>29</v>
      </c>
      <c r="K142" s="34" t="s">
        <v>41</v>
      </c>
      <c r="L142" s="34" t="s">
        <v>815</v>
      </c>
      <c r="M142" s="22">
        <v>60000</v>
      </c>
      <c r="N142" s="39">
        <f t="shared" si="10"/>
        <v>51000</v>
      </c>
      <c r="O142" s="19" t="s">
        <v>816</v>
      </c>
      <c r="P142" s="21"/>
      <c r="Q142" s="35"/>
      <c r="R142" s="36"/>
      <c r="S142" s="36"/>
      <c r="T142" s="37"/>
      <c r="U142" s="34"/>
      <c r="V142" s="34"/>
      <c r="W142" s="34"/>
      <c r="X142" s="34"/>
      <c r="Y142" s="34"/>
      <c r="Z142" s="35" t="s">
        <v>817</v>
      </c>
      <c r="AA142" s="37"/>
    </row>
    <row r="143" spans="1:27" ht="96">
      <c r="B143" s="62">
        <v>139</v>
      </c>
      <c r="C143" s="35" t="s">
        <v>808</v>
      </c>
      <c r="D143" s="36" t="s">
        <v>39</v>
      </c>
      <c r="E143" s="63" t="s">
        <v>809</v>
      </c>
      <c r="F143" s="36">
        <v>102254621</v>
      </c>
      <c r="G143" s="37">
        <v>650064216</v>
      </c>
      <c r="H143" s="34" t="s">
        <v>818</v>
      </c>
      <c r="I143" s="34" t="s">
        <v>28</v>
      </c>
      <c r="J143" s="34" t="s">
        <v>29</v>
      </c>
      <c r="K143" s="34" t="s">
        <v>41</v>
      </c>
      <c r="L143" s="34" t="s">
        <v>819</v>
      </c>
      <c r="M143" s="38">
        <v>2500000</v>
      </c>
      <c r="N143" s="39">
        <f t="shared" si="10"/>
        <v>2125000</v>
      </c>
      <c r="O143" s="19" t="s">
        <v>32</v>
      </c>
      <c r="P143" s="21"/>
      <c r="Q143" s="35"/>
      <c r="R143" s="36"/>
      <c r="S143" s="36"/>
      <c r="T143" s="37"/>
      <c r="U143" s="34"/>
      <c r="V143" s="34"/>
      <c r="W143" s="34" t="s">
        <v>300</v>
      </c>
      <c r="X143" s="34"/>
      <c r="Y143" s="34"/>
      <c r="Z143" s="35" t="s">
        <v>817</v>
      </c>
      <c r="AA143" s="37"/>
    </row>
    <row r="144" spans="1:27" ht="96">
      <c r="B144" s="62">
        <v>140</v>
      </c>
      <c r="C144" s="35" t="s">
        <v>808</v>
      </c>
      <c r="D144" s="36" t="s">
        <v>39</v>
      </c>
      <c r="E144" s="63" t="s">
        <v>809</v>
      </c>
      <c r="F144" s="36">
        <v>102254621</v>
      </c>
      <c r="G144" s="37">
        <v>650064216</v>
      </c>
      <c r="H144" s="34" t="s">
        <v>820</v>
      </c>
      <c r="I144" s="34" t="s">
        <v>28</v>
      </c>
      <c r="J144" s="34" t="s">
        <v>29</v>
      </c>
      <c r="K144" s="34" t="s">
        <v>41</v>
      </c>
      <c r="L144" s="34" t="s">
        <v>821</v>
      </c>
      <c r="M144" s="38">
        <v>1500000</v>
      </c>
      <c r="N144" s="39">
        <f t="shared" si="10"/>
        <v>1275000</v>
      </c>
      <c r="O144" s="19" t="s">
        <v>32</v>
      </c>
      <c r="P144" s="37"/>
      <c r="Q144" s="35"/>
      <c r="R144" s="36"/>
      <c r="S144" s="36"/>
      <c r="T144" s="37"/>
      <c r="U144" s="34"/>
      <c r="V144" s="34"/>
      <c r="W144" s="34" t="s">
        <v>300</v>
      </c>
      <c r="X144" s="34"/>
      <c r="Y144" s="34"/>
      <c r="Z144" s="35"/>
      <c r="AA144" s="37"/>
    </row>
    <row r="145" spans="1:27" ht="96">
      <c r="B145" s="62">
        <v>141</v>
      </c>
      <c r="C145" s="35" t="s">
        <v>808</v>
      </c>
      <c r="D145" s="36" t="s">
        <v>39</v>
      </c>
      <c r="E145" s="63" t="s">
        <v>809</v>
      </c>
      <c r="F145" s="36">
        <v>102254621</v>
      </c>
      <c r="G145" s="37">
        <v>650064216</v>
      </c>
      <c r="H145" s="34" t="s">
        <v>822</v>
      </c>
      <c r="I145" s="34" t="s">
        <v>28</v>
      </c>
      <c r="J145" s="34" t="s">
        <v>29</v>
      </c>
      <c r="K145" s="34" t="s">
        <v>41</v>
      </c>
      <c r="L145" s="34" t="s">
        <v>823</v>
      </c>
      <c r="M145" s="38">
        <v>3000000</v>
      </c>
      <c r="N145" s="39">
        <f t="shared" si="10"/>
        <v>2550000</v>
      </c>
      <c r="O145" s="19" t="s">
        <v>32</v>
      </c>
      <c r="P145" s="37"/>
      <c r="Q145" s="35" t="s">
        <v>300</v>
      </c>
      <c r="R145" s="36" t="s">
        <v>300</v>
      </c>
      <c r="S145" s="36"/>
      <c r="T145" s="37" t="s">
        <v>300</v>
      </c>
      <c r="U145" s="34"/>
      <c r="V145" s="34"/>
      <c r="W145" s="34"/>
      <c r="X145" s="34"/>
      <c r="Y145" s="34"/>
      <c r="Z145" s="35"/>
      <c r="AA145" s="37"/>
    </row>
    <row r="146" spans="1:27" ht="144">
      <c r="B146" s="62">
        <v>142</v>
      </c>
      <c r="C146" s="35" t="s">
        <v>824</v>
      </c>
      <c r="D146" s="36" t="s">
        <v>39</v>
      </c>
      <c r="E146" s="63" t="s">
        <v>809</v>
      </c>
      <c r="F146" s="36">
        <v>102254621</v>
      </c>
      <c r="G146" s="37">
        <v>650064216</v>
      </c>
      <c r="H146" s="34" t="s">
        <v>691</v>
      </c>
      <c r="I146" s="34" t="s">
        <v>28</v>
      </c>
      <c r="J146" s="34" t="s">
        <v>29</v>
      </c>
      <c r="K146" s="34" t="s">
        <v>41</v>
      </c>
      <c r="L146" s="34" t="s">
        <v>825</v>
      </c>
      <c r="M146" s="38"/>
      <c r="N146" s="39">
        <f t="shared" si="10"/>
        <v>0</v>
      </c>
      <c r="O146" s="35"/>
      <c r="P146" s="37"/>
      <c r="Q146" s="35"/>
      <c r="R146" s="36"/>
      <c r="S146" s="36"/>
      <c r="T146" s="37"/>
      <c r="U146" s="34"/>
      <c r="V146" s="34"/>
      <c r="W146" s="34"/>
      <c r="X146" s="34"/>
      <c r="Y146" s="34"/>
      <c r="Z146" s="35"/>
      <c r="AA146" s="37"/>
    </row>
    <row r="147" spans="1:27" ht="96">
      <c r="B147" s="62">
        <v>143</v>
      </c>
      <c r="C147" s="19" t="s">
        <v>808</v>
      </c>
      <c r="D147" s="20" t="s">
        <v>39</v>
      </c>
      <c r="E147" s="67" t="s">
        <v>809</v>
      </c>
      <c r="F147" s="20">
        <v>102254621</v>
      </c>
      <c r="G147" s="21">
        <v>650064216</v>
      </c>
      <c r="H147" s="18" t="s">
        <v>826</v>
      </c>
      <c r="I147" s="18" t="s">
        <v>28</v>
      </c>
      <c r="J147" s="18" t="s">
        <v>29</v>
      </c>
      <c r="K147" s="18" t="s">
        <v>41</v>
      </c>
      <c r="L147" s="18" t="s">
        <v>827</v>
      </c>
      <c r="M147" s="22">
        <v>7000000</v>
      </c>
      <c r="N147" s="23">
        <f t="shared" si="10"/>
        <v>5950000</v>
      </c>
      <c r="O147" s="19" t="s">
        <v>32</v>
      </c>
      <c r="P147" s="21"/>
      <c r="Q147" s="19"/>
      <c r="R147" s="20" t="s">
        <v>300</v>
      </c>
      <c r="S147" s="20" t="s">
        <v>300</v>
      </c>
      <c r="T147" s="21" t="s">
        <v>300</v>
      </c>
      <c r="U147" s="18"/>
      <c r="V147" s="18"/>
      <c r="W147" s="18"/>
      <c r="X147" s="18"/>
      <c r="Y147" s="18" t="s">
        <v>300</v>
      </c>
      <c r="Z147" s="19" t="s">
        <v>828</v>
      </c>
      <c r="AA147" s="21"/>
    </row>
    <row r="148" spans="1:27" ht="96">
      <c r="B148" s="62">
        <v>144</v>
      </c>
      <c r="C148" s="19" t="s">
        <v>808</v>
      </c>
      <c r="D148" s="20" t="s">
        <v>39</v>
      </c>
      <c r="E148" s="67" t="s">
        <v>809</v>
      </c>
      <c r="F148" s="20">
        <v>102254621</v>
      </c>
      <c r="G148" s="21">
        <v>650064216</v>
      </c>
      <c r="H148" s="18" t="s">
        <v>829</v>
      </c>
      <c r="I148" s="18" t="s">
        <v>28</v>
      </c>
      <c r="J148" s="18" t="s">
        <v>29</v>
      </c>
      <c r="K148" s="18" t="s">
        <v>41</v>
      </c>
      <c r="L148" s="18" t="s">
        <v>830</v>
      </c>
      <c r="M148" s="22">
        <v>5000000</v>
      </c>
      <c r="N148" s="23">
        <f t="shared" si="10"/>
        <v>4250000</v>
      </c>
      <c r="O148" s="19" t="s">
        <v>32</v>
      </c>
      <c r="P148" s="21"/>
      <c r="Q148" s="19"/>
      <c r="R148" s="20" t="s">
        <v>300</v>
      </c>
      <c r="S148" s="20"/>
      <c r="T148" s="21" t="s">
        <v>300</v>
      </c>
      <c r="U148" s="18"/>
      <c r="V148" s="18"/>
      <c r="W148" s="18"/>
      <c r="X148" s="18"/>
      <c r="Y148" s="18" t="s">
        <v>300</v>
      </c>
      <c r="Z148" s="19" t="s">
        <v>828</v>
      </c>
      <c r="AA148" s="21"/>
    </row>
    <row r="149" spans="1:27" ht="96">
      <c r="B149" s="62">
        <v>145</v>
      </c>
      <c r="C149" s="19" t="s">
        <v>808</v>
      </c>
      <c r="D149" s="20" t="s">
        <v>39</v>
      </c>
      <c r="E149" s="67" t="s">
        <v>809</v>
      </c>
      <c r="F149" s="20">
        <v>102254621</v>
      </c>
      <c r="G149" s="21">
        <v>650064216</v>
      </c>
      <c r="H149" s="18" t="s">
        <v>831</v>
      </c>
      <c r="I149" s="18" t="s">
        <v>28</v>
      </c>
      <c r="J149" s="18" t="s">
        <v>29</v>
      </c>
      <c r="K149" s="18" t="s">
        <v>41</v>
      </c>
      <c r="L149" s="18" t="s">
        <v>832</v>
      </c>
      <c r="M149" s="22">
        <v>3000000</v>
      </c>
      <c r="N149" s="23">
        <f t="shared" si="10"/>
        <v>2550000</v>
      </c>
      <c r="O149" s="19" t="s">
        <v>32</v>
      </c>
      <c r="P149" s="21"/>
      <c r="Q149" s="19"/>
      <c r="R149" s="20"/>
      <c r="S149" s="20"/>
      <c r="T149" s="21"/>
      <c r="U149" s="18"/>
      <c r="V149" s="18"/>
      <c r="W149" s="18"/>
      <c r="X149" s="18"/>
      <c r="Y149" s="18" t="s">
        <v>300</v>
      </c>
      <c r="Z149" s="19" t="s">
        <v>317</v>
      </c>
      <c r="AA149" s="21"/>
    </row>
    <row r="150" spans="1:27" ht="96">
      <c r="B150" s="62">
        <v>146</v>
      </c>
      <c r="C150" s="19" t="s">
        <v>808</v>
      </c>
      <c r="D150" s="20" t="s">
        <v>39</v>
      </c>
      <c r="E150" s="67" t="s">
        <v>809</v>
      </c>
      <c r="F150" s="20">
        <v>102254621</v>
      </c>
      <c r="G150" s="21">
        <v>650064216</v>
      </c>
      <c r="H150" s="18" t="s">
        <v>833</v>
      </c>
      <c r="I150" s="18" t="s">
        <v>28</v>
      </c>
      <c r="J150" s="18" t="s">
        <v>29</v>
      </c>
      <c r="K150" s="18" t="s">
        <v>41</v>
      </c>
      <c r="L150" s="18" t="s">
        <v>834</v>
      </c>
      <c r="M150" s="22">
        <v>2000000</v>
      </c>
      <c r="N150" s="23">
        <f t="shared" si="10"/>
        <v>1700000</v>
      </c>
      <c r="O150" s="19" t="s">
        <v>32</v>
      </c>
      <c r="P150" s="21"/>
      <c r="Q150" s="19"/>
      <c r="R150" s="20" t="s">
        <v>300</v>
      </c>
      <c r="S150" s="20"/>
      <c r="T150" s="21" t="s">
        <v>300</v>
      </c>
      <c r="U150" s="18"/>
      <c r="V150" s="18"/>
      <c r="W150" s="18"/>
      <c r="X150" s="18"/>
      <c r="Y150" s="18"/>
      <c r="Z150" s="19" t="s">
        <v>828</v>
      </c>
      <c r="AA150" s="21"/>
    </row>
    <row r="151" spans="1:27" ht="96">
      <c r="B151" s="62">
        <v>147</v>
      </c>
      <c r="C151" s="19" t="s">
        <v>808</v>
      </c>
      <c r="D151" s="20" t="s">
        <v>39</v>
      </c>
      <c r="E151" s="67" t="s">
        <v>809</v>
      </c>
      <c r="F151" s="20">
        <v>102254621</v>
      </c>
      <c r="G151" s="21">
        <v>650064216</v>
      </c>
      <c r="H151" s="18" t="s">
        <v>835</v>
      </c>
      <c r="I151" s="18" t="s">
        <v>28</v>
      </c>
      <c r="J151" s="18" t="s">
        <v>29</v>
      </c>
      <c r="K151" s="18" t="s">
        <v>41</v>
      </c>
      <c r="L151" s="18" t="s">
        <v>836</v>
      </c>
      <c r="M151" s="22">
        <v>2000000</v>
      </c>
      <c r="N151" s="23">
        <f t="shared" si="10"/>
        <v>1700000</v>
      </c>
      <c r="O151" s="19" t="s">
        <v>32</v>
      </c>
      <c r="P151" s="21"/>
      <c r="Q151" s="19"/>
      <c r="R151" s="20"/>
      <c r="S151" s="20" t="s">
        <v>300</v>
      </c>
      <c r="T151" s="21" t="s">
        <v>300</v>
      </c>
      <c r="U151" s="18"/>
      <c r="V151" s="18"/>
      <c r="W151" s="18"/>
      <c r="X151" s="18"/>
      <c r="Y151" s="18"/>
      <c r="Z151" s="19" t="s">
        <v>75</v>
      </c>
      <c r="AA151" s="21"/>
    </row>
    <row r="152" spans="1:27" ht="96">
      <c r="B152" s="62">
        <v>148</v>
      </c>
      <c r="C152" s="19" t="s">
        <v>808</v>
      </c>
      <c r="D152" s="20" t="s">
        <v>39</v>
      </c>
      <c r="E152" s="67" t="s">
        <v>809</v>
      </c>
      <c r="F152" s="20">
        <v>102254621</v>
      </c>
      <c r="G152" s="21">
        <v>650064216</v>
      </c>
      <c r="H152" s="18" t="s">
        <v>837</v>
      </c>
      <c r="I152" s="18" t="s">
        <v>28</v>
      </c>
      <c r="J152" s="18" t="s">
        <v>29</v>
      </c>
      <c r="K152" s="18" t="s">
        <v>41</v>
      </c>
      <c r="L152" s="18" t="s">
        <v>838</v>
      </c>
      <c r="M152" s="22">
        <v>4000000</v>
      </c>
      <c r="N152" s="23">
        <f t="shared" si="10"/>
        <v>3400000</v>
      </c>
      <c r="O152" s="19" t="s">
        <v>32</v>
      </c>
      <c r="P152" s="21"/>
      <c r="Q152" s="19" t="s">
        <v>300</v>
      </c>
      <c r="R152" s="20" t="s">
        <v>300</v>
      </c>
      <c r="S152" s="20" t="s">
        <v>300</v>
      </c>
      <c r="T152" s="21" t="s">
        <v>300</v>
      </c>
      <c r="U152" s="18"/>
      <c r="V152" s="18"/>
      <c r="W152" s="18" t="s">
        <v>300</v>
      </c>
      <c r="X152" s="18"/>
      <c r="Y152" s="18"/>
      <c r="Z152" s="19" t="s">
        <v>75</v>
      </c>
      <c r="AA152" s="21"/>
    </row>
    <row r="153" spans="1:27" ht="144">
      <c r="B153" s="62">
        <v>149</v>
      </c>
      <c r="C153" s="19" t="s">
        <v>839</v>
      </c>
      <c r="D153" s="20" t="s">
        <v>39</v>
      </c>
      <c r="E153" s="67" t="s">
        <v>840</v>
      </c>
      <c r="F153" s="20">
        <v>102254621</v>
      </c>
      <c r="G153" s="21">
        <v>650064216</v>
      </c>
      <c r="H153" s="18" t="s">
        <v>841</v>
      </c>
      <c r="I153" s="18" t="s">
        <v>28</v>
      </c>
      <c r="J153" s="18" t="s">
        <v>29</v>
      </c>
      <c r="K153" s="18" t="s">
        <v>41</v>
      </c>
      <c r="L153" s="18" t="s">
        <v>842</v>
      </c>
      <c r="M153" s="22">
        <v>3000000</v>
      </c>
      <c r="N153" s="23">
        <f t="shared" si="10"/>
        <v>2550000</v>
      </c>
      <c r="O153" s="19" t="s">
        <v>32</v>
      </c>
      <c r="P153" s="21"/>
      <c r="Q153" s="19"/>
      <c r="R153" s="20"/>
      <c r="S153" s="20"/>
      <c r="T153" s="21"/>
      <c r="U153" s="18"/>
      <c r="V153" s="18"/>
      <c r="W153" s="18"/>
      <c r="X153" s="18"/>
      <c r="Y153" s="18"/>
      <c r="Z153" s="19" t="s">
        <v>75</v>
      </c>
      <c r="AA153" s="21"/>
    </row>
    <row r="154" spans="1:27" ht="96">
      <c r="B154" s="62">
        <v>150</v>
      </c>
      <c r="C154" s="19" t="s">
        <v>808</v>
      </c>
      <c r="D154" s="20" t="s">
        <v>39</v>
      </c>
      <c r="E154" s="67" t="s">
        <v>843</v>
      </c>
      <c r="F154" s="20">
        <v>102254621</v>
      </c>
      <c r="G154" s="21">
        <v>650064216</v>
      </c>
      <c r="H154" s="18" t="s">
        <v>844</v>
      </c>
      <c r="I154" s="18" t="s">
        <v>28</v>
      </c>
      <c r="J154" s="18" t="s">
        <v>29</v>
      </c>
      <c r="K154" s="18" t="s">
        <v>41</v>
      </c>
      <c r="L154" s="18" t="s">
        <v>845</v>
      </c>
      <c r="M154" s="22">
        <v>1500000</v>
      </c>
      <c r="N154" s="23">
        <f t="shared" si="10"/>
        <v>1275000</v>
      </c>
      <c r="O154" s="19" t="s">
        <v>32</v>
      </c>
      <c r="P154" s="21"/>
      <c r="Q154" s="19"/>
      <c r="R154" s="20"/>
      <c r="S154" s="20"/>
      <c r="T154" s="21"/>
      <c r="U154" s="18"/>
      <c r="V154" s="18"/>
      <c r="W154" s="18"/>
      <c r="X154" s="18"/>
      <c r="Y154" s="18"/>
      <c r="Z154" s="19" t="s">
        <v>75</v>
      </c>
      <c r="AA154" s="21"/>
    </row>
    <row r="155" spans="1:27" ht="60">
      <c r="B155" s="62">
        <v>151</v>
      </c>
      <c r="C155" s="19" t="s">
        <v>846</v>
      </c>
      <c r="D155" s="20" t="s">
        <v>105</v>
      </c>
      <c r="E155" s="67" t="s">
        <v>847</v>
      </c>
      <c r="F155" s="20">
        <v>102254648</v>
      </c>
      <c r="G155" s="21">
        <v>600093875</v>
      </c>
      <c r="H155" s="18" t="s">
        <v>848</v>
      </c>
      <c r="I155" s="18" t="s">
        <v>28</v>
      </c>
      <c r="J155" s="18" t="s">
        <v>29</v>
      </c>
      <c r="K155" s="18" t="s">
        <v>108</v>
      </c>
      <c r="L155" s="18" t="s">
        <v>849</v>
      </c>
      <c r="M155" s="22">
        <v>3500000</v>
      </c>
      <c r="N155" s="23">
        <f>M155/100*85</f>
        <v>2975000</v>
      </c>
      <c r="O155" s="19">
        <v>2026</v>
      </c>
      <c r="P155" s="21"/>
      <c r="Q155" s="19" t="s">
        <v>300</v>
      </c>
      <c r="R155" s="20" t="s">
        <v>300</v>
      </c>
      <c r="S155" s="20" t="s">
        <v>300</v>
      </c>
      <c r="T155" s="21" t="s">
        <v>300</v>
      </c>
      <c r="U155" s="18"/>
      <c r="V155" s="18"/>
      <c r="W155" s="18" t="s">
        <v>300</v>
      </c>
      <c r="X155" s="18" t="s">
        <v>300</v>
      </c>
      <c r="Y155" s="18"/>
      <c r="Z155" s="19" t="s">
        <v>850</v>
      </c>
      <c r="AA155" s="21"/>
    </row>
    <row r="156" spans="1:27" ht="60">
      <c r="A156" s="141" t="s">
        <v>851</v>
      </c>
      <c r="B156" s="62">
        <v>152</v>
      </c>
      <c r="C156" s="19" t="s">
        <v>846</v>
      </c>
      <c r="D156" s="20" t="s">
        <v>105</v>
      </c>
      <c r="E156" s="67" t="s">
        <v>847</v>
      </c>
      <c r="F156" s="20">
        <v>102254648</v>
      </c>
      <c r="G156" s="21">
        <v>600093875</v>
      </c>
      <c r="H156" s="18" t="s">
        <v>852</v>
      </c>
      <c r="I156" s="18" t="s">
        <v>28</v>
      </c>
      <c r="J156" s="18" t="s">
        <v>29</v>
      </c>
      <c r="K156" s="18" t="s">
        <v>108</v>
      </c>
      <c r="L156" s="18" t="s">
        <v>853</v>
      </c>
      <c r="M156" s="22">
        <v>2500000</v>
      </c>
      <c r="N156" s="23">
        <f>M156/100*85</f>
        <v>2125000</v>
      </c>
      <c r="O156" s="83">
        <v>2025</v>
      </c>
      <c r="P156" s="21"/>
      <c r="Q156" s="19" t="s">
        <v>300</v>
      </c>
      <c r="R156" s="20" t="s">
        <v>300</v>
      </c>
      <c r="S156" s="20" t="s">
        <v>300</v>
      </c>
      <c r="T156" s="21"/>
      <c r="U156" s="18"/>
      <c r="V156" s="18"/>
      <c r="W156" s="18"/>
      <c r="X156" s="18"/>
      <c r="Y156" s="18"/>
      <c r="Z156" s="19"/>
      <c r="AA156" s="21"/>
    </row>
    <row r="157" spans="1:27" ht="72">
      <c r="B157" s="62">
        <v>153</v>
      </c>
      <c r="C157" s="19" t="s">
        <v>846</v>
      </c>
      <c r="D157" s="20" t="s">
        <v>105</v>
      </c>
      <c r="E157" s="67" t="s">
        <v>847</v>
      </c>
      <c r="F157" s="20">
        <v>102254648</v>
      </c>
      <c r="G157" s="21">
        <v>600093875</v>
      </c>
      <c r="H157" s="18" t="s">
        <v>854</v>
      </c>
      <c r="I157" s="18" t="s">
        <v>28</v>
      </c>
      <c r="J157" s="18" t="s">
        <v>29</v>
      </c>
      <c r="K157" s="18" t="s">
        <v>108</v>
      </c>
      <c r="L157" s="18" t="s">
        <v>855</v>
      </c>
      <c r="M157" s="22">
        <v>20000000</v>
      </c>
      <c r="N157" s="23">
        <f t="shared" ref="N157:N160" si="11">M157/100*85</f>
        <v>17000000</v>
      </c>
      <c r="O157" s="19" t="s">
        <v>856</v>
      </c>
      <c r="P157" s="21"/>
      <c r="Q157" s="19" t="s">
        <v>300</v>
      </c>
      <c r="R157" s="20"/>
      <c r="S157" s="20"/>
      <c r="T157" s="21" t="s">
        <v>300</v>
      </c>
      <c r="U157" s="18"/>
      <c r="V157" s="18"/>
      <c r="W157" s="18" t="s">
        <v>300</v>
      </c>
      <c r="X157" s="18"/>
      <c r="Y157" s="18"/>
      <c r="Z157" s="19" t="s">
        <v>75</v>
      </c>
      <c r="AA157" s="21"/>
    </row>
    <row r="158" spans="1:27" ht="60">
      <c r="A158" s="141" t="s">
        <v>851</v>
      </c>
      <c r="B158" s="62">
        <v>154</v>
      </c>
      <c r="C158" s="19" t="s">
        <v>846</v>
      </c>
      <c r="D158" s="20" t="s">
        <v>105</v>
      </c>
      <c r="E158" s="67" t="s">
        <v>847</v>
      </c>
      <c r="F158" s="20">
        <v>102254648</v>
      </c>
      <c r="G158" s="21">
        <v>600093875</v>
      </c>
      <c r="H158" s="18" t="s">
        <v>857</v>
      </c>
      <c r="I158" s="18" t="s">
        <v>28</v>
      </c>
      <c r="J158" s="18" t="s">
        <v>29</v>
      </c>
      <c r="K158" s="18" t="s">
        <v>108</v>
      </c>
      <c r="L158" s="18" t="s">
        <v>858</v>
      </c>
      <c r="M158" s="22">
        <v>6000000</v>
      </c>
      <c r="N158" s="23">
        <f t="shared" si="11"/>
        <v>5100000</v>
      </c>
      <c r="O158" s="83">
        <v>2027</v>
      </c>
      <c r="P158" s="21"/>
      <c r="Q158" s="19"/>
      <c r="R158" s="20"/>
      <c r="S158" s="20"/>
      <c r="T158" s="21"/>
      <c r="U158" s="18"/>
      <c r="V158" s="18"/>
      <c r="W158" s="18" t="s">
        <v>300</v>
      </c>
      <c r="X158" s="18"/>
      <c r="Y158" s="18"/>
      <c r="Z158" s="19" t="s">
        <v>75</v>
      </c>
      <c r="AA158" s="21"/>
    </row>
    <row r="159" spans="1:27" ht="60">
      <c r="A159" s="141" t="s">
        <v>851</v>
      </c>
      <c r="B159" s="62">
        <v>155</v>
      </c>
      <c r="C159" s="19" t="s">
        <v>846</v>
      </c>
      <c r="D159" s="20" t="s">
        <v>105</v>
      </c>
      <c r="E159" s="67" t="s">
        <v>847</v>
      </c>
      <c r="F159" s="20">
        <v>102254648</v>
      </c>
      <c r="G159" s="21">
        <v>600093875</v>
      </c>
      <c r="H159" s="18" t="s">
        <v>859</v>
      </c>
      <c r="I159" s="18" t="s">
        <v>28</v>
      </c>
      <c r="J159" s="18" t="s">
        <v>29</v>
      </c>
      <c r="K159" s="18" t="s">
        <v>108</v>
      </c>
      <c r="L159" s="18" t="s">
        <v>860</v>
      </c>
      <c r="M159" s="22">
        <v>500000</v>
      </c>
      <c r="N159" s="23">
        <f t="shared" si="11"/>
        <v>425000</v>
      </c>
      <c r="O159" s="83" t="s">
        <v>861</v>
      </c>
      <c r="P159" s="21"/>
      <c r="Q159" s="19"/>
      <c r="R159" s="20"/>
      <c r="S159" s="20"/>
      <c r="T159" s="21"/>
      <c r="U159" s="18"/>
      <c r="V159" s="18"/>
      <c r="W159" s="18" t="s">
        <v>300</v>
      </c>
      <c r="X159" s="18"/>
      <c r="Y159" s="18"/>
      <c r="Z159" s="19" t="s">
        <v>75</v>
      </c>
      <c r="AA159" s="21"/>
    </row>
    <row r="160" spans="1:27" ht="60">
      <c r="B160" s="62">
        <v>156</v>
      </c>
      <c r="C160" s="19" t="s">
        <v>846</v>
      </c>
      <c r="D160" s="20" t="s">
        <v>105</v>
      </c>
      <c r="E160" s="67" t="s">
        <v>847</v>
      </c>
      <c r="F160" s="20">
        <v>102254648</v>
      </c>
      <c r="G160" s="21">
        <v>600093875</v>
      </c>
      <c r="H160" s="18" t="s">
        <v>862</v>
      </c>
      <c r="I160" s="18" t="s">
        <v>28</v>
      </c>
      <c r="J160" s="18" t="s">
        <v>29</v>
      </c>
      <c r="K160" s="18" t="s">
        <v>108</v>
      </c>
      <c r="L160" s="18" t="s">
        <v>863</v>
      </c>
      <c r="M160" s="22">
        <v>1000000</v>
      </c>
      <c r="N160" s="23">
        <f t="shared" si="11"/>
        <v>850000</v>
      </c>
      <c r="O160" s="19" t="s">
        <v>864</v>
      </c>
      <c r="P160" s="21"/>
      <c r="Q160" s="19"/>
      <c r="R160" s="20"/>
      <c r="S160" s="20"/>
      <c r="T160" s="21"/>
      <c r="U160" s="18"/>
      <c r="V160" s="18"/>
      <c r="W160" s="18"/>
      <c r="X160" s="18"/>
      <c r="Y160" s="18"/>
      <c r="Z160" s="19" t="s">
        <v>75</v>
      </c>
      <c r="AA160" s="21"/>
    </row>
    <row r="161" spans="1:27" ht="60">
      <c r="B161" s="62">
        <v>157</v>
      </c>
      <c r="C161" s="19" t="s">
        <v>865</v>
      </c>
      <c r="D161" s="20" t="s">
        <v>155</v>
      </c>
      <c r="E161" s="67" t="s">
        <v>866</v>
      </c>
      <c r="F161" s="20">
        <v>102254869</v>
      </c>
      <c r="G161" s="21">
        <v>600093956</v>
      </c>
      <c r="H161" s="18" t="s">
        <v>867</v>
      </c>
      <c r="I161" s="18" t="s">
        <v>28</v>
      </c>
      <c r="J161" s="18" t="s">
        <v>29</v>
      </c>
      <c r="K161" s="18" t="s">
        <v>29</v>
      </c>
      <c r="L161" s="18" t="s">
        <v>868</v>
      </c>
      <c r="M161" s="22">
        <v>15000000</v>
      </c>
      <c r="N161" s="23">
        <f>M161/100*85</f>
        <v>12750000</v>
      </c>
      <c r="O161" s="19">
        <v>2024</v>
      </c>
      <c r="P161" s="21"/>
      <c r="Q161" s="19" t="s">
        <v>300</v>
      </c>
      <c r="R161" s="20"/>
      <c r="S161" s="20"/>
      <c r="T161" s="21" t="s">
        <v>300</v>
      </c>
      <c r="U161" s="18"/>
      <c r="V161" s="18"/>
      <c r="W161" s="18"/>
      <c r="X161" s="18"/>
      <c r="Y161" s="18" t="s">
        <v>300</v>
      </c>
      <c r="Z161" s="19" t="s">
        <v>563</v>
      </c>
      <c r="AA161" s="21"/>
    </row>
    <row r="162" spans="1:27" ht="60">
      <c r="A162" s="141" t="s">
        <v>76</v>
      </c>
      <c r="B162" s="62">
        <v>158</v>
      </c>
      <c r="C162" s="85" t="s">
        <v>865</v>
      </c>
      <c r="D162" s="86" t="s">
        <v>155</v>
      </c>
      <c r="E162" s="87" t="s">
        <v>866</v>
      </c>
      <c r="F162" s="86">
        <v>102254869</v>
      </c>
      <c r="G162" s="88">
        <v>600093956</v>
      </c>
      <c r="H162" s="89" t="s">
        <v>869</v>
      </c>
      <c r="I162" s="89" t="s">
        <v>28</v>
      </c>
      <c r="J162" s="89" t="s">
        <v>29</v>
      </c>
      <c r="K162" s="89" t="s">
        <v>29</v>
      </c>
      <c r="L162" s="89" t="s">
        <v>870</v>
      </c>
      <c r="M162" s="101">
        <v>7500000</v>
      </c>
      <c r="N162" s="90">
        <f>M162/100*85</f>
        <v>6375000</v>
      </c>
      <c r="O162" s="85">
        <v>2023</v>
      </c>
      <c r="P162" s="88" t="s">
        <v>871</v>
      </c>
      <c r="Q162" s="85"/>
      <c r="R162" s="86" t="s">
        <v>300</v>
      </c>
      <c r="S162" s="86" t="s">
        <v>300</v>
      </c>
      <c r="T162" s="88" t="s">
        <v>300</v>
      </c>
      <c r="U162" s="89"/>
      <c r="V162" s="89"/>
      <c r="W162" s="89"/>
      <c r="X162" s="89"/>
      <c r="Y162" s="89" t="s">
        <v>300</v>
      </c>
      <c r="Z162" s="85" t="s">
        <v>563</v>
      </c>
      <c r="AA162" s="88"/>
    </row>
    <row r="163" spans="1:27" ht="60">
      <c r="B163" s="62">
        <v>159</v>
      </c>
      <c r="C163" s="19" t="s">
        <v>865</v>
      </c>
      <c r="D163" s="20" t="s">
        <v>155</v>
      </c>
      <c r="E163" s="67" t="s">
        <v>866</v>
      </c>
      <c r="F163" s="20">
        <v>102254869</v>
      </c>
      <c r="G163" s="21">
        <v>600093956</v>
      </c>
      <c r="H163" s="18" t="s">
        <v>872</v>
      </c>
      <c r="I163" s="18" t="s">
        <v>28</v>
      </c>
      <c r="J163" s="18" t="s">
        <v>29</v>
      </c>
      <c r="K163" s="18" t="s">
        <v>29</v>
      </c>
      <c r="L163" s="18" t="s">
        <v>873</v>
      </c>
      <c r="M163" s="22">
        <v>7500000</v>
      </c>
      <c r="N163" s="23">
        <f t="shared" ref="N163:N165" si="12">M163/100*85</f>
        <v>6375000</v>
      </c>
      <c r="O163" s="19">
        <v>2024</v>
      </c>
      <c r="P163" s="21"/>
      <c r="Q163" s="19"/>
      <c r="R163" s="20" t="s">
        <v>300</v>
      </c>
      <c r="S163" s="20"/>
      <c r="T163" s="21" t="s">
        <v>300</v>
      </c>
      <c r="U163" s="18"/>
      <c r="V163" s="18"/>
      <c r="W163" s="18"/>
      <c r="X163" s="18"/>
      <c r="Y163" s="18" t="s">
        <v>300</v>
      </c>
      <c r="Z163" s="19" t="s">
        <v>563</v>
      </c>
      <c r="AA163" s="21"/>
    </row>
    <row r="164" spans="1:27" ht="60">
      <c r="B164" s="62">
        <v>160</v>
      </c>
      <c r="C164" s="19" t="s">
        <v>865</v>
      </c>
      <c r="D164" s="20" t="s">
        <v>155</v>
      </c>
      <c r="E164" s="67" t="s">
        <v>866</v>
      </c>
      <c r="F164" s="20">
        <v>102254869</v>
      </c>
      <c r="G164" s="21">
        <v>600093956</v>
      </c>
      <c r="H164" s="18" t="s">
        <v>874</v>
      </c>
      <c r="I164" s="18" t="s">
        <v>28</v>
      </c>
      <c r="J164" s="18" t="s">
        <v>29</v>
      </c>
      <c r="K164" s="18" t="s">
        <v>29</v>
      </c>
      <c r="L164" s="18" t="s">
        <v>875</v>
      </c>
      <c r="M164" s="22">
        <v>8000000</v>
      </c>
      <c r="N164" s="23">
        <f t="shared" si="12"/>
        <v>6800000</v>
      </c>
      <c r="O164" s="19">
        <v>2025</v>
      </c>
      <c r="P164" s="21"/>
      <c r="Q164" s="19"/>
      <c r="R164" s="20"/>
      <c r="S164" s="20"/>
      <c r="T164" s="21"/>
      <c r="U164" s="18"/>
      <c r="V164" s="18"/>
      <c r="W164" s="18"/>
      <c r="X164" s="18"/>
      <c r="Y164" s="18" t="s">
        <v>300</v>
      </c>
      <c r="Z164" s="19" t="s">
        <v>876</v>
      </c>
      <c r="AA164" s="21"/>
    </row>
    <row r="165" spans="1:27" ht="60">
      <c r="B165" s="62">
        <v>161</v>
      </c>
      <c r="C165" s="19" t="s">
        <v>865</v>
      </c>
      <c r="D165" s="20" t="s">
        <v>155</v>
      </c>
      <c r="E165" s="67" t="s">
        <v>866</v>
      </c>
      <c r="F165" s="20">
        <v>102254869</v>
      </c>
      <c r="G165" s="21">
        <v>600093956</v>
      </c>
      <c r="H165" s="18" t="s">
        <v>877</v>
      </c>
      <c r="I165" s="18" t="s">
        <v>28</v>
      </c>
      <c r="J165" s="18" t="s">
        <v>29</v>
      </c>
      <c r="K165" s="18" t="s">
        <v>29</v>
      </c>
      <c r="L165" s="18" t="s">
        <v>878</v>
      </c>
      <c r="M165" s="22">
        <v>4000000</v>
      </c>
      <c r="N165" s="23">
        <f t="shared" si="12"/>
        <v>3400000</v>
      </c>
      <c r="O165" s="19">
        <v>2024</v>
      </c>
      <c r="P165" s="21"/>
      <c r="Q165" s="19"/>
      <c r="R165" s="20"/>
      <c r="S165" s="20"/>
      <c r="T165" s="21" t="s">
        <v>300</v>
      </c>
      <c r="U165" s="18"/>
      <c r="V165" s="18"/>
      <c r="W165" s="18"/>
      <c r="X165" s="18"/>
      <c r="Y165" s="18" t="s">
        <v>300</v>
      </c>
      <c r="Z165" s="19" t="s">
        <v>879</v>
      </c>
      <c r="AA165" s="21"/>
    </row>
    <row r="166" spans="1:27" ht="84">
      <c r="B166" s="62">
        <v>162</v>
      </c>
      <c r="C166" s="19" t="s">
        <v>880</v>
      </c>
      <c r="D166" s="20" t="s">
        <v>155</v>
      </c>
      <c r="E166" s="67" t="s">
        <v>881</v>
      </c>
      <c r="F166" s="20">
        <v>108024024</v>
      </c>
      <c r="G166" s="21">
        <v>650064534</v>
      </c>
      <c r="H166" s="18" t="s">
        <v>882</v>
      </c>
      <c r="I166" s="18" t="s">
        <v>28</v>
      </c>
      <c r="J166" s="18" t="s">
        <v>29</v>
      </c>
      <c r="K166" s="18" t="s">
        <v>29</v>
      </c>
      <c r="L166" s="18" t="s">
        <v>883</v>
      </c>
      <c r="M166" s="22">
        <v>300000</v>
      </c>
      <c r="N166" s="23">
        <f>M166/100*85</f>
        <v>255000</v>
      </c>
      <c r="O166" s="19"/>
      <c r="P166" s="21"/>
      <c r="Q166" s="19"/>
      <c r="R166" s="20"/>
      <c r="S166" s="20"/>
      <c r="T166" s="21" t="s">
        <v>300</v>
      </c>
      <c r="U166" s="18"/>
      <c r="V166" s="18"/>
      <c r="W166" s="18"/>
      <c r="X166" s="18"/>
      <c r="Y166" s="18"/>
      <c r="Z166" s="19" t="s">
        <v>884</v>
      </c>
      <c r="AA166" s="21"/>
    </row>
    <row r="167" spans="1:27" ht="60">
      <c r="B167" s="62">
        <v>163</v>
      </c>
      <c r="C167" s="19" t="s">
        <v>880</v>
      </c>
      <c r="D167" s="20" t="s">
        <v>155</v>
      </c>
      <c r="E167" s="67" t="s">
        <v>881</v>
      </c>
      <c r="F167" s="20">
        <v>108024024</v>
      </c>
      <c r="G167" s="21">
        <v>650064534</v>
      </c>
      <c r="H167" s="18" t="s">
        <v>885</v>
      </c>
      <c r="I167" s="18" t="s">
        <v>28</v>
      </c>
      <c r="J167" s="18" t="s">
        <v>29</v>
      </c>
      <c r="K167" s="18" t="s">
        <v>29</v>
      </c>
      <c r="L167" s="18" t="s">
        <v>886</v>
      </c>
      <c r="M167" s="22">
        <v>200000</v>
      </c>
      <c r="N167" s="23">
        <f t="shared" ref="N167:N172" si="13">M167/100*85</f>
        <v>170000</v>
      </c>
      <c r="O167" s="19"/>
      <c r="P167" s="21"/>
      <c r="Q167" s="19"/>
      <c r="R167" s="20"/>
      <c r="S167" s="20" t="s">
        <v>300</v>
      </c>
      <c r="T167" s="21"/>
      <c r="U167" s="18"/>
      <c r="V167" s="18"/>
      <c r="W167" s="18"/>
      <c r="X167" s="18"/>
      <c r="Y167" s="18"/>
      <c r="Z167" s="19"/>
      <c r="AA167" s="21"/>
    </row>
    <row r="168" spans="1:27" ht="60">
      <c r="B168" s="62">
        <v>164</v>
      </c>
      <c r="C168" s="19" t="s">
        <v>880</v>
      </c>
      <c r="D168" s="20" t="s">
        <v>155</v>
      </c>
      <c r="E168" s="67" t="s">
        <v>881</v>
      </c>
      <c r="F168" s="20">
        <v>108024024</v>
      </c>
      <c r="G168" s="21">
        <v>650064534</v>
      </c>
      <c r="H168" s="18" t="s">
        <v>887</v>
      </c>
      <c r="I168" s="18" t="s">
        <v>28</v>
      </c>
      <c r="J168" s="18" t="s">
        <v>29</v>
      </c>
      <c r="K168" s="18" t="s">
        <v>29</v>
      </c>
      <c r="L168" s="18" t="s">
        <v>888</v>
      </c>
      <c r="M168" s="22">
        <v>200000</v>
      </c>
      <c r="N168" s="23">
        <f t="shared" si="13"/>
        <v>170000</v>
      </c>
      <c r="O168" s="19"/>
      <c r="P168" s="21"/>
      <c r="Q168" s="19"/>
      <c r="R168" s="20"/>
      <c r="S168" s="20"/>
      <c r="T168" s="21"/>
      <c r="U168" s="18"/>
      <c r="V168" s="18"/>
      <c r="W168" s="18"/>
      <c r="X168" s="18"/>
      <c r="Y168" s="18"/>
      <c r="Z168" s="19" t="s">
        <v>884</v>
      </c>
      <c r="AA168" s="21"/>
    </row>
    <row r="169" spans="1:27" ht="60">
      <c r="A169" s="142" t="s">
        <v>889</v>
      </c>
      <c r="B169" s="62">
        <v>165</v>
      </c>
      <c r="C169" s="85" t="s">
        <v>880</v>
      </c>
      <c r="D169" s="86" t="s">
        <v>155</v>
      </c>
      <c r="E169" s="87" t="s">
        <v>881</v>
      </c>
      <c r="F169" s="86">
        <v>108024024</v>
      </c>
      <c r="G169" s="88">
        <v>650064534</v>
      </c>
      <c r="H169" s="89" t="s">
        <v>890</v>
      </c>
      <c r="I169" s="89" t="s">
        <v>28</v>
      </c>
      <c r="J169" s="89" t="s">
        <v>29</v>
      </c>
      <c r="K169" s="89" t="s">
        <v>29</v>
      </c>
      <c r="L169" s="89" t="s">
        <v>891</v>
      </c>
      <c r="M169" s="101">
        <v>750000</v>
      </c>
      <c r="N169" s="90">
        <f t="shared" si="13"/>
        <v>637500</v>
      </c>
      <c r="O169" s="85"/>
      <c r="P169" s="88"/>
      <c r="Q169" s="85"/>
      <c r="R169" s="86"/>
      <c r="S169" s="86"/>
      <c r="T169" s="88"/>
      <c r="U169" s="89"/>
      <c r="V169" s="89"/>
      <c r="W169" s="89"/>
      <c r="X169" s="89" t="s">
        <v>300</v>
      </c>
      <c r="Y169" s="89"/>
      <c r="Z169" s="85" t="s">
        <v>884</v>
      </c>
      <c r="AA169" s="88"/>
    </row>
    <row r="170" spans="1:27" ht="60">
      <c r="B170" s="62">
        <v>166</v>
      </c>
      <c r="C170" s="19" t="s">
        <v>880</v>
      </c>
      <c r="D170" s="20" t="s">
        <v>155</v>
      </c>
      <c r="E170" s="67" t="s">
        <v>881</v>
      </c>
      <c r="F170" s="20">
        <v>108024024</v>
      </c>
      <c r="G170" s="21">
        <v>650064534</v>
      </c>
      <c r="H170" s="18" t="s">
        <v>892</v>
      </c>
      <c r="I170" s="18" t="s">
        <v>28</v>
      </c>
      <c r="J170" s="18" t="s">
        <v>29</v>
      </c>
      <c r="K170" s="18" t="s">
        <v>29</v>
      </c>
      <c r="L170" s="18" t="s">
        <v>893</v>
      </c>
      <c r="M170" s="22">
        <v>200000</v>
      </c>
      <c r="N170" s="23">
        <f t="shared" si="13"/>
        <v>170000</v>
      </c>
      <c r="O170" s="19"/>
      <c r="P170" s="21"/>
      <c r="Q170" s="19"/>
      <c r="R170" s="20"/>
      <c r="S170" s="20"/>
      <c r="T170" s="21"/>
      <c r="U170" s="18"/>
      <c r="V170" s="18"/>
      <c r="W170" s="18"/>
      <c r="X170" s="18"/>
      <c r="Y170" s="18"/>
      <c r="Z170" s="19" t="s">
        <v>894</v>
      </c>
      <c r="AA170" s="21"/>
    </row>
    <row r="171" spans="1:27" ht="60">
      <c r="B171" s="62">
        <v>167</v>
      </c>
      <c r="C171" s="19" t="s">
        <v>880</v>
      </c>
      <c r="D171" s="20" t="s">
        <v>155</v>
      </c>
      <c r="E171" s="67" t="s">
        <v>881</v>
      </c>
      <c r="F171" s="20">
        <v>108024024</v>
      </c>
      <c r="G171" s="21">
        <v>650064534</v>
      </c>
      <c r="H171" s="18" t="s">
        <v>895</v>
      </c>
      <c r="I171" s="18" t="s">
        <v>28</v>
      </c>
      <c r="J171" s="18" t="s">
        <v>29</v>
      </c>
      <c r="K171" s="18" t="s">
        <v>29</v>
      </c>
      <c r="L171" s="18" t="s">
        <v>896</v>
      </c>
      <c r="M171" s="22"/>
      <c r="N171" s="23">
        <f t="shared" si="13"/>
        <v>0</v>
      </c>
      <c r="O171" s="19"/>
      <c r="P171" s="21"/>
      <c r="Q171" s="19"/>
      <c r="R171" s="20"/>
      <c r="S171" s="20"/>
      <c r="T171" s="21"/>
      <c r="U171" s="18"/>
      <c r="V171" s="18"/>
      <c r="W171" s="18"/>
      <c r="X171" s="18"/>
      <c r="Y171" s="18"/>
      <c r="Z171" s="19" t="s">
        <v>884</v>
      </c>
      <c r="AA171" s="21"/>
    </row>
    <row r="172" spans="1:27" ht="60">
      <c r="B172" s="62">
        <v>168</v>
      </c>
      <c r="C172" s="19" t="s">
        <v>880</v>
      </c>
      <c r="D172" s="20" t="s">
        <v>155</v>
      </c>
      <c r="E172" s="67" t="s">
        <v>881</v>
      </c>
      <c r="F172" s="20">
        <v>108024024</v>
      </c>
      <c r="G172" s="21">
        <v>650064534</v>
      </c>
      <c r="H172" s="18" t="s">
        <v>837</v>
      </c>
      <c r="I172" s="18" t="s">
        <v>28</v>
      </c>
      <c r="J172" s="18" t="s">
        <v>29</v>
      </c>
      <c r="K172" s="18" t="s">
        <v>29</v>
      </c>
      <c r="L172" s="18" t="s">
        <v>897</v>
      </c>
      <c r="M172" s="22">
        <v>2000000</v>
      </c>
      <c r="N172" s="23">
        <f t="shared" si="13"/>
        <v>1700000</v>
      </c>
      <c r="O172" s="155" t="s">
        <v>898</v>
      </c>
      <c r="P172" s="156" t="s">
        <v>899</v>
      </c>
      <c r="Q172" s="19"/>
      <c r="R172" s="20" t="s">
        <v>300</v>
      </c>
      <c r="S172" s="20"/>
      <c r="T172" s="21"/>
      <c r="U172" s="18"/>
      <c r="V172" s="18"/>
      <c r="W172" s="18"/>
      <c r="X172" s="18"/>
      <c r="Y172" s="18"/>
      <c r="Z172" s="19" t="s">
        <v>749</v>
      </c>
      <c r="AA172" s="21" t="s">
        <v>900</v>
      </c>
    </row>
    <row r="173" spans="1:27" ht="60">
      <c r="B173" s="62">
        <v>169</v>
      </c>
      <c r="C173" s="35" t="s">
        <v>901</v>
      </c>
      <c r="D173" s="36" t="s">
        <v>155</v>
      </c>
      <c r="E173" s="63" t="s">
        <v>902</v>
      </c>
      <c r="F173" s="36">
        <v>102254516</v>
      </c>
      <c r="G173" s="37">
        <v>650064577</v>
      </c>
      <c r="H173" s="34" t="s">
        <v>903</v>
      </c>
      <c r="I173" s="34" t="s">
        <v>28</v>
      </c>
      <c r="J173" s="34" t="s">
        <v>29</v>
      </c>
      <c r="K173" s="34" t="s">
        <v>29</v>
      </c>
      <c r="L173" s="34" t="s">
        <v>904</v>
      </c>
      <c r="M173" s="22">
        <v>4500000</v>
      </c>
      <c r="N173" s="39">
        <f>M173/100*85</f>
        <v>3825000</v>
      </c>
      <c r="O173" s="35" t="s">
        <v>89</v>
      </c>
      <c r="P173" s="37"/>
      <c r="Q173" s="35"/>
      <c r="R173" s="36" t="s">
        <v>300</v>
      </c>
      <c r="S173" s="36" t="s">
        <v>300</v>
      </c>
      <c r="T173" s="37"/>
      <c r="U173" s="34"/>
      <c r="V173" s="34"/>
      <c r="W173" s="34"/>
      <c r="X173" s="34" t="s">
        <v>300</v>
      </c>
      <c r="Y173" s="34"/>
      <c r="Z173" s="35" t="s">
        <v>75</v>
      </c>
      <c r="AA173" s="37"/>
    </row>
    <row r="174" spans="1:27" ht="60">
      <c r="B174" s="62">
        <v>170</v>
      </c>
      <c r="C174" s="35" t="s">
        <v>901</v>
      </c>
      <c r="D174" s="36" t="s">
        <v>155</v>
      </c>
      <c r="E174" s="63" t="s">
        <v>902</v>
      </c>
      <c r="F174" s="36">
        <v>102254516</v>
      </c>
      <c r="G174" s="37">
        <v>650064577</v>
      </c>
      <c r="H174" s="34" t="s">
        <v>905</v>
      </c>
      <c r="I174" s="34" t="s">
        <v>28</v>
      </c>
      <c r="J174" s="34" t="s">
        <v>29</v>
      </c>
      <c r="K174" s="34" t="s">
        <v>29</v>
      </c>
      <c r="L174" s="34" t="s">
        <v>906</v>
      </c>
      <c r="M174" s="22">
        <v>3000000</v>
      </c>
      <c r="N174" s="39">
        <f t="shared" ref="N174:N176" si="14">M174/100*85</f>
        <v>2550000</v>
      </c>
      <c r="O174" s="35" t="s">
        <v>89</v>
      </c>
      <c r="P174" s="37"/>
      <c r="Q174" s="35"/>
      <c r="R174" s="36"/>
      <c r="S174" s="36"/>
      <c r="T174" s="37"/>
      <c r="U174" s="34"/>
      <c r="V174" s="34"/>
      <c r="W174" s="34"/>
      <c r="X174" s="34"/>
      <c r="Y174" s="34"/>
      <c r="Z174" s="35" t="s">
        <v>75</v>
      </c>
      <c r="AA174" s="37"/>
    </row>
    <row r="175" spans="1:27" ht="72">
      <c r="A175" s="142" t="s">
        <v>907</v>
      </c>
      <c r="B175" s="62">
        <v>171</v>
      </c>
      <c r="C175" s="35" t="s">
        <v>901</v>
      </c>
      <c r="D175" s="36" t="s">
        <v>155</v>
      </c>
      <c r="E175" s="63" t="s">
        <v>902</v>
      </c>
      <c r="F175" s="20">
        <v>102254516</v>
      </c>
      <c r="G175" s="21">
        <v>650064577</v>
      </c>
      <c r="H175" s="50" t="s">
        <v>908</v>
      </c>
      <c r="I175" s="18" t="s">
        <v>28</v>
      </c>
      <c r="J175" s="18" t="s">
        <v>29</v>
      </c>
      <c r="K175" s="18" t="s">
        <v>29</v>
      </c>
      <c r="L175" s="50" t="s">
        <v>909</v>
      </c>
      <c r="M175" s="22">
        <v>1800000</v>
      </c>
      <c r="N175" s="23">
        <f t="shared" si="14"/>
        <v>1530000</v>
      </c>
      <c r="O175" s="158">
        <v>45566</v>
      </c>
      <c r="P175" s="159">
        <v>45962</v>
      </c>
      <c r="Q175" s="19" t="s">
        <v>300</v>
      </c>
      <c r="R175" s="20" t="s">
        <v>300</v>
      </c>
      <c r="S175" s="36" t="s">
        <v>300</v>
      </c>
      <c r="T175" s="37" t="s">
        <v>300</v>
      </c>
      <c r="U175" s="34"/>
      <c r="V175" s="50" t="s">
        <v>300</v>
      </c>
      <c r="W175" s="34"/>
      <c r="X175" s="34"/>
      <c r="Y175" s="34"/>
      <c r="Z175" s="83" t="s">
        <v>910</v>
      </c>
      <c r="AA175" s="21"/>
    </row>
    <row r="176" spans="1:27" ht="60">
      <c r="A176" s="142" t="s">
        <v>116</v>
      </c>
      <c r="B176" s="62">
        <v>172</v>
      </c>
      <c r="C176" s="81" t="s">
        <v>901</v>
      </c>
      <c r="D176" s="102" t="s">
        <v>155</v>
      </c>
      <c r="E176" s="103" t="s">
        <v>902</v>
      </c>
      <c r="F176" s="102">
        <v>102254516</v>
      </c>
      <c r="G176" s="82">
        <v>650064577</v>
      </c>
      <c r="H176" s="79" t="s">
        <v>911</v>
      </c>
      <c r="I176" s="79" t="s">
        <v>28</v>
      </c>
      <c r="J176" s="79" t="s">
        <v>29</v>
      </c>
      <c r="K176" s="79" t="s">
        <v>29</v>
      </c>
      <c r="L176" s="79" t="s">
        <v>912</v>
      </c>
      <c r="M176" s="80">
        <v>600000</v>
      </c>
      <c r="N176" s="75">
        <f t="shared" si="14"/>
        <v>510000</v>
      </c>
      <c r="O176" s="81" t="s">
        <v>89</v>
      </c>
      <c r="P176" s="160"/>
      <c r="Q176" s="81"/>
      <c r="R176" s="102" t="s">
        <v>300</v>
      </c>
      <c r="S176" s="102"/>
      <c r="T176" s="82"/>
      <c r="U176" s="79"/>
      <c r="V176" s="79"/>
      <c r="W176" s="79"/>
      <c r="X176" s="79" t="s">
        <v>300</v>
      </c>
      <c r="Y176" s="79"/>
      <c r="Z176" s="81" t="s">
        <v>75</v>
      </c>
      <c r="AA176" s="82"/>
    </row>
    <row r="177" spans="2:27" ht="48">
      <c r="B177" s="62">
        <v>173</v>
      </c>
      <c r="C177" s="35" t="s">
        <v>913</v>
      </c>
      <c r="D177" s="36" t="s">
        <v>155</v>
      </c>
      <c r="E177" s="63" t="s">
        <v>914</v>
      </c>
      <c r="F177" s="36">
        <v>102254532</v>
      </c>
      <c r="G177" s="37">
        <v>650064496</v>
      </c>
      <c r="H177" s="34" t="s">
        <v>915</v>
      </c>
      <c r="I177" s="34" t="s">
        <v>28</v>
      </c>
      <c r="J177" s="34" t="s">
        <v>29</v>
      </c>
      <c r="K177" s="34" t="s">
        <v>29</v>
      </c>
      <c r="L177" s="18" t="s">
        <v>916</v>
      </c>
      <c r="M177" s="22">
        <v>4000000</v>
      </c>
      <c r="N177" s="39">
        <f>M177/100*85</f>
        <v>3400000</v>
      </c>
      <c r="O177" s="35" t="s">
        <v>917</v>
      </c>
      <c r="P177" s="37"/>
      <c r="Q177" s="35"/>
      <c r="R177" s="36"/>
      <c r="S177" s="36" t="s">
        <v>300</v>
      </c>
      <c r="T177" s="37"/>
      <c r="U177" s="34"/>
      <c r="V177" s="34"/>
      <c r="W177" s="34"/>
      <c r="X177" s="34" t="s">
        <v>300</v>
      </c>
      <c r="Y177" s="34"/>
      <c r="Z177" s="35" t="s">
        <v>918</v>
      </c>
      <c r="AA177" s="37"/>
    </row>
    <row r="178" spans="2:27" ht="48">
      <c r="B178" s="62">
        <v>174</v>
      </c>
      <c r="C178" s="35" t="s">
        <v>913</v>
      </c>
      <c r="D178" s="36" t="s">
        <v>155</v>
      </c>
      <c r="E178" s="63" t="s">
        <v>914</v>
      </c>
      <c r="F178" s="36">
        <v>102254532</v>
      </c>
      <c r="G178" s="37">
        <v>650064496</v>
      </c>
      <c r="H178" s="34" t="s">
        <v>919</v>
      </c>
      <c r="I178" s="34" t="s">
        <v>28</v>
      </c>
      <c r="J178" s="34" t="s">
        <v>29</v>
      </c>
      <c r="K178" s="34" t="s">
        <v>29</v>
      </c>
      <c r="L178" s="34" t="s">
        <v>920</v>
      </c>
      <c r="M178" s="38">
        <v>300000</v>
      </c>
      <c r="N178" s="39">
        <f t="shared" ref="N178:N203" si="15">M178/100*85</f>
        <v>255000</v>
      </c>
      <c r="O178" s="35" t="s">
        <v>917</v>
      </c>
      <c r="P178" s="37"/>
      <c r="Q178" s="35"/>
      <c r="R178" s="36"/>
      <c r="S178" s="36" t="s">
        <v>300</v>
      </c>
      <c r="T178" s="37"/>
      <c r="U178" s="34"/>
      <c r="V178" s="34"/>
      <c r="W178" s="34"/>
      <c r="X178" s="34" t="s">
        <v>300</v>
      </c>
      <c r="Y178" s="34"/>
      <c r="Z178" s="35"/>
      <c r="AA178" s="37"/>
    </row>
    <row r="179" spans="2:27" ht="48">
      <c r="B179" s="62">
        <v>175</v>
      </c>
      <c r="C179" s="19" t="s">
        <v>913</v>
      </c>
      <c r="D179" s="20" t="s">
        <v>155</v>
      </c>
      <c r="E179" s="67" t="s">
        <v>914</v>
      </c>
      <c r="F179" s="20">
        <v>102254532</v>
      </c>
      <c r="G179" s="21">
        <v>650064496</v>
      </c>
      <c r="H179" s="18" t="s">
        <v>921</v>
      </c>
      <c r="I179" s="18" t="s">
        <v>28</v>
      </c>
      <c r="J179" s="18" t="s">
        <v>29</v>
      </c>
      <c r="K179" s="18" t="s">
        <v>29</v>
      </c>
      <c r="L179" s="18" t="s">
        <v>921</v>
      </c>
      <c r="M179" s="22">
        <v>500000</v>
      </c>
      <c r="N179" s="23">
        <f t="shared" si="15"/>
        <v>425000</v>
      </c>
      <c r="O179" s="19" t="s">
        <v>917</v>
      </c>
      <c r="P179" s="21"/>
      <c r="Q179" s="19"/>
      <c r="R179" s="20"/>
      <c r="S179" s="20"/>
      <c r="T179" s="21"/>
      <c r="U179" s="18"/>
      <c r="V179" s="18"/>
      <c r="W179" s="18"/>
      <c r="X179" s="18"/>
      <c r="Y179" s="18"/>
      <c r="Z179" s="19"/>
      <c r="AA179" s="21"/>
    </row>
    <row r="180" spans="2:27" ht="72">
      <c r="B180" s="62">
        <v>176</v>
      </c>
      <c r="C180" s="19" t="s">
        <v>922</v>
      </c>
      <c r="D180" s="20" t="s">
        <v>923</v>
      </c>
      <c r="E180" s="67" t="s">
        <v>924</v>
      </c>
      <c r="F180" s="20">
        <v>102718504</v>
      </c>
      <c r="G180" s="21">
        <v>600094057</v>
      </c>
      <c r="H180" s="18" t="s">
        <v>925</v>
      </c>
      <c r="I180" s="18" t="s">
        <v>28</v>
      </c>
      <c r="J180" s="18" t="s">
        <v>29</v>
      </c>
      <c r="K180" s="18" t="s">
        <v>29</v>
      </c>
      <c r="L180" s="18" t="s">
        <v>926</v>
      </c>
      <c r="M180" s="22">
        <v>900000</v>
      </c>
      <c r="N180" s="23">
        <f t="shared" si="15"/>
        <v>765000</v>
      </c>
      <c r="O180" s="19" t="s">
        <v>927</v>
      </c>
      <c r="P180" s="21"/>
      <c r="Q180" s="19"/>
      <c r="R180" s="20" t="s">
        <v>300</v>
      </c>
      <c r="S180" s="20"/>
      <c r="T180" s="21"/>
      <c r="U180" s="18"/>
      <c r="V180" s="18"/>
      <c r="W180" s="18"/>
      <c r="X180" s="18"/>
      <c r="Y180" s="18"/>
      <c r="Z180" s="19" t="s">
        <v>928</v>
      </c>
      <c r="AA180" s="21"/>
    </row>
    <row r="181" spans="2:27" ht="72">
      <c r="B181" s="62">
        <v>177</v>
      </c>
      <c r="C181" s="19" t="s">
        <v>922</v>
      </c>
      <c r="D181" s="20" t="s">
        <v>923</v>
      </c>
      <c r="E181" s="67" t="s">
        <v>924</v>
      </c>
      <c r="F181" s="20">
        <v>102718504</v>
      </c>
      <c r="G181" s="21">
        <v>600094057</v>
      </c>
      <c r="H181" s="18" t="s">
        <v>929</v>
      </c>
      <c r="I181" s="18" t="s">
        <v>28</v>
      </c>
      <c r="J181" s="18" t="s">
        <v>29</v>
      </c>
      <c r="K181" s="18" t="s">
        <v>29</v>
      </c>
      <c r="L181" s="18" t="s">
        <v>930</v>
      </c>
      <c r="M181" s="22">
        <v>100000</v>
      </c>
      <c r="N181" s="23">
        <f t="shared" si="15"/>
        <v>85000</v>
      </c>
      <c r="O181" s="19" t="s">
        <v>927</v>
      </c>
      <c r="P181" s="21"/>
      <c r="Q181" s="19"/>
      <c r="R181" s="20"/>
      <c r="S181" s="20" t="s">
        <v>300</v>
      </c>
      <c r="T181" s="21"/>
      <c r="U181" s="18"/>
      <c r="V181" s="18"/>
      <c r="W181" s="18"/>
      <c r="X181" s="18"/>
      <c r="Y181" s="18"/>
      <c r="Z181" s="19" t="s">
        <v>75</v>
      </c>
      <c r="AA181" s="21"/>
    </row>
    <row r="182" spans="2:27" ht="72">
      <c r="B182" s="62">
        <v>178</v>
      </c>
      <c r="C182" s="19" t="s">
        <v>922</v>
      </c>
      <c r="D182" s="20" t="s">
        <v>923</v>
      </c>
      <c r="E182" s="67" t="s">
        <v>924</v>
      </c>
      <c r="F182" s="20">
        <v>102718504</v>
      </c>
      <c r="G182" s="21">
        <v>600094057</v>
      </c>
      <c r="H182" s="18" t="s">
        <v>931</v>
      </c>
      <c r="I182" s="18" t="s">
        <v>28</v>
      </c>
      <c r="J182" s="18" t="s">
        <v>29</v>
      </c>
      <c r="K182" s="18" t="s">
        <v>29</v>
      </c>
      <c r="L182" s="18" t="s">
        <v>932</v>
      </c>
      <c r="M182" s="22">
        <v>7500000</v>
      </c>
      <c r="N182" s="23">
        <f t="shared" si="15"/>
        <v>6375000</v>
      </c>
      <c r="O182" s="19" t="s">
        <v>927</v>
      </c>
      <c r="P182" s="21"/>
      <c r="Q182" s="19"/>
      <c r="R182" s="20"/>
      <c r="S182" s="20"/>
      <c r="T182" s="21"/>
      <c r="U182" s="18"/>
      <c r="V182" s="18"/>
      <c r="W182" s="18"/>
      <c r="X182" s="18"/>
      <c r="Y182" s="18"/>
      <c r="Z182" s="19" t="s">
        <v>75</v>
      </c>
      <c r="AA182" s="21"/>
    </row>
    <row r="183" spans="2:27" ht="108">
      <c r="B183" s="62">
        <v>179</v>
      </c>
      <c r="C183" s="19" t="s">
        <v>922</v>
      </c>
      <c r="D183" s="20" t="s">
        <v>923</v>
      </c>
      <c r="E183" s="67" t="s">
        <v>924</v>
      </c>
      <c r="F183" s="20">
        <v>102718504</v>
      </c>
      <c r="G183" s="21">
        <v>600094057</v>
      </c>
      <c r="H183" s="18" t="s">
        <v>933</v>
      </c>
      <c r="I183" s="18" t="s">
        <v>28</v>
      </c>
      <c r="J183" s="18" t="s">
        <v>29</v>
      </c>
      <c r="K183" s="18" t="s">
        <v>29</v>
      </c>
      <c r="L183" s="18" t="s">
        <v>934</v>
      </c>
      <c r="M183" s="22">
        <v>13500000</v>
      </c>
      <c r="N183" s="23">
        <f t="shared" si="15"/>
        <v>11475000</v>
      </c>
      <c r="O183" s="19">
        <v>2025</v>
      </c>
      <c r="P183" s="21"/>
      <c r="Q183" s="19"/>
      <c r="R183" s="20"/>
      <c r="S183" s="20"/>
      <c r="T183" s="21"/>
      <c r="U183" s="18"/>
      <c r="V183" s="18"/>
      <c r="W183" s="18"/>
      <c r="X183" s="18"/>
      <c r="Y183" s="18"/>
      <c r="Z183" s="19" t="s">
        <v>935</v>
      </c>
      <c r="AA183" s="21"/>
    </row>
    <row r="184" spans="2:27" ht="72">
      <c r="B184" s="62">
        <v>180</v>
      </c>
      <c r="C184" s="19" t="s">
        <v>922</v>
      </c>
      <c r="D184" s="20" t="s">
        <v>923</v>
      </c>
      <c r="E184" s="67" t="s">
        <v>924</v>
      </c>
      <c r="F184" s="20">
        <v>102718504</v>
      </c>
      <c r="G184" s="21">
        <v>600094057</v>
      </c>
      <c r="H184" s="18" t="s">
        <v>936</v>
      </c>
      <c r="I184" s="18" t="s">
        <v>28</v>
      </c>
      <c r="J184" s="18" t="s">
        <v>29</v>
      </c>
      <c r="K184" s="18" t="s">
        <v>29</v>
      </c>
      <c r="L184" s="18" t="s">
        <v>937</v>
      </c>
      <c r="M184" s="22">
        <v>3000000</v>
      </c>
      <c r="N184" s="23">
        <f t="shared" si="15"/>
        <v>2550000</v>
      </c>
      <c r="O184" s="19" t="s">
        <v>938</v>
      </c>
      <c r="P184" s="21"/>
      <c r="Q184" s="19"/>
      <c r="R184" s="20"/>
      <c r="S184" s="20"/>
      <c r="T184" s="21"/>
      <c r="U184" s="18"/>
      <c r="V184" s="18"/>
      <c r="W184" s="18"/>
      <c r="X184" s="18"/>
      <c r="Y184" s="18"/>
      <c r="Z184" s="19" t="s">
        <v>75</v>
      </c>
      <c r="AA184" s="21"/>
    </row>
    <row r="185" spans="2:27" ht="72">
      <c r="B185" s="62">
        <v>181</v>
      </c>
      <c r="C185" s="19" t="s">
        <v>922</v>
      </c>
      <c r="D185" s="20" t="s">
        <v>923</v>
      </c>
      <c r="E185" s="67" t="s">
        <v>924</v>
      </c>
      <c r="F185" s="20">
        <v>102718504</v>
      </c>
      <c r="G185" s="21">
        <v>600094057</v>
      </c>
      <c r="H185" s="18" t="s">
        <v>939</v>
      </c>
      <c r="I185" s="18" t="s">
        <v>28</v>
      </c>
      <c r="J185" s="18" t="s">
        <v>29</v>
      </c>
      <c r="K185" s="18" t="s">
        <v>29</v>
      </c>
      <c r="L185" s="18" t="s">
        <v>940</v>
      </c>
      <c r="M185" s="22">
        <v>3000000</v>
      </c>
      <c r="N185" s="23">
        <f t="shared" si="15"/>
        <v>2550000</v>
      </c>
      <c r="O185" s="19">
        <v>2027</v>
      </c>
      <c r="P185" s="21"/>
      <c r="Q185" s="19"/>
      <c r="R185" s="20"/>
      <c r="S185" s="20"/>
      <c r="T185" s="21"/>
      <c r="U185" s="18"/>
      <c r="V185" s="18"/>
      <c r="W185" s="18"/>
      <c r="X185" s="18"/>
      <c r="Y185" s="18"/>
      <c r="Z185" s="19" t="s">
        <v>75</v>
      </c>
      <c r="AA185" s="21"/>
    </row>
    <row r="186" spans="2:27" ht="72">
      <c r="B186" s="62">
        <v>182</v>
      </c>
      <c r="C186" s="19" t="s">
        <v>922</v>
      </c>
      <c r="D186" s="20" t="s">
        <v>923</v>
      </c>
      <c r="E186" s="67" t="s">
        <v>924</v>
      </c>
      <c r="F186" s="20">
        <v>102718504</v>
      </c>
      <c r="G186" s="21">
        <v>600094057</v>
      </c>
      <c r="H186" s="18" t="s">
        <v>941</v>
      </c>
      <c r="I186" s="18" t="s">
        <v>28</v>
      </c>
      <c r="J186" s="18" t="s">
        <v>29</v>
      </c>
      <c r="K186" s="18" t="s">
        <v>29</v>
      </c>
      <c r="L186" s="18" t="s">
        <v>942</v>
      </c>
      <c r="M186" s="22">
        <v>1000000</v>
      </c>
      <c r="N186" s="23">
        <f t="shared" si="15"/>
        <v>850000</v>
      </c>
      <c r="O186" s="19">
        <v>2027</v>
      </c>
      <c r="P186" s="21"/>
      <c r="Q186" s="19"/>
      <c r="R186" s="20"/>
      <c r="S186" s="20"/>
      <c r="T186" s="21"/>
      <c r="U186" s="18"/>
      <c r="V186" s="18"/>
      <c r="W186" s="18"/>
      <c r="X186" s="18"/>
      <c r="Y186" s="18"/>
      <c r="Z186" s="19" t="s">
        <v>75</v>
      </c>
      <c r="AA186" s="21"/>
    </row>
    <row r="187" spans="2:27" ht="72">
      <c r="B187" s="62">
        <v>183</v>
      </c>
      <c r="C187" s="19" t="s">
        <v>922</v>
      </c>
      <c r="D187" s="20" t="s">
        <v>923</v>
      </c>
      <c r="E187" s="67" t="s">
        <v>924</v>
      </c>
      <c r="F187" s="20">
        <v>102718504</v>
      </c>
      <c r="G187" s="21">
        <v>600094057</v>
      </c>
      <c r="H187" s="18" t="s">
        <v>943</v>
      </c>
      <c r="I187" s="18" t="s">
        <v>28</v>
      </c>
      <c r="J187" s="18" t="s">
        <v>29</v>
      </c>
      <c r="K187" s="18" t="s">
        <v>29</v>
      </c>
      <c r="L187" s="18" t="s">
        <v>944</v>
      </c>
      <c r="M187" s="22">
        <v>7500000</v>
      </c>
      <c r="N187" s="23">
        <f t="shared" si="15"/>
        <v>6375000</v>
      </c>
      <c r="O187" s="19">
        <v>2025</v>
      </c>
      <c r="P187" s="21"/>
      <c r="Q187" s="19"/>
      <c r="R187" s="20"/>
      <c r="S187" s="20"/>
      <c r="T187" s="21"/>
      <c r="U187" s="18"/>
      <c r="V187" s="18"/>
      <c r="W187" s="18"/>
      <c r="X187" s="18" t="s">
        <v>300</v>
      </c>
      <c r="Y187" s="18"/>
      <c r="Z187" s="19" t="s">
        <v>75</v>
      </c>
      <c r="AA187" s="21"/>
    </row>
    <row r="188" spans="2:27" ht="72">
      <c r="B188" s="62">
        <v>184</v>
      </c>
      <c r="C188" s="19" t="s">
        <v>922</v>
      </c>
      <c r="D188" s="20" t="s">
        <v>923</v>
      </c>
      <c r="E188" s="67" t="s">
        <v>924</v>
      </c>
      <c r="F188" s="20">
        <v>102718504</v>
      </c>
      <c r="G188" s="21">
        <v>600094057</v>
      </c>
      <c r="H188" s="18" t="s">
        <v>945</v>
      </c>
      <c r="I188" s="18" t="s">
        <v>28</v>
      </c>
      <c r="J188" s="18" t="s">
        <v>29</v>
      </c>
      <c r="K188" s="18" t="s">
        <v>29</v>
      </c>
      <c r="L188" s="18" t="s">
        <v>946</v>
      </c>
      <c r="M188" s="22">
        <v>4000000</v>
      </c>
      <c r="N188" s="23">
        <f t="shared" si="15"/>
        <v>3400000</v>
      </c>
      <c r="O188" s="19">
        <v>2027</v>
      </c>
      <c r="P188" s="21"/>
      <c r="Q188" s="19"/>
      <c r="R188" s="20"/>
      <c r="S188" s="20"/>
      <c r="T188" s="21"/>
      <c r="U188" s="18"/>
      <c r="V188" s="18"/>
      <c r="W188" s="18"/>
      <c r="X188" s="18"/>
      <c r="Y188" s="18"/>
      <c r="Z188" s="19" t="s">
        <v>947</v>
      </c>
      <c r="AA188" s="21"/>
    </row>
    <row r="189" spans="2:27" ht="72">
      <c r="B189" s="62">
        <v>185</v>
      </c>
      <c r="C189" s="19" t="s">
        <v>922</v>
      </c>
      <c r="D189" s="20" t="s">
        <v>923</v>
      </c>
      <c r="E189" s="67" t="s">
        <v>924</v>
      </c>
      <c r="F189" s="20">
        <v>102718504</v>
      </c>
      <c r="G189" s="21">
        <v>600094057</v>
      </c>
      <c r="H189" s="18" t="s">
        <v>948</v>
      </c>
      <c r="I189" s="18" t="s">
        <v>28</v>
      </c>
      <c r="J189" s="18" t="s">
        <v>29</v>
      </c>
      <c r="K189" s="18" t="s">
        <v>29</v>
      </c>
      <c r="L189" s="18" t="s">
        <v>949</v>
      </c>
      <c r="M189" s="22">
        <v>5000000</v>
      </c>
      <c r="N189" s="23">
        <f t="shared" si="15"/>
        <v>4250000</v>
      </c>
      <c r="O189" s="19"/>
      <c r="P189" s="21"/>
      <c r="Q189" s="19"/>
      <c r="R189" s="20"/>
      <c r="S189" s="20"/>
      <c r="T189" s="21"/>
      <c r="U189" s="18"/>
      <c r="V189" s="18"/>
      <c r="W189" s="18"/>
      <c r="X189" s="18"/>
      <c r="Y189" s="18"/>
      <c r="Z189" s="19" t="s">
        <v>950</v>
      </c>
      <c r="AA189" s="21"/>
    </row>
    <row r="190" spans="2:27" ht="72">
      <c r="B190" s="62">
        <v>186</v>
      </c>
      <c r="C190" s="19" t="s">
        <v>922</v>
      </c>
      <c r="D190" s="20" t="s">
        <v>923</v>
      </c>
      <c r="E190" s="67" t="s">
        <v>924</v>
      </c>
      <c r="F190" s="20">
        <v>102718504</v>
      </c>
      <c r="G190" s="21">
        <v>600094057</v>
      </c>
      <c r="H190" s="18" t="s">
        <v>951</v>
      </c>
      <c r="I190" s="18" t="s">
        <v>28</v>
      </c>
      <c r="J190" s="18" t="s">
        <v>29</v>
      </c>
      <c r="K190" s="18" t="s">
        <v>29</v>
      </c>
      <c r="L190" s="18" t="s">
        <v>952</v>
      </c>
      <c r="M190" s="22">
        <v>3500000</v>
      </c>
      <c r="N190" s="23">
        <f t="shared" si="15"/>
        <v>2975000</v>
      </c>
      <c r="O190" s="19">
        <v>2024</v>
      </c>
      <c r="P190" s="21"/>
      <c r="Q190" s="19"/>
      <c r="R190" s="20"/>
      <c r="S190" s="20" t="s">
        <v>300</v>
      </c>
      <c r="T190" s="21" t="s">
        <v>300</v>
      </c>
      <c r="U190" s="18"/>
      <c r="V190" s="18"/>
      <c r="W190" s="18"/>
      <c r="X190" s="18"/>
      <c r="Y190" s="18"/>
      <c r="Z190" s="19" t="s">
        <v>950</v>
      </c>
      <c r="AA190" s="21"/>
    </row>
    <row r="191" spans="2:27" ht="72">
      <c r="B191" s="62">
        <v>187</v>
      </c>
      <c r="C191" s="19" t="s">
        <v>922</v>
      </c>
      <c r="D191" s="20" t="s">
        <v>923</v>
      </c>
      <c r="E191" s="67" t="s">
        <v>924</v>
      </c>
      <c r="F191" s="20">
        <v>102718504</v>
      </c>
      <c r="G191" s="21">
        <v>600094057</v>
      </c>
      <c r="H191" s="18" t="s">
        <v>953</v>
      </c>
      <c r="I191" s="18" t="s">
        <v>28</v>
      </c>
      <c r="J191" s="18" t="s">
        <v>29</v>
      </c>
      <c r="K191" s="18" t="s">
        <v>29</v>
      </c>
      <c r="L191" s="18" t="s">
        <v>954</v>
      </c>
      <c r="M191" s="22">
        <v>2500000</v>
      </c>
      <c r="N191" s="23">
        <f t="shared" si="15"/>
        <v>2125000</v>
      </c>
      <c r="O191" s="19">
        <v>2024</v>
      </c>
      <c r="P191" s="21"/>
      <c r="Q191" s="19" t="s">
        <v>300</v>
      </c>
      <c r="R191" s="20"/>
      <c r="S191" s="20"/>
      <c r="T191" s="21"/>
      <c r="U191" s="18"/>
      <c r="V191" s="18"/>
      <c r="W191" s="18"/>
      <c r="X191" s="18"/>
      <c r="Y191" s="18"/>
      <c r="Z191" s="19" t="s">
        <v>950</v>
      </c>
      <c r="AA191" s="21"/>
    </row>
    <row r="192" spans="2:27" ht="72">
      <c r="B192" s="62">
        <v>188</v>
      </c>
      <c r="C192" s="19" t="s">
        <v>922</v>
      </c>
      <c r="D192" s="20" t="s">
        <v>923</v>
      </c>
      <c r="E192" s="67" t="s">
        <v>924</v>
      </c>
      <c r="F192" s="20">
        <v>102718504</v>
      </c>
      <c r="G192" s="21">
        <v>600094057</v>
      </c>
      <c r="H192" s="18" t="s">
        <v>955</v>
      </c>
      <c r="I192" s="18" t="s">
        <v>28</v>
      </c>
      <c r="J192" s="18" t="s">
        <v>29</v>
      </c>
      <c r="K192" s="18" t="s">
        <v>29</v>
      </c>
      <c r="L192" s="18" t="s">
        <v>956</v>
      </c>
      <c r="M192" s="22">
        <v>2500000</v>
      </c>
      <c r="N192" s="23">
        <f t="shared" si="15"/>
        <v>2125000</v>
      </c>
      <c r="O192" s="19">
        <v>2027</v>
      </c>
      <c r="P192" s="21"/>
      <c r="Q192" s="19"/>
      <c r="R192" s="20"/>
      <c r="S192" s="20" t="s">
        <v>300</v>
      </c>
      <c r="T192" s="21"/>
      <c r="U192" s="18"/>
      <c r="V192" s="18"/>
      <c r="W192" s="18"/>
      <c r="X192" s="18"/>
      <c r="Y192" s="18"/>
      <c r="Z192" s="19" t="s">
        <v>75</v>
      </c>
      <c r="AA192" s="21"/>
    </row>
    <row r="193" spans="1:27" ht="72">
      <c r="B193" s="62">
        <v>189</v>
      </c>
      <c r="C193" s="19" t="s">
        <v>922</v>
      </c>
      <c r="D193" s="20" t="s">
        <v>923</v>
      </c>
      <c r="E193" s="67" t="s">
        <v>924</v>
      </c>
      <c r="F193" s="20">
        <v>102718504</v>
      </c>
      <c r="G193" s="21">
        <v>600094057</v>
      </c>
      <c r="H193" s="18" t="s">
        <v>957</v>
      </c>
      <c r="I193" s="18" t="s">
        <v>28</v>
      </c>
      <c r="J193" s="18" t="s">
        <v>29</v>
      </c>
      <c r="K193" s="18" t="s">
        <v>29</v>
      </c>
      <c r="L193" s="18" t="s">
        <v>958</v>
      </c>
      <c r="M193" s="22">
        <v>3500000</v>
      </c>
      <c r="N193" s="23">
        <f t="shared" si="15"/>
        <v>2975000</v>
      </c>
      <c r="O193" s="19">
        <v>2027</v>
      </c>
      <c r="P193" s="21"/>
      <c r="Q193" s="19" t="s">
        <v>300</v>
      </c>
      <c r="R193" s="20" t="s">
        <v>300</v>
      </c>
      <c r="S193" s="20" t="s">
        <v>300</v>
      </c>
      <c r="T193" s="21" t="s">
        <v>300</v>
      </c>
      <c r="U193" s="18"/>
      <c r="V193" s="18"/>
      <c r="W193" s="18"/>
      <c r="X193" s="18"/>
      <c r="Y193" s="18"/>
      <c r="Z193" s="19" t="s">
        <v>75</v>
      </c>
      <c r="AA193" s="21"/>
    </row>
    <row r="194" spans="1:27" ht="72">
      <c r="B194" s="62">
        <v>190</v>
      </c>
      <c r="C194" s="161" t="s">
        <v>922</v>
      </c>
      <c r="D194" s="162" t="s">
        <v>155</v>
      </c>
      <c r="E194" s="163" t="s">
        <v>924</v>
      </c>
      <c r="F194" s="162">
        <v>102718504</v>
      </c>
      <c r="G194" s="164">
        <v>600094057</v>
      </c>
      <c r="H194" s="165" t="s">
        <v>959</v>
      </c>
      <c r="I194" s="166" t="s">
        <v>28</v>
      </c>
      <c r="J194" s="166" t="s">
        <v>29</v>
      </c>
      <c r="K194" s="166" t="s">
        <v>29</v>
      </c>
      <c r="L194" s="166" t="s">
        <v>960</v>
      </c>
      <c r="M194" s="167">
        <v>15000000</v>
      </c>
      <c r="N194" s="168">
        <f t="shared" si="15"/>
        <v>12750000</v>
      </c>
      <c r="O194" s="161">
        <v>2027</v>
      </c>
      <c r="P194" s="164"/>
      <c r="Q194" s="161"/>
      <c r="R194" s="162"/>
      <c r="S194" s="162"/>
      <c r="T194" s="164"/>
      <c r="U194" s="166"/>
      <c r="V194" s="166"/>
      <c r="W194" s="166"/>
      <c r="X194" s="166"/>
      <c r="Y194" s="166"/>
      <c r="Z194" s="161" t="s">
        <v>75</v>
      </c>
      <c r="AA194" s="164"/>
    </row>
    <row r="195" spans="1:27" ht="72">
      <c r="B195" s="62">
        <v>191</v>
      </c>
      <c r="C195" s="161" t="s">
        <v>922</v>
      </c>
      <c r="D195" s="162" t="s">
        <v>155</v>
      </c>
      <c r="E195" s="169" t="s">
        <v>924</v>
      </c>
      <c r="F195" s="162">
        <v>102718504</v>
      </c>
      <c r="G195" s="164">
        <v>600094057</v>
      </c>
      <c r="H195" s="165" t="s">
        <v>961</v>
      </c>
      <c r="I195" s="166" t="s">
        <v>28</v>
      </c>
      <c r="J195" s="166" t="s">
        <v>29</v>
      </c>
      <c r="K195" s="166" t="s">
        <v>29</v>
      </c>
      <c r="L195" s="166" t="s">
        <v>962</v>
      </c>
      <c r="M195" s="167">
        <v>2500000</v>
      </c>
      <c r="N195" s="168">
        <f t="shared" si="15"/>
        <v>2125000</v>
      </c>
      <c r="O195" s="161">
        <v>2025</v>
      </c>
      <c r="P195" s="164"/>
      <c r="Q195" s="161"/>
      <c r="R195" s="162"/>
      <c r="S195" s="162"/>
      <c r="T195" s="164"/>
      <c r="U195" s="166"/>
      <c r="V195" s="166"/>
      <c r="W195" s="166"/>
      <c r="X195" s="166"/>
      <c r="Y195" s="166"/>
      <c r="Z195" s="161" t="s">
        <v>75</v>
      </c>
      <c r="AA195" s="164"/>
    </row>
    <row r="196" spans="1:27" ht="72">
      <c r="B196" s="62">
        <v>192</v>
      </c>
      <c r="C196" s="161" t="s">
        <v>922</v>
      </c>
      <c r="D196" s="162" t="s">
        <v>155</v>
      </c>
      <c r="E196" s="169" t="s">
        <v>924</v>
      </c>
      <c r="F196" s="162">
        <v>102718504</v>
      </c>
      <c r="G196" s="164">
        <v>600094057</v>
      </c>
      <c r="H196" s="165" t="s">
        <v>963</v>
      </c>
      <c r="I196" s="166" t="s">
        <v>28</v>
      </c>
      <c r="J196" s="166" t="s">
        <v>29</v>
      </c>
      <c r="K196" s="166" t="s">
        <v>29</v>
      </c>
      <c r="L196" s="166" t="s">
        <v>964</v>
      </c>
      <c r="M196" s="167">
        <v>3000000</v>
      </c>
      <c r="N196" s="168">
        <f t="shared" si="15"/>
        <v>2550000</v>
      </c>
      <c r="O196" s="161">
        <v>2025</v>
      </c>
      <c r="P196" s="164"/>
      <c r="Q196" s="161"/>
      <c r="R196" s="162"/>
      <c r="S196" s="162"/>
      <c r="T196" s="164"/>
      <c r="U196" s="166"/>
      <c r="V196" s="166"/>
      <c r="W196" s="166"/>
      <c r="X196" s="166"/>
      <c r="Y196" s="166"/>
      <c r="Z196" s="161" t="s">
        <v>75</v>
      </c>
      <c r="AA196" s="164"/>
    </row>
    <row r="197" spans="1:27" ht="72">
      <c r="B197" s="62">
        <v>193</v>
      </c>
      <c r="C197" s="161" t="s">
        <v>922</v>
      </c>
      <c r="D197" s="162" t="s">
        <v>155</v>
      </c>
      <c r="E197" s="169" t="s">
        <v>924</v>
      </c>
      <c r="F197" s="162">
        <v>102718504</v>
      </c>
      <c r="G197" s="164">
        <v>600094057</v>
      </c>
      <c r="H197" s="165" t="s">
        <v>965</v>
      </c>
      <c r="I197" s="166" t="s">
        <v>28</v>
      </c>
      <c r="J197" s="166" t="s">
        <v>29</v>
      </c>
      <c r="K197" s="166" t="s">
        <v>29</v>
      </c>
      <c r="L197" s="166" t="s">
        <v>966</v>
      </c>
      <c r="M197" s="167">
        <v>2500000</v>
      </c>
      <c r="N197" s="168">
        <f t="shared" si="15"/>
        <v>2125000</v>
      </c>
      <c r="O197" s="161">
        <v>2027</v>
      </c>
      <c r="P197" s="164"/>
      <c r="Q197" s="161" t="s">
        <v>300</v>
      </c>
      <c r="R197" s="162" t="s">
        <v>300</v>
      </c>
      <c r="S197" s="162" t="s">
        <v>300</v>
      </c>
      <c r="T197" s="164" t="s">
        <v>300</v>
      </c>
      <c r="U197" s="166"/>
      <c r="V197" s="166"/>
      <c r="W197" s="166"/>
      <c r="X197" s="166"/>
      <c r="Y197" s="166"/>
      <c r="Z197" s="161" t="s">
        <v>75</v>
      </c>
      <c r="AA197" s="164"/>
    </row>
    <row r="198" spans="1:27" ht="72">
      <c r="B198" s="62">
        <v>194</v>
      </c>
      <c r="C198" s="161" t="s">
        <v>922</v>
      </c>
      <c r="D198" s="162" t="s">
        <v>155</v>
      </c>
      <c r="E198" s="169" t="s">
        <v>924</v>
      </c>
      <c r="F198" s="162">
        <v>102718504</v>
      </c>
      <c r="G198" s="164">
        <v>600094057</v>
      </c>
      <c r="H198" s="165" t="s">
        <v>967</v>
      </c>
      <c r="I198" s="166" t="s">
        <v>28</v>
      </c>
      <c r="J198" s="166" t="s">
        <v>29</v>
      </c>
      <c r="K198" s="166" t="s">
        <v>29</v>
      </c>
      <c r="L198" s="166" t="s">
        <v>968</v>
      </c>
      <c r="M198" s="167">
        <v>3000000</v>
      </c>
      <c r="N198" s="168">
        <f t="shared" si="15"/>
        <v>2550000</v>
      </c>
      <c r="O198" s="161">
        <v>2027</v>
      </c>
      <c r="P198" s="164"/>
      <c r="Q198" s="161"/>
      <c r="R198" s="162"/>
      <c r="S198" s="162"/>
      <c r="T198" s="164"/>
      <c r="U198" s="166"/>
      <c r="V198" s="166"/>
      <c r="W198" s="166"/>
      <c r="X198" s="166"/>
      <c r="Y198" s="166"/>
      <c r="Z198" s="167" t="s">
        <v>75</v>
      </c>
      <c r="AA198" s="164"/>
    </row>
    <row r="199" spans="1:27" ht="72">
      <c r="B199" s="62">
        <v>195</v>
      </c>
      <c r="C199" s="161" t="s">
        <v>922</v>
      </c>
      <c r="D199" s="162" t="s">
        <v>155</v>
      </c>
      <c r="E199" s="169" t="s">
        <v>924</v>
      </c>
      <c r="F199" s="162">
        <v>102718504</v>
      </c>
      <c r="G199" s="164">
        <v>600094057</v>
      </c>
      <c r="H199" s="165" t="s">
        <v>969</v>
      </c>
      <c r="I199" s="166" t="s">
        <v>28</v>
      </c>
      <c r="J199" s="166" t="s">
        <v>29</v>
      </c>
      <c r="K199" s="166" t="s">
        <v>29</v>
      </c>
      <c r="L199" s="166" t="s">
        <v>970</v>
      </c>
      <c r="M199" s="167">
        <v>1000000</v>
      </c>
      <c r="N199" s="168">
        <f t="shared" si="15"/>
        <v>850000</v>
      </c>
      <c r="O199" s="161">
        <v>2027</v>
      </c>
      <c r="P199" s="164"/>
      <c r="Q199" s="161"/>
      <c r="R199" s="162" t="s">
        <v>300</v>
      </c>
      <c r="S199" s="162"/>
      <c r="T199" s="164"/>
      <c r="U199" s="166"/>
      <c r="V199" s="166"/>
      <c r="W199" s="166"/>
      <c r="X199" s="166"/>
      <c r="Y199" s="166"/>
      <c r="Z199" s="167" t="s">
        <v>971</v>
      </c>
      <c r="AA199" s="164"/>
    </row>
    <row r="200" spans="1:27" ht="72">
      <c r="B200" s="62">
        <v>196</v>
      </c>
      <c r="C200" s="161" t="s">
        <v>922</v>
      </c>
      <c r="D200" s="162" t="s">
        <v>155</v>
      </c>
      <c r="E200" s="169" t="s">
        <v>924</v>
      </c>
      <c r="F200" s="162">
        <v>102718504</v>
      </c>
      <c r="G200" s="164">
        <v>600094057</v>
      </c>
      <c r="H200" s="165" t="s">
        <v>967</v>
      </c>
      <c r="I200" s="166" t="s">
        <v>28</v>
      </c>
      <c r="J200" s="166" t="s">
        <v>29</v>
      </c>
      <c r="K200" s="166" t="s">
        <v>29</v>
      </c>
      <c r="L200" s="166" t="s">
        <v>972</v>
      </c>
      <c r="M200" s="167">
        <v>2500000</v>
      </c>
      <c r="N200" s="168">
        <f t="shared" si="15"/>
        <v>2125000</v>
      </c>
      <c r="O200" s="161">
        <v>2027</v>
      </c>
      <c r="P200" s="164"/>
      <c r="Q200" s="161"/>
      <c r="R200" s="162"/>
      <c r="S200" s="162"/>
      <c r="T200" s="164"/>
      <c r="U200" s="166"/>
      <c r="V200" s="166"/>
      <c r="W200" s="166"/>
      <c r="X200" s="166"/>
      <c r="Y200" s="166"/>
      <c r="Z200" s="167" t="s">
        <v>75</v>
      </c>
      <c r="AA200" s="164"/>
    </row>
    <row r="201" spans="1:27" ht="72">
      <c r="B201" s="62">
        <v>197</v>
      </c>
      <c r="C201" s="161" t="s">
        <v>922</v>
      </c>
      <c r="D201" s="162" t="s">
        <v>155</v>
      </c>
      <c r="E201" s="169" t="s">
        <v>924</v>
      </c>
      <c r="F201" s="162">
        <v>102718504</v>
      </c>
      <c r="G201" s="164">
        <v>600094057</v>
      </c>
      <c r="H201" s="165" t="s">
        <v>973</v>
      </c>
      <c r="I201" s="166" t="s">
        <v>28</v>
      </c>
      <c r="J201" s="162" t="s">
        <v>29</v>
      </c>
      <c r="K201" s="166" t="s">
        <v>29</v>
      </c>
      <c r="L201" s="166" t="s">
        <v>974</v>
      </c>
      <c r="M201" s="167">
        <v>1000000</v>
      </c>
      <c r="N201" s="168">
        <f t="shared" si="15"/>
        <v>850000</v>
      </c>
      <c r="O201" s="161">
        <v>2027</v>
      </c>
      <c r="P201" s="164"/>
      <c r="Q201" s="161"/>
      <c r="R201" s="162"/>
      <c r="S201" s="162"/>
      <c r="T201" s="164"/>
      <c r="U201" s="166"/>
      <c r="V201" s="166"/>
      <c r="W201" s="166"/>
      <c r="X201" s="166"/>
      <c r="Y201" s="166"/>
      <c r="Z201" s="167" t="s">
        <v>75</v>
      </c>
      <c r="AA201" s="164"/>
    </row>
    <row r="202" spans="1:27" ht="72">
      <c r="B202" s="62">
        <v>198</v>
      </c>
      <c r="C202" s="161" t="s">
        <v>922</v>
      </c>
      <c r="D202" s="162" t="s">
        <v>155</v>
      </c>
      <c r="E202" s="169" t="s">
        <v>924</v>
      </c>
      <c r="F202" s="162">
        <v>102718504</v>
      </c>
      <c r="G202" s="164">
        <v>600094057</v>
      </c>
      <c r="H202" s="165" t="s">
        <v>975</v>
      </c>
      <c r="I202" s="166" t="s">
        <v>28</v>
      </c>
      <c r="J202" s="162" t="s">
        <v>29</v>
      </c>
      <c r="K202" s="166" t="s">
        <v>29</v>
      </c>
      <c r="L202" s="166" t="s">
        <v>976</v>
      </c>
      <c r="M202" s="167">
        <v>500000</v>
      </c>
      <c r="N202" s="168">
        <f t="shared" si="15"/>
        <v>425000</v>
      </c>
      <c r="O202" s="161">
        <v>2027</v>
      </c>
      <c r="P202" s="164"/>
      <c r="Q202" s="161"/>
      <c r="R202" s="162" t="s">
        <v>300</v>
      </c>
      <c r="S202" s="162" t="s">
        <v>300</v>
      </c>
      <c r="T202" s="164"/>
      <c r="U202" s="166"/>
      <c r="V202" s="166"/>
      <c r="W202" s="166"/>
      <c r="X202" s="166"/>
      <c r="Y202" s="166"/>
      <c r="Z202" s="167" t="s">
        <v>75</v>
      </c>
      <c r="AA202" s="164"/>
    </row>
    <row r="203" spans="1:27" ht="72">
      <c r="B203" s="62">
        <v>199</v>
      </c>
      <c r="C203" s="161" t="s">
        <v>922</v>
      </c>
      <c r="D203" s="162" t="s">
        <v>155</v>
      </c>
      <c r="E203" s="169" t="s">
        <v>924</v>
      </c>
      <c r="F203" s="162">
        <v>102718504</v>
      </c>
      <c r="G203" s="164">
        <v>600094057</v>
      </c>
      <c r="H203" s="165" t="s">
        <v>977</v>
      </c>
      <c r="I203" s="166" t="s">
        <v>28</v>
      </c>
      <c r="J203" s="162" t="s">
        <v>29</v>
      </c>
      <c r="K203" s="166" t="s">
        <v>29</v>
      </c>
      <c r="L203" s="166" t="s">
        <v>978</v>
      </c>
      <c r="M203" s="167">
        <v>500000</v>
      </c>
      <c r="N203" s="168">
        <f t="shared" si="15"/>
        <v>425000</v>
      </c>
      <c r="O203" s="161">
        <v>2027</v>
      </c>
      <c r="P203" s="164"/>
      <c r="Q203" s="161"/>
      <c r="R203" s="162" t="s">
        <v>300</v>
      </c>
      <c r="S203" s="162" t="s">
        <v>300</v>
      </c>
      <c r="T203" s="164"/>
      <c r="U203" s="166"/>
      <c r="V203" s="166"/>
      <c r="W203" s="166"/>
      <c r="X203" s="166"/>
      <c r="Y203" s="166"/>
      <c r="Z203" s="167" t="s">
        <v>75</v>
      </c>
      <c r="AA203" s="164"/>
    </row>
    <row r="204" spans="1:27" ht="168">
      <c r="B204" s="62">
        <v>200</v>
      </c>
      <c r="C204" s="35" t="s">
        <v>979</v>
      </c>
      <c r="D204" s="36" t="s">
        <v>980</v>
      </c>
      <c r="E204" s="63" t="s">
        <v>981</v>
      </c>
      <c r="F204" s="63" t="s">
        <v>982</v>
      </c>
      <c r="G204" s="37">
        <v>600101959</v>
      </c>
      <c r="H204" s="34" t="s">
        <v>983</v>
      </c>
      <c r="I204" s="34" t="s">
        <v>28</v>
      </c>
      <c r="J204" s="34" t="s">
        <v>29</v>
      </c>
      <c r="K204" s="34" t="s">
        <v>29</v>
      </c>
      <c r="L204" s="34" t="s">
        <v>984</v>
      </c>
      <c r="M204" s="22">
        <v>250000</v>
      </c>
      <c r="N204" s="23">
        <f>M204/100*85</f>
        <v>212500</v>
      </c>
      <c r="O204" s="19" t="s">
        <v>623</v>
      </c>
      <c r="P204" s="37"/>
      <c r="Q204" s="35"/>
      <c r="R204" s="36"/>
      <c r="S204" s="36"/>
      <c r="T204" s="37" t="s">
        <v>300</v>
      </c>
      <c r="U204" s="34"/>
      <c r="V204" s="34"/>
      <c r="W204" s="34"/>
      <c r="X204" s="34"/>
      <c r="Y204" s="34"/>
      <c r="Z204" s="35" t="s">
        <v>75</v>
      </c>
      <c r="AA204" s="37"/>
    </row>
    <row r="205" spans="1:27" ht="192">
      <c r="A205" s="141" t="s">
        <v>225</v>
      </c>
      <c r="B205" s="62">
        <v>201</v>
      </c>
      <c r="C205" s="19" t="s">
        <v>979</v>
      </c>
      <c r="D205" s="20" t="s">
        <v>980</v>
      </c>
      <c r="E205" s="67" t="s">
        <v>981</v>
      </c>
      <c r="F205" s="67" t="s">
        <v>982</v>
      </c>
      <c r="G205" s="21">
        <v>600101959</v>
      </c>
      <c r="H205" s="18" t="s">
        <v>985</v>
      </c>
      <c r="I205" s="18" t="s">
        <v>28</v>
      </c>
      <c r="J205" s="18" t="s">
        <v>29</v>
      </c>
      <c r="K205" s="18" t="s">
        <v>29</v>
      </c>
      <c r="L205" s="76" t="s">
        <v>986</v>
      </c>
      <c r="M205" s="22">
        <v>3500000</v>
      </c>
      <c r="N205" s="23">
        <f t="shared" ref="N205:N208" si="16">M205/100*85</f>
        <v>2975000</v>
      </c>
      <c r="O205" s="19" t="s">
        <v>987</v>
      </c>
      <c r="P205" s="21"/>
      <c r="Q205" s="19"/>
      <c r="R205" s="20" t="s">
        <v>300</v>
      </c>
      <c r="S205" s="20"/>
      <c r="T205" s="21" t="s">
        <v>300</v>
      </c>
      <c r="U205" s="18"/>
      <c r="V205" s="18"/>
      <c r="W205" s="18" t="s">
        <v>300</v>
      </c>
      <c r="X205" s="18"/>
      <c r="Y205" s="18"/>
      <c r="Z205" s="19" t="s">
        <v>75</v>
      </c>
      <c r="AA205" s="21"/>
    </row>
    <row r="206" spans="1:27" ht="108">
      <c r="B206" s="62">
        <v>202</v>
      </c>
      <c r="C206" s="130" t="s">
        <v>988</v>
      </c>
      <c r="D206" s="131" t="s">
        <v>980</v>
      </c>
      <c r="E206" s="131">
        <v>64201112</v>
      </c>
      <c r="F206" s="131">
        <v>47464143</v>
      </c>
      <c r="G206" s="132">
        <v>600101959</v>
      </c>
      <c r="H206" s="133" t="s">
        <v>989</v>
      </c>
      <c r="I206" s="133" t="s">
        <v>28</v>
      </c>
      <c r="J206" s="133" t="s">
        <v>29</v>
      </c>
      <c r="K206" s="133" t="s">
        <v>29</v>
      </c>
      <c r="L206" s="133" t="s">
        <v>990</v>
      </c>
      <c r="M206" s="134">
        <v>1000000</v>
      </c>
      <c r="N206" s="135">
        <f t="shared" si="16"/>
        <v>850000</v>
      </c>
      <c r="O206" s="19" t="s">
        <v>991</v>
      </c>
      <c r="P206" s="136"/>
      <c r="Q206" s="137"/>
      <c r="R206" s="131" t="s">
        <v>300</v>
      </c>
      <c r="S206" s="138"/>
      <c r="T206" s="139"/>
      <c r="U206" s="140"/>
      <c r="V206" s="140"/>
      <c r="W206" s="140"/>
      <c r="X206" s="140"/>
      <c r="Y206" s="140"/>
      <c r="Z206" s="130" t="s">
        <v>75</v>
      </c>
      <c r="AA206" s="139"/>
    </row>
    <row r="207" spans="1:27" ht="132">
      <c r="B207" s="62">
        <v>203</v>
      </c>
      <c r="C207" s="130" t="s">
        <v>988</v>
      </c>
      <c r="D207" s="131" t="s">
        <v>980</v>
      </c>
      <c r="E207" s="131">
        <v>64201112</v>
      </c>
      <c r="F207" s="131">
        <v>47464143</v>
      </c>
      <c r="G207" s="132">
        <v>600101959</v>
      </c>
      <c r="H207" s="133" t="s">
        <v>992</v>
      </c>
      <c r="I207" s="133" t="s">
        <v>28</v>
      </c>
      <c r="J207" s="133" t="s">
        <v>29</v>
      </c>
      <c r="K207" s="133" t="s">
        <v>29</v>
      </c>
      <c r="L207" s="133" t="s">
        <v>993</v>
      </c>
      <c r="M207" s="134">
        <v>300000</v>
      </c>
      <c r="N207" s="135">
        <f t="shared" si="16"/>
        <v>255000</v>
      </c>
      <c r="O207" s="19" t="s">
        <v>557</v>
      </c>
      <c r="P207" s="136"/>
      <c r="Q207" s="137"/>
      <c r="R207" s="138"/>
      <c r="S207" s="138"/>
      <c r="T207" s="139"/>
      <c r="U207" s="140"/>
      <c r="V207" s="140"/>
      <c r="W207" s="133" t="s">
        <v>300</v>
      </c>
      <c r="X207" s="140"/>
      <c r="Y207" s="140"/>
      <c r="Z207" s="130" t="s">
        <v>75</v>
      </c>
      <c r="AA207" s="139"/>
    </row>
    <row r="208" spans="1:27" ht="108">
      <c r="A208" s="142" t="s">
        <v>116</v>
      </c>
      <c r="B208" s="62">
        <v>204</v>
      </c>
      <c r="C208" s="170" t="s">
        <v>988</v>
      </c>
      <c r="D208" s="171" t="s">
        <v>980</v>
      </c>
      <c r="E208" s="171">
        <v>64201112</v>
      </c>
      <c r="F208" s="171">
        <v>47464143</v>
      </c>
      <c r="G208" s="172">
        <v>600101959</v>
      </c>
      <c r="H208" s="173" t="s">
        <v>994</v>
      </c>
      <c r="I208" s="173" t="s">
        <v>28</v>
      </c>
      <c r="J208" s="173" t="s">
        <v>29</v>
      </c>
      <c r="K208" s="173" t="s">
        <v>29</v>
      </c>
      <c r="L208" s="173" t="s">
        <v>995</v>
      </c>
      <c r="M208" s="174">
        <v>1000000</v>
      </c>
      <c r="N208" s="175">
        <f t="shared" si="16"/>
        <v>850000</v>
      </c>
      <c r="O208" s="57" t="s">
        <v>991</v>
      </c>
      <c r="P208" s="176"/>
      <c r="Q208" s="177"/>
      <c r="R208" s="178"/>
      <c r="S208" s="178"/>
      <c r="T208" s="179"/>
      <c r="U208" s="180"/>
      <c r="V208" s="180"/>
      <c r="W208" s="173" t="s">
        <v>300</v>
      </c>
      <c r="X208" s="180"/>
      <c r="Y208" s="180"/>
      <c r="Z208" s="170" t="s">
        <v>75</v>
      </c>
      <c r="AA208" s="179"/>
    </row>
    <row r="209" spans="1:27" ht="120">
      <c r="A209" s="141" t="s">
        <v>161</v>
      </c>
      <c r="B209" s="62">
        <v>205</v>
      </c>
      <c r="C209" s="35" t="s">
        <v>996</v>
      </c>
      <c r="D209" s="36" t="s">
        <v>155</v>
      </c>
      <c r="E209" s="63" t="s">
        <v>997</v>
      </c>
      <c r="F209" s="36">
        <v>102254800</v>
      </c>
      <c r="G209" s="37">
        <v>600093930</v>
      </c>
      <c r="H209" s="34" t="s">
        <v>998</v>
      </c>
      <c r="I209" s="34" t="s">
        <v>28</v>
      </c>
      <c r="J209" s="34" t="s">
        <v>29</v>
      </c>
      <c r="K209" s="34" t="s">
        <v>29</v>
      </c>
      <c r="L209" s="34" t="s">
        <v>999</v>
      </c>
      <c r="M209" s="38">
        <v>1000000</v>
      </c>
      <c r="N209" s="39">
        <f>M209/100*85</f>
        <v>850000</v>
      </c>
      <c r="O209" s="35" t="s">
        <v>32</v>
      </c>
      <c r="P209" s="37"/>
      <c r="Q209" s="35"/>
      <c r="R209" s="36" t="s">
        <v>300</v>
      </c>
      <c r="S209" s="36" t="s">
        <v>300</v>
      </c>
      <c r="T209" s="37"/>
      <c r="U209" s="34"/>
      <c r="V209" s="34"/>
      <c r="W209" s="34"/>
      <c r="X209" s="34"/>
      <c r="Y209" s="34"/>
      <c r="Z209" s="83" t="s">
        <v>1000</v>
      </c>
      <c r="AA209" s="37"/>
    </row>
    <row r="210" spans="1:27" ht="72">
      <c r="B210" s="62">
        <v>206</v>
      </c>
      <c r="C210" s="35" t="s">
        <v>996</v>
      </c>
      <c r="D210" s="36" t="s">
        <v>155</v>
      </c>
      <c r="E210" s="63" t="s">
        <v>997</v>
      </c>
      <c r="F210" s="36">
        <v>102254800</v>
      </c>
      <c r="G210" s="37">
        <v>600093930</v>
      </c>
      <c r="H210" s="34" t="s">
        <v>1001</v>
      </c>
      <c r="I210" s="34" t="s">
        <v>28</v>
      </c>
      <c r="J210" s="34" t="s">
        <v>29</v>
      </c>
      <c r="K210" s="34" t="s">
        <v>29</v>
      </c>
      <c r="L210" s="34" t="s">
        <v>1002</v>
      </c>
      <c r="M210" s="38">
        <v>1200000</v>
      </c>
      <c r="N210" s="39">
        <f t="shared" ref="N210:N229" si="17">M210/100*85</f>
        <v>1020000</v>
      </c>
      <c r="O210" s="35" t="s">
        <v>32</v>
      </c>
      <c r="P210" s="37"/>
      <c r="Q210" s="35"/>
      <c r="R210" s="36"/>
      <c r="S210" s="36"/>
      <c r="T210" s="37"/>
      <c r="U210" s="34"/>
      <c r="V210" s="34"/>
      <c r="W210" s="34"/>
      <c r="X210" s="34"/>
      <c r="Y210" s="34"/>
      <c r="Z210" s="35" t="s">
        <v>75</v>
      </c>
      <c r="AA210" s="37"/>
    </row>
    <row r="211" spans="1:27" ht="72">
      <c r="A211" s="141" t="s">
        <v>245</v>
      </c>
      <c r="B211" s="62">
        <v>207</v>
      </c>
      <c r="C211" s="35" t="s">
        <v>996</v>
      </c>
      <c r="D211" s="36" t="s">
        <v>155</v>
      </c>
      <c r="E211" s="63" t="s">
        <v>997</v>
      </c>
      <c r="F211" s="36">
        <v>102254800</v>
      </c>
      <c r="G211" s="37">
        <v>600093930</v>
      </c>
      <c r="H211" s="34" t="s">
        <v>1003</v>
      </c>
      <c r="I211" s="34" t="s">
        <v>28</v>
      </c>
      <c r="J211" s="34" t="s">
        <v>29</v>
      </c>
      <c r="K211" s="34" t="s">
        <v>29</v>
      </c>
      <c r="L211" s="68" t="s">
        <v>1004</v>
      </c>
      <c r="M211" s="42">
        <v>2000000</v>
      </c>
      <c r="N211" s="39">
        <f t="shared" si="17"/>
        <v>1700000</v>
      </c>
      <c r="O211" s="35" t="s">
        <v>32</v>
      </c>
      <c r="P211" s="37"/>
      <c r="Q211" s="35"/>
      <c r="R211" s="36"/>
      <c r="S211" s="36"/>
      <c r="T211" s="37" t="s">
        <v>300</v>
      </c>
      <c r="U211" s="34"/>
      <c r="V211" s="34"/>
      <c r="W211" s="34"/>
      <c r="X211" s="34"/>
      <c r="Y211" s="34"/>
      <c r="Z211" s="35" t="s">
        <v>75</v>
      </c>
      <c r="AA211" s="37"/>
    </row>
    <row r="212" spans="1:27" ht="72">
      <c r="B212" s="62">
        <v>208</v>
      </c>
      <c r="C212" s="35" t="s">
        <v>996</v>
      </c>
      <c r="D212" s="36" t="s">
        <v>155</v>
      </c>
      <c r="E212" s="63" t="s">
        <v>997</v>
      </c>
      <c r="F212" s="36">
        <v>102254800</v>
      </c>
      <c r="G212" s="37">
        <v>600093930</v>
      </c>
      <c r="H212" s="34" t="s">
        <v>1005</v>
      </c>
      <c r="I212" s="34" t="s">
        <v>28</v>
      </c>
      <c r="J212" s="34" t="s">
        <v>29</v>
      </c>
      <c r="K212" s="34" t="s">
        <v>29</v>
      </c>
      <c r="L212" s="34" t="s">
        <v>1006</v>
      </c>
      <c r="M212" s="38">
        <v>800000</v>
      </c>
      <c r="N212" s="39">
        <f t="shared" si="17"/>
        <v>680000</v>
      </c>
      <c r="O212" s="35" t="s">
        <v>32</v>
      </c>
      <c r="P212" s="37"/>
      <c r="Q212" s="35"/>
      <c r="R212" s="36" t="s">
        <v>300</v>
      </c>
      <c r="S212" s="36"/>
      <c r="T212" s="37"/>
      <c r="U212" s="34"/>
      <c r="V212" s="34"/>
      <c r="W212" s="34"/>
      <c r="X212" s="34"/>
      <c r="Y212" s="34"/>
      <c r="Z212" s="35" t="s">
        <v>75</v>
      </c>
      <c r="AA212" s="37"/>
    </row>
    <row r="213" spans="1:27" ht="72">
      <c r="A213" s="141" t="s">
        <v>161</v>
      </c>
      <c r="B213" s="62">
        <v>209</v>
      </c>
      <c r="C213" s="35" t="s">
        <v>996</v>
      </c>
      <c r="D213" s="36" t="s">
        <v>155</v>
      </c>
      <c r="E213" s="63" t="s">
        <v>997</v>
      </c>
      <c r="F213" s="36">
        <v>102254800</v>
      </c>
      <c r="G213" s="37">
        <v>600093930</v>
      </c>
      <c r="H213" s="34" t="s">
        <v>1007</v>
      </c>
      <c r="I213" s="34" t="s">
        <v>28</v>
      </c>
      <c r="J213" s="34" t="s">
        <v>29</v>
      </c>
      <c r="K213" s="34" t="s">
        <v>29</v>
      </c>
      <c r="L213" s="34" t="s">
        <v>1008</v>
      </c>
      <c r="M213" s="38"/>
      <c r="N213" s="39">
        <f t="shared" si="17"/>
        <v>0</v>
      </c>
      <c r="O213" s="35"/>
      <c r="P213" s="37"/>
      <c r="Q213" s="35"/>
      <c r="R213" s="36"/>
      <c r="S213" s="36"/>
      <c r="T213" s="37"/>
      <c r="U213" s="34"/>
      <c r="V213" s="34"/>
      <c r="W213" s="34"/>
      <c r="X213" s="34"/>
      <c r="Y213" s="34"/>
      <c r="Z213" s="83" t="s">
        <v>1009</v>
      </c>
      <c r="AA213" s="37"/>
    </row>
    <row r="214" spans="1:27" ht="216">
      <c r="A214" s="141" t="s">
        <v>76</v>
      </c>
      <c r="B214" s="62">
        <v>210</v>
      </c>
      <c r="C214" s="46" t="s">
        <v>996</v>
      </c>
      <c r="D214" s="70" t="s">
        <v>155</v>
      </c>
      <c r="E214" s="69" t="s">
        <v>997</v>
      </c>
      <c r="F214" s="70">
        <v>102254800</v>
      </c>
      <c r="G214" s="47">
        <v>600093930</v>
      </c>
      <c r="H214" s="44" t="s">
        <v>1010</v>
      </c>
      <c r="I214" s="44" t="s">
        <v>28</v>
      </c>
      <c r="J214" s="44" t="s">
        <v>29</v>
      </c>
      <c r="K214" s="44" t="s">
        <v>29</v>
      </c>
      <c r="L214" s="44" t="s">
        <v>1011</v>
      </c>
      <c r="M214" s="45">
        <v>1200000</v>
      </c>
      <c r="N214" s="43">
        <f t="shared" si="17"/>
        <v>1020000</v>
      </c>
      <c r="O214" s="91">
        <v>44409</v>
      </c>
      <c r="P214" s="92">
        <v>44774</v>
      </c>
      <c r="Q214" s="46" t="s">
        <v>300</v>
      </c>
      <c r="R214" s="70"/>
      <c r="S214" s="70"/>
      <c r="T214" s="47" t="s">
        <v>300</v>
      </c>
      <c r="U214" s="44"/>
      <c r="V214" s="44"/>
      <c r="W214" s="44"/>
      <c r="X214" s="44"/>
      <c r="Y214" s="44"/>
      <c r="Z214" s="46" t="s">
        <v>1012</v>
      </c>
      <c r="AA214" s="47" t="s">
        <v>34</v>
      </c>
    </row>
    <row r="215" spans="1:27" ht="336">
      <c r="A215" s="141" t="s">
        <v>161</v>
      </c>
      <c r="B215" s="62">
        <v>211</v>
      </c>
      <c r="C215" s="35" t="s">
        <v>996</v>
      </c>
      <c r="D215" s="36" t="s">
        <v>155</v>
      </c>
      <c r="E215" s="63" t="s">
        <v>997</v>
      </c>
      <c r="F215" s="36">
        <v>102254800</v>
      </c>
      <c r="G215" s="37">
        <v>600093930</v>
      </c>
      <c r="H215" s="34" t="s">
        <v>1013</v>
      </c>
      <c r="I215" s="34" t="s">
        <v>28</v>
      </c>
      <c r="J215" s="34" t="s">
        <v>29</v>
      </c>
      <c r="K215" s="34" t="s">
        <v>29</v>
      </c>
      <c r="L215" s="34" t="s">
        <v>1014</v>
      </c>
      <c r="M215" s="38">
        <v>45000000</v>
      </c>
      <c r="N215" s="39">
        <f t="shared" si="17"/>
        <v>38250000</v>
      </c>
      <c r="O215" s="149">
        <v>44774</v>
      </c>
      <c r="P215" s="150">
        <v>45261</v>
      </c>
      <c r="Q215" s="35" t="s">
        <v>300</v>
      </c>
      <c r="R215" s="36" t="s">
        <v>300</v>
      </c>
      <c r="S215" s="36" t="s">
        <v>300</v>
      </c>
      <c r="T215" s="37" t="s">
        <v>300</v>
      </c>
      <c r="U215" s="34"/>
      <c r="V215" s="34"/>
      <c r="W215" s="34"/>
      <c r="X215" s="34"/>
      <c r="Y215" s="34" t="s">
        <v>300</v>
      </c>
      <c r="Z215" s="83" t="s">
        <v>1015</v>
      </c>
      <c r="AA215" s="37" t="s">
        <v>34</v>
      </c>
    </row>
    <row r="216" spans="1:27" ht="72">
      <c r="A216" s="142" t="s">
        <v>116</v>
      </c>
      <c r="B216" s="62">
        <v>212</v>
      </c>
      <c r="C216" s="57" t="s">
        <v>996</v>
      </c>
      <c r="D216" s="52" t="s">
        <v>155</v>
      </c>
      <c r="E216" s="74" t="s">
        <v>997</v>
      </c>
      <c r="F216" s="52">
        <v>102254800</v>
      </c>
      <c r="G216" s="58">
        <v>600093930</v>
      </c>
      <c r="H216" s="53" t="s">
        <v>1016</v>
      </c>
      <c r="I216" s="53" t="s">
        <v>28</v>
      </c>
      <c r="J216" s="53" t="s">
        <v>29</v>
      </c>
      <c r="K216" s="53" t="s">
        <v>29</v>
      </c>
      <c r="L216" s="53" t="s">
        <v>1016</v>
      </c>
      <c r="M216" s="96">
        <v>200000</v>
      </c>
      <c r="N216" s="54">
        <f t="shared" si="17"/>
        <v>170000</v>
      </c>
      <c r="O216" s="57" t="s">
        <v>277</v>
      </c>
      <c r="P216" s="181"/>
      <c r="Q216" s="57"/>
      <c r="R216" s="52"/>
      <c r="S216" s="52"/>
      <c r="T216" s="58"/>
      <c r="U216" s="53"/>
      <c r="V216" s="53"/>
      <c r="W216" s="53"/>
      <c r="X216" s="53"/>
      <c r="Y216" s="53"/>
      <c r="Z216" s="57" t="s">
        <v>75</v>
      </c>
      <c r="AA216" s="58"/>
    </row>
    <row r="217" spans="1:27" ht="72">
      <c r="A217" s="142" t="s">
        <v>116</v>
      </c>
      <c r="B217" s="62">
        <v>213</v>
      </c>
      <c r="C217" s="57" t="s">
        <v>996</v>
      </c>
      <c r="D217" s="52" t="s">
        <v>155</v>
      </c>
      <c r="E217" s="74" t="s">
        <v>997</v>
      </c>
      <c r="F217" s="52">
        <v>102254800</v>
      </c>
      <c r="G217" s="58">
        <v>600093930</v>
      </c>
      <c r="H217" s="53" t="s">
        <v>1017</v>
      </c>
      <c r="I217" s="53" t="s">
        <v>28</v>
      </c>
      <c r="J217" s="53" t="s">
        <v>29</v>
      </c>
      <c r="K217" s="53" t="s">
        <v>29</v>
      </c>
      <c r="L217" s="53" t="s">
        <v>1017</v>
      </c>
      <c r="M217" s="96">
        <v>4000000</v>
      </c>
      <c r="N217" s="54">
        <f t="shared" si="17"/>
        <v>3400000</v>
      </c>
      <c r="O217" s="57" t="s">
        <v>277</v>
      </c>
      <c r="P217" s="181"/>
      <c r="Q217" s="57"/>
      <c r="R217" s="52"/>
      <c r="S217" s="52"/>
      <c r="T217" s="58"/>
      <c r="U217" s="53"/>
      <c r="V217" s="53"/>
      <c r="W217" s="53"/>
      <c r="X217" s="53"/>
      <c r="Y217" s="53"/>
      <c r="Z217" s="57" t="s">
        <v>75</v>
      </c>
      <c r="AA217" s="58"/>
    </row>
    <row r="218" spans="1:27" ht="72">
      <c r="A218" s="142" t="s">
        <v>116</v>
      </c>
      <c r="B218" s="62">
        <v>214</v>
      </c>
      <c r="C218" s="57" t="s">
        <v>996</v>
      </c>
      <c r="D218" s="52" t="s">
        <v>155</v>
      </c>
      <c r="E218" s="74" t="s">
        <v>997</v>
      </c>
      <c r="F218" s="52">
        <v>102254800</v>
      </c>
      <c r="G218" s="58">
        <v>600093930</v>
      </c>
      <c r="H218" s="53" t="s">
        <v>1018</v>
      </c>
      <c r="I218" s="53" t="s">
        <v>28</v>
      </c>
      <c r="J218" s="53" t="s">
        <v>29</v>
      </c>
      <c r="K218" s="53" t="s">
        <v>29</v>
      </c>
      <c r="L218" s="53" t="s">
        <v>1018</v>
      </c>
      <c r="M218" s="96"/>
      <c r="N218" s="54">
        <f t="shared" si="17"/>
        <v>0</v>
      </c>
      <c r="O218" s="57" t="s">
        <v>277</v>
      </c>
      <c r="P218" s="181"/>
      <c r="Q218" s="57"/>
      <c r="R218" s="52"/>
      <c r="S218" s="52"/>
      <c r="T218" s="58"/>
      <c r="U218" s="53"/>
      <c r="V218" s="53"/>
      <c r="W218" s="53"/>
      <c r="X218" s="53"/>
      <c r="Y218" s="53"/>
      <c r="Z218" s="57" t="s">
        <v>75</v>
      </c>
      <c r="AA218" s="58"/>
    </row>
    <row r="219" spans="1:27" ht="72">
      <c r="A219" s="142" t="s">
        <v>116</v>
      </c>
      <c r="B219" s="62">
        <v>215</v>
      </c>
      <c r="C219" s="57" t="s">
        <v>996</v>
      </c>
      <c r="D219" s="52" t="s">
        <v>155</v>
      </c>
      <c r="E219" s="74" t="s">
        <v>997</v>
      </c>
      <c r="F219" s="52">
        <v>102254800</v>
      </c>
      <c r="G219" s="58">
        <v>600093930</v>
      </c>
      <c r="H219" s="53" t="s">
        <v>1019</v>
      </c>
      <c r="I219" s="53" t="s">
        <v>28</v>
      </c>
      <c r="J219" s="53" t="s">
        <v>29</v>
      </c>
      <c r="K219" s="53" t="s">
        <v>29</v>
      </c>
      <c r="L219" s="53" t="s">
        <v>1020</v>
      </c>
      <c r="M219" s="96"/>
      <c r="N219" s="54">
        <f t="shared" si="17"/>
        <v>0</v>
      </c>
      <c r="O219" s="57" t="s">
        <v>277</v>
      </c>
      <c r="P219" s="181"/>
      <c r="Q219" s="57"/>
      <c r="R219" s="52"/>
      <c r="S219" s="52"/>
      <c r="T219" s="58"/>
      <c r="U219" s="53"/>
      <c r="V219" s="53"/>
      <c r="W219" s="53"/>
      <c r="X219" s="53"/>
      <c r="Y219" s="53"/>
      <c r="Z219" s="57" t="s">
        <v>75</v>
      </c>
      <c r="AA219" s="58"/>
    </row>
    <row r="220" spans="1:27" ht="72">
      <c r="A220" s="142" t="s">
        <v>116</v>
      </c>
      <c r="B220" s="62">
        <v>216</v>
      </c>
      <c r="C220" s="57" t="s">
        <v>996</v>
      </c>
      <c r="D220" s="52" t="s">
        <v>155</v>
      </c>
      <c r="E220" s="74" t="s">
        <v>997</v>
      </c>
      <c r="F220" s="52">
        <v>102254800</v>
      </c>
      <c r="G220" s="58">
        <v>600093930</v>
      </c>
      <c r="H220" s="53" t="s">
        <v>1021</v>
      </c>
      <c r="I220" s="53" t="s">
        <v>28</v>
      </c>
      <c r="J220" s="53" t="s">
        <v>29</v>
      </c>
      <c r="K220" s="53" t="s">
        <v>29</v>
      </c>
      <c r="L220" s="53" t="s">
        <v>1022</v>
      </c>
      <c r="M220" s="96"/>
      <c r="N220" s="54">
        <f t="shared" si="17"/>
        <v>0</v>
      </c>
      <c r="O220" s="57" t="s">
        <v>277</v>
      </c>
      <c r="P220" s="181"/>
      <c r="Q220" s="57"/>
      <c r="R220" s="52"/>
      <c r="S220" s="52"/>
      <c r="T220" s="58"/>
      <c r="U220" s="53"/>
      <c r="V220" s="53"/>
      <c r="W220" s="53"/>
      <c r="X220" s="53"/>
      <c r="Y220" s="53"/>
      <c r="Z220" s="57" t="s">
        <v>75</v>
      </c>
      <c r="AA220" s="58"/>
    </row>
    <row r="221" spans="1:27" ht="72">
      <c r="A221" s="142" t="s">
        <v>116</v>
      </c>
      <c r="B221" s="62">
        <v>217</v>
      </c>
      <c r="C221" s="57" t="s">
        <v>996</v>
      </c>
      <c r="D221" s="52" t="s">
        <v>155</v>
      </c>
      <c r="E221" s="74" t="s">
        <v>997</v>
      </c>
      <c r="F221" s="52">
        <v>102254800</v>
      </c>
      <c r="G221" s="58">
        <v>600093930</v>
      </c>
      <c r="H221" s="53" t="s">
        <v>1023</v>
      </c>
      <c r="I221" s="53" t="s">
        <v>28</v>
      </c>
      <c r="J221" s="53" t="s">
        <v>29</v>
      </c>
      <c r="K221" s="53" t="s">
        <v>29</v>
      </c>
      <c r="L221" s="53" t="s">
        <v>1024</v>
      </c>
      <c r="M221" s="96"/>
      <c r="N221" s="54">
        <f t="shared" si="17"/>
        <v>0</v>
      </c>
      <c r="O221" s="57" t="s">
        <v>277</v>
      </c>
      <c r="P221" s="181"/>
      <c r="Q221" s="57"/>
      <c r="R221" s="52"/>
      <c r="S221" s="52"/>
      <c r="T221" s="58"/>
      <c r="U221" s="53"/>
      <c r="V221" s="53"/>
      <c r="W221" s="53"/>
      <c r="X221" s="53"/>
      <c r="Y221" s="53"/>
      <c r="Z221" s="57" t="s">
        <v>75</v>
      </c>
      <c r="AA221" s="58"/>
    </row>
    <row r="222" spans="1:27" ht="72">
      <c r="A222" s="142" t="s">
        <v>116</v>
      </c>
      <c r="B222" s="62">
        <v>218</v>
      </c>
      <c r="C222" s="57" t="s">
        <v>996</v>
      </c>
      <c r="D222" s="52" t="s">
        <v>155</v>
      </c>
      <c r="E222" s="74" t="s">
        <v>997</v>
      </c>
      <c r="F222" s="52">
        <v>102254800</v>
      </c>
      <c r="G222" s="58">
        <v>600093930</v>
      </c>
      <c r="H222" s="53" t="s">
        <v>1025</v>
      </c>
      <c r="I222" s="53" t="s">
        <v>28</v>
      </c>
      <c r="J222" s="53" t="s">
        <v>29</v>
      </c>
      <c r="K222" s="53" t="s">
        <v>29</v>
      </c>
      <c r="L222" s="53" t="s">
        <v>1026</v>
      </c>
      <c r="M222" s="96"/>
      <c r="N222" s="54">
        <f t="shared" si="17"/>
        <v>0</v>
      </c>
      <c r="O222" s="57" t="s">
        <v>277</v>
      </c>
      <c r="P222" s="181"/>
      <c r="Q222" s="57"/>
      <c r="R222" s="52"/>
      <c r="S222" s="52"/>
      <c r="T222" s="58"/>
      <c r="U222" s="53"/>
      <c r="V222" s="53"/>
      <c r="W222" s="53"/>
      <c r="X222" s="53"/>
      <c r="Y222" s="53"/>
      <c r="Z222" s="57" t="s">
        <v>75</v>
      </c>
      <c r="AA222" s="58"/>
    </row>
    <row r="223" spans="1:27" ht="72">
      <c r="A223" s="142" t="s">
        <v>116</v>
      </c>
      <c r="B223" s="62">
        <v>219</v>
      </c>
      <c r="C223" s="57" t="s">
        <v>996</v>
      </c>
      <c r="D223" s="52" t="s">
        <v>155</v>
      </c>
      <c r="E223" s="74" t="s">
        <v>997</v>
      </c>
      <c r="F223" s="52">
        <v>102254800</v>
      </c>
      <c r="G223" s="58">
        <v>600093930</v>
      </c>
      <c r="H223" s="53" t="s">
        <v>1027</v>
      </c>
      <c r="I223" s="53" t="s">
        <v>28</v>
      </c>
      <c r="J223" s="53" t="s">
        <v>29</v>
      </c>
      <c r="K223" s="53" t="s">
        <v>29</v>
      </c>
      <c r="L223" s="53" t="s">
        <v>1028</v>
      </c>
      <c r="M223" s="96"/>
      <c r="N223" s="54">
        <f t="shared" si="17"/>
        <v>0</v>
      </c>
      <c r="O223" s="57" t="s">
        <v>277</v>
      </c>
      <c r="P223" s="181"/>
      <c r="Q223" s="57"/>
      <c r="R223" s="52"/>
      <c r="S223" s="52"/>
      <c r="T223" s="58"/>
      <c r="U223" s="53"/>
      <c r="V223" s="53"/>
      <c r="W223" s="53"/>
      <c r="X223" s="53"/>
      <c r="Y223" s="53"/>
      <c r="Z223" s="57" t="s">
        <v>75</v>
      </c>
      <c r="AA223" s="58"/>
    </row>
    <row r="224" spans="1:27" ht="72">
      <c r="A224" s="142" t="s">
        <v>116</v>
      </c>
      <c r="B224" s="62">
        <v>220</v>
      </c>
      <c r="C224" s="57" t="s">
        <v>996</v>
      </c>
      <c r="D224" s="52" t="s">
        <v>155</v>
      </c>
      <c r="E224" s="74" t="s">
        <v>997</v>
      </c>
      <c r="F224" s="52">
        <v>102254800</v>
      </c>
      <c r="G224" s="58">
        <v>600093930</v>
      </c>
      <c r="H224" s="53" t="s">
        <v>1029</v>
      </c>
      <c r="I224" s="53" t="s">
        <v>28</v>
      </c>
      <c r="J224" s="53" t="s">
        <v>29</v>
      </c>
      <c r="K224" s="53" t="s">
        <v>29</v>
      </c>
      <c r="L224" s="53" t="s">
        <v>1030</v>
      </c>
      <c r="M224" s="96"/>
      <c r="N224" s="54">
        <f t="shared" si="17"/>
        <v>0</v>
      </c>
      <c r="O224" s="57" t="s">
        <v>277</v>
      </c>
      <c r="P224" s="181"/>
      <c r="Q224" s="57"/>
      <c r="R224" s="52"/>
      <c r="S224" s="52"/>
      <c r="T224" s="58"/>
      <c r="U224" s="53"/>
      <c r="V224" s="53"/>
      <c r="W224" s="53"/>
      <c r="X224" s="53"/>
      <c r="Y224" s="53"/>
      <c r="Z224" s="57" t="s">
        <v>75</v>
      </c>
      <c r="AA224" s="58"/>
    </row>
    <row r="225" spans="1:27" ht="72">
      <c r="A225" s="142" t="s">
        <v>116</v>
      </c>
      <c r="B225" s="62">
        <v>221</v>
      </c>
      <c r="C225" s="57" t="s">
        <v>996</v>
      </c>
      <c r="D225" s="52" t="s">
        <v>155</v>
      </c>
      <c r="E225" s="74" t="s">
        <v>997</v>
      </c>
      <c r="F225" s="52">
        <v>102254800</v>
      </c>
      <c r="G225" s="58">
        <v>600093930</v>
      </c>
      <c r="H225" s="53" t="s">
        <v>1031</v>
      </c>
      <c r="I225" s="53" t="s">
        <v>28</v>
      </c>
      <c r="J225" s="53" t="s">
        <v>29</v>
      </c>
      <c r="K225" s="53" t="s">
        <v>29</v>
      </c>
      <c r="L225" s="53" t="s">
        <v>1032</v>
      </c>
      <c r="M225" s="96"/>
      <c r="N225" s="54">
        <f t="shared" si="17"/>
        <v>0</v>
      </c>
      <c r="O225" s="57" t="s">
        <v>277</v>
      </c>
      <c r="P225" s="181"/>
      <c r="Q225" s="57"/>
      <c r="R225" s="52"/>
      <c r="S225" s="52"/>
      <c r="T225" s="58"/>
      <c r="U225" s="53"/>
      <c r="V225" s="53"/>
      <c r="W225" s="53"/>
      <c r="X225" s="53"/>
      <c r="Y225" s="53"/>
      <c r="Z225" s="57" t="s">
        <v>75</v>
      </c>
      <c r="AA225" s="58"/>
    </row>
    <row r="226" spans="1:27" ht="72">
      <c r="A226" s="142" t="s">
        <v>116</v>
      </c>
      <c r="B226" s="62">
        <v>222</v>
      </c>
      <c r="C226" s="57" t="s">
        <v>996</v>
      </c>
      <c r="D226" s="52" t="s">
        <v>155</v>
      </c>
      <c r="E226" s="74" t="s">
        <v>997</v>
      </c>
      <c r="F226" s="52">
        <v>102254800</v>
      </c>
      <c r="G226" s="58">
        <v>600093930</v>
      </c>
      <c r="H226" s="53" t="s">
        <v>1033</v>
      </c>
      <c r="I226" s="53" t="s">
        <v>28</v>
      </c>
      <c r="J226" s="53" t="s">
        <v>29</v>
      </c>
      <c r="K226" s="53" t="s">
        <v>29</v>
      </c>
      <c r="L226" s="53" t="s">
        <v>1034</v>
      </c>
      <c r="M226" s="96"/>
      <c r="N226" s="54">
        <f t="shared" si="17"/>
        <v>0</v>
      </c>
      <c r="O226" s="57" t="s">
        <v>277</v>
      </c>
      <c r="P226" s="181"/>
      <c r="Q226" s="57"/>
      <c r="R226" s="52"/>
      <c r="S226" s="52"/>
      <c r="T226" s="58"/>
      <c r="U226" s="53"/>
      <c r="V226" s="53"/>
      <c r="W226" s="53"/>
      <c r="X226" s="53"/>
      <c r="Y226" s="53"/>
      <c r="Z226" s="57" t="s">
        <v>75</v>
      </c>
      <c r="AA226" s="58"/>
    </row>
    <row r="227" spans="1:27" ht="72">
      <c r="A227" s="142" t="s">
        <v>116</v>
      </c>
      <c r="B227" s="62">
        <v>223</v>
      </c>
      <c r="C227" s="57" t="s">
        <v>996</v>
      </c>
      <c r="D227" s="52" t="s">
        <v>155</v>
      </c>
      <c r="E227" s="74" t="s">
        <v>997</v>
      </c>
      <c r="F227" s="52">
        <v>102254800</v>
      </c>
      <c r="G227" s="58">
        <v>600093930</v>
      </c>
      <c r="H227" s="53" t="s">
        <v>1035</v>
      </c>
      <c r="I227" s="53" t="s">
        <v>28</v>
      </c>
      <c r="J227" s="53" t="s">
        <v>29</v>
      </c>
      <c r="K227" s="53" t="s">
        <v>29</v>
      </c>
      <c r="L227" s="53" t="s">
        <v>1036</v>
      </c>
      <c r="M227" s="96"/>
      <c r="N227" s="54">
        <f t="shared" si="17"/>
        <v>0</v>
      </c>
      <c r="O227" s="57" t="s">
        <v>277</v>
      </c>
      <c r="P227" s="181"/>
      <c r="Q227" s="57"/>
      <c r="R227" s="52"/>
      <c r="S227" s="52"/>
      <c r="T227" s="58"/>
      <c r="U227" s="53"/>
      <c r="V227" s="53"/>
      <c r="W227" s="53"/>
      <c r="X227" s="53"/>
      <c r="Y227" s="53"/>
      <c r="Z227" s="57" t="s">
        <v>75</v>
      </c>
      <c r="AA227" s="58"/>
    </row>
    <row r="228" spans="1:27" ht="72">
      <c r="A228" s="142" t="s">
        <v>116</v>
      </c>
      <c r="B228" s="62">
        <v>224</v>
      </c>
      <c r="C228" s="57" t="s">
        <v>996</v>
      </c>
      <c r="D228" s="52" t="s">
        <v>155</v>
      </c>
      <c r="E228" s="74" t="s">
        <v>997</v>
      </c>
      <c r="F228" s="52">
        <v>102254800</v>
      </c>
      <c r="G228" s="58">
        <v>600093930</v>
      </c>
      <c r="H228" s="53" t="s">
        <v>1037</v>
      </c>
      <c r="I228" s="53" t="s">
        <v>28</v>
      </c>
      <c r="J228" s="53" t="s">
        <v>29</v>
      </c>
      <c r="K228" s="53" t="s">
        <v>29</v>
      </c>
      <c r="L228" s="53" t="s">
        <v>1038</v>
      </c>
      <c r="M228" s="96"/>
      <c r="N228" s="54">
        <f t="shared" si="17"/>
        <v>0</v>
      </c>
      <c r="O228" s="57" t="s">
        <v>277</v>
      </c>
      <c r="P228" s="181"/>
      <c r="Q228" s="57"/>
      <c r="R228" s="52"/>
      <c r="S228" s="52"/>
      <c r="T228" s="58"/>
      <c r="U228" s="53"/>
      <c r="V228" s="53"/>
      <c r="W228" s="53"/>
      <c r="X228" s="53"/>
      <c r="Y228" s="53"/>
      <c r="Z228" s="57" t="s">
        <v>75</v>
      </c>
      <c r="AA228" s="58"/>
    </row>
    <row r="229" spans="1:27" ht="72">
      <c r="A229" s="142" t="s">
        <v>116</v>
      </c>
      <c r="B229" s="62">
        <v>225</v>
      </c>
      <c r="C229" s="57" t="s">
        <v>996</v>
      </c>
      <c r="D229" s="52" t="s">
        <v>155</v>
      </c>
      <c r="E229" s="74" t="s">
        <v>997</v>
      </c>
      <c r="F229" s="52">
        <v>102254800</v>
      </c>
      <c r="G229" s="58">
        <v>600093930</v>
      </c>
      <c r="H229" s="53" t="s">
        <v>1039</v>
      </c>
      <c r="I229" s="53" t="s">
        <v>28</v>
      </c>
      <c r="J229" s="53" t="s">
        <v>29</v>
      </c>
      <c r="K229" s="53" t="s">
        <v>29</v>
      </c>
      <c r="L229" s="53" t="s">
        <v>1040</v>
      </c>
      <c r="M229" s="96">
        <v>1500000</v>
      </c>
      <c r="N229" s="54">
        <f t="shared" si="17"/>
        <v>1275000</v>
      </c>
      <c r="O229" s="57" t="s">
        <v>277</v>
      </c>
      <c r="P229" s="181"/>
      <c r="Q229" s="57"/>
      <c r="R229" s="52"/>
      <c r="S229" s="52"/>
      <c r="T229" s="58"/>
      <c r="U229" s="53"/>
      <c r="V229" s="53"/>
      <c r="W229" s="53"/>
      <c r="X229" s="53"/>
      <c r="Y229" s="53"/>
      <c r="Z229" s="57" t="s">
        <v>75</v>
      </c>
      <c r="AA229" s="58"/>
    </row>
    <row r="230" spans="1:27" ht="48">
      <c r="B230" s="66">
        <v>226</v>
      </c>
      <c r="C230" s="73" t="s">
        <v>1041</v>
      </c>
      <c r="D230" s="128" t="s">
        <v>248</v>
      </c>
      <c r="E230" s="183" t="s">
        <v>1042</v>
      </c>
      <c r="F230" s="128">
        <v>102254681</v>
      </c>
      <c r="G230" s="72">
        <v>600093883</v>
      </c>
      <c r="H230" s="71" t="s">
        <v>1043</v>
      </c>
      <c r="I230" s="71" t="s">
        <v>28</v>
      </c>
      <c r="J230" s="71" t="s">
        <v>29</v>
      </c>
      <c r="K230" s="71" t="s">
        <v>251</v>
      </c>
      <c r="L230" s="27" t="s">
        <v>1044</v>
      </c>
      <c r="M230" s="126">
        <v>100000</v>
      </c>
      <c r="N230" s="127">
        <f>M230/100*85</f>
        <v>85000</v>
      </c>
      <c r="O230" s="73">
        <v>2019</v>
      </c>
      <c r="P230" s="72"/>
      <c r="Q230" s="73"/>
      <c r="R230" s="128"/>
      <c r="S230" s="128"/>
      <c r="T230" s="72"/>
      <c r="U230" s="71"/>
      <c r="V230" s="71"/>
      <c r="W230" s="71"/>
      <c r="X230" s="71"/>
      <c r="Y230" s="71"/>
      <c r="Z230" s="73"/>
      <c r="AA230" s="72"/>
    </row>
    <row r="231" spans="1:27" ht="180">
      <c r="A231" s="40" t="s">
        <v>519</v>
      </c>
      <c r="B231" s="62">
        <v>227</v>
      </c>
      <c r="C231" s="46" t="s">
        <v>739</v>
      </c>
      <c r="D231" s="70" t="s">
        <v>740</v>
      </c>
      <c r="E231" s="69" t="s">
        <v>741</v>
      </c>
      <c r="F231" s="70">
        <v>102254389</v>
      </c>
      <c r="G231" s="47">
        <v>600093727</v>
      </c>
      <c r="H231" s="44" t="s">
        <v>1045</v>
      </c>
      <c r="I231" s="44" t="s">
        <v>28</v>
      </c>
      <c r="J231" s="44" t="s">
        <v>29</v>
      </c>
      <c r="K231" s="44" t="s">
        <v>743</v>
      </c>
      <c r="L231" s="44" t="s">
        <v>1046</v>
      </c>
      <c r="M231" s="45">
        <v>750000</v>
      </c>
      <c r="N231" s="43">
        <f>M231/100*85</f>
        <v>637500</v>
      </c>
      <c r="O231" s="46">
        <v>2021</v>
      </c>
      <c r="P231" s="47">
        <v>2021</v>
      </c>
      <c r="Q231" s="46" t="s">
        <v>300</v>
      </c>
      <c r="R231" s="70" t="s">
        <v>300</v>
      </c>
      <c r="S231" s="70"/>
      <c r="T231" s="47" t="s">
        <v>300</v>
      </c>
      <c r="U231" s="44"/>
      <c r="V231" s="44"/>
      <c r="W231" s="44"/>
      <c r="X231" s="44"/>
      <c r="Y231" s="44"/>
      <c r="Z231" s="46"/>
      <c r="AA231" s="47"/>
    </row>
    <row r="232" spans="1:27" ht="96">
      <c r="A232" s="182" t="s">
        <v>519</v>
      </c>
      <c r="B232" s="66">
        <v>228</v>
      </c>
      <c r="C232" s="46" t="s">
        <v>808</v>
      </c>
      <c r="D232" s="70" t="s">
        <v>39</v>
      </c>
      <c r="E232" s="69" t="s">
        <v>809</v>
      </c>
      <c r="F232" s="70">
        <v>102254621</v>
      </c>
      <c r="G232" s="47">
        <v>650064216</v>
      </c>
      <c r="H232" s="44" t="s">
        <v>822</v>
      </c>
      <c r="I232" s="44" t="s">
        <v>28</v>
      </c>
      <c r="J232" s="44" t="s">
        <v>29</v>
      </c>
      <c r="K232" s="44" t="s">
        <v>41</v>
      </c>
      <c r="L232" s="44" t="s">
        <v>1047</v>
      </c>
      <c r="M232" s="45">
        <v>3000000</v>
      </c>
      <c r="N232" s="43">
        <f t="shared" ref="N232:N235" si="18">M232/100*85</f>
        <v>2550000</v>
      </c>
      <c r="O232" s="46" t="s">
        <v>32</v>
      </c>
      <c r="P232" s="47"/>
      <c r="Q232" s="46"/>
      <c r="R232" s="70" t="s">
        <v>300</v>
      </c>
      <c r="S232" s="70"/>
      <c r="T232" s="47" t="s">
        <v>300</v>
      </c>
      <c r="U232" s="44"/>
      <c r="V232" s="44"/>
      <c r="W232" s="44"/>
      <c r="X232" s="44"/>
      <c r="Y232" s="44"/>
      <c r="Z232" s="46"/>
      <c r="AA232" s="47"/>
    </row>
    <row r="233" spans="1:27" ht="48">
      <c r="A233" s="40" t="s">
        <v>519</v>
      </c>
      <c r="B233" s="62">
        <v>229</v>
      </c>
      <c r="C233" s="46" t="s">
        <v>1041</v>
      </c>
      <c r="D233" s="70" t="s">
        <v>248</v>
      </c>
      <c r="E233" s="69" t="s">
        <v>1042</v>
      </c>
      <c r="F233" s="70">
        <v>102254681</v>
      </c>
      <c r="G233" s="47">
        <v>600093883</v>
      </c>
      <c r="H233" s="44" t="s">
        <v>1048</v>
      </c>
      <c r="I233" s="44" t="s">
        <v>28</v>
      </c>
      <c r="J233" s="44" t="s">
        <v>29</v>
      </c>
      <c r="K233" s="44" t="s">
        <v>251</v>
      </c>
      <c r="L233" s="44" t="s">
        <v>1049</v>
      </c>
      <c r="M233" s="45">
        <v>5000000</v>
      </c>
      <c r="N233" s="43">
        <f t="shared" si="18"/>
        <v>4250000</v>
      </c>
      <c r="O233" s="46">
        <v>2019</v>
      </c>
      <c r="P233" s="47">
        <v>2020</v>
      </c>
      <c r="Q233" s="46"/>
      <c r="R233" s="70"/>
      <c r="S233" s="70"/>
      <c r="T233" s="47"/>
      <c r="U233" s="44"/>
      <c r="V233" s="44"/>
      <c r="W233" s="44"/>
      <c r="X233" s="44"/>
      <c r="Y233" s="44"/>
      <c r="Z233" s="46" t="s">
        <v>1050</v>
      </c>
      <c r="AA233" s="47"/>
    </row>
    <row r="234" spans="1:27" ht="204">
      <c r="A234" s="40" t="s">
        <v>520</v>
      </c>
      <c r="B234" s="66">
        <v>230</v>
      </c>
      <c r="C234" s="46" t="s">
        <v>880</v>
      </c>
      <c r="D234" s="70" t="s">
        <v>155</v>
      </c>
      <c r="E234" s="69" t="s">
        <v>881</v>
      </c>
      <c r="F234" s="70">
        <v>108024024</v>
      </c>
      <c r="G234" s="47">
        <v>650064534</v>
      </c>
      <c r="H234" s="44" t="s">
        <v>1051</v>
      </c>
      <c r="I234" s="44" t="s">
        <v>28</v>
      </c>
      <c r="J234" s="44" t="s">
        <v>29</v>
      </c>
      <c r="K234" s="44" t="s">
        <v>29</v>
      </c>
      <c r="L234" s="44" t="s">
        <v>787</v>
      </c>
      <c r="M234" s="45">
        <v>1200000</v>
      </c>
      <c r="N234" s="43">
        <f t="shared" si="18"/>
        <v>1020000</v>
      </c>
      <c r="O234" s="91">
        <v>44562</v>
      </c>
      <c r="P234" s="92">
        <v>44896</v>
      </c>
      <c r="Q234" s="46" t="s">
        <v>300</v>
      </c>
      <c r="R234" s="70"/>
      <c r="S234" s="70"/>
      <c r="T234" s="47" t="s">
        <v>300</v>
      </c>
      <c r="U234" s="44"/>
      <c r="V234" s="44"/>
      <c r="W234" s="44"/>
      <c r="X234" s="44"/>
      <c r="Y234" s="44"/>
      <c r="Z234" s="46" t="s">
        <v>788</v>
      </c>
      <c r="AA234" s="47" t="s">
        <v>34</v>
      </c>
    </row>
    <row r="235" spans="1:27" ht="72">
      <c r="A235" s="40" t="s">
        <v>1052</v>
      </c>
      <c r="B235" s="62">
        <v>231</v>
      </c>
      <c r="C235" s="46" t="s">
        <v>922</v>
      </c>
      <c r="D235" s="70" t="s">
        <v>923</v>
      </c>
      <c r="E235" s="69" t="s">
        <v>924</v>
      </c>
      <c r="F235" s="70">
        <v>102718504</v>
      </c>
      <c r="G235" s="47">
        <v>600094057</v>
      </c>
      <c r="H235" s="44" t="s">
        <v>1053</v>
      </c>
      <c r="I235" s="44" t="s">
        <v>28</v>
      </c>
      <c r="J235" s="44" t="s">
        <v>29</v>
      </c>
      <c r="K235" s="44" t="s">
        <v>29</v>
      </c>
      <c r="L235" s="44" t="s">
        <v>954</v>
      </c>
      <c r="M235" s="45">
        <v>2000000</v>
      </c>
      <c r="N235" s="43">
        <f t="shared" si="18"/>
        <v>1700000</v>
      </c>
      <c r="O235" s="46"/>
      <c r="P235" s="47"/>
      <c r="Q235" s="46" t="s">
        <v>300</v>
      </c>
      <c r="R235" s="70"/>
      <c r="S235" s="70"/>
      <c r="T235" s="47"/>
      <c r="U235" s="44"/>
      <c r="V235" s="44"/>
      <c r="W235" s="44"/>
      <c r="X235" s="44"/>
      <c r="Y235" s="44"/>
      <c r="Z235" s="46"/>
      <c r="AA235" s="47"/>
    </row>
    <row r="236" spans="1:27" ht="96">
      <c r="A236" s="40" t="s">
        <v>521</v>
      </c>
      <c r="B236" s="66">
        <v>232</v>
      </c>
      <c r="C236" s="46" t="s">
        <v>318</v>
      </c>
      <c r="D236" s="70" t="s">
        <v>39</v>
      </c>
      <c r="E236" s="69" t="s">
        <v>319</v>
      </c>
      <c r="F236" s="70">
        <v>102254311</v>
      </c>
      <c r="G236" s="47">
        <v>650063279</v>
      </c>
      <c r="H236" s="44" t="s">
        <v>1054</v>
      </c>
      <c r="I236" s="44" t="s">
        <v>28</v>
      </c>
      <c r="J236" s="44" t="s">
        <v>29</v>
      </c>
      <c r="K236" s="44" t="s">
        <v>41</v>
      </c>
      <c r="L236" s="44" t="s">
        <v>1055</v>
      </c>
      <c r="M236" s="45">
        <v>8000000</v>
      </c>
      <c r="N236" s="43">
        <f>M236/100*85</f>
        <v>6800000</v>
      </c>
      <c r="O236" s="46">
        <v>2022</v>
      </c>
      <c r="P236" s="47">
        <v>2023</v>
      </c>
      <c r="Q236" s="46" t="s">
        <v>300</v>
      </c>
      <c r="R236" s="70" t="s">
        <v>300</v>
      </c>
      <c r="S236" s="70"/>
      <c r="T236" s="47" t="s">
        <v>300</v>
      </c>
      <c r="U236" s="44"/>
      <c r="V236" s="44"/>
      <c r="W236" s="44" t="s">
        <v>300</v>
      </c>
      <c r="X236" s="44" t="s">
        <v>300</v>
      </c>
      <c r="Y236" s="44" t="s">
        <v>300</v>
      </c>
      <c r="Z236" s="46" t="s">
        <v>1056</v>
      </c>
      <c r="AA236" s="47" t="s">
        <v>302</v>
      </c>
    </row>
    <row r="237" spans="1:27" ht="96">
      <c r="A237" s="40" t="s">
        <v>521</v>
      </c>
      <c r="B237" s="62">
        <v>233</v>
      </c>
      <c r="C237" s="46" t="s">
        <v>799</v>
      </c>
      <c r="D237" s="70" t="s">
        <v>39</v>
      </c>
      <c r="E237" s="69" t="s">
        <v>800</v>
      </c>
      <c r="F237" s="70">
        <v>102254486</v>
      </c>
      <c r="G237" s="47">
        <v>650064411</v>
      </c>
      <c r="H237" s="44" t="s">
        <v>1057</v>
      </c>
      <c r="I237" s="44" t="s">
        <v>28</v>
      </c>
      <c r="J237" s="44" t="s">
        <v>29</v>
      </c>
      <c r="K237" s="44" t="s">
        <v>41</v>
      </c>
      <c r="L237" s="44" t="s">
        <v>1058</v>
      </c>
      <c r="M237" s="45">
        <v>500000</v>
      </c>
      <c r="N237" s="43">
        <f t="shared" ref="N237:N238" si="19">M237/100*85</f>
        <v>425000</v>
      </c>
      <c r="O237" s="46">
        <v>2022</v>
      </c>
      <c r="P237" s="47">
        <v>2023</v>
      </c>
      <c r="Q237" s="46"/>
      <c r="R237" s="70" t="s">
        <v>300</v>
      </c>
      <c r="S237" s="70"/>
      <c r="T237" s="47"/>
      <c r="U237" s="44"/>
      <c r="V237" s="44"/>
      <c r="W237" s="44" t="s">
        <v>300</v>
      </c>
      <c r="X237" s="44"/>
      <c r="Y237" s="44"/>
      <c r="Z237" s="46" t="s">
        <v>75</v>
      </c>
      <c r="AA237" s="47"/>
    </row>
    <row r="238" spans="1:27" ht="48">
      <c r="A238" s="40" t="s">
        <v>521</v>
      </c>
      <c r="B238" s="66">
        <v>234</v>
      </c>
      <c r="C238" s="46" t="s">
        <v>913</v>
      </c>
      <c r="D238" s="70" t="s">
        <v>155</v>
      </c>
      <c r="E238" s="69" t="s">
        <v>914</v>
      </c>
      <c r="F238" s="70">
        <v>102254532</v>
      </c>
      <c r="G238" s="47">
        <v>650064496</v>
      </c>
      <c r="H238" s="44" t="s">
        <v>1059</v>
      </c>
      <c r="I238" s="44" t="s">
        <v>28</v>
      </c>
      <c r="J238" s="44" t="s">
        <v>29</v>
      </c>
      <c r="K238" s="44" t="s">
        <v>29</v>
      </c>
      <c r="L238" s="44" t="s">
        <v>1060</v>
      </c>
      <c r="M238" s="45">
        <v>200000</v>
      </c>
      <c r="N238" s="43">
        <f t="shared" si="19"/>
        <v>170000</v>
      </c>
      <c r="O238" s="46" t="s">
        <v>917</v>
      </c>
      <c r="P238" s="47"/>
      <c r="Q238" s="46"/>
      <c r="R238" s="70"/>
      <c r="S238" s="70"/>
      <c r="T238" s="47" t="s">
        <v>300</v>
      </c>
      <c r="U238" s="44"/>
      <c r="V238" s="44"/>
      <c r="W238" s="44"/>
      <c r="X238" s="44"/>
      <c r="Y238" s="44"/>
      <c r="Z238" s="46"/>
      <c r="AA238" s="47"/>
    </row>
    <row r="239" spans="1:27" ht="72.599999999999994" thickBot="1">
      <c r="A239" s="40" t="s">
        <v>521</v>
      </c>
      <c r="B239" s="77">
        <v>235</v>
      </c>
      <c r="C239" s="111" t="s">
        <v>922</v>
      </c>
      <c r="D239" s="112" t="s">
        <v>923</v>
      </c>
      <c r="E239" s="113" t="s">
        <v>924</v>
      </c>
      <c r="F239" s="112">
        <v>102718504</v>
      </c>
      <c r="G239" s="114">
        <v>600094057</v>
      </c>
      <c r="H239" s="115" t="s">
        <v>1061</v>
      </c>
      <c r="I239" s="115" t="s">
        <v>28</v>
      </c>
      <c r="J239" s="115" t="s">
        <v>29</v>
      </c>
      <c r="K239" s="115" t="s">
        <v>29</v>
      </c>
      <c r="L239" s="115" t="s">
        <v>1062</v>
      </c>
      <c r="M239" s="116">
        <v>100000</v>
      </c>
      <c r="N239" s="117">
        <f>M239/100*85</f>
        <v>85000</v>
      </c>
      <c r="O239" s="111">
        <v>2021</v>
      </c>
      <c r="P239" s="114"/>
      <c r="Q239" s="111"/>
      <c r="R239" s="112"/>
      <c r="S239" s="112"/>
      <c r="T239" s="114"/>
      <c r="U239" s="115"/>
      <c r="V239" s="115"/>
      <c r="W239" s="115"/>
      <c r="X239" s="115"/>
      <c r="Y239" s="115" t="s">
        <v>300</v>
      </c>
      <c r="Z239" s="111" t="s">
        <v>1063</v>
      </c>
      <c r="AA239" s="114"/>
    </row>
  </sheetData>
  <mergeCells count="30">
    <mergeCell ref="A1:AA1"/>
    <mergeCell ref="A2:A4"/>
    <mergeCell ref="Y3:Y4"/>
    <mergeCell ref="Z3:Z4"/>
    <mergeCell ref="AA3:AA4"/>
    <mergeCell ref="P3:P4"/>
    <mergeCell ref="Q3:T3"/>
    <mergeCell ref="U3:U4"/>
    <mergeCell ref="V3:V4"/>
    <mergeCell ref="W3:W4"/>
    <mergeCell ref="X3:X4"/>
    <mergeCell ref="Q2:Y2"/>
    <mergeCell ref="Z2:AA2"/>
    <mergeCell ref="C3:C4"/>
    <mergeCell ref="D3:D4"/>
    <mergeCell ref="E3:E4"/>
    <mergeCell ref="F3:F4"/>
    <mergeCell ref="G3:G4"/>
    <mergeCell ref="M3:M4"/>
    <mergeCell ref="N3:N4"/>
    <mergeCell ref="O3:O4"/>
    <mergeCell ref="K2:K4"/>
    <mergeCell ref="L2:L4"/>
    <mergeCell ref="M2:N2"/>
    <mergeCell ref="O2:P2"/>
    <mergeCell ref="B2:B4"/>
    <mergeCell ref="C2:G2"/>
    <mergeCell ref="H2:H4"/>
    <mergeCell ref="I2:I4"/>
    <mergeCell ref="J2:J4"/>
  </mergeCells>
  <pageMargins left="0.7" right="0.7" top="0.78740157499999996" bottom="0.78740157499999996" header="0.3" footer="0.3"/>
  <pageSetup paperSize="9"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ABD8-D4FA-44A9-A96D-ECAD35DA1CB9}">
  <sheetPr>
    <pageSetUpPr fitToPage="1"/>
  </sheetPr>
  <dimension ref="A1:T27"/>
  <sheetViews>
    <sheetView zoomScale="50" zoomScaleNormal="50" workbookViewId="0">
      <selection activeCell="A2" sqref="A2:A4"/>
    </sheetView>
  </sheetViews>
  <sheetFormatPr defaultRowHeight="14.4"/>
  <cols>
    <col min="1" max="1" width="34.21875" customWidth="1"/>
    <col min="2" max="2" width="7.33203125" customWidth="1"/>
    <col min="3" max="3" width="18.33203125" customWidth="1"/>
    <col min="4" max="4" width="17.5546875" customWidth="1"/>
    <col min="5" max="5" width="9.6640625" customWidth="1"/>
    <col min="6" max="6" width="22.33203125" customWidth="1"/>
    <col min="7" max="8" width="13.6640625" customWidth="1"/>
    <col min="9" max="9" width="16.6640625" customWidth="1"/>
    <col min="10" max="10" width="39.44140625" customWidth="1"/>
    <col min="11" max="12" width="10.44140625" customWidth="1"/>
    <col min="13" max="13" width="9" customWidth="1"/>
    <col min="14" max="14" width="8.6640625"/>
    <col min="15" max="18" width="11.109375" customWidth="1"/>
    <col min="19" max="20" width="10.5546875" customWidth="1"/>
  </cols>
  <sheetData>
    <row r="1" spans="1:20" ht="18.600000000000001" thickBot="1">
      <c r="A1" s="264" t="s">
        <v>1069</v>
      </c>
      <c r="B1" s="265"/>
      <c r="C1" s="265"/>
      <c r="D1" s="265"/>
      <c r="E1" s="265"/>
      <c r="F1" s="265"/>
      <c r="G1" s="265"/>
      <c r="H1" s="265"/>
      <c r="I1" s="265"/>
      <c r="J1" s="265"/>
      <c r="K1" s="265"/>
      <c r="L1" s="265"/>
      <c r="M1" s="265"/>
      <c r="N1" s="265"/>
      <c r="O1" s="265"/>
      <c r="P1" s="265"/>
      <c r="Q1" s="265"/>
      <c r="R1" s="265"/>
      <c r="S1" s="265"/>
      <c r="T1" s="266"/>
    </row>
    <row r="2" spans="1:20" ht="15.6" thickBot="1">
      <c r="A2" s="267" t="s">
        <v>1179</v>
      </c>
      <c r="B2" s="284" t="s">
        <v>1</v>
      </c>
      <c r="C2" s="231" t="s">
        <v>1070</v>
      </c>
      <c r="D2" s="285"/>
      <c r="E2" s="285"/>
      <c r="F2" s="286" t="s">
        <v>3</v>
      </c>
      <c r="G2" s="288" t="s">
        <v>523</v>
      </c>
      <c r="H2" s="290" t="s">
        <v>5</v>
      </c>
      <c r="I2" s="291" t="s">
        <v>6</v>
      </c>
      <c r="J2" s="286" t="s">
        <v>7</v>
      </c>
      <c r="K2" s="292" t="s">
        <v>1071</v>
      </c>
      <c r="L2" s="293"/>
      <c r="M2" s="296" t="s">
        <v>9</v>
      </c>
      <c r="N2" s="297"/>
      <c r="O2" s="298" t="s">
        <v>1072</v>
      </c>
      <c r="P2" s="299"/>
      <c r="Q2" s="299"/>
      <c r="R2" s="299"/>
      <c r="S2" s="296" t="s">
        <v>11</v>
      </c>
      <c r="T2" s="297"/>
    </row>
    <row r="3" spans="1:20" ht="15" thickBot="1">
      <c r="A3" s="268"/>
      <c r="B3" s="284"/>
      <c r="C3" s="300" t="s">
        <v>1073</v>
      </c>
      <c r="D3" s="302" t="s">
        <v>1074</v>
      </c>
      <c r="E3" s="302" t="s">
        <v>1075</v>
      </c>
      <c r="F3" s="286"/>
      <c r="G3" s="288"/>
      <c r="H3" s="290"/>
      <c r="I3" s="291"/>
      <c r="J3" s="286"/>
      <c r="K3" s="272" t="s">
        <v>1076</v>
      </c>
      <c r="L3" s="274" t="s">
        <v>1077</v>
      </c>
      <c r="M3" s="272" t="s">
        <v>19</v>
      </c>
      <c r="N3" s="274" t="s">
        <v>20</v>
      </c>
      <c r="O3" s="294" t="s">
        <v>527</v>
      </c>
      <c r="P3" s="295"/>
      <c r="Q3" s="295"/>
      <c r="R3" s="295"/>
      <c r="S3" s="249" t="s">
        <v>1078</v>
      </c>
      <c r="T3" s="251" t="s">
        <v>24</v>
      </c>
    </row>
    <row r="4" spans="1:20" ht="97.8" customHeight="1" thickBot="1">
      <c r="A4" s="269"/>
      <c r="B4" s="215"/>
      <c r="C4" s="301"/>
      <c r="D4" s="303"/>
      <c r="E4" s="303"/>
      <c r="F4" s="287"/>
      <c r="G4" s="289"/>
      <c r="H4" s="222"/>
      <c r="I4" s="220"/>
      <c r="J4" s="287"/>
      <c r="K4" s="273"/>
      <c r="L4" s="275"/>
      <c r="M4" s="273"/>
      <c r="N4" s="275"/>
      <c r="O4" s="184" t="s">
        <v>1064</v>
      </c>
      <c r="P4" s="185" t="s">
        <v>1065</v>
      </c>
      <c r="Q4" s="186" t="s">
        <v>533</v>
      </c>
      <c r="R4" s="187" t="s">
        <v>1180</v>
      </c>
      <c r="S4" s="250"/>
      <c r="T4" s="252"/>
    </row>
    <row r="5" spans="1:20" ht="84">
      <c r="B5" s="188">
        <v>1</v>
      </c>
      <c r="C5" s="29" t="s">
        <v>1079</v>
      </c>
      <c r="D5" s="30" t="s">
        <v>39</v>
      </c>
      <c r="E5" s="189" t="s">
        <v>1080</v>
      </c>
      <c r="F5" s="28" t="s">
        <v>1081</v>
      </c>
      <c r="G5" s="28" t="s">
        <v>28</v>
      </c>
      <c r="H5" s="28" t="s">
        <v>29</v>
      </c>
      <c r="I5" s="28" t="s">
        <v>41</v>
      </c>
      <c r="J5" s="28" t="s">
        <v>1082</v>
      </c>
      <c r="K5" s="32">
        <v>450000</v>
      </c>
      <c r="L5" s="33">
        <f>K5/100*85</f>
        <v>382500</v>
      </c>
      <c r="M5" s="29" t="s">
        <v>1083</v>
      </c>
      <c r="N5" s="31"/>
      <c r="O5" s="29"/>
      <c r="P5" s="30"/>
      <c r="Q5" s="30"/>
      <c r="R5" s="31" t="s">
        <v>300</v>
      </c>
      <c r="S5" s="29" t="s">
        <v>1084</v>
      </c>
      <c r="T5" s="31"/>
    </row>
    <row r="6" spans="1:20" ht="84">
      <c r="B6" s="190">
        <v>2</v>
      </c>
      <c r="C6" s="35" t="s">
        <v>1079</v>
      </c>
      <c r="D6" s="36" t="s">
        <v>39</v>
      </c>
      <c r="E6" s="191" t="s">
        <v>1080</v>
      </c>
      <c r="F6" s="34" t="s">
        <v>1085</v>
      </c>
      <c r="G6" s="34" t="s">
        <v>28</v>
      </c>
      <c r="H6" s="34" t="s">
        <v>29</v>
      </c>
      <c r="I6" s="34" t="s">
        <v>41</v>
      </c>
      <c r="J6" s="34" t="s">
        <v>1086</v>
      </c>
      <c r="K6" s="38">
        <v>7000000</v>
      </c>
      <c r="L6" s="39">
        <f t="shared" ref="L6" si="0">K6/100*85</f>
        <v>5950000</v>
      </c>
      <c r="M6" s="35" t="s">
        <v>54</v>
      </c>
      <c r="N6" s="37"/>
      <c r="O6" s="35"/>
      <c r="P6" s="36"/>
      <c r="Q6" s="36" t="s">
        <v>300</v>
      </c>
      <c r="R6" s="37"/>
      <c r="S6" s="35" t="s">
        <v>1087</v>
      </c>
      <c r="T6" s="37"/>
    </row>
    <row r="7" spans="1:20" ht="84">
      <c r="A7" s="40" t="s">
        <v>76</v>
      </c>
      <c r="B7" s="190">
        <v>3</v>
      </c>
      <c r="C7" s="46" t="s">
        <v>1088</v>
      </c>
      <c r="D7" s="70" t="s">
        <v>1088</v>
      </c>
      <c r="E7" s="195" t="s">
        <v>1089</v>
      </c>
      <c r="F7" s="44" t="s">
        <v>1090</v>
      </c>
      <c r="G7" s="44" t="s">
        <v>28</v>
      </c>
      <c r="H7" s="44" t="s">
        <v>29</v>
      </c>
      <c r="I7" s="44" t="s">
        <v>108</v>
      </c>
      <c r="J7" s="44" t="s">
        <v>1091</v>
      </c>
      <c r="K7" s="45">
        <v>150000</v>
      </c>
      <c r="L7" s="43">
        <f>K7/100*85</f>
        <v>127500</v>
      </c>
      <c r="M7" s="46" t="s">
        <v>1092</v>
      </c>
      <c r="N7" s="47"/>
      <c r="O7" s="46"/>
      <c r="P7" s="70"/>
      <c r="Q7" s="70" t="s">
        <v>300</v>
      </c>
      <c r="R7" s="47" t="s">
        <v>300</v>
      </c>
      <c r="S7" s="46" t="s">
        <v>1093</v>
      </c>
      <c r="T7" s="47"/>
    </row>
    <row r="8" spans="1:20" ht="288">
      <c r="A8" s="51" t="s">
        <v>116</v>
      </c>
      <c r="B8" s="190">
        <v>4</v>
      </c>
      <c r="C8" s="57" t="s">
        <v>1094</v>
      </c>
      <c r="D8" s="52" t="s">
        <v>1095</v>
      </c>
      <c r="E8" s="192" t="s">
        <v>1096</v>
      </c>
      <c r="F8" s="53" t="s">
        <v>1097</v>
      </c>
      <c r="G8" s="53" t="s">
        <v>28</v>
      </c>
      <c r="H8" s="53" t="s">
        <v>29</v>
      </c>
      <c r="I8" s="53" t="s">
        <v>108</v>
      </c>
      <c r="J8" s="53" t="s">
        <v>1098</v>
      </c>
      <c r="K8" s="96">
        <v>300000</v>
      </c>
      <c r="L8" s="54">
        <f>K8/100*85</f>
        <v>255000</v>
      </c>
      <c r="M8" s="193" t="s">
        <v>1099</v>
      </c>
      <c r="N8" s="181" t="s">
        <v>1100</v>
      </c>
      <c r="O8" s="57"/>
      <c r="P8" s="52"/>
      <c r="Q8" s="52"/>
      <c r="R8" s="58"/>
      <c r="S8" s="57" t="s">
        <v>1101</v>
      </c>
      <c r="T8" s="58" t="s">
        <v>1102</v>
      </c>
    </row>
    <row r="9" spans="1:20" ht="132">
      <c r="B9" s="190">
        <v>5</v>
      </c>
      <c r="C9" s="19" t="s">
        <v>1103</v>
      </c>
      <c r="D9" s="20" t="s">
        <v>1104</v>
      </c>
      <c r="E9" s="156"/>
      <c r="F9" s="18" t="s">
        <v>1105</v>
      </c>
      <c r="G9" s="18" t="s">
        <v>28</v>
      </c>
      <c r="H9" s="18" t="s">
        <v>29</v>
      </c>
      <c r="I9" s="18" t="s">
        <v>335</v>
      </c>
      <c r="J9" s="18" t="s">
        <v>1106</v>
      </c>
      <c r="K9" s="22">
        <v>1000000</v>
      </c>
      <c r="L9" s="23">
        <f>K9/100*85</f>
        <v>850000</v>
      </c>
      <c r="M9" s="24">
        <v>44805</v>
      </c>
      <c r="N9" s="21"/>
      <c r="O9" s="19" t="s">
        <v>300</v>
      </c>
      <c r="P9" s="20" t="s">
        <v>300</v>
      </c>
      <c r="Q9" s="20" t="s">
        <v>300</v>
      </c>
      <c r="R9" s="21"/>
      <c r="S9" s="19" t="s">
        <v>75</v>
      </c>
      <c r="T9" s="21"/>
    </row>
    <row r="10" spans="1:20" ht="36">
      <c r="B10" s="190">
        <v>6</v>
      </c>
      <c r="C10" s="35" t="s">
        <v>1107</v>
      </c>
      <c r="D10" s="36" t="s">
        <v>121</v>
      </c>
      <c r="E10" s="191" t="s">
        <v>1108</v>
      </c>
      <c r="F10" s="34" t="s">
        <v>1109</v>
      </c>
      <c r="G10" s="34" t="s">
        <v>28</v>
      </c>
      <c r="H10" s="34" t="s">
        <v>29</v>
      </c>
      <c r="I10" s="34" t="s">
        <v>124</v>
      </c>
      <c r="J10" s="34" t="s">
        <v>1110</v>
      </c>
      <c r="K10" s="38">
        <v>1500000</v>
      </c>
      <c r="L10" s="39">
        <f t="shared" ref="L10:L12" si="1">K10/100*85</f>
        <v>1275000</v>
      </c>
      <c r="M10" s="35" t="s">
        <v>1111</v>
      </c>
      <c r="N10" s="37"/>
      <c r="O10" s="35"/>
      <c r="P10" s="36"/>
      <c r="Q10" s="36"/>
      <c r="R10" s="37"/>
      <c r="S10" s="35" t="s">
        <v>75</v>
      </c>
      <c r="T10" s="37"/>
    </row>
    <row r="11" spans="1:20" ht="24">
      <c r="B11" s="190">
        <v>7</v>
      </c>
      <c r="C11" s="35" t="s">
        <v>1107</v>
      </c>
      <c r="D11" s="36" t="s">
        <v>121</v>
      </c>
      <c r="E11" s="191" t="s">
        <v>1108</v>
      </c>
      <c r="F11" s="34" t="s">
        <v>1112</v>
      </c>
      <c r="G11" s="34" t="s">
        <v>28</v>
      </c>
      <c r="H11" s="34" t="s">
        <v>29</v>
      </c>
      <c r="I11" s="34" t="s">
        <v>124</v>
      </c>
      <c r="J11" s="34" t="s">
        <v>1113</v>
      </c>
      <c r="K11" s="38">
        <v>80000</v>
      </c>
      <c r="L11" s="39">
        <f t="shared" si="1"/>
        <v>68000</v>
      </c>
      <c r="M11" s="35"/>
      <c r="N11" s="37"/>
      <c r="O11" s="35"/>
      <c r="P11" s="36"/>
      <c r="Q11" s="36"/>
      <c r="R11" s="37"/>
      <c r="S11" s="35"/>
      <c r="T11" s="37"/>
    </row>
    <row r="12" spans="1:20" ht="36">
      <c r="B12" s="190">
        <v>8</v>
      </c>
      <c r="C12" s="35" t="s">
        <v>1114</v>
      </c>
      <c r="D12" s="36" t="s">
        <v>121</v>
      </c>
      <c r="E12" s="191" t="s">
        <v>1115</v>
      </c>
      <c r="F12" s="34" t="s">
        <v>1116</v>
      </c>
      <c r="G12" s="34" t="s">
        <v>28</v>
      </c>
      <c r="H12" s="34" t="s">
        <v>29</v>
      </c>
      <c r="I12" s="34" t="s">
        <v>124</v>
      </c>
      <c r="J12" s="18" t="s">
        <v>1117</v>
      </c>
      <c r="K12" s="38">
        <v>5000000</v>
      </c>
      <c r="L12" s="39">
        <f t="shared" si="1"/>
        <v>4250000</v>
      </c>
      <c r="M12" s="35" t="s">
        <v>1118</v>
      </c>
      <c r="N12" s="37"/>
      <c r="O12" s="35"/>
      <c r="P12" s="36"/>
      <c r="Q12" s="36"/>
      <c r="R12" s="37"/>
      <c r="S12" s="35" t="s">
        <v>1119</v>
      </c>
      <c r="T12" s="37"/>
    </row>
    <row r="13" spans="1:20" ht="24">
      <c r="B13" s="190">
        <v>9</v>
      </c>
      <c r="C13" s="19" t="s">
        <v>1120</v>
      </c>
      <c r="D13" s="20" t="s">
        <v>1121</v>
      </c>
      <c r="E13" s="196" t="s">
        <v>1122</v>
      </c>
      <c r="F13" s="18" t="s">
        <v>1123</v>
      </c>
      <c r="G13" s="18" t="s">
        <v>28</v>
      </c>
      <c r="H13" s="18" t="s">
        <v>29</v>
      </c>
      <c r="I13" s="18" t="s">
        <v>29</v>
      </c>
      <c r="J13" s="18" t="s">
        <v>1124</v>
      </c>
      <c r="K13" s="22">
        <v>980000</v>
      </c>
      <c r="L13" s="23">
        <f>K13/100*85</f>
        <v>833000</v>
      </c>
      <c r="M13" s="197">
        <v>45474</v>
      </c>
      <c r="N13" s="198">
        <v>45807</v>
      </c>
      <c r="O13" s="19" t="s">
        <v>300</v>
      </c>
      <c r="P13" s="20" t="s">
        <v>300</v>
      </c>
      <c r="Q13" s="20" t="s">
        <v>300</v>
      </c>
      <c r="R13" s="21"/>
      <c r="S13" s="19" t="s">
        <v>1125</v>
      </c>
      <c r="T13" s="21" t="s">
        <v>1102</v>
      </c>
    </row>
    <row r="14" spans="1:20" ht="216">
      <c r="A14" s="40" t="s">
        <v>422</v>
      </c>
      <c r="B14" s="190">
        <v>10</v>
      </c>
      <c r="C14" s="36" t="s">
        <v>1126</v>
      </c>
      <c r="D14" s="36" t="s">
        <v>1127</v>
      </c>
      <c r="E14" s="191" t="s">
        <v>1128</v>
      </c>
      <c r="F14" s="34" t="s">
        <v>1129</v>
      </c>
      <c r="G14" s="34" t="s">
        <v>28</v>
      </c>
      <c r="H14" s="34" t="s">
        <v>29</v>
      </c>
      <c r="I14" s="34" t="s">
        <v>29</v>
      </c>
      <c r="J14" s="34" t="s">
        <v>1130</v>
      </c>
      <c r="K14" s="38">
        <v>275000</v>
      </c>
      <c r="L14" s="39">
        <f>K14/100*85</f>
        <v>233750</v>
      </c>
      <c r="M14" s="203">
        <v>45658</v>
      </c>
      <c r="N14" s="204">
        <v>46387</v>
      </c>
      <c r="O14" s="35"/>
      <c r="P14" s="36"/>
      <c r="Q14" s="36" t="s">
        <v>300</v>
      </c>
      <c r="R14" s="37"/>
      <c r="S14" s="35" t="s">
        <v>1131</v>
      </c>
      <c r="T14" s="37"/>
    </row>
    <row r="15" spans="1:20" ht="120">
      <c r="A15" s="40" t="s">
        <v>422</v>
      </c>
      <c r="B15" s="190">
        <v>11</v>
      </c>
      <c r="C15" s="36" t="s">
        <v>1126</v>
      </c>
      <c r="D15" s="36" t="s">
        <v>1127</v>
      </c>
      <c r="E15" s="191" t="s">
        <v>1128</v>
      </c>
      <c r="F15" s="34" t="s">
        <v>1132</v>
      </c>
      <c r="G15" s="34" t="s">
        <v>28</v>
      </c>
      <c r="H15" s="34" t="s">
        <v>29</v>
      </c>
      <c r="I15" s="34" t="s">
        <v>29</v>
      </c>
      <c r="J15" s="34" t="s">
        <v>1133</v>
      </c>
      <c r="K15" s="38">
        <v>80000</v>
      </c>
      <c r="L15" s="39">
        <f t="shared" ref="L15" si="2">K15/100*85</f>
        <v>68000</v>
      </c>
      <c r="M15" s="203">
        <v>45658</v>
      </c>
      <c r="N15" s="204">
        <v>46387</v>
      </c>
      <c r="O15" s="35"/>
      <c r="P15" s="36"/>
      <c r="Q15" s="36"/>
      <c r="R15" s="37"/>
      <c r="S15" s="35" t="s">
        <v>1131</v>
      </c>
      <c r="T15" s="37"/>
    </row>
    <row r="16" spans="1:20" ht="72">
      <c r="B16" s="190">
        <v>12</v>
      </c>
      <c r="C16" s="35" t="s">
        <v>1134</v>
      </c>
      <c r="D16" s="36" t="s">
        <v>1134</v>
      </c>
      <c r="E16" s="191" t="s">
        <v>1135</v>
      </c>
      <c r="F16" s="34" t="s">
        <v>1136</v>
      </c>
      <c r="G16" s="34" t="s">
        <v>28</v>
      </c>
      <c r="H16" s="34" t="s">
        <v>29</v>
      </c>
      <c r="I16" s="34" t="s">
        <v>29</v>
      </c>
      <c r="J16" s="34" t="s">
        <v>1137</v>
      </c>
      <c r="K16" s="22">
        <v>10000000</v>
      </c>
      <c r="L16" s="23">
        <f>K16/100*85</f>
        <v>8500000</v>
      </c>
      <c r="M16" s="19" t="s">
        <v>54</v>
      </c>
      <c r="N16" s="21"/>
      <c r="O16" s="19" t="s">
        <v>300</v>
      </c>
      <c r="P16" s="20" t="s">
        <v>300</v>
      </c>
      <c r="Q16" s="20" t="s">
        <v>300</v>
      </c>
      <c r="R16" s="21" t="s">
        <v>300</v>
      </c>
      <c r="S16" s="35" t="s">
        <v>1138</v>
      </c>
      <c r="T16" s="37"/>
    </row>
    <row r="17" spans="1:20" ht="24">
      <c r="B17" s="190">
        <v>13</v>
      </c>
      <c r="C17" s="19" t="s">
        <v>1134</v>
      </c>
      <c r="D17" s="20" t="s">
        <v>1134</v>
      </c>
      <c r="E17" s="156" t="s">
        <v>1135</v>
      </c>
      <c r="F17" s="18" t="s">
        <v>1139</v>
      </c>
      <c r="G17" s="18" t="s">
        <v>28</v>
      </c>
      <c r="H17" s="18" t="s">
        <v>29</v>
      </c>
      <c r="I17" s="18" t="s">
        <v>29</v>
      </c>
      <c r="J17" s="18" t="s">
        <v>1140</v>
      </c>
      <c r="K17" s="22">
        <v>10000001</v>
      </c>
      <c r="L17" s="23">
        <f>K17/100*85</f>
        <v>8500000.8499999996</v>
      </c>
      <c r="M17" s="19" t="s">
        <v>54</v>
      </c>
      <c r="N17" s="21"/>
      <c r="O17" s="19"/>
      <c r="P17" s="20"/>
      <c r="Q17" s="20"/>
      <c r="R17" s="21"/>
      <c r="S17" s="19" t="s">
        <v>1138</v>
      </c>
      <c r="T17" s="21"/>
    </row>
    <row r="18" spans="1:20" ht="72">
      <c r="B18" s="190">
        <v>14</v>
      </c>
      <c r="C18" s="19" t="s">
        <v>1141</v>
      </c>
      <c r="D18" s="20" t="s">
        <v>155</v>
      </c>
      <c r="E18" s="156" t="s">
        <v>1142</v>
      </c>
      <c r="F18" s="18" t="s">
        <v>1143</v>
      </c>
      <c r="G18" s="18" t="s">
        <v>28</v>
      </c>
      <c r="H18" s="18" t="s">
        <v>29</v>
      </c>
      <c r="I18" s="18" t="s">
        <v>29</v>
      </c>
      <c r="J18" s="18" t="s">
        <v>1144</v>
      </c>
      <c r="K18" s="22">
        <v>23400000</v>
      </c>
      <c r="L18" s="23">
        <f>K18/100*85</f>
        <v>19890000</v>
      </c>
      <c r="M18" s="19">
        <v>2025</v>
      </c>
      <c r="N18" s="21"/>
      <c r="O18" s="19" t="s">
        <v>300</v>
      </c>
      <c r="P18" s="20"/>
      <c r="Q18" s="20"/>
      <c r="R18" s="21" t="s">
        <v>300</v>
      </c>
      <c r="S18" s="19"/>
      <c r="T18" s="21"/>
    </row>
    <row r="19" spans="1:20" ht="132">
      <c r="B19" s="190">
        <v>15</v>
      </c>
      <c r="C19" s="19" t="s">
        <v>1141</v>
      </c>
      <c r="D19" s="20" t="s">
        <v>155</v>
      </c>
      <c r="E19" s="156" t="s">
        <v>1142</v>
      </c>
      <c r="F19" s="18" t="s">
        <v>1145</v>
      </c>
      <c r="G19" s="18" t="s">
        <v>28</v>
      </c>
      <c r="H19" s="18" t="s">
        <v>29</v>
      </c>
      <c r="I19" s="18" t="s">
        <v>29</v>
      </c>
      <c r="J19" s="18" t="s">
        <v>1146</v>
      </c>
      <c r="K19" s="22">
        <v>14550000</v>
      </c>
      <c r="L19" s="23">
        <f t="shared" ref="L19:L22" si="3">K19/100*85</f>
        <v>12367500</v>
      </c>
      <c r="M19" s="19" t="s">
        <v>1147</v>
      </c>
      <c r="N19" s="21"/>
      <c r="O19" s="19" t="s">
        <v>300</v>
      </c>
      <c r="P19" s="20" t="s">
        <v>300</v>
      </c>
      <c r="Q19" s="20" t="s">
        <v>300</v>
      </c>
      <c r="R19" s="21" t="s">
        <v>300</v>
      </c>
      <c r="S19" s="19" t="s">
        <v>1148</v>
      </c>
      <c r="T19" s="21"/>
    </row>
    <row r="20" spans="1:20" ht="84">
      <c r="B20" s="190">
        <v>16</v>
      </c>
      <c r="C20" s="19" t="s">
        <v>1141</v>
      </c>
      <c r="D20" s="20" t="s">
        <v>155</v>
      </c>
      <c r="E20" s="156" t="s">
        <v>1142</v>
      </c>
      <c r="F20" s="18" t="s">
        <v>1149</v>
      </c>
      <c r="G20" s="18" t="s">
        <v>28</v>
      </c>
      <c r="H20" s="18" t="s">
        <v>29</v>
      </c>
      <c r="I20" s="18" t="s">
        <v>29</v>
      </c>
      <c r="J20" s="18" t="s">
        <v>1150</v>
      </c>
      <c r="K20" s="22">
        <v>9100000</v>
      </c>
      <c r="L20" s="23">
        <f t="shared" si="3"/>
        <v>7735000</v>
      </c>
      <c r="M20" s="19" t="s">
        <v>539</v>
      </c>
      <c r="N20" s="21"/>
      <c r="O20" s="19" t="s">
        <v>300</v>
      </c>
      <c r="P20" s="20" t="s">
        <v>300</v>
      </c>
      <c r="Q20" s="20" t="s">
        <v>300</v>
      </c>
      <c r="R20" s="21" t="s">
        <v>300</v>
      </c>
      <c r="S20" s="19"/>
      <c r="T20" s="21"/>
    </row>
    <row r="21" spans="1:20" ht="60">
      <c r="B21" s="190">
        <v>17</v>
      </c>
      <c r="C21" s="19" t="s">
        <v>1141</v>
      </c>
      <c r="D21" s="20" t="s">
        <v>155</v>
      </c>
      <c r="E21" s="156" t="s">
        <v>1142</v>
      </c>
      <c r="F21" s="18" t="s">
        <v>1151</v>
      </c>
      <c r="G21" s="18" t="s">
        <v>28</v>
      </c>
      <c r="H21" s="18" t="s">
        <v>29</v>
      </c>
      <c r="I21" s="18" t="s">
        <v>29</v>
      </c>
      <c r="J21" s="18" t="s">
        <v>1152</v>
      </c>
      <c r="K21" s="22">
        <v>3900000</v>
      </c>
      <c r="L21" s="23">
        <f t="shared" si="3"/>
        <v>3315000</v>
      </c>
      <c r="M21" s="19">
        <v>2025</v>
      </c>
      <c r="N21" s="21"/>
      <c r="O21" s="19" t="s">
        <v>300</v>
      </c>
      <c r="P21" s="20" t="s">
        <v>300</v>
      </c>
      <c r="Q21" s="20" t="s">
        <v>300</v>
      </c>
      <c r="R21" s="21" t="s">
        <v>300</v>
      </c>
      <c r="S21" s="19"/>
      <c r="T21" s="21"/>
    </row>
    <row r="22" spans="1:20" ht="156">
      <c r="B22" s="190">
        <v>18</v>
      </c>
      <c r="C22" s="19" t="s">
        <v>1141</v>
      </c>
      <c r="D22" s="20" t="s">
        <v>155</v>
      </c>
      <c r="E22" s="156" t="s">
        <v>1142</v>
      </c>
      <c r="F22" s="18" t="s">
        <v>1151</v>
      </c>
      <c r="G22" s="18" t="s">
        <v>28</v>
      </c>
      <c r="H22" s="18" t="s">
        <v>29</v>
      </c>
      <c r="I22" s="18" t="s">
        <v>29</v>
      </c>
      <c r="J22" s="18" t="s">
        <v>1153</v>
      </c>
      <c r="K22" s="22">
        <v>1200000</v>
      </c>
      <c r="L22" s="23">
        <f t="shared" si="3"/>
        <v>1020000</v>
      </c>
      <c r="M22" s="19" t="s">
        <v>1154</v>
      </c>
      <c r="N22" s="21"/>
      <c r="O22" s="19" t="s">
        <v>300</v>
      </c>
      <c r="P22" s="20" t="s">
        <v>300</v>
      </c>
      <c r="Q22" s="20"/>
      <c r="R22" s="21" t="s">
        <v>300</v>
      </c>
      <c r="S22" s="19" t="s">
        <v>1155</v>
      </c>
      <c r="T22" s="21"/>
    </row>
    <row r="23" spans="1:20" ht="96">
      <c r="B23" s="190">
        <v>19</v>
      </c>
      <c r="C23" s="19" t="s">
        <v>1156</v>
      </c>
      <c r="D23" s="20" t="s">
        <v>155</v>
      </c>
      <c r="E23" s="156" t="s">
        <v>1157</v>
      </c>
      <c r="F23" s="18" t="s">
        <v>1158</v>
      </c>
      <c r="G23" s="18" t="s">
        <v>28</v>
      </c>
      <c r="H23" s="18" t="s">
        <v>29</v>
      </c>
      <c r="I23" s="18" t="s">
        <v>29</v>
      </c>
      <c r="J23" s="18" t="s">
        <v>1159</v>
      </c>
      <c r="K23" s="22">
        <v>50000000</v>
      </c>
      <c r="L23" s="23">
        <f>K23/100*85</f>
        <v>42500000</v>
      </c>
      <c r="M23" s="19">
        <v>2025</v>
      </c>
      <c r="N23" s="21">
        <v>2026</v>
      </c>
      <c r="O23" s="19"/>
      <c r="P23" s="20"/>
      <c r="Q23" s="20" t="s">
        <v>300</v>
      </c>
      <c r="R23" s="21" t="s">
        <v>300</v>
      </c>
      <c r="S23" s="19" t="s">
        <v>1160</v>
      </c>
      <c r="T23" s="21" t="s">
        <v>34</v>
      </c>
    </row>
    <row r="24" spans="1:20" ht="324">
      <c r="B24" s="190">
        <v>20</v>
      </c>
      <c r="C24" s="35" t="s">
        <v>1161</v>
      </c>
      <c r="D24" s="36" t="s">
        <v>231</v>
      </c>
      <c r="E24" s="191" t="s">
        <v>1162</v>
      </c>
      <c r="F24" s="34" t="s">
        <v>1163</v>
      </c>
      <c r="G24" s="34" t="s">
        <v>28</v>
      </c>
      <c r="H24" s="34" t="s">
        <v>29</v>
      </c>
      <c r="I24" s="34" t="s">
        <v>234</v>
      </c>
      <c r="J24" s="34" t="s">
        <v>1164</v>
      </c>
      <c r="K24" s="38">
        <v>1300000</v>
      </c>
      <c r="L24" s="39">
        <f>K24/100*85</f>
        <v>1105000</v>
      </c>
      <c r="M24" s="35" t="s">
        <v>1165</v>
      </c>
      <c r="N24" s="37"/>
      <c r="O24" s="35"/>
      <c r="P24" s="36"/>
      <c r="Q24" s="36" t="s">
        <v>300</v>
      </c>
      <c r="R24" s="37" t="s">
        <v>300</v>
      </c>
      <c r="S24" s="35" t="s">
        <v>1166</v>
      </c>
      <c r="T24" s="37"/>
    </row>
    <row r="25" spans="1:20" ht="144">
      <c r="B25" s="190">
        <v>21</v>
      </c>
      <c r="C25" s="35" t="s">
        <v>1161</v>
      </c>
      <c r="D25" s="36" t="s">
        <v>231</v>
      </c>
      <c r="E25" s="191" t="s">
        <v>1162</v>
      </c>
      <c r="F25" s="34" t="s">
        <v>1167</v>
      </c>
      <c r="G25" s="34" t="s">
        <v>28</v>
      </c>
      <c r="H25" s="34" t="s">
        <v>29</v>
      </c>
      <c r="I25" s="34" t="s">
        <v>234</v>
      </c>
      <c r="J25" s="34" t="s">
        <v>1168</v>
      </c>
      <c r="K25" s="38">
        <v>1000000</v>
      </c>
      <c r="L25" s="39">
        <f t="shared" ref="L25" si="4">K25/100*85</f>
        <v>850000</v>
      </c>
      <c r="M25" s="35" t="s">
        <v>1169</v>
      </c>
      <c r="N25" s="37"/>
      <c r="O25" s="35"/>
      <c r="P25" s="36"/>
      <c r="Q25" s="36"/>
      <c r="R25" s="37"/>
      <c r="S25" s="35" t="s">
        <v>1170</v>
      </c>
      <c r="T25" s="37"/>
    </row>
    <row r="26" spans="1:20" ht="252.6" thickBot="1">
      <c r="B26" s="190">
        <v>22</v>
      </c>
      <c r="C26" s="35" t="s">
        <v>1171</v>
      </c>
      <c r="D26" s="36" t="s">
        <v>231</v>
      </c>
      <c r="E26" s="191" t="s">
        <v>1172</v>
      </c>
      <c r="F26" s="34" t="s">
        <v>1173</v>
      </c>
      <c r="G26" s="34" t="s">
        <v>28</v>
      </c>
      <c r="H26" s="34" t="s">
        <v>29</v>
      </c>
      <c r="I26" s="34" t="s">
        <v>234</v>
      </c>
      <c r="J26" s="18" t="s">
        <v>1174</v>
      </c>
      <c r="K26" s="22">
        <v>3000000</v>
      </c>
      <c r="L26" s="23">
        <f>K26/100*85</f>
        <v>2550000</v>
      </c>
      <c r="M26" s="19" t="s">
        <v>389</v>
      </c>
      <c r="N26" s="37"/>
      <c r="O26" s="35"/>
      <c r="P26" s="36"/>
      <c r="Q26" s="20" t="s">
        <v>300</v>
      </c>
      <c r="R26" s="37" t="s">
        <v>300</v>
      </c>
      <c r="S26" s="35"/>
      <c r="T26" s="37"/>
    </row>
    <row r="27" spans="1:20" ht="72.599999999999994" thickBot="1">
      <c r="A27" s="194" t="s">
        <v>521</v>
      </c>
      <c r="B27" s="199">
        <v>23</v>
      </c>
      <c r="C27" s="111" t="s">
        <v>1094</v>
      </c>
      <c r="D27" s="112" t="s">
        <v>1175</v>
      </c>
      <c r="E27" s="200" t="s">
        <v>1096</v>
      </c>
      <c r="F27" s="115" t="s">
        <v>1176</v>
      </c>
      <c r="G27" s="115" t="s">
        <v>28</v>
      </c>
      <c r="H27" s="115" t="s">
        <v>29</v>
      </c>
      <c r="I27" s="115" t="s">
        <v>108</v>
      </c>
      <c r="J27" s="115" t="s">
        <v>1177</v>
      </c>
      <c r="K27" s="116">
        <v>320514</v>
      </c>
      <c r="L27" s="117">
        <f>K27/100*85</f>
        <v>272436.89999999997</v>
      </c>
      <c r="M27" s="201">
        <v>45292</v>
      </c>
      <c r="N27" s="202">
        <v>45323</v>
      </c>
      <c r="O27" s="111"/>
      <c r="P27" s="112"/>
      <c r="Q27" s="112"/>
      <c r="R27" s="114"/>
      <c r="S27" s="111" t="s">
        <v>1178</v>
      </c>
      <c r="T27" s="114" t="s">
        <v>1102</v>
      </c>
    </row>
  </sheetData>
  <mergeCells count="23">
    <mergeCell ref="A1:T1"/>
    <mergeCell ref="A2:A4"/>
    <mergeCell ref="O3:R3"/>
    <mergeCell ref="S3:S4"/>
    <mergeCell ref="T3:T4"/>
    <mergeCell ref="M2:N2"/>
    <mergeCell ref="O2:R2"/>
    <mergeCell ref="S2:T2"/>
    <mergeCell ref="C3:C4"/>
    <mergeCell ref="D3:D4"/>
    <mergeCell ref="E3:E4"/>
    <mergeCell ref="K3:K4"/>
    <mergeCell ref="L3:L4"/>
    <mergeCell ref="M3:M4"/>
    <mergeCell ref="N3:N4"/>
    <mergeCell ref="B2:B4"/>
    <mergeCell ref="C2:E2"/>
    <mergeCell ref="F2:F4"/>
    <mergeCell ref="G2:G4"/>
    <mergeCell ref="H2:H4"/>
    <mergeCell ref="I2:I4"/>
    <mergeCell ref="J2:J4"/>
    <mergeCell ref="K2:L2"/>
  </mergeCells>
  <pageMargins left="0.7" right="0.7" top="0.78740157499999996" bottom="0.78740157499999996" header="0.3" footer="0.3"/>
  <pageSetup paperSize="9" scale="2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Turek</dc:creator>
  <cp:lastModifiedBy>Karel Turek</cp:lastModifiedBy>
  <dcterms:created xsi:type="dcterms:W3CDTF">2025-01-15T13:28:26Z</dcterms:created>
  <dcterms:modified xsi:type="dcterms:W3CDTF">2025-01-23T10:48:58Z</dcterms:modified>
</cp:coreProperties>
</file>