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Pavla\Desktop\"/>
    </mc:Choice>
  </mc:AlternateContent>
  <xr:revisionPtr revIDLastSave="0" documentId="13_ncr:1_{6B4C3749-FB1D-4DE7-997E-39BB337C755D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MŠ!$A$1:$Z$176</definedName>
    <definedName name="_xlnm.Print_Area" localSheetId="3">'zajmové, neformalní, cel'!$A$1:$T$17</definedName>
    <definedName name="_xlnm.Print_Area" localSheetId="2">ZŠ!$A$1:$Z$220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5" i="7" l="1"/>
  <c r="M224" i="7"/>
  <c r="M223" i="7"/>
  <c r="M222" i="7"/>
  <c r="M221" i="7"/>
  <c r="M220" i="7"/>
  <c r="M219" i="7"/>
  <c r="M218" i="7"/>
  <c r="M155" i="6"/>
  <c r="M154" i="6"/>
  <c r="M153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 l="1"/>
  <c r="M83" i="6"/>
  <c r="M82" i="6"/>
  <c r="M81" i="6"/>
  <c r="M80" i="6"/>
  <c r="M79" i="6"/>
  <c r="M78" i="6"/>
  <c r="M77" i="6"/>
  <c r="M76" i="6"/>
  <c r="M75" i="6"/>
  <c r="M74" i="6"/>
  <c r="M73" i="6"/>
  <c r="M71" i="6"/>
  <c r="M70" i="6"/>
  <c r="M69" i="6"/>
  <c r="M212" i="7"/>
  <c r="M211" i="7"/>
  <c r="M210" i="7"/>
  <c r="M209" i="7"/>
  <c r="M68" i="6"/>
  <c r="M67" i="6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66" i="6"/>
  <c r="M65" i="6"/>
  <c r="M64" i="6"/>
  <c r="M63" i="6"/>
  <c r="M189" i="7" l="1"/>
  <c r="M188" i="7"/>
  <c r="M187" i="7"/>
  <c r="M186" i="7"/>
  <c r="M185" i="7"/>
  <c r="M184" i="7"/>
  <c r="M183" i="7"/>
  <c r="M182" i="7"/>
  <c r="M181" i="7"/>
  <c r="M180" i="7"/>
  <c r="M179" i="7"/>
  <c r="M62" i="6"/>
  <c r="M61" i="6"/>
  <c r="M60" i="6"/>
  <c r="M59" i="6"/>
  <c r="M58" i="6"/>
  <c r="M57" i="6"/>
  <c r="M56" i="6"/>
  <c r="M55" i="6"/>
  <c r="M178" i="7"/>
  <c r="M177" i="7"/>
  <c r="M176" i="7"/>
  <c r="M175" i="7"/>
  <c r="M174" i="7"/>
  <c r="M173" i="7"/>
  <c r="M172" i="7"/>
  <c r="M171" i="7"/>
  <c r="M170" i="7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168" i="7" l="1"/>
  <c r="M167" i="7"/>
  <c r="M166" i="7" l="1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 l="1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 l="1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19" i="6" l="1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L7" i="8" l="1"/>
  <c r="L6" i="8"/>
  <c r="L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29" authorId="0" shapeId="0" xr:uid="{177A3BD8-A2D6-484E-9C20-8B904A2834C6}">
      <text>
        <r>
          <rPr>
            <sz val="11"/>
            <color rgb="FF000000"/>
            <rFont val="Calibri"/>
            <family val="2"/>
            <charset val="238"/>
          </rPr>
          <t>ovou úoravu škl</t>
        </r>
      </text>
    </comment>
  </commentList>
</comments>
</file>

<file path=xl/sharedStrings.xml><?xml version="1.0" encoding="utf-8"?>
<sst xmlns="http://schemas.openxmlformats.org/spreadsheetml/2006/main" count="4119" uniqueCount="894">
  <si>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</si>
  <si>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</si>
  <si>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</si>
  <si>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</si>
  <si>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</si>
  <si>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</si>
  <si>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</si>
  <si>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</si>
  <si>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</si>
  <si>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</si>
  <si>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</si>
  <si>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</si>
  <si>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</si>
  <si>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</si>
  <si>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</si>
  <si>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</si>
  <si>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</si>
  <si>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</si>
  <si>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</si>
  <si>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</si>
  <si>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</si>
  <si>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</si>
  <si>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</si>
  <si>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</si>
  <si>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</si>
  <si>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</si>
  <si>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</si>
  <si>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</si>
  <si>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</si>
  <si>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</si>
  <si>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</si>
  <si>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</si>
  <si>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</si>
  <si>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</si>
  <si>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</si>
  <si>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</si>
  <si>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</si>
  <si>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</si>
  <si>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</si>
  <si>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</si>
  <si>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</si>
  <si>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</si>
  <si>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</si>
  <si>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</si>
  <si>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</si>
  <si>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</si>
  <si>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</si>
  <si>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</si>
  <si>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</si>
  <si>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</si>
  <si>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</si>
  <si>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</si>
  <si>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</si>
  <si>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</si>
  <si>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</si>
  <si>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</si>
  <si>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</si>
  <si>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</si>
  <si>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</si>
  <si>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</si>
  <si>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</si>
  <si>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</si>
  <si>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</si>
  <si>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</si>
  <si>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</si>
  <si>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</si>
  <si>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</si>
  <si>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</si>
  <si>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</si>
  <si>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</si>
  <si>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</si>
  <si>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</si>
  <si>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</si>
  <si>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</si>
  <si>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</si>
  <si>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</si>
  <si>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</si>
  <si>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</si>
  <si>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</si>
  <si>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</si>
  <si>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</si>
  <si>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</si>
  <si>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</si>
  <si>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</si>
  <si>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</si>
  <si>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</si>
  <si>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</si>
  <si>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</si>
  <si>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</si>
  <si>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</si>
  <si>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</si>
  <si>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</si>
  <si>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</si>
  <si>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</si>
  <si>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</si>
  <si>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</si>
  <si>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</si>
  <si>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</si>
  <si>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</si>
  <si>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</si>
  <si>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</si>
  <si>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</si>
  <si>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</si>
  <si>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</si>
  <si>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</si>
  <si>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</si>
  <si>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</si>
  <si>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</si>
  <si>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</si>
  <si>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</si>
  <si>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</si>
  <si>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</si>
  <si>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</si>
  <si>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</si>
  <si>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Lanškroun, nám. Aloise Jiráska 139</t>
  </si>
  <si>
    <t>Město Lanškroun</t>
  </si>
  <si>
    <t>Pardubický kraj</t>
  </si>
  <si>
    <t>Lanškroun</t>
  </si>
  <si>
    <t>x</t>
  </si>
  <si>
    <t>záměr</t>
  </si>
  <si>
    <t>ne</t>
  </si>
  <si>
    <t>Modernizace a obnova školního dvora</t>
  </si>
  <si>
    <t>Půdní vestavba</t>
  </si>
  <si>
    <t>X</t>
  </si>
  <si>
    <t>Obnova a modernizace sklepů</t>
  </si>
  <si>
    <t>Vybudování nebo oprava a modernizace odborných učeben</t>
  </si>
  <si>
    <t>Modernizace tělocvičny</t>
  </si>
  <si>
    <t>PD</t>
  </si>
  <si>
    <t>Zvýšení konektivity školy</t>
  </si>
  <si>
    <t>Bezbariérová škola</t>
  </si>
  <si>
    <t>Rekonstrukce infrastruktury</t>
  </si>
  <si>
    <t>Modernizace školních družin</t>
  </si>
  <si>
    <t>Cvičná kuchyňka</t>
  </si>
  <si>
    <t xml:space="preserve">Zázemí pro šatny a komunitní setkávání </t>
  </si>
  <si>
    <t xml:space="preserve">Vybudování a modernizace odborných učeben
</t>
  </si>
  <si>
    <t xml:space="preserve">Cílem projektu je podpořit rozvoj klíčových kompetencí vybudováním a modernizací odborných učeben v ZŠ Lanškroun, nám. Aloise Jiráska 139. Součástí projektu je rovněž zabezpečení bezbariérovosti a zajištění konektivity školy. </t>
  </si>
  <si>
    <t>ano</t>
  </si>
  <si>
    <t xml:space="preserve">zázemí pro školní poradenské pracoviště </t>
  </si>
  <si>
    <t>ZŠ a MŠ Žichlínek</t>
  </si>
  <si>
    <t>Obec Žichlínek</t>
  </si>
  <si>
    <t>Vybavení do dílen pracovních činností                                  (pracovní stolky s vybavením nářadí, pomůcky)</t>
  </si>
  <si>
    <t>Žichlínek</t>
  </si>
  <si>
    <t>Vybudování školní knihovny</t>
  </si>
  <si>
    <t>Modernizace a vybavení stávajících učeben a sborovny ZŠ</t>
  </si>
  <si>
    <t xml:space="preserve">Vybudování venkovní učebny </t>
  </si>
  <si>
    <t>Modernizace školní kuchyně</t>
  </si>
  <si>
    <t xml:space="preserve">Vybudování odborných učeben </t>
  </si>
  <si>
    <t>Bezbariérovost ZŠ a MŠ</t>
  </si>
  <si>
    <t>Renovace vnitřních dveří a celková výmalba</t>
  </si>
  <si>
    <t>Nové vybavení šaten</t>
  </si>
  <si>
    <t>Vybudování mlhoviště u ZŠ a MŠ</t>
  </si>
  <si>
    <t>Vybudování dopravní stezky a doplnění herních prvků u ZŠ a MŠ</t>
  </si>
  <si>
    <t>Interaktivní tabule do ZŠ</t>
  </si>
  <si>
    <t>Restaurování vstupních dveří školy a okna nad nimi</t>
  </si>
  <si>
    <t>Restaurování pískovcového obložení na čelní straně budovy ZŠ</t>
  </si>
  <si>
    <t>Zabezpečení budovy (kamerový systém, elektronické zámky, interkom)</t>
  </si>
  <si>
    <t>Pořízení transportního vozíku a nové vybavení jídelny (stoly, židle)</t>
  </si>
  <si>
    <t>Konektivita školy, vybavení počítačové učebny</t>
  </si>
  <si>
    <t>Digitální klavír do MŠ</t>
  </si>
  <si>
    <t>Interaktivní tabule do MŠ</t>
  </si>
  <si>
    <t>Obnova vybavení učebny (stoly, židle), nákup uzamykatelného stolu do MŠ</t>
  </si>
  <si>
    <t>Doplnění herních prvků a rekonstrukce dopadových ploch u MŠ a ZŠ</t>
  </si>
  <si>
    <t>MŠ Petrovice</t>
  </si>
  <si>
    <t>Obec Petrovice</t>
  </si>
  <si>
    <t>Výměna topení v celé MŠ</t>
  </si>
  <si>
    <t>Výměna podlahových krytin a nová izolace podlah v herně</t>
  </si>
  <si>
    <t>Petrovice</t>
  </si>
  <si>
    <t>Rekonstrukce vnitřních omítek a výmalba</t>
  </si>
  <si>
    <t>Modernizace nábytku v herně, nákup skříní na matrace, nákup matrací a nových lůžkovin</t>
  </si>
  <si>
    <t>Vybavení zahrady MŠ</t>
  </si>
  <si>
    <t>Nákup šatních skříní a botníku</t>
  </si>
  <si>
    <t>Fasáda budovy MŠ</t>
  </si>
  <si>
    <t>Modernizace kuchyně</t>
  </si>
  <si>
    <t>Oprava střechy</t>
  </si>
  <si>
    <t>MŠ Výprachtice</t>
  </si>
  <si>
    <t>Obec Výprachtice</t>
  </si>
  <si>
    <t>Smyslový chodník</t>
  </si>
  <si>
    <t>Výprachtice</t>
  </si>
  <si>
    <t>Ovocná zahrádka na mezi před MŠ s přírodními kameny</t>
  </si>
  <si>
    <t>Vybudování vodovodní přípojky na zahradě MŠ</t>
  </si>
  <si>
    <t>Interaktivní panel</t>
  </si>
  <si>
    <t>Modernizace umývárny</t>
  </si>
  <si>
    <t xml:space="preserve"> Nákup nového klavíru</t>
  </si>
  <si>
    <t>Vybudování venkovní učebny</t>
  </si>
  <si>
    <t>Vybudování altánů se zázemím</t>
  </si>
  <si>
    <t>Výměna podlahy - učebna a chodba</t>
  </si>
  <si>
    <t>Venkovní žaluzie</t>
  </si>
  <si>
    <t>ZŠ a MŠ Horní Heřmanice</t>
  </si>
  <si>
    <t>Obec Horní Heřmanice</t>
  </si>
  <si>
    <t xml:space="preserve">Modernizace tělocvičny a jejího vybavení </t>
  </si>
  <si>
    <t>Horní Heřmanice</t>
  </si>
  <si>
    <t>Modernizace vybavení školní kuchyně</t>
  </si>
  <si>
    <t>Úpravy pro přijímání dvouletých dětí</t>
  </si>
  <si>
    <t>Jedná se o úpravy na stávajícím zařízení.</t>
  </si>
  <si>
    <t>Konektivita, zasíťování školy včetně vybavení PC</t>
  </si>
  <si>
    <t>Úprava stávajích zařízení, popřípadě koupení nového zařízení.</t>
  </si>
  <si>
    <t>Vybavení pro logopedickou prevenci v MŠ</t>
  </si>
  <si>
    <t>Podpora rozvoje manuální zručnosti</t>
  </si>
  <si>
    <t>Nákup nových pomůcek, které podporují manuální zručnost dětí.</t>
  </si>
  <si>
    <t>Rekonstrukce přístupového chodníku k hlavnímu vchodu budovy a ke vchodu na zahradu MŠ a ZŠ</t>
  </si>
  <si>
    <t>Jedná se o vybudování nového chodníku na místě stávajícího.</t>
  </si>
  <si>
    <t>Výměna zdroje vytápění budovy</t>
  </si>
  <si>
    <t>Jedná se o výměnu stávajícího zdroje vytápění, které již není vyhovující.</t>
  </si>
  <si>
    <t>Nákup kompenzačních pomůcek</t>
  </si>
  <si>
    <t>Výměna a oprava podlahových krytin v ZŠ a MŠ</t>
  </si>
  <si>
    <t>Jedná se o úpravu podlah samotných a nákup podlahových krytin.</t>
  </si>
  <si>
    <t>Nákup vybavení pro polytechnickou výchovu v MŠ i ZŠ</t>
  </si>
  <si>
    <t>Oplocení areálu ZŠ a MŠ</t>
  </si>
  <si>
    <t>Jedná se o výměnu stávajícího oplocení.</t>
  </si>
  <si>
    <t>Jedná se o nákup nových výchovně-vzdělávacích pomůcek vhodných pro výuku venku a o nákup nových herních prvků.</t>
  </si>
  <si>
    <t xml:space="preserve">záměr </t>
  </si>
  <si>
    <t>Výstavba nové učebny v půdních prostorách</t>
  </si>
  <si>
    <t>Materiální vybavení pro výuku ČG a MG a přírodních věd</t>
  </si>
  <si>
    <t>Nákup pomůcek pro výuku informatiky dle nového RVP ZV</t>
  </si>
  <si>
    <t>Vybavení novou technologií dle nových požadavků.</t>
  </si>
  <si>
    <t>K nové učebně předpokládáme vybudování bezbariérového WC.</t>
  </si>
  <si>
    <t>Modernizace tělocvičny a jejího vybavení</t>
  </si>
  <si>
    <t>Nákup interaktivních tabulí</t>
  </si>
  <si>
    <t>Jedná se o nákup interaktivních tabulí včetně dalšího potřebného vybavení.</t>
  </si>
  <si>
    <t>Modernizace nábytku a vybavení ve školní družině</t>
  </si>
  <si>
    <t>Jedná se o úpravu stávajícího zařízení a nákup nového vybavení a nábytku.</t>
  </si>
  <si>
    <r>
      <t>Typ projektu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1"/>
        <rFont val="Calibri"/>
        <family val="2"/>
        <charset val="238"/>
        <scheme val="minor"/>
      </rPr>
      <t>2)</t>
    </r>
  </si>
  <si>
    <t>ZŠ a MŠ Tatenice</t>
  </si>
  <si>
    <t>Obec Tatenice</t>
  </si>
  <si>
    <t>Oprava elektroinstalace v budově MŠ</t>
  </si>
  <si>
    <t>Tatenice</t>
  </si>
  <si>
    <t>Sanace vlhkého zdiva a odvlhčení budovy MŠ</t>
  </si>
  <si>
    <t>Vybudování nových učeben se zázemím v MŠ</t>
  </si>
  <si>
    <t>Modernizace učeben v MŠ - rekonstrukce, vybavení</t>
  </si>
  <si>
    <t>Bezbariérovost</t>
  </si>
  <si>
    <t>Úprava vnitřních prostor k bezbarérovosti.</t>
  </si>
  <si>
    <t>Rekonstrukce vstupu do zahrady MŠ</t>
  </si>
  <si>
    <t xml:space="preserve">Rekonstrukce vstupu do zahrady MŠ. </t>
  </si>
  <si>
    <t>Oprava vnitřního schodiště v MŠ</t>
  </si>
  <si>
    <t>Zabezpečení zahrady MŠ - kamerový systém</t>
  </si>
  <si>
    <t>Oprava venkovního schodiště MŠ</t>
  </si>
  <si>
    <t>Přístavba výtahu a bezbariérovost v budově MŠ</t>
  </si>
  <si>
    <t>Vybudování herních prvků a úprava zahrady MŠ</t>
  </si>
  <si>
    <t>650048482</t>
  </si>
  <si>
    <t>Úprava zahrady, zemní práce, terasa, pergola, venkovní učebna</t>
  </si>
  <si>
    <t xml:space="preserve">Vybudování nové terasy, pergoly, venkovní učebny na zahradě MŠ. Odstranění zeminy za budovou MŠ, vybudování opěrných zdí.  </t>
  </si>
  <si>
    <t>Vybudování osvětlení a rozvod el. ve venkovním areálu školy</t>
  </si>
  <si>
    <t xml:space="preserve">ne </t>
  </si>
  <si>
    <t>Rekonstrukce elektroinstalace v budovách ZŠ</t>
  </si>
  <si>
    <t>Vybudování a oprava oplocení areálu ZŠ</t>
  </si>
  <si>
    <t>Podpora výuky řemeslné a výtvarné výchovy - rekonstrukce, vybavení učeben ZŠ</t>
  </si>
  <si>
    <t>Podpora výuky technických předmětů - rekonstrukce, vybavení učeben fyziky, chemie v ZŠ</t>
  </si>
  <si>
    <t>Podpora výuky jazyků - rekonstrukce, vybavení učebny jazyků v ZŠ</t>
  </si>
  <si>
    <t>Vybavení knihovny - čtenářský kroužek</t>
  </si>
  <si>
    <t xml:space="preserve">Modernizace  interiéru učeben školy </t>
  </si>
  <si>
    <t>Přístavba výtahu a bezbariérovost v budově ZŠ</t>
  </si>
  <si>
    <t>Kamerový bezpečnostní systém</t>
  </si>
  <si>
    <t>Vybudování venkovních herních prvků a oplocení dvora ZŠ</t>
  </si>
  <si>
    <t>ZŠ Lanškroun, Bedřicha Smetany 460</t>
  </si>
  <si>
    <t>102642451</t>
  </si>
  <si>
    <t>600104648</t>
  </si>
  <si>
    <t>Modernizace učebny informatiky</t>
  </si>
  <si>
    <t>Učebna by byla vybavena novými počítačovými sestavami, LCD panelem s ozvučením a krytým posuvem, multifunkční tiskárnou, novými žákovskými stoly, židlemi na kolečkách s pístem, učitelskou stanicí. Zhotoví se skříně, závěsné skříňky a poličky. Bude zakoupen software a stavebnice pro výuku nové informatiky, dojde ke změně osvětlení na LED, výmalbě, pokládce nové podlahy. Počítačová učebna by se využívala mimo povinné hodiny ke kroužku programování a pro potřeby redakčního týmu časopisu Béda.</t>
  </si>
  <si>
    <t>Digitalizace učeben ZŠ Smetanova</t>
  </si>
  <si>
    <t>Modernizace učeben pro výuku pracovních činností se zázemím na Palackého 204</t>
  </si>
  <si>
    <t>Modernizace učebny pro polytechnické vzdělávání a výtvarnou výchovu</t>
  </si>
  <si>
    <t>Přírodovědné předměty v praxi - interiérová zeleň školy</t>
  </si>
  <si>
    <t>Venkovní víceúčelové hřiště ZŠ Smetanova Lanškroun</t>
  </si>
  <si>
    <t>Přírodní učebna v areálu školy na Palackého 204</t>
  </si>
  <si>
    <t>Venkovní zastřešená učebna s potřebným vybavením, interaktivními panely a prvky po prostoru kolem učebny, byla by využívána pro výuku přírodovědných předmětů, českého i cizího jazyka, pracovních činností a sloužila by i pro ŠD.</t>
  </si>
  <si>
    <t>Šatny pro žáky školy</t>
  </si>
  <si>
    <r>
      <t>přírodní vědy</t>
    </r>
    <r>
      <rPr>
        <vertAlign val="superscript"/>
        <sz val="12"/>
        <color theme="1"/>
        <rFont val="Calibri"/>
        <family val="2"/>
        <charset val="238"/>
        <scheme val="minor"/>
      </rPr>
      <t>3)</t>
    </r>
    <r>
      <rPr>
        <sz val="12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</si>
  <si>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</si>
  <si>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charset val="238"/>
        <scheme val="minor"/>
      </rPr>
      <t>5)</t>
    </r>
    <r>
      <rPr>
        <sz val="12"/>
        <color theme="1"/>
        <rFont val="Calibri"/>
        <family val="2"/>
        <charset val="238"/>
        <scheme val="minor"/>
      </rPr>
      <t xml:space="preserve">
</t>
    </r>
  </si>
  <si>
    <t>ZŠ Jindicha Pravečka Výprachtice</t>
  </si>
  <si>
    <t>Modernizace učeben II. a vybudování kabinetu 1. stupně</t>
  </si>
  <si>
    <t>Modernizace učeben III. a vybudování venkovní učebny</t>
  </si>
  <si>
    <t xml:space="preserve">Školní dílny - modernizace vybavení </t>
  </si>
  <si>
    <t>Modernizace tělocvičny a posilovny</t>
  </si>
  <si>
    <t>Tento projekt umožní výrazné zlepšení aktivit v hodinách tělesné výchovy a příslušných kroužků.</t>
  </si>
  <si>
    <t>Rekonstrukce šaten</t>
  </si>
  <si>
    <t>Rekonstrukce podlah a výměna podlahových krytin</t>
  </si>
  <si>
    <t>Rekonstrukce osvětlení</t>
  </si>
  <si>
    <t>Modernizace učeben, zázemí pro pedagogy a modernizace zázemí pro provozní zaměstnance</t>
  </si>
  <si>
    <t>Zateplení budov</t>
  </si>
  <si>
    <t>Tento projekt výrazně sníží energetickou náročnost provozu školy.</t>
  </si>
  <si>
    <t>Rekonstrukce školní zahrady a vybudování učebny v přírodě</t>
  </si>
  <si>
    <t>Zabezpečení budovy</t>
  </si>
  <si>
    <t>Rekonstrukce zdroje tepla a topných těles</t>
  </si>
  <si>
    <t>Nákup interaktivních panelů</t>
  </si>
  <si>
    <t>Budou nakoupeny interaktivní tabule a panely do kmenových tříd a odborných učeben. Projekt výrazně zkvalitní podmínky aktivit při výuce.</t>
  </si>
  <si>
    <t>Rekonstrukce elektroinstalace</t>
  </si>
  <si>
    <t xml:space="preserve">Bude vypracována nová dokumentace a provedena výměna zastaralých rozvodů. </t>
  </si>
  <si>
    <t>Modernizace školního dvora</t>
  </si>
  <si>
    <t>Rekonstrukce podlah školních chodeb</t>
  </si>
  <si>
    <t>Výměna nábytku</t>
  </si>
  <si>
    <t>Sportovní pomůcky, náčiní,  vybudování běžecké dráhy a doskočiště</t>
  </si>
  <si>
    <t>Podpora rozvoje manuálních činností (nákup polytechnických stavebnic)</t>
  </si>
  <si>
    <t>Vybavení odborných učeben</t>
  </si>
  <si>
    <t>Podpora všestranného rozvoje žáků</t>
  </si>
  <si>
    <t>Odhlučnění učeben a jídelny</t>
  </si>
  <si>
    <t>Učebna přírodovědných předmětů II.</t>
  </si>
  <si>
    <t>Projekt výrazně zkvalitní podmínky aktivit při výuce, školní družině a při neformálním a zájmovém vzdělávání.</t>
  </si>
  <si>
    <t xml:space="preserve">Rekonstrukce školní knihovny a vybudování čtenářského koutku </t>
  </si>
  <si>
    <t>Vybavení odborných učeben III</t>
  </si>
  <si>
    <t>Vybavení odborných učeben II</t>
  </si>
  <si>
    <t>V rámci tohoto projektu bude položena nová podlaha, vybudovány nové rozvody elektroinstalace, osvětlení a bude dodáno nábytkové vybavení včetně dveří a montáže. Projekt výrazně zkvalitní podmínky aktivit při výuce.</t>
  </si>
  <si>
    <t xml:space="preserve">Nákup software pro výuku </t>
  </si>
  <si>
    <t>Učebna odborných předmětů III</t>
  </si>
  <si>
    <t>Neformální a zajmové vzdělávání II</t>
  </si>
  <si>
    <t>Modernizace školní družiny a vybudování venkovní učebny</t>
  </si>
  <si>
    <t>V rámci tohoto projektu bude položena nová podlaha, vybudovány nové rozvody elektroinstalace, osvětlení a bude dodáno nábytkové vybavení včetně dveří a montáže. Projekt výrazně zkvalitní podmínky aktivit ve školní družině.</t>
  </si>
  <si>
    <t>Oprava sklepních prostor</t>
  </si>
  <si>
    <t>Revitalizace venkovních omítek</t>
  </si>
  <si>
    <t>Rekonstrukce sportovišť</t>
  </si>
  <si>
    <t>Oprava střechy nad tělocvičnou</t>
  </si>
  <si>
    <t>Výměna dveří v budově</t>
  </si>
  <si>
    <t xml:space="preserve">Zastínění oken a pořízení klimatizace do tříd </t>
  </si>
  <si>
    <t>Pořízení venkovních žaluzií.</t>
  </si>
  <si>
    <t>Výměna podlahových krytin</t>
  </si>
  <si>
    <t>Neformální vzdělávání III</t>
  </si>
  <si>
    <t xml:space="preserve">Vybudování klidové a odpočinkové zóny pro žáky </t>
  </si>
  <si>
    <t>Učebna - laboratoř II</t>
  </si>
  <si>
    <t>Obnova počítačového vybavení</t>
  </si>
  <si>
    <t>Venkovní posilovna</t>
  </si>
  <si>
    <t xml:space="preserve">Vybudování zpevněné plochy a nákup posilovacích strojů, což zkvalitní aktivity při hodinách tělesné výuky a příslušných kroužků. </t>
  </si>
  <si>
    <t>Odborná učebna</t>
  </si>
  <si>
    <t>Rekonstrukce palubovky v tělocvičně</t>
  </si>
  <si>
    <t>Rekonstrukce nářaďovny v tělocvičně školy</t>
  </si>
  <si>
    <t>DDM Damián, Lanškroun, Vančurova 46</t>
  </si>
  <si>
    <t>Vybudování ateliérové dílny v podkroví i s výtahem</t>
  </si>
  <si>
    <t>ZŠ a MŠ Damníkov</t>
  </si>
  <si>
    <t>Obec Damníkov</t>
  </si>
  <si>
    <t>Efektivní a ekonomické topení</t>
  </si>
  <si>
    <t>Damníkov</t>
  </si>
  <si>
    <t>Přírodní učebna</t>
  </si>
  <si>
    <t>Modernizace šaten</t>
  </si>
  <si>
    <t>ZŠ Horní Čermná</t>
  </si>
  <si>
    <t>Obec Horní Čermná</t>
  </si>
  <si>
    <t>Úprava prostoru za školou - odvodnění, výstavba venkovní učebny, úprava okolní plochy, včetně parkoviště</t>
  </si>
  <si>
    <t>Horní Čermná</t>
  </si>
  <si>
    <t>Modernizace fyzikální učebny</t>
  </si>
  <si>
    <t xml:space="preserve">Bezbariérovost budovy </t>
  </si>
  <si>
    <t>Vybudování zahrady ZŠ s herními a vzdělávacími prvky</t>
  </si>
  <si>
    <t>Rekonstrukce půdních prostor a vybudování učeben</t>
  </si>
  <si>
    <t>Nová elektroinstalace včetně pořízení úsporných svítidel</t>
  </si>
  <si>
    <t>Modernizace počítačové učebny + obnovení výpočetní techniky</t>
  </si>
  <si>
    <t>Modernizace kuchyňky pro neformální a zájmové vzdělávání</t>
  </si>
  <si>
    <t>Výměna a oprava podlahových krytin</t>
  </si>
  <si>
    <t>Výměna topných těles, rozvodů a plynového kotle</t>
  </si>
  <si>
    <t>Modernizace učeben přírodovědného, technického a jazykového vzdělávání</t>
  </si>
  <si>
    <t>Parkovací plochy u školy</t>
  </si>
  <si>
    <t>Dopravní hřiště v areálu školy</t>
  </si>
  <si>
    <t>Vybudování školní knihovny v podkroví školy pro výuku a školní klub</t>
  </si>
  <si>
    <t>Vybudování jazykové učebny v přízemí školy</t>
  </si>
  <si>
    <t>MŠ Sázava</t>
  </si>
  <si>
    <t>Obec Sázava</t>
  </si>
  <si>
    <t>Interaktivní tabule</t>
  </si>
  <si>
    <t>Sázava</t>
  </si>
  <si>
    <t>Obnova a modernizace školní zahrady</t>
  </si>
  <si>
    <t>Rekonstrukce zahradního altánu</t>
  </si>
  <si>
    <t>Obnova PC vybavení ve třídě MŠ</t>
  </si>
  <si>
    <t>Mateřská škola a školní jídelna, Horní Čermná, okres Ústí nad Orlicí</t>
  </si>
  <si>
    <t>Počítačové koutky pro děti</t>
  </si>
  <si>
    <t>Rozvoj jemné motoriky dětí</t>
  </si>
  <si>
    <t>Modernizace učeben</t>
  </si>
  <si>
    <t>Rekonstrukce zahradních prostor</t>
  </si>
  <si>
    <t>Vybudování archivu</t>
  </si>
  <si>
    <t>Vybudování nového oplocení zahrady MŠ včetně vstupní brány a branky</t>
  </si>
  <si>
    <t>Sportovní pomůcky a náčiní</t>
  </si>
  <si>
    <t>Bezbariérovost budovy</t>
  </si>
  <si>
    <t>Rekonstrukce terasy</t>
  </si>
  <si>
    <t>Výměna koberce v jedné třídě</t>
  </si>
  <si>
    <t>Modernizace nábytku ve třídách</t>
  </si>
  <si>
    <t>Modernizace kancelářského nábytku</t>
  </si>
  <si>
    <t>Pořízení sítí proti hmyzu do oken a balkónových dveří</t>
  </si>
  <si>
    <t>Bezpečný vstup</t>
  </si>
  <si>
    <t>Vybudování zázemí pro multifunkční hřiště</t>
  </si>
  <si>
    <t xml:space="preserve">ZŠ Vincence Junka Dolní Čermná </t>
  </si>
  <si>
    <t>Městys Dolní Čermná</t>
  </si>
  <si>
    <t>Přednáškový sál</t>
  </si>
  <si>
    <t>Dolní Čermná</t>
  </si>
  <si>
    <t xml:space="preserve">V podkroví budovy č.p.40 se nachází prostory pro přednáškový sál. V rámci moderních metod výuky je záměr investora a vedení školy rekonstruovat tyto prostory včetně vybudování zázemí pro žáky i pedagogy, pro výuku i neformální vzdělávání. </t>
  </si>
  <si>
    <t>Rekonstrukce sportoviště</t>
  </si>
  <si>
    <t xml:space="preserve">Obnova vybavení školní učebny pro polytechnické vzdělávání </t>
  </si>
  <si>
    <t>Učebna v přírodě</t>
  </si>
  <si>
    <t>Výměna oken</t>
  </si>
  <si>
    <t xml:space="preserve">Jedná se o výměnu zdvojených oken v průčelí hlavní budovy ZŠ č.p. 4. </t>
  </si>
  <si>
    <t>Zateplení a oprava fásady obou budov ZŠ</t>
  </si>
  <si>
    <t>V rámci nutnosti úspory energií je nutné provést zateplení a opravu fasády.</t>
  </si>
  <si>
    <t>Podlahy ZŠ</t>
  </si>
  <si>
    <t>Budova ZŠ  je více než 100 let stará a podlahy procházely pouze drobnými opravami a úpravami. Vzhledem k jejich špatnému stavu je nutná jejich celková výměna.</t>
  </si>
  <si>
    <t>Stavební úpravy a modernizace vybavení učeben a zázemí pro pedagogy</t>
  </si>
  <si>
    <t xml:space="preserve"> Pro potřeby moderní doby je nutná celková výměna nábytku a dalších doplňků učeben i zázemí pro pedagogy, včetně stavebních úprav - zvětšení prostor. Vybavení některých učeben, sborovny a ředitelny je z 90. let 20. st.</t>
  </si>
  <si>
    <t>Rekonstrukce šaten v hlavní budově ZŠ</t>
  </si>
  <si>
    <t>Vybudování klidové a odpočinkové zóny pro žáky v budově ZŠ</t>
  </si>
  <si>
    <t>Vybudování dopravního hřiště</t>
  </si>
  <si>
    <t>V rámci výuky dopravní výchovy a zvýšení bezpečnosti pohybu na pozemních komunikacích je záměrem projektu vybudovat v Dolní Čermné moderní dětské dopravní hřiště se zázemím.</t>
  </si>
  <si>
    <t>Pořízení řízeného větrání s chlazením do tříd ZŠ a ŠD</t>
  </si>
  <si>
    <t xml:space="preserve">Z důvodu špatné větratelnosti tříd po výměně oken dochází ke zvýšené vlhkosti a srážení vody uvnitř budovy, vytváření plísně. </t>
  </si>
  <si>
    <t>ZŠ a MŠ Horní Třešňovec</t>
  </si>
  <si>
    <t>Obec Horní Třešňovec</t>
  </si>
  <si>
    <t>Bezbariérový přístup do MŠ, rekonstrukce oplocení školní zahrady</t>
  </si>
  <si>
    <t>Nákup interaktivní tabule do MŠ</t>
  </si>
  <si>
    <t>Horní Třešňovec</t>
  </si>
  <si>
    <t>ZŠ a MŠ Ostrov</t>
  </si>
  <si>
    <t>Obec Ostrov</t>
  </si>
  <si>
    <t>Vybudování odborné učebny na podporu gramotností, přírodních věd a polytechnického vzdělávání dětí na MŠ a žáků na ZŠ</t>
  </si>
  <si>
    <t>Ostrov</t>
  </si>
  <si>
    <t>Učíme se v přírodě</t>
  </si>
  <si>
    <t>Nákup piana pro ZŠ</t>
  </si>
  <si>
    <t>Půdní vestavba v budově MŠ - školní družina, prostor pro zájmové a neformální vzdělávání</t>
  </si>
  <si>
    <t>ZŠ a MŠ Luková</t>
  </si>
  <si>
    <t>Obec Luková</t>
  </si>
  <si>
    <t>Malý zahradník</t>
  </si>
  <si>
    <t>Luková</t>
  </si>
  <si>
    <t>Rekonstrukce tělocvičny</t>
  </si>
  <si>
    <t>Půdní vestavba odborných učeben</t>
  </si>
  <si>
    <t>Rozšíření prostor školní jídelny</t>
  </si>
  <si>
    <t xml:space="preserve">Hřiště pro ZŠ </t>
  </si>
  <si>
    <t>Venkovní zázemí pro ŠD</t>
  </si>
  <si>
    <t>Vytvoření klidové zóny pro žáky</t>
  </si>
  <si>
    <t>MŠ Dolní Čermná</t>
  </si>
  <si>
    <t>Pořízení klimatizace do tříd</t>
  </si>
  <si>
    <t>Altán s úložištěm pro pomůcky na hřiště</t>
  </si>
  <si>
    <t>Doplnění herních prvků na dětském hřišti včetně infrastruktury</t>
  </si>
  <si>
    <t>Transportní vozík pro přepravu pokrmů</t>
  </si>
  <si>
    <t>Digitální klavír</t>
  </si>
  <si>
    <t>Interaktivní technika</t>
  </si>
  <si>
    <t>Obnova PC - rozvoj informační gramotnosti</t>
  </si>
  <si>
    <t>ZŠ a MŠ Rudoltice</t>
  </si>
  <si>
    <t>Obec Rudoltice</t>
  </si>
  <si>
    <t>Výstavba venkovního multifunkčního hřiště</t>
  </si>
  <si>
    <t>Rudoltice</t>
  </si>
  <si>
    <t>Instalace venkovních herních prvků</t>
  </si>
  <si>
    <t>Interaktivní tabule pro MŠ a ZŠ</t>
  </si>
  <si>
    <t>Oplocení školního areálu</t>
  </si>
  <si>
    <t>Modernizace školní kuchyně a jídelny</t>
  </si>
  <si>
    <t>Nákup polytechnických stavebnic</t>
  </si>
  <si>
    <t>Mobilní jazyková učebna</t>
  </si>
  <si>
    <t>Omítka budovy ZŠ</t>
  </si>
  <si>
    <t>Modernizace školní knihovny a knihovního fondu</t>
  </si>
  <si>
    <t>ZŠ a MŠ Cotkytle</t>
  </si>
  <si>
    <t>Obec Cotkytle</t>
  </si>
  <si>
    <t>Oprava střechy ZŠ</t>
  </si>
  <si>
    <t>Cotkytle</t>
  </si>
  <si>
    <t>Oprava střechy ZŠ.</t>
  </si>
  <si>
    <t>Zateplení půdy ZŠ</t>
  </si>
  <si>
    <t>Vybudování oplocení zahrady  ZŠ</t>
  </si>
  <si>
    <t>Vybudování přírodní venkovní učebny na zahradě ZŠ</t>
  </si>
  <si>
    <t>Vybudování přírodní venkovní učebny na zahradě ZŠ.</t>
  </si>
  <si>
    <t>Vybudování zázemí pro školní poradenské pracoviště v budově ZŠ</t>
  </si>
  <si>
    <t>Vybudování zázemí pro školní poradenské pracoviště v budově ZŠ, rekonstrukce prostor, nákup vybavení, nábytku a další.</t>
  </si>
  <si>
    <t>Fasáda budovy ZŠ</t>
  </si>
  <si>
    <t>Výměna vnitřních dvěří v budově ZŠ</t>
  </si>
  <si>
    <t>Nákup nábytku do tříd</t>
  </si>
  <si>
    <t>Vytápění budovy MŠ</t>
  </si>
  <si>
    <t>Přeměna zahrady MŠ na dětské hřiště s herními prvky pro rozvoj motoriky a s prvky environmentálního vzdělávání</t>
  </si>
  <si>
    <t xml:space="preserve">ZŠ a MŠ Lanškroun, Dolní Třešňovec </t>
  </si>
  <si>
    <t>Rekonstrukce budovy</t>
  </si>
  <si>
    <t>Dolní Třešňovec</t>
  </si>
  <si>
    <t>Venkovní hrací prvky pro starší žáky</t>
  </si>
  <si>
    <t xml:space="preserve">Zabudování nových hracích prvků do prostoru zahrady. Využívány budou pro vyžití během přestávek a volného času staršími žáky. </t>
  </si>
  <si>
    <t>Půdní vestavba - samotná školní družina</t>
  </si>
  <si>
    <t>Přírodní učebna (zimni zahrada)</t>
  </si>
  <si>
    <t>Výstavba nové učebny v prostoru zahrady. Zaměření učebny je na přírodní vědy.</t>
  </si>
  <si>
    <t xml:space="preserve">Nákup IT vybavení do učeben </t>
  </si>
  <si>
    <t>Rozšíření kapacity ZŠ a MŠ (výstavba nové učebny na dvorku)</t>
  </si>
  <si>
    <t>Vybudování nové části školy z nevyužitého dvorku. Zastřešení a vybudování zázemí pro výuku.</t>
  </si>
  <si>
    <t>Rekonstrukce rozvodové skříně</t>
  </si>
  <si>
    <t>Rekonstrukce skladovacích prostor</t>
  </si>
  <si>
    <t>Vybavení školní zahrady pro výchovně-vzdělávací práci + herní prvky pro MŠ</t>
  </si>
  <si>
    <t xml:space="preserve">Schváleno Řídícím výborem projektu MAP III v Lanškrouně dne </t>
  </si>
  <si>
    <t>Jedná se o nákup nových pomůcek pro výuku polytechnické výchovy.</t>
  </si>
  <si>
    <t xml:space="preserve">Modernizace kuchyně </t>
  </si>
  <si>
    <t xml:space="preserve">Odizolování sklepních prostor (od vlhkosti) </t>
  </si>
  <si>
    <t>Řízené větrání s chlazením</t>
  </si>
  <si>
    <t>Obnova hygienického zázemí</t>
  </si>
  <si>
    <t>V rámci tohoto projektu bude položena nová podlaha, vybudovány nové rozvody elektroinstalace, osvětlení a bude dodáno nábytkové vybavení včetně dveří a montáže. Součástí bude i obnova a doplnění knih ve školní knihovně. Projekt výrazně zkvalitní podmínky aktivit při výuce a činnostech ve školní družině.</t>
  </si>
  <si>
    <t>Interaktivní panel je potřeba na podporu informatických kompetencí žáků.</t>
  </si>
  <si>
    <t>Pořízení pomůcek na rozvoj hrubé motoriky.</t>
  </si>
  <si>
    <t>Vybudování nového oplocení zahrady MŠ včetně vstupní brány a branky.</t>
  </si>
  <si>
    <t xml:space="preserve">Pořízení PC sestav s výukovými programy pro předškolní děti. </t>
  </si>
  <si>
    <t>Nákup pomůcek pro děti se speciálními vzdělávacími potřebami.</t>
  </si>
  <si>
    <t>Výměna dveří v prostorách MŠ, modernizace a nákup vybavení zázemí pro personál.</t>
  </si>
  <si>
    <t>Renovace podlahových krytin v prostorách MŠ.</t>
  </si>
  <si>
    <t>Obnova PC vybavení ve třídě, nákup tiskárny.</t>
  </si>
  <si>
    <t>Rekonstrukce stávajícího zahradního altánu.</t>
  </si>
  <si>
    <t>Úprava školní zahrady, nákup vybavení.</t>
  </si>
  <si>
    <t>Nákup interaktivní tabule + příslušenství, programy.</t>
  </si>
  <si>
    <t>Přírodní učebna pro výuku a rozvoj envinromentální oblasti.</t>
  </si>
  <si>
    <t>Výměna starého vybavení za nové.</t>
  </si>
  <si>
    <t>Výměna stávajícího topení za ekologické.</t>
  </si>
  <si>
    <t>Vybudování herních prvků a úprava zahrady MŠ.</t>
  </si>
  <si>
    <t>Přístavba výtahu a bezbariérovost v budově MŠ.</t>
  </si>
  <si>
    <t>Oprava a vybudování nového venkovního schodiště MŠ.</t>
  </si>
  <si>
    <t>Zabezpečení zahrady MŠ - kamerový systém.</t>
  </si>
  <si>
    <t>Oprava vnitřního schodiště v MŠ.</t>
  </si>
  <si>
    <t>Modernizace učeben v MŠ - rekonstrukce, vybavení.</t>
  </si>
  <si>
    <t>Vybudování nových učeben se zázemím v MŠ.</t>
  </si>
  <si>
    <t>Sanace vlhkého zdiva a odvlhčení budovy MŠ.</t>
  </si>
  <si>
    <t>Oprava elektroinstalace.</t>
  </si>
  <si>
    <t>Výměna poškozených žaluzií, funkční zastínění.</t>
  </si>
  <si>
    <t>Výměna z důvodu opotřebovanosti a poškození, pro bezpečný pohyb dětí.</t>
  </si>
  <si>
    <t>Vybudování altánu na zahradě MŠ se zázemím.</t>
  </si>
  <si>
    <t>Vybudování venkovní učebny na zahradě.</t>
  </si>
  <si>
    <t>Zakoupení nového klavíru do MŠ.</t>
  </si>
  <si>
    <t>Rekonstrukce dětské umývárny.</t>
  </si>
  <si>
    <t>Zakoupení interaktivního panelu do třídy.</t>
  </si>
  <si>
    <t>Vybudování vodovodní přípojky na zahradě MŠ.</t>
  </si>
  <si>
    <t>Vybudování ovocné zahrádky s přírodními kameny na zahradě MŠ.</t>
  </si>
  <si>
    <t>Komplet oprava celé střechy i přístřešků.</t>
  </si>
  <si>
    <t>Fasáda celé budovy MŠ.</t>
  </si>
  <si>
    <t>Výměna topení v celé budově mateřské školy.</t>
  </si>
  <si>
    <t>Doplnění herních prvků a rekonstrukce dopadových ploch u MŠ a ZŠ.</t>
  </si>
  <si>
    <t>Obnova vybavení učebny (stoly, židle), nákup uzamykatelného stolu do MŠ.</t>
  </si>
  <si>
    <t>Interaktivní tabule do MŠ.</t>
  </si>
  <si>
    <t>Digitální klavír do MŠ.</t>
  </si>
  <si>
    <t>Centrální uložiště, výměna zastaralého vybavení.</t>
  </si>
  <si>
    <t>Vybudování dopravní stezky a doplnění herních prvků u ZŠ a MŠ.</t>
  </si>
  <si>
    <t>Vybudování mlhoviště u ZŠ a MŠ.</t>
  </si>
  <si>
    <t>Renovace vnitřních dveří a celková výmalba.</t>
  </si>
  <si>
    <t>Pořízení transportního vozíku a nové vybavení jídelny (stoly, židle).</t>
  </si>
  <si>
    <t>Odborné čištění pískovcového obkladu.</t>
  </si>
  <si>
    <t>Vybudování polytechnicko-botanické učebny pro děti, zasklení učebny, pořízení nábytku, nákup mikroskopů, didaktických pomůcek, odborně zaměřené literatury.</t>
  </si>
  <si>
    <t>Nákup koberce do třídy MŠ.</t>
  </si>
  <si>
    <t>Pořízení sestav nábytku s plastovými boxy na stavebnice, pořízení nových lehátek, pořízení stolů a židlí pro děti.</t>
  </si>
  <si>
    <t>Pořízení sítí proti hmyzu do oken a balkónových dveří.</t>
  </si>
  <si>
    <t>Pořízení výtahu - plošiny, přizpůsobení prostor pro bezbariérový přístup.</t>
  </si>
  <si>
    <t>Pořízení tepelného čerpadla, výměna radiátorů, výměna osvětlení.</t>
  </si>
  <si>
    <t>Zabezpečení hlavního vchodu budovy, pořízení kamerového systému.</t>
  </si>
  <si>
    <t>Vybudování jídelny pro děti - pořízení nového nábytku (židle, stoly), vybudování šatny  - pořízení botníků.</t>
  </si>
  <si>
    <t xml:space="preserve">Pořízení výtahu - plošiny na přepravu surovin ze sklepních prostor do kuchyně.  </t>
  </si>
  <si>
    <t>Bezbariérový přístup do MŠ, rekonstrukce oplocení školní zahrady.</t>
  </si>
  <si>
    <t>Nákup interaktivní tabule do MŠ.</t>
  </si>
  <si>
    <t>Skleník, vyvýšené záhony, kompost, bylinkový záhon.</t>
  </si>
  <si>
    <t>Nákup nábytku do tříd MŠ včetně modernizace ředitelny a nákupu vybavení do ředitelny.</t>
  </si>
  <si>
    <t>Pořízení klimatizace do tříd MŠ.</t>
  </si>
  <si>
    <t>Pořízení altánu s úložným prostorem a odpočinkovým zázemím na dětském hřišti.</t>
  </si>
  <si>
    <t>Nákup transportního vozíku pro přepravu pokrmů z budovy školní jídelny do budovy MŠ.</t>
  </si>
  <si>
    <t>Doplnění herních prvků včetně infrastruktury na dětském hřišti.</t>
  </si>
  <si>
    <t>Doplnění interaktivní techniky ve třídách MŠ.</t>
  </si>
  <si>
    <t>Obnova PC – podpora rozvoje počítačové gramotnosti.</t>
  </si>
  <si>
    <t>Stavební úpravy pro možný provoz MŠ.</t>
  </si>
  <si>
    <t>Pořízení řízeného větrání s chlazením do třídy MŠ.</t>
  </si>
  <si>
    <t>Modernizace školní kuchyně – výdejny pro dětí MŠ.</t>
  </si>
  <si>
    <t>Obnova hygienického zázemí pro děti.</t>
  </si>
  <si>
    <t>Instalace prvků pro tříleté děti, prvků pro žáky starší (desetileté…).</t>
  </si>
  <si>
    <t>Nákup interaktivní tabule, nákup programů k interaktivní tabuli.</t>
  </si>
  <si>
    <t>Vybudování oplocení kolem areálu školy.</t>
  </si>
  <si>
    <t>Nákup kuchyňských potřeb, gastro techniky.</t>
  </si>
  <si>
    <t>Stavební a technické úpravy přístupových ploch ke škole, bezbariérový vchod, výtah, povrchy podlah.</t>
  </si>
  <si>
    <t>Výměna vytápění budovy MŠ.</t>
  </si>
  <si>
    <t>Přeměna zahrady MŠ na dětské hřiště s herními prvky pro rozvoj motoriky a s prvky environmentálního vzdělávání, rekonstrukce zahrady, úprava pozemku, nákup vybavení a pomůcek k výuce.</t>
  </si>
  <si>
    <t>Rekonstrukce fasády MŠ.</t>
  </si>
  <si>
    <t>V současné době je v DDM málo místa pro aktivity, které zde probíhají, vybudování nového podkroví by velmi pomohlo. Rekonstrukce podkroví, vybudování výtahu, nákup vybavení.</t>
  </si>
  <si>
    <t>Z důvodu malých prostor DDM je vhodné zřídit i venkovní učebnu - stavba venkovní učebny, pořízení vybavení do venkovní učebny.</t>
  </si>
  <si>
    <t>Omítky v prostorách herny - výmalba herna, celá MŠ.</t>
  </si>
  <si>
    <t>Jedná se o celkovou modernizaci samotné tělocvičny a její vybavení. Současně bude provedena také modernizace zázemí pro pedagogy. Jedná se o úpravy stávajího zařízení do vyhovující podoby včetně vybavení.</t>
  </si>
  <si>
    <t>Jedná se zejména o nákup nových modernějších zařízení.</t>
  </si>
  <si>
    <t>Nákup nových pomůcek pro logopedickou prevenci v předškolním vzdělávání.</t>
  </si>
  <si>
    <t>Nákup pomůcek, které pomáhají uživatelům být samostatný a nezávislý v různých oblastech.</t>
  </si>
  <si>
    <t>Nákup systému automatického otvírání, kamerového systému.</t>
  </si>
  <si>
    <t>Obnova podlahové krytiny, osvětlení, obložení  a vybavení tělocvičny.</t>
  </si>
  <si>
    <t>Modernizace a vybavení odborných učeben.</t>
  </si>
  <si>
    <t>Využití sklepních prostorů pro volnočasovou aktivitu žáků.</t>
  </si>
  <si>
    <t>Obnova a propojení učeben pro školní družinu, vybavení ŠD.</t>
  </si>
  <si>
    <t>Potřeba propojení mezi oběma budovami, dle nových a moderních trendů.</t>
  </si>
  <si>
    <t>Učebna, která se dá využít jako počítačová i jazyková učebna.</t>
  </si>
  <si>
    <t>Modernizace šaten, výměna šatních skříněk a vytvoření prostoru pro komunitní setkávání.</t>
  </si>
  <si>
    <t>Konektivita školy, modernizace PC, obnova počítačového vybavení ZŠ.</t>
  </si>
  <si>
    <t>Jedná se o úpravy stávající uhelny v případě výměny tepelného zdroje na tepelné čerpadlo: stavební úpravy vnitřní dispozice, výměna dveří, oken.</t>
  </si>
  <si>
    <t>Interaktivní tabule do ZŠ.</t>
  </si>
  <si>
    <t>Nové vybavení šaten.</t>
  </si>
  <si>
    <t>Renovace vnitřních dveří a celková výmalba vnitřních prostor.</t>
  </si>
  <si>
    <t>Bezbariérovost ZŠ a MŠ.</t>
  </si>
  <si>
    <t>Vybavení do dílen pracovních činností                                  (pracovní stolky s vybavením nářadí, pomůcky).</t>
  </si>
  <si>
    <t>Vybudování osvětlení a rozvod el. ve venkovním areálu školy.</t>
  </si>
  <si>
    <t>Vybudování a oprava oplocení areálu ZŠ.</t>
  </si>
  <si>
    <t>Rekonstrukce elektroinstalace v budovách ZŠ.</t>
  </si>
  <si>
    <t>Učebna, keramická dílna a přilehlé prostory budou využívány pro výuku pracovních činností, pro ŠD a také mimoškolní a volnočasové aktivity dětí z Lanškrouna a okolí.</t>
  </si>
  <si>
    <t>V rámci tohoto projektu bude položena nová podlaha, vybudovány nové rozvody elektroinstalace, osvětlení a bude dodáno nábytkové vybavení včetně lavic a montáže.</t>
  </si>
  <si>
    <t>V rámci tohoto projektu budou položeny nové podlahové krytiny v učebnach a zázemí pro pedagogy a provozní zaměstnance.</t>
  </si>
  <si>
    <t>Výměna podlahových krytin a nákup šatních skříněk.</t>
  </si>
  <si>
    <t>Výměna kotle v kotelně školy a rekonstrukce rozvodů topení.</t>
  </si>
  <si>
    <t>Vybudování čipového vstupního systému a pořízení kamer k monitorování prostoru před vstupem do školy, tělocvičny, posilovny a školního dvora. Projekt výrazně posílí ochranu žáků a pracovníků školy.</t>
  </si>
  <si>
    <t>Odvodnění, oprava podlah a stěn, vstupu do kotelny.</t>
  </si>
  <si>
    <t>V rámci tohoto projektu dojde k výměně vchodových dveří školy a dveří do učeben a kabinetů.</t>
  </si>
  <si>
    <t>Výměna podlahových krytin v učebnách a zázemí pro pedagogy a provozní zaměstnance.</t>
  </si>
  <si>
    <t>V rámci tohoto projektu dojde k vybudování přespolní třídy, kde žáci budou mít možnost trávit čas před odpoledním vyučováním. Součástí tohoto projektu bude i zřízení laviček na školní zahradě a dřevěné pergoly s vybavením pro zájmovou činnost.</t>
  </si>
  <si>
    <t>V rámci tohoto projektu bude položena nová podlaha, vybudovány nové rozvody elektroinstalace, osvětlení a bude dodáno nábytkové vybavení včetně dveří a montáže.</t>
  </si>
  <si>
    <t>Výměna původních zastaralých šaten za nové.</t>
  </si>
  <si>
    <t>Úprava školního pozemku, využití pro školní družinu, volnočasové aktivity žáků, popř. kroužky, zpevnění parkovacích ploch.</t>
  </si>
  <si>
    <t>Nákup piána pro ZŠ.</t>
  </si>
  <si>
    <t>Skleník, vyvýšené záhony, kompost, bylinkový záhon, jezírko.</t>
  </si>
  <si>
    <t>Nová podlaha, obložení, vybavení.</t>
  </si>
  <si>
    <t>Nákup nábytku do tříd, včetně modernizace kabinetů a ředitelny, výměna podlahy, nákup policových skříní, výměna podlahové krytiny v ředitelně, vybudování zázemí pro pedagogy.</t>
  </si>
  <si>
    <t>Výměna oplocení zahrady ZŠ.</t>
  </si>
  <si>
    <t>Nákup robotických stavebnic do výuky (řídící jednotky, motory, senzory, aplikace).</t>
  </si>
  <si>
    <t>Vybudování venkovní učebny se zázemím zahrady pro výuku přírodních a enviromentálních věd.</t>
  </si>
  <si>
    <t>Venkovní tabule, altán, naučná stezka.</t>
  </si>
  <si>
    <t>Umělý povrch, venkovní posilovna.</t>
  </si>
  <si>
    <t>Vybudování knihovny v půdních prostorách školy, stávající knihovna by sloužila jako učebna jazyků.</t>
  </si>
  <si>
    <t>Vytvoření vhodného parkoviště pro zaměstnance školy, popř. návštěvy školy.</t>
  </si>
  <si>
    <t>Využití pro výuku dopravní výchovy, pro výuku prvouky na prvním stupni školy.</t>
  </si>
  <si>
    <t>Nutné průběžné opravy a inovace v jednotlivých učebnách.</t>
  </si>
  <si>
    <t>Vybavení učebny vestavěným nábytkem, IT technikou.</t>
  </si>
  <si>
    <t>V případě nové přístavby nutné vybudovaní nové učebny.</t>
  </si>
  <si>
    <t>Využití půdních prostor školy k vybudování učebny pro výuku, kroužky, knihovnu, školní kluby.</t>
  </si>
  <si>
    <t>Vybudování na základě celkové úpravy okolí školy v návaznosti na celkovou úpravu školního pozemku.</t>
  </si>
  <si>
    <t>Zřízení bezbariérovosti školy, zpřístupnění prostor půdy pro všechny žáky.</t>
  </si>
  <si>
    <t>Celková oprava učebny.</t>
  </si>
  <si>
    <t>Nové šatní klece a botníky.</t>
  </si>
  <si>
    <t>Vybudování venkovních herních prvků a oplocení dvora ZŠ.</t>
  </si>
  <si>
    <t>Kamerový bezpečnostní systém.</t>
  </si>
  <si>
    <t>Přístavba výtahu a bezbariérovost v budově ZŠ.</t>
  </si>
  <si>
    <t>Oprava, vybavení herních prvků na dvoře školy.</t>
  </si>
  <si>
    <t>Vybavení knihovny - čtenářský kroužek.</t>
  </si>
  <si>
    <t>Podpora výuky jazyků - rekonstrukce, vybavení učebny jazyků v ZŠ.</t>
  </si>
  <si>
    <t>Podpora výuky technických předmětů - rekonstrukce, vybavení učeben fyziky, chemie v ZŠ.</t>
  </si>
  <si>
    <t>Vybudování a vybavení odborných učeben (čtenářský koutek, hudební učebna, laboratoř, dílny pro pracovní činnosti).</t>
  </si>
  <si>
    <t>Vybudování školní knihovny.</t>
  </si>
  <si>
    <t>Nové herní prvky na zahradě, modernizace pískoviště.</t>
  </si>
  <si>
    <t>Jedná se o výstavbu zcela nové učebny dle zaměření.</t>
  </si>
  <si>
    <t>Bude vybudováno zázemí pro ukládání pomůcek a nářadí pro výuku tělesné výchovy a odpovídající zájmové činnosti.</t>
  </si>
  <si>
    <t>Přístavba školy včetně sociálního zařízení, šaten, kabinetu a kanceláře pro účetní školy</t>
  </si>
  <si>
    <t>Odborná učebna bude sloužit jako prostor k poznávání přírodnin, obrazového materiálu, modelů a práce s encyklopediemi a odbornou literaturou. Součástí bude i čtenářský koutek.</t>
  </si>
  <si>
    <t>Koberec, sedací vaky, relaxační pomůcky.</t>
  </si>
  <si>
    <t>Jedná se o úpravy stávající uhelny v případě výměny tepelného zdroje na tepelné čerpadlo: stavební úpravy vnitřní dispozice, výměna dveří, oken, včetně rekonstrukce sociálního zařízení pro pedagogy.</t>
  </si>
  <si>
    <t>Vybudování samostatného vstupu do MŠ, oddělení vstupu veřejnosti, školních dětí s pohybem školkových dětí.</t>
  </si>
  <si>
    <t>Vybudování samostatného vstupu do MŠ, oddělení vstupu veřejnosti, školních dětí s pohybem školkových dětí</t>
  </si>
  <si>
    <t>Obsahem projektu bude rozsáhlá rekonstrukce staršího objektu z důvodu dlouhodobého nedostatku vhodných prostor pro zájmové vzdělávání v DDM.</t>
  </si>
  <si>
    <t>72079878</t>
  </si>
  <si>
    <t>Školní knhovna a čítárna</t>
  </si>
  <si>
    <t>Obnova čítárny a knihovny na 1.st.</t>
  </si>
  <si>
    <t>Školní dvůr na 2.st. - využití pro volnočasovou aktivitu žáků o přestávkách i  odpoledních hodinách, využití při TV.</t>
  </si>
  <si>
    <t>Využití půdních prostor pro odborné učebny, ateliér a výstavní síň. Pro polytechnické vzdělávání, přírodní vědy, vybudování zázemí pro školní klub, pro školní poradenské pracoviště, modení kabinet, sborovna. Moderní sborovny a moderní kabinety určené pro pedagogické pracovníky. Obnova a modednizace sborovny 2.st. + kabinety, propojení s technickou místností - kopírka, tiskárna apod.</t>
  </si>
  <si>
    <t>Zajištění bezbariérovosti budovy 1.st.</t>
  </si>
  <si>
    <t>Zajištění bezpečného připojení na obou školách.</t>
  </si>
  <si>
    <t>Modernizace kuchyňky s moderním vybavením.</t>
  </si>
  <si>
    <t>Multimediální učebna pro 1.st.</t>
  </si>
  <si>
    <t>Vybavení učebny pro 1.st.,multimedilální učebna</t>
  </si>
  <si>
    <t>Multimediální učebna pro 2.st.</t>
  </si>
  <si>
    <t>Rekonstrukce a obnova zázemí pro školního psychologa, včetně vybudování relaxační klidové zóny pro žáky</t>
  </si>
  <si>
    <t>Rekonstrukce prostor školy a vybudování zázemí pro školního psychologa, vybudování relaxační zóny - klidového prostoru pro žáky školy. Součástí projektu bude i rekonstrukce a obnova zázemí pro pedagogy (kabinety a sborovny)</t>
  </si>
  <si>
    <t>Modernizace a vybavení stávajících učeben a sborovny ZŠ (PC, výměna starého vybavení).</t>
  </si>
  <si>
    <t>Příprava projektu</t>
  </si>
  <si>
    <t xml:space="preserve">Vybudování venkovní učebny. </t>
  </si>
  <si>
    <t>Modernizace a rozšíření školní kuchyně</t>
  </si>
  <si>
    <t>Výměna vybavení ve školní jídelně, modernizace a rozšíření kuchyně, zvýšení kapacity jídelny - navázáno na stavbu nové školky</t>
  </si>
  <si>
    <t xml:space="preserve">Vybudování odborných učeben. </t>
  </si>
  <si>
    <t>Rozšíření kapacity ZŠ</t>
  </si>
  <si>
    <t>Modernizace a vybavení keramické dílny</t>
  </si>
  <si>
    <t>Modernizace školní družiny</t>
  </si>
  <si>
    <t>Digitalizace</t>
  </si>
  <si>
    <t xml:space="preserve">Odborné restaurování (oživení a oprava) historických vstupních dveří a okna (dřevěné části). </t>
  </si>
  <si>
    <r>
      <t xml:space="preserve">Zabezpečení budovy (kamerový systém, elektronické </t>
    </r>
    <r>
      <rPr>
        <sz val="11"/>
        <color theme="1"/>
        <rFont val="Calibri"/>
        <family val="2"/>
        <charset val="238"/>
        <scheme val="minor"/>
      </rPr>
      <t>zámky</t>
    </r>
    <r>
      <rPr>
        <sz val="11"/>
        <rFont val="Calibri"/>
        <family val="2"/>
        <charset val="238"/>
        <scheme val="minor"/>
      </rPr>
      <t>, interkom).</t>
    </r>
  </si>
  <si>
    <t>Odstranění prahů, zpřístupnění sociálního zařízení, plošina/ výtah.</t>
  </si>
  <si>
    <t xml:space="preserve">Rozšíření kapacity MŠ </t>
  </si>
  <si>
    <t xml:space="preserve">Projekt se zaměřuje na rozšíření kapacity Mateřské školy Žichlínek. Realizací projektu, stavbou nové budovy a jejím vybavením vznikne úplná mateřská škola. </t>
  </si>
  <si>
    <t>70981281</t>
  </si>
  <si>
    <t>Vybavení nové MŠ</t>
  </si>
  <si>
    <t>Jedná se o nákup vybavení pro výuku čtenářské a matematické gramostnosti a přírodních věd.</t>
  </si>
  <si>
    <t>Vybudování bezbariérového WC v půdních prostorách budovy ZŠ a MŠ</t>
  </si>
  <si>
    <t>Celkové konektivita všech tříd a potřebných místností v budově.</t>
  </si>
  <si>
    <t>Úprava stávajících zařízení, popřípadě koupení nového zařízení.</t>
  </si>
  <si>
    <t>75016745</t>
  </si>
  <si>
    <t>107589346</t>
  </si>
  <si>
    <t>650047702</t>
  </si>
  <si>
    <t>Nákup interaktivní tabule a souvesejících prvků a programů</t>
  </si>
  <si>
    <t>Jedná se o nákup nové interaktivní tabule přizpůsobené pro práce s dětmi v MŠ. Dále o programy  a prvky, které souvisí s jejím provozem.</t>
  </si>
  <si>
    <t>Vybudování elektronického rezervačního a bezpečnostního systém v areálu ZŠ</t>
  </si>
  <si>
    <t>Vybudování elektronického rezervačního a bezpečnostního systém v areálu ZŠ.</t>
  </si>
  <si>
    <t>Podpora výuky řemeslné a výtvarné výchovy - rekonstrukce, vybavení učeben ZŠ.</t>
  </si>
  <si>
    <t>Vybudování nových WC v budově MŠ, včetně bezbarierového.</t>
  </si>
  <si>
    <t>Vybudování nových WC v budově MŠ ve všech poschodích včetně bezbarierového WC.</t>
  </si>
  <si>
    <t>Projekt připraven k realizaci. Zhotovena veškerá  dokumentace, studie proveditelnosti Konkrétní dodavatel až po VŘ</t>
  </si>
  <si>
    <t xml:space="preserve">Učebna bude sloužit pro polytechnické vzdělávání, pracovní činnosti a výtvarnou výchovu jako mobilní učebna. V uvedených oblastech se pracuje s objekty, pohybem, grafikou, 3D tiskem, multimédii, komunikační grafikou, a proto bude splňovat vazbu na vybrané podporované oblasti. Učebna se vybaví se novým LCD panelem s ozvučením a keramickými křídly, který bude na pylonech, zakoupí se nový počítač. Třída se vybaví novým školním nábytkem - stavitelné židle, stavitelné a naklápěcí lavice vhodné pro výtvarnou výchovu, zhotoví se skříně a odkládací prostory pro pomůcky, výkresy a nástěnka. Místnost bude vymalovaná, vymění se dřez na umývání pomůcek a zářivky za LED osvětlení. Učebna bude zastíněna roletami. V současné době zastínění nemá.   </t>
  </si>
  <si>
    <t>Projekt zaměřen na badatelské kompetence žáků, používání informačních technologií, obsahem je vybavit školu zelení pro praktickou výuku s možností odebírání vzorků k mikroskopování, určování rostlin s pomocí volně stažitelných programů typu Netplan s tablety, Kahoot! free verze pro poznávačku a účasti na této soutěži v rámci DDM, přípravy na BiO olympiádu, seznámení žáky s praktickou manipulací s rostlinami při přesazování, s podmínkami pěstování, množení, případné rozpoznání chorob a škůdců (tablet), nákup rostlin pro celkové zlepšení klima školy a pro jejich estetickou funkci, tablety lze použít i pro další předměty (cizí jazyk).</t>
  </si>
  <si>
    <t>Stávající osvětlení v učebnách, chodbách a ostatních prostorách bude nahrazeno moderním led osvětlením, čímž dojde k výrazné úspoře elektrické energie.</t>
  </si>
  <si>
    <t>V rámci tohoto projektu bude položena nová podlaha, vybudovány nové rozvody elektroinstalace, osvětlení a bude dodáno nábytkové vybavení a dveří, včetně montáže. Projekt výrazně zkvalitní podmínky aktivit při výuce.</t>
  </si>
  <si>
    <t>Dřevěná venkovní učebna, která nabídne dostatek porostoru, včetně vybavení stoly a tabulí, která může fungovat jako klasická školní třída. Projekt výrazně zkvalitní podmínky aktivit na školní zahradě i pro školní družinu.</t>
  </si>
  <si>
    <t>Bude modernizováno technologické zařízení kuchyně (konvektomat, kuchyňský robot atd.).</t>
  </si>
  <si>
    <t>Bude provedeno odvodnění školního dvora, položen nový povrch včetně doplňkového vybavení (laviček, stojanů na kola, basketbalového koše atd.).</t>
  </si>
  <si>
    <t>Bude provedena výměna dražby na školních chodbách.</t>
  </si>
  <si>
    <t>Výměna nábytku ve třídách, družině a školní jídelně, v zázemí provozních zaměstnanců a v kabinetech.</t>
  </si>
  <si>
    <t>Obnova sportovního nářadí a pomůcek pro výuku tělasné výchovy a kroužků stejně tematicky zaměřených.</t>
  </si>
  <si>
    <t>Nákup polytechnických stavebnic fischertechnik, Merkur, programovatelných robotů, kufry s nářadím pro práci v dílnách. Tento projekt výrazně příspěje k zájmu o polytechnické činnosti a zvýší manuální dovednosti žáků.</t>
  </si>
  <si>
    <t>Pomůcky pro zlepšení práce při neformálním a zámovém vzělávání (kroužky). Tento projekt výrazně příspěje k zájmu o polytechnické činnosti a zvýší manuální dovednosti žáků.</t>
  </si>
  <si>
    <t>Projekt výrazně zkvalitní podmínky aktivit při výuce, školní družině. Výrazně zlepší prostředí ve školní jídelně.</t>
  </si>
  <si>
    <t>Materiální vybavení pro výuku ČG a MG přírodních věd a vybudování venkovní učebny</t>
  </si>
  <si>
    <t>Tento projekt podpoří rozvoj žáků v zámovém vzdělávání. Umožní žákům rozvíjet své schopnosti a nadání a tím přispěje k jejich budoucí profesní orientaci.</t>
  </si>
  <si>
    <t>Nahrazení původnÍch omítek omítkami sanačními.</t>
  </si>
  <si>
    <t>Výměna vybavení tělocvičny, oprava plotu a oprava povrchu na volejbalovém hřišti.</t>
  </si>
  <si>
    <t>Cílem projektu je snížení energetické náročnosti budovy. Aplikace cca 40 cm tepelné izolace a výměna střešní krytiny.</t>
  </si>
  <si>
    <t>Náhrada morálně zastaralých PC a notebooků za moderní a odpovídající současným standardům.</t>
  </si>
  <si>
    <t>Bude provedena výměna palubovky v tělocvičně školy.</t>
  </si>
  <si>
    <t>Modernizace učeben IV.</t>
  </si>
  <si>
    <t>V rámci tohoto projektu bude položena nová podlaha, vybudovány nové rozvody elektroinstalace, osvětlení a bude dodáno nábytkové vybavení včetně lavic. Bude provedno odhlučnění učebny. Projekt výrazně zkvalitní podmínky při výuce a dalších aktivitách.</t>
  </si>
  <si>
    <t>Modernizace učeben V.</t>
  </si>
  <si>
    <t>Modernizace učeben VI.</t>
  </si>
  <si>
    <t>Rekonstrukce kuchyňky pro hodiny praktických činností, kroužku vaření.</t>
  </si>
  <si>
    <t>Propojení venkovních prostor (hřiště, zahrady) se sociálním zázemím ve škole, s tím nutnost změny kabinetů.</t>
  </si>
  <si>
    <t xml:space="preserve">Využití stávající knihovny k vytvoření učebny jazyka pro dělené hodiny jazyka, výuku jazyků. </t>
  </si>
  <si>
    <t>Vybudování skladu pro sportovní materiál, pěších komunikací okolo multifunkčního hřiště, přírodní tribuny zapuštěné ve svahu.</t>
  </si>
  <si>
    <t>Rekonstrukce chodeb školy</t>
  </si>
  <si>
    <t>Energetické úspory</t>
  </si>
  <si>
    <t>Revitalizace prostoru před školou</t>
  </si>
  <si>
    <t>V bezprostřední blízkosti školy je asfaltové hřiště. Záměrem je rekonstrukce povrchu včetně vybudování oplocení pro potřeby pohybových aktivit žáků školy při výuce i sportování v rámci školní družiny. A neformálního vzdělávání.</t>
  </si>
  <si>
    <t>Rekonstrukce budovy tělocvičny včetně hygienického zázemi</t>
  </si>
  <si>
    <t xml:space="preserve">Záměrem projektu je celková rekonstrukce budovy, včetně vybudování hygienického zázemí, výměny oken, zateplení budovy, opravy střechy a nové fasády. </t>
  </si>
  <si>
    <t>Zřízení dvojité běžečké dráhy a doskočiště</t>
  </si>
  <si>
    <t>Záměrem je zřízení nové běžecké dráhy pro běh na 60m a k tomu doskočiště pro skok daleký.</t>
  </si>
  <si>
    <t>Tato učebna byla vybudována v roce 1980 a její vybavení je zastaralé. Záměrem je přebudovat tuto učebnu na multifunkční pro polytechnické předměty a fyziku. Je nutné pořízení nových stolů. V rámci rekonstrukce je potřebná i obnova rozvodů elektroinstalace a podlah. Učebna může být využívána i pro zájmové a neformální vzdělávání.</t>
  </si>
  <si>
    <t>Záměrem je vybudování učebny - altánu pro 25 žáků na pozemku ZŠ pro výuku přírodovědných i dalších předmětů v jarních a podzimních měsících.Učebna může být využívána i pro zájmové a neformální vzdělávání.</t>
  </si>
  <si>
    <t>Stávající šatny jsou pouze klece vybavené lavičkami s věšáky. Záměrem je modernizace šaten - nákup uzamykatelných šatních skříněk pro každého žáka a rekonstrukce prostor pro umístění nového nábytku.</t>
  </si>
  <si>
    <t>Vybudování relaxační zóny pro žáky  v prostorách přístavby a vestibulu školy.</t>
  </si>
  <si>
    <t>Půdní vestavba a stavební úpravy v 1NP východního a severního křídla budovy čp.4 pro potřeby vybudování učeben a zázemí ZŠ</t>
  </si>
  <si>
    <t>Rekonstrukce a stavební úpravy v 1NP východního a severního křídla budovy č.p. 4 pro potřeby vybudování učeben a zázemí ZŠ.</t>
  </si>
  <si>
    <t>Pořízení klimatizace do tříd ZŠ (čp.4)</t>
  </si>
  <si>
    <t>Z důvodu vysokých venkovních teplot v květnových a červnových dnech posledních let je třeba z hygienických důvodů klimatizovat učebny školy. Teplota jinak přesahuje i 30°C.</t>
  </si>
  <si>
    <t>Nákup interaktivních tabulí - modernizace.</t>
  </si>
  <si>
    <t>107589613</t>
  </si>
  <si>
    <t>600104524</t>
  </si>
  <si>
    <t>Úprava nevyužitých prostor půdní vestavby.</t>
  </si>
  <si>
    <t xml:space="preserve">Zbudování naučné stezky v blízkosti školy, využívající přírodního terénu a volné napojení na přírodní prostředí a biokoridoru. </t>
  </si>
  <si>
    <t>Odborná učebna bude sloužit jak prostor k poznávání přírodnin, obrazového materiálu, modelů a práce s encyklopediemi a odbornou odbornou literaturou. Součástí bude i čtenářský koutek.</t>
  </si>
  <si>
    <t xml:space="preserve">Vybudování naučné stezky v blízkosti školy, využívající přírodního terénu a volné napojení na přírodní prostředí a biokoridoru. </t>
  </si>
  <si>
    <t>Učebna IT + výtvarný ateliér /čítárna /ŠD.</t>
  </si>
  <si>
    <t xml:space="preserve">Přístavba. </t>
  </si>
  <si>
    <t>Vybudování sportoviště pro atletiku a míčové hry.</t>
  </si>
  <si>
    <t>Vhodné vybavení třídy pro dvouleté děti, didaktické pomůcky, sportovní pomůcky.</t>
  </si>
  <si>
    <t>Nákup sluchátek s mikrofonem, jazykového přehrávače, externích reproduktorů, komunikačních softwarů, digitální jazykových přehravačů.</t>
  </si>
  <si>
    <t>Zrealizovat moderní fasádu školy, která oživý a upoutá na první pohled.</t>
  </si>
  <si>
    <t>Nákup variabilních stolů, sedáků, rozšíření knižního fondu.</t>
  </si>
  <si>
    <t xml:space="preserve">Nákup interaktivní tabule. </t>
  </si>
  <si>
    <t>Zateplení půdy.</t>
  </si>
  <si>
    <t>Nová fasáda.</t>
  </si>
  <si>
    <t>Výměna vnitřních dvěří v budově ZŠ.</t>
  </si>
  <si>
    <t>75016966</t>
  </si>
  <si>
    <t>102642061</t>
  </si>
  <si>
    <t>650025415</t>
  </si>
  <si>
    <t>Nákup interaktivní dotykové tabule</t>
  </si>
  <si>
    <t>Celková rekonstrukce budovy. Výměna podlah a omítek ve většině místností. Výměna dvěří, rámů a prahů ve většině místností. Rekonstrukce sociálních zařízení za učelem zvýšení kapacity. Vyvoření bezbariérového přístupu a zajištění bezbariérovosti v objektu.</t>
  </si>
  <si>
    <t xml:space="preserve">Zteplení prostor, vytvoření učeben příčkami, vytvoření elektro instalace a vodoinstalace. </t>
  </si>
  <si>
    <t>Zavenení nového způsobu skladování materiálu ve škole. Zabudování nových systémů úložných prostor.</t>
  </si>
  <si>
    <t>Modernizace počítačové učebny</t>
  </si>
  <si>
    <t xml:space="preserve">Výměna "starých" počítačů a dokoupení nové digitální techniky. </t>
  </si>
  <si>
    <t>Modernizace školních dílen</t>
  </si>
  <si>
    <t>Modernizace dílen - stoly, židle, robotika.</t>
  </si>
  <si>
    <t>Výměna zářivek</t>
  </si>
  <si>
    <t>Dokončení výměny zářivek za úsporné a bezpečné.</t>
  </si>
  <si>
    <t>Modernizace školní jídelny</t>
  </si>
  <si>
    <t>Výměna starého vybavení (židle a stoly) za nové.</t>
  </si>
  <si>
    <t>Modernizace učebny cizích jazyků</t>
  </si>
  <si>
    <t>Modernizace druhé jazykové učebny.</t>
  </si>
  <si>
    <t>Nákup digitálního klavíru pro rozvoj hudebního cítění dětí a pro doplnění hudební vzdělávání.</t>
  </si>
  <si>
    <t>Stavební úpravy budovy čp.40  pro potřeby provozu MŠ</t>
  </si>
  <si>
    <t xml:space="preserve">Technické: pořízení interaktivních tabulí s výukovými programy pro děti, dataprojektory, materiální: modernizace podlah a pořízení nového koberce a linolea, modernizace nábytku na didaktické pomůcky, modernizace kabinetů pro pedagogy - vybudování zázemí pro pedagogy - pořízení kuchyňské stěny se spotřebičemi, nákup didaktických pomůcek. </t>
  </si>
  <si>
    <t xml:space="preserve">Rekonstrukce stávajícího pískoviště se zakrytím, modernizace cvičebních prvků - prolézačky, pružinová houpadla, multifunkční herní soustava, vybudování smyslového chodníku, vybudování venkovní učebny, využití zdroje vody nad mateřskou školou. </t>
  </si>
  <si>
    <t>Modernizace topných těles a zdroje tepla, nová elektroinstalace včetně osvětlení</t>
  </si>
  <si>
    <t xml:space="preserve">Zateplení půdních prostor a vybudování místnosti - archivu, pořízení nábytku. </t>
  </si>
  <si>
    <t xml:space="preserve">Pořízení uzamykatelných skříní. </t>
  </si>
  <si>
    <t>Vybudování jídelny a šatny v 2NP, (přístavba nad garáží)</t>
  </si>
  <si>
    <t xml:space="preserve">Rekonstrukce kuchyně a pořízení nového vybavení. </t>
  </si>
  <si>
    <t xml:space="preserve">Odizolování sklepních prostor (od vlhkosti). </t>
  </si>
  <si>
    <t>Výtah ze sklepa (na těžká břemena do 25kg)</t>
  </si>
  <si>
    <t>Revitalizace prostoru před mateřskou školou</t>
  </si>
  <si>
    <t>zatím ne</t>
  </si>
  <si>
    <t>Nový nábytek, skřín na matrace a lůžkoviny, nové lůžkoviny (matrace).</t>
  </si>
  <si>
    <t xml:space="preserve">Nové skříňky na oblečení, botník. </t>
  </si>
  <si>
    <t>Nová kuchyně, uzpůsobit, nové spotřebiče (trouby, lednice,..).</t>
  </si>
  <si>
    <t>Renovace podlahových krytin v prostorech MŠ</t>
  </si>
  <si>
    <t>Výměna dveří v prostorech MŠ</t>
  </si>
  <si>
    <t>Vybudování smyslového chodníku vedoucí k mateřské školce.</t>
  </si>
  <si>
    <t>MŠ Lanškroun, Vančurova 87</t>
  </si>
  <si>
    <t xml:space="preserve">Přeměna zahrady na dětské hřiště s herními prvky pro rozvoj motoriky a polytechnického vzdělávání </t>
  </si>
  <si>
    <t>Rekonstrukce stávajícího altánu, úprava terénu, nákup vybavení školní zahrady MŠ pro výchovně vzdělávací činnost.</t>
  </si>
  <si>
    <t>Přístřešek pro dětské kočáry, kola, koloběžky apod.</t>
  </si>
  <si>
    <t>Vybudování přístřešku pro dětské kola, kočárky, koloběžky apod.</t>
  </si>
  <si>
    <t>Zastřešení a uzamčení popelnicového prostoru</t>
  </si>
  <si>
    <t>Vybudování přístřešku pro popelnice, uzamčení prostoru.</t>
  </si>
  <si>
    <t>Modernizace dětského nábytku, lehátek pro děti.</t>
  </si>
  <si>
    <t>Nákup nábytku do tříd MŠ, nákup lehátek pro děti, nákup nového koberce do třídy MŠ.</t>
  </si>
  <si>
    <t>Zabezpečení vstupu do jednotlivých tříd MŠ</t>
  </si>
  <si>
    <t xml:space="preserve">Nákup kamerového systému, PC monitorů do jednotlivých tříd MŠ. </t>
  </si>
  <si>
    <t>Rekonstrukce jídelních výtahů</t>
  </si>
  <si>
    <t>Rekonstrukce stávajících jídelních výtahů, nákup gastro vybavení.</t>
  </si>
  <si>
    <t>MŠ Lanškroun, Na Výsluní 312</t>
  </si>
  <si>
    <t>Vybudování venkovní učebny s ohništěm a sociálním zařízením</t>
  </si>
  <si>
    <t>Vybudování venkovní učebny s ohništěm a sociálním zařízením.</t>
  </si>
  <si>
    <t>Vybudování multifunkčního mlhoviště s povrchem SmartSoft</t>
  </si>
  <si>
    <t>Vybudování multifunkčního mlhoviště s povrchem SmartSoft.</t>
  </si>
  <si>
    <t>Rekonstrukce třídy, šatny učitelek</t>
  </si>
  <si>
    <t>Rekonstrukce třídy, rekonstrukce šatny pedagogů, nákup vybavení.</t>
  </si>
  <si>
    <t>Nákup vzdělávací sestavy pro MŠ (multiboard, Barvínek)</t>
  </si>
  <si>
    <t>Nákup vzdělávací sestavy pro MŠ (multiboard, Barvínek).</t>
  </si>
  <si>
    <t>MŠ Lanškroun, Wolkerova 85</t>
  </si>
  <si>
    <t>Oplocení pozemku MŠ podél ulice Opletalova</t>
  </si>
  <si>
    <t xml:space="preserve">Likvidace 40 let starého plotu s brankou a stejně starého živého tújového plotu, výstavba nového oplocení. </t>
  </si>
  <si>
    <t>Renovace podlahových krytin v budově</t>
  </si>
  <si>
    <t xml:space="preserve">Po odstranění koberců oprava zničeného betonového podkladu a příprava podlahy k položení koberců nových. </t>
  </si>
  <si>
    <t>Oprava pískové cesty v přírodní zahradě, vybudování smyslového chodníku z části této cesty</t>
  </si>
  <si>
    <t>Oprava cesty je potřebná z důvodu zajištění bezpečnosti dětí (kameny na povrchu z podloží), z části této cesty by se zbudoval smyslový chodník (vlastně by to byla součást rekonstrukce cesty), který by přispěl k dalšímu zlepšení prostředí přírodní zahrady, jehož je cesta součástí.</t>
  </si>
  <si>
    <t>Vybudování moderní zpevněné plochy na školní zahradě</t>
  </si>
  <si>
    <t>Zbudování pevné pryžové plochy k hrám s míči a sportovním náčiním, k jízdě na odrážedlech apod. Školka nedisponuje žádnou pevnou plochou, pouze zatravněnou.</t>
  </si>
  <si>
    <t>Kompostér-nákup</t>
  </si>
  <si>
    <t>Nákup kompostéru, který by sloužil k likvidaci biologického odpadu ze školní kuchyně, dle zákona o odpadech.</t>
  </si>
  <si>
    <t>600103889</t>
  </si>
  <si>
    <t>Nové oplocení pozemku MŠ podél ulice Wolkerova a nová brána a branka, likvidace starého oplocení a starého živého plotu</t>
  </si>
  <si>
    <t xml:space="preserve">Likvidace 40 let starého plotu s bránou a brankou a stejně starého živého tújového plotu, výstavba nového plotu. </t>
  </si>
  <si>
    <t>70982457</t>
  </si>
  <si>
    <t>107590174</t>
  </si>
  <si>
    <t xml:space="preserve">Nové 2 brány a branka jedna podél ulice Seifertova, druhá v ulici Opletalova </t>
  </si>
  <si>
    <t>Likvidace starých bran a vstupní branky – výstavba nových podél silnic Seifertova a Opletalova.</t>
  </si>
  <si>
    <t>MŚ Lanškroun  Wolkerova 85</t>
  </si>
  <si>
    <t>Nový sporák do školní kuchyně</t>
  </si>
  <si>
    <t>Přízení nového sporáku do školní kuchyně.</t>
  </si>
  <si>
    <t>Nátěr plechového altánu</t>
  </si>
  <si>
    <t>Kompletní obroušení starého oprýskaného nátěru altánu a nový nátěr (více vrstev, stěny i střecha) montovaného plechového altánu.</t>
  </si>
  <si>
    <t>Pořízení nové vzduchotechniky</t>
  </si>
  <si>
    <t>Odstranění staré vzduchotechniky (45 let) a vybudování nového vzduchotechnického systému s rekuperační jednotkou.</t>
  </si>
  <si>
    <t>MŠ Lanškroun, Žižkova 365</t>
  </si>
  <si>
    <t>Přestavba sklepních prostor na dílny</t>
  </si>
  <si>
    <t>Rekonstrukce sklepních prostor, nákup vybavení do dílen.</t>
  </si>
  <si>
    <t>Nové dětské stoly do tříd MŠ</t>
  </si>
  <si>
    <t>Nákup dětských stolů do tříd MŠ.</t>
  </si>
  <si>
    <t>Vybudování zahrady pro venkovní výuku s environmentálním vzděláváním a altánem k výuce</t>
  </si>
  <si>
    <t>Úprava zahrady MŠ pro venkovní výuku, vybudování altánu, nákup vzdělávacích pomůcek a vybavení na zahradu.</t>
  </si>
  <si>
    <t xml:space="preserve">ZŠ Lanškroun, Dobrovského 630 </t>
  </si>
  <si>
    <t>Rekonstrukce učebny Fyziky a Chemie</t>
  </si>
  <si>
    <t>Projekt je zaměřen na zkvalitnění výuky přírodovědných předmětů. V rámci projektu bude zrekonstruována a vybavena odborná učebna fyziky a chemie včetně kabinetu a skladu chemikálií. Učebna byla naposledy rekonstruována před 30 lety.</t>
  </si>
  <si>
    <t>Vybavení školní zahrady - interaktivní prvky, hrací prvky/sestavy pro školní družinu</t>
  </si>
  <si>
    <t>Vybavení venkovní učebny a školní zahrady interaktivními vzdělávacími prvky, které budou využívány při výuce přírodovědných předmětů a při venkovních činnostech školní družiny.</t>
  </si>
  <si>
    <t>Venkovní posilovna na školní zahradě</t>
  </si>
  <si>
    <t>Vybavení venkovní učebny a školní zahrady posilovacími stroji, které se využijí při hodinách tělesné výchovy a při pohybových činnostech školní družiny.</t>
  </si>
  <si>
    <t>Modernizace tělocvičny (obložení, podlahová krytina)</t>
  </si>
  <si>
    <t xml:space="preserve">Cílem projektu je zmodernizovat prostory školní tělocvičny - výměna podlahové krytiny a obložení stěn, renovace elektrorozvodů a osvětlení. V rámci projektu by měla být provedena obměna nářádí. </t>
  </si>
  <si>
    <t>Výměna osvětlení ve třídách na původní budově</t>
  </si>
  <si>
    <t>Výměna současných neekonomických svítících bodů za nová úsporná světla ve třídách.</t>
  </si>
  <si>
    <t>Oprava střechy na vedlejší budově a pořízení klimatizace do tříd na této budově</t>
  </si>
  <si>
    <t>Oprava střechy na vedlejší budově a pořízení klimatizace. S výměněnou střešní krytiny by mělo dojít k výměně střešních oken, které jsou v havarijním stavu. V učebnách na této budově by měla být pořízena klimatizace, která bude sloužit ke zlepšení tepelných podmínek v jarních a podzimních měsících.</t>
  </si>
  <si>
    <t>Pylonový systém televize a tabule</t>
  </si>
  <si>
    <t>Obměna interaktivních tabulí ve třídách za nové dotykové televize v kombinaci s tabulí s pylonovým systémem.</t>
  </si>
  <si>
    <t>Sportovní areál (hřiště a běžecký ovál)</t>
  </si>
  <si>
    <t xml:space="preserve">V současné době se zpracovává projekt na sportovní areál před budovou školy. Projekt je rozdělen do dvou části, na atletické disciplíny a míčové hry. Navrženy jsou také posilovací prvky a hřiště pro volnočasové aktivity.   </t>
  </si>
  <si>
    <t>ZŠ Lanškroun, Dobrovského 631</t>
  </si>
  <si>
    <t>Výměna osvětlení ve třídách a společných prostorách na novější budově včetně prostor bazénu. Výměna osvětlení ve společných prostorách v původní budově.</t>
  </si>
  <si>
    <t>Výměna současných neekonomických svítících bodů za nová úsporná světla.</t>
  </si>
  <si>
    <t>Příprava projektu.</t>
  </si>
  <si>
    <t>Vybudování odborných učeben (čtenářský koutek, hudební učebna, laboratoř, dílny pro pracovní činnosti).</t>
  </si>
  <si>
    <t>Rozšíření kapacity ZŠ - navázáno na stavbu nové školky.</t>
  </si>
  <si>
    <t>Vybavení PC učebny - stoly, židle, PC programy, tablety, digitální pomůcky.</t>
  </si>
  <si>
    <t>Obnova a nové vybavení školní družiny.</t>
  </si>
  <si>
    <t>Obnova vybavení a pomůcek keramické dílny.</t>
  </si>
  <si>
    <t>Modernizace interiéru učeben školy - zařízení, nábytek včetně modernizace interiéru kabinetů, vybavení, nábytek, výmalba.</t>
  </si>
  <si>
    <t>Oprava, vybavení herních prvků na dvoře školy</t>
  </si>
  <si>
    <t>Modernizace učeben pro výuku prostřednictvím digitálních technologií. Učebny by byly vybavený novými interaktivnimí dotykovými panely na pylonovém posuvu s krycími keramickými křídly, stolními PC, tabletem s dotykovým perem, kamerou, vizualizérem, externím mikrofonem, zařízením pro tisk a scanování, dále nábytkem pro ukládání portfolií žáků a pomůcek žáků a některé učebny stavitelnými lavicemi a židlemi.</t>
  </si>
  <si>
    <t>Projekt je připaven k realizaci - zpracován záměr, průzkum trhu, cenové nabídky, finální dodavatel až na základě VŘ.</t>
  </si>
  <si>
    <t>Projekt připraven k realizaci. Zhotovena veškerá  dokumentace, studie proveditelnosti Konkrétní dodavatel až po VŘ.</t>
  </si>
  <si>
    <t>Projekt připraven k realizaci, zpracován záměr, průzkum trhu, zpracovány cenové nabídky, dodavatel až na základě VŘ.</t>
  </si>
  <si>
    <t>Připaraveno k realizaci, zpracována kompletní projektová dokumentace.</t>
  </si>
  <si>
    <t xml:space="preserve">Vybudování víceúčelového hřiště pro činnost základní školy a školní družiny, které bude sloužit k mnoha pohybovým, vzdělávacím a herním aktivitám povinného i zájmového vzdělávání. V mimoškolní době bude k využití pro komunitní aktivity a tím i sociální inkluzi. Hřište bude určeno pro kopanou, basketbal, tenis, volejbal, florbal a další sporty. Součástí je i workoutové hřiště, dopravní hřiště, herní prvky, rozběhová dráha a doskočiště. Dále osvětlení, tribuna s úložnými prostory pro techniku údržby, technika pro údržbu a sportovní pomůcky, vybavení, bezbariérové toalety, rozvody elektro, ozvučení. </t>
  </si>
  <si>
    <t>Zpracován projektový záměr, průzkum trhu.</t>
  </si>
  <si>
    <t>Zpracovaná cenová nabídka.</t>
  </si>
  <si>
    <t>V rámci tohoto projektu bude položena nová podlaha, vybudovány nové rozvody elektroinstalace, osvětlení a bude dodáno nábytkové vybavení včetně lavic a dveří včetně montáže. Bude realizováné odhlučnění učeben. Projekt výrazně zkvalitní podmínky aktivit při výuce.</t>
  </si>
  <si>
    <t>Nákup výukových a antivirových programů, což výrazně zkvalitní aktivity ve vzdělávání a zvýší bezpečnost při práci s PC.</t>
  </si>
  <si>
    <t>Oprava a prosvětlení chodeb školy, doplnění o informativní, edukativní a herní prvky.</t>
  </si>
  <si>
    <t>Rekonstrukce šaten, pořízení skříní pro žáky, klidová zóna pro žáky.</t>
  </si>
  <si>
    <t>Snížení energetické náročnosti budovy, solární panely, tepelné čerpadlo, rekuperace, výměna otopného systému, hospodaření s dešťovou vodou.</t>
  </si>
  <si>
    <t>Výměna nevyhovující elektroinstalace a úprava stávající elektroisntalace.</t>
  </si>
  <si>
    <t>Revitalizace prostoru před ZŠ, posezení pro žáky, obnova zeleně, informační a edukativní prvky.</t>
  </si>
  <si>
    <t>Studie proveditelnosti, projektová dokumentace.</t>
  </si>
  <si>
    <t xml:space="preserve">Zajištěn projektant. </t>
  </si>
  <si>
    <t>Zpracovaná PD.</t>
  </si>
  <si>
    <t>Interaktivní tabule, tablety, počítače.</t>
  </si>
  <si>
    <t>Nahrazení stávajícího vybavení šaten. Zvýšení kapacity šaten, vhodnějším uspořádáním a efektivnějším využitím prostoru. Současně bude provedena rekonstrukce prostor, materiální vybavení, technické vybavení pro vybudování sborovny pro pedagogy.</t>
  </si>
  <si>
    <t>Výměna stávající rozvodové skříne za novou. Původní rozvodová skříň byla dimenzována na extenzivní využití el. energie v objektu. Není nutnéudržovat stávající tav.</t>
  </si>
  <si>
    <t>00854379</t>
  </si>
  <si>
    <t xml:space="preserve">Každoroční požadavek na investiční akci. </t>
  </si>
  <si>
    <t>Výběr vhodných typů s dodavatelem.</t>
  </si>
  <si>
    <t>Mapování možností výměny svítících bodů.</t>
  </si>
  <si>
    <t>Nevyžaduje SP.</t>
  </si>
  <si>
    <t>Řešení prostoru školní zahrady v rámci pedagogického sboru.</t>
  </si>
  <si>
    <t>PD v přípravě.</t>
  </si>
  <si>
    <t>Zpracován záměr, průzkum trhu.</t>
  </si>
  <si>
    <t>PD, výběr dodavatele.</t>
  </si>
  <si>
    <t>Vybraný realizátor.</t>
  </si>
  <si>
    <t>Rozšíření a zlepšení pracovního prostředí, navýšení kapacity jídelny (podmíněno stavbou nové školky).</t>
  </si>
  <si>
    <t>Částečná realizace.</t>
  </si>
  <si>
    <t>X novostavba</t>
  </si>
  <si>
    <t>Výměna zářivek za úsporné a bezpečné.</t>
  </si>
  <si>
    <t>Revitalizace prostoru před MŠ a ŠJ, posezení pro žáky, obnova zeleně, informační a edukativní prvky.</t>
  </si>
  <si>
    <t>Výměna podlahových krytin a podlah pouze v části budovy - herna.</t>
  </si>
  <si>
    <t>Jednání se zřizovatelem, výběr dodavatelů.</t>
  </si>
  <si>
    <t xml:space="preserve">Záměr, v jednání s obcí. </t>
  </si>
  <si>
    <t>X požadováno zákonem</t>
  </si>
  <si>
    <t xml:space="preserve">Úpravy stávající uhelny pro nové využití, rekonstrukce sociálního zařízení </t>
  </si>
  <si>
    <t xml:space="preserve">Úpravy stávající uhelny pro nové využití, rekonstrukce, sociální zařízení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</si>
</sst>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9CC2E5"/>
      </patternFill>
    </fill>
    <fill>
      <patternFill patternType="solid">
        <fgColor theme="0"/>
        <bgColor rgb="FFB4C7DC"/>
      </patternFill>
    </fill>
    <fill>
      <patternFill patternType="solid">
        <fgColor rgb="FFFFFF00"/>
        <bgColor rgb="FFB4C7DC"/>
      </patternFill>
    </fill>
    <fill>
      <patternFill patternType="solid">
        <fgColor rgb="FFFFFF00"/>
        <bgColor rgb="FF9DC3E6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3333"/>
      </patternFill>
    </fill>
    <fill>
      <patternFill patternType="solid">
        <fgColor rgb="FFFFFF00"/>
        <bgColor rgb="FFFF3333"/>
      </patternFill>
    </fill>
    <fill>
      <patternFill patternType="solid">
        <fgColor rgb="FF92D050"/>
        <bgColor rgb="FF008000"/>
      </patternFill>
    </fill>
    <fill>
      <patternFill patternType="solid">
        <fgColor rgb="FFFF0000"/>
        <bgColor rgb="FFB4C7D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008080"/>
      </patternFill>
    </fill>
    <fill>
      <patternFill patternType="solid">
        <fgColor rgb="FFFF0000"/>
        <bgColor rgb="FFFFFFCC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73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49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3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17" xfId="0" quotePrefix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0" fontId="14" fillId="6" borderId="52" xfId="0" applyFont="1" applyFill="1" applyBorder="1" applyAlignment="1" applyProtection="1">
      <alignment horizontal="center" vertical="center" wrapText="1"/>
      <protection locked="0"/>
    </xf>
    <xf numFmtId="0" fontId="14" fillId="6" borderId="31" xfId="0" applyFont="1" applyFill="1" applyBorder="1" applyAlignment="1" applyProtection="1">
      <alignment horizontal="center" vertical="center" wrapText="1"/>
      <protection locked="0"/>
    </xf>
    <xf numFmtId="3" fontId="14" fillId="2" borderId="17" xfId="0" applyNumberFormat="1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49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 wrapText="1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0" fontId="28" fillId="2" borderId="17" xfId="0" applyFont="1" applyFill="1" applyBorder="1" applyAlignment="1" applyProtection="1">
      <alignment horizontal="center" vertical="center" wrapText="1"/>
      <protection locked="0"/>
    </xf>
    <xf numFmtId="0" fontId="28" fillId="2" borderId="18" xfId="0" applyFont="1" applyFill="1" applyBorder="1" applyAlignment="1" applyProtection="1">
      <alignment horizontal="center" vertical="center" wrapText="1"/>
      <protection locked="0"/>
    </xf>
    <xf numFmtId="0" fontId="28" fillId="2" borderId="19" xfId="0" applyFont="1" applyFill="1" applyBorder="1" applyAlignment="1" applyProtection="1">
      <alignment horizontal="center" vertical="center" wrapText="1"/>
      <protection locked="0"/>
    </xf>
    <xf numFmtId="0" fontId="28" fillId="2" borderId="52" xfId="0" applyFon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2" borderId="25" xfId="0" applyFont="1" applyFill="1" applyBorder="1" applyAlignment="1" applyProtection="1">
      <alignment horizontal="center" vertical="center" wrapText="1"/>
      <protection locked="0"/>
    </xf>
    <xf numFmtId="0" fontId="28" fillId="2" borderId="31" xfId="0" applyFont="1" applyFill="1" applyBorder="1" applyAlignment="1" applyProtection="1">
      <alignment horizontal="center" vertical="center" wrapText="1"/>
      <protection locked="0"/>
    </xf>
    <xf numFmtId="0" fontId="32" fillId="2" borderId="53" xfId="0" applyFont="1" applyFill="1" applyBorder="1" applyAlignment="1" applyProtection="1">
      <alignment horizontal="center" vertical="center" wrapText="1"/>
      <protection locked="0"/>
    </xf>
    <xf numFmtId="0" fontId="32" fillId="2" borderId="54" xfId="0" applyFont="1" applyFill="1" applyBorder="1" applyAlignment="1" applyProtection="1">
      <alignment horizontal="center" vertical="center" wrapText="1"/>
      <protection locked="0"/>
    </xf>
    <xf numFmtId="0" fontId="32" fillId="2" borderId="58" xfId="0" applyFont="1" applyFill="1" applyBorder="1" applyAlignment="1" applyProtection="1">
      <alignment horizontal="center" vertical="center"/>
      <protection locked="0"/>
    </xf>
    <xf numFmtId="3" fontId="32" fillId="8" borderId="59" xfId="0" applyNumberFormat="1" applyFont="1" applyFill="1" applyBorder="1" applyAlignment="1" applyProtection="1">
      <alignment horizontal="center" vertical="center"/>
      <protection locked="0"/>
    </xf>
    <xf numFmtId="3" fontId="32" fillId="2" borderId="60" xfId="0" applyNumberFormat="1" applyFont="1" applyFill="1" applyBorder="1" applyAlignment="1" applyProtection="1">
      <alignment horizontal="center" vertical="center"/>
      <protection locked="0"/>
    </xf>
    <xf numFmtId="0" fontId="32" fillId="8" borderId="59" xfId="0" applyFont="1" applyFill="1" applyBorder="1" applyAlignment="1" applyProtection="1">
      <alignment horizontal="center" vertical="center"/>
      <protection locked="0"/>
    </xf>
    <xf numFmtId="0" fontId="32" fillId="8" borderId="60" xfId="0" applyFont="1" applyFill="1" applyBorder="1" applyAlignment="1" applyProtection="1">
      <alignment horizontal="center" vertical="center"/>
      <protection locked="0"/>
    </xf>
    <xf numFmtId="0" fontId="32" fillId="9" borderId="53" xfId="0" applyFont="1" applyFill="1" applyBorder="1" applyAlignment="1" applyProtection="1">
      <alignment horizontal="center" vertical="center" wrapText="1"/>
      <protection locked="0"/>
    </xf>
    <xf numFmtId="0" fontId="32" fillId="8" borderId="59" xfId="0" applyFont="1" applyFill="1" applyBorder="1" applyAlignment="1" applyProtection="1">
      <alignment horizontal="center" vertical="center" wrapText="1"/>
      <protection locked="0"/>
    </xf>
    <xf numFmtId="0" fontId="32" fillId="10" borderId="57" xfId="0" applyFont="1" applyFill="1" applyBorder="1" applyAlignment="1" applyProtection="1">
      <alignment horizontal="center" vertical="center" wrapText="1"/>
      <protection locked="0"/>
    </xf>
    <xf numFmtId="0" fontId="32" fillId="10" borderId="58" xfId="0" applyFont="1" applyFill="1" applyBorder="1" applyAlignment="1" applyProtection="1">
      <alignment horizontal="center" vertical="center" wrapText="1"/>
      <protection locked="0"/>
    </xf>
    <xf numFmtId="0" fontId="32" fillId="11" borderId="57" xfId="0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32" fillId="8" borderId="53" xfId="0" applyFont="1" applyFill="1" applyBorder="1" applyAlignment="1" applyProtection="1">
      <alignment horizontal="center" vertical="center" wrapText="1"/>
      <protection locked="0"/>
    </xf>
    <xf numFmtId="0" fontId="32" fillId="8" borderId="6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 wrapText="1"/>
      <protection locked="0"/>
    </xf>
    <xf numFmtId="0" fontId="14" fillId="12" borderId="52" xfId="0" applyFont="1" applyFill="1" applyBorder="1" applyAlignment="1" applyProtection="1">
      <alignment horizontal="center" vertical="center" wrapText="1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locked="0"/>
    </xf>
    <xf numFmtId="3" fontId="14" fillId="12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17" xfId="0" applyFont="1" applyFill="1" applyBorder="1" applyAlignment="1" applyProtection="1">
      <alignment horizontal="center" vertical="center" wrapText="1"/>
      <protection locked="0"/>
    </xf>
    <xf numFmtId="0" fontId="14" fillId="12" borderId="19" xfId="0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12" borderId="31" xfId="0" applyFont="1" applyFill="1" applyBorder="1" applyAlignment="1" applyProtection="1">
      <alignment horizontal="center" vertical="center" wrapText="1"/>
      <protection locked="0"/>
    </xf>
    <xf numFmtId="3" fontId="14" fillId="12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23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0" fontId="14" fillId="7" borderId="10" xfId="0" applyFont="1" applyFill="1" applyBorder="1" applyAlignment="1" applyProtection="1">
      <alignment horizontal="center" vertical="center" wrapText="1"/>
      <protection locked="0"/>
    </xf>
    <xf numFmtId="0" fontId="14" fillId="7" borderId="31" xfId="0" applyFont="1" applyFill="1" applyBorder="1" applyAlignment="1" applyProtection="1">
      <alignment horizontal="center" vertical="center" wrapText="1"/>
      <protection locked="0"/>
    </xf>
    <xf numFmtId="0" fontId="14" fillId="13" borderId="52" xfId="0" applyFont="1" applyFill="1" applyBorder="1" applyAlignment="1" applyProtection="1">
      <alignment horizontal="center" vertical="center" wrapText="1"/>
      <protection locked="0"/>
    </xf>
    <xf numFmtId="0" fontId="14" fillId="14" borderId="52" xfId="0" applyFont="1" applyFill="1" applyBorder="1" applyAlignment="1" applyProtection="1">
      <alignment horizontal="center" vertical="center" wrapText="1"/>
      <protection locked="0"/>
    </xf>
    <xf numFmtId="0" fontId="14" fillId="15" borderId="31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31" fillId="2" borderId="17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 applyProtection="1">
      <alignment horizontal="center" vertical="center" wrapText="1"/>
      <protection locked="0"/>
    </xf>
    <xf numFmtId="0" fontId="31" fillId="2" borderId="19" xfId="0" applyFont="1" applyFill="1" applyBorder="1" applyAlignment="1" applyProtection="1">
      <alignment horizontal="center" vertical="center" wrapText="1"/>
      <protection locked="0"/>
    </xf>
    <xf numFmtId="0" fontId="31" fillId="2" borderId="52" xfId="0" applyFont="1" applyFill="1" applyBorder="1" applyAlignment="1" applyProtection="1">
      <alignment horizontal="center" vertical="center" wrapText="1"/>
      <protection locked="0"/>
    </xf>
    <xf numFmtId="0" fontId="31" fillId="12" borderId="17" xfId="0" applyFont="1" applyFill="1" applyBorder="1" applyAlignment="1" applyProtection="1">
      <alignment horizontal="center" vertical="center" wrapText="1"/>
      <protection locked="0"/>
    </xf>
    <xf numFmtId="0" fontId="31" fillId="12" borderId="18" xfId="0" applyFont="1" applyFill="1" applyBorder="1" applyAlignment="1" applyProtection="1">
      <alignment horizontal="center" vertical="center" wrapText="1"/>
      <protection locked="0"/>
    </xf>
    <xf numFmtId="0" fontId="31" fillId="12" borderId="19" xfId="0" applyFont="1" applyFill="1" applyBorder="1" applyAlignment="1" applyProtection="1">
      <alignment horizontal="center" vertical="center" wrapText="1"/>
      <protection locked="0"/>
    </xf>
    <xf numFmtId="0" fontId="31" fillId="12" borderId="52" xfId="0" applyFont="1" applyFill="1" applyBorder="1" applyAlignment="1" applyProtection="1">
      <alignment horizontal="center" vertical="center" wrapText="1"/>
      <protection locked="0"/>
    </xf>
    <xf numFmtId="0" fontId="31" fillId="12" borderId="23" xfId="0" applyFont="1" applyFill="1" applyBorder="1" applyAlignment="1" applyProtection="1">
      <alignment horizontal="center" vertical="center" wrapText="1"/>
      <protection locked="0"/>
    </xf>
    <xf numFmtId="0" fontId="31" fillId="12" borderId="24" xfId="0" applyFont="1" applyFill="1" applyBorder="1" applyAlignment="1" applyProtection="1">
      <alignment horizontal="center" vertical="center" wrapText="1"/>
      <protection locked="0"/>
    </xf>
    <xf numFmtId="0" fontId="31" fillId="12" borderId="25" xfId="0" applyFont="1" applyFill="1" applyBorder="1" applyAlignment="1" applyProtection="1">
      <alignment horizontal="center" vertical="center" wrapText="1"/>
      <protection locked="0"/>
    </xf>
    <xf numFmtId="0" fontId="31" fillId="12" borderId="31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14" fillId="0" borderId="0" xfId="0" applyNumberFormat="1" applyFont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3" fontId="21" fillId="0" borderId="0" xfId="0" applyNumberFormat="1" applyFont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3" fontId="1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4" fillId="16" borderId="52" xfId="0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10" borderId="52" xfId="0" applyFill="1" applyBorder="1" applyAlignment="1" applyProtection="1">
      <alignment horizontal="center" vertical="center" wrapText="1"/>
      <protection locked="0"/>
    </xf>
    <xf numFmtId="3" fontId="0" fillId="2" borderId="0" xfId="0" applyNumberForma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0" fillId="17" borderId="23" xfId="0" applyNumberForma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3" fontId="0" fillId="2" borderId="31" xfId="0" applyNumberFormat="1" applyFill="1" applyBorder="1" applyAlignment="1" applyProtection="1">
      <alignment horizontal="center" vertical="center" wrapText="1"/>
      <protection locked="0"/>
    </xf>
    <xf numFmtId="3" fontId="0" fillId="2" borderId="41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49" fontId="0" fillId="6" borderId="2" xfId="0" applyNumberFormat="1" applyFill="1" applyBorder="1" applyAlignment="1" applyProtection="1">
      <alignment horizontal="center" vertical="center"/>
      <protection locked="0"/>
    </xf>
    <xf numFmtId="49" fontId="0" fillId="6" borderId="3" xfId="0" applyNumberFormat="1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3" fontId="0" fillId="6" borderId="23" xfId="0" applyNumberFormat="1" applyFill="1" applyBorder="1" applyAlignment="1" applyProtection="1">
      <alignment horizontal="center" vertical="center"/>
      <protection locked="0"/>
    </xf>
    <xf numFmtId="3" fontId="0" fillId="6" borderId="25" xfId="0" applyNumberForma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18" borderId="17" xfId="0" applyFill="1" applyBorder="1" applyAlignment="1" applyProtection="1">
      <alignment horizontal="center" vertical="center" wrapText="1"/>
      <protection locked="0"/>
    </xf>
    <xf numFmtId="0" fontId="0" fillId="18" borderId="18" xfId="0" applyFill="1" applyBorder="1" applyAlignment="1" applyProtection="1">
      <alignment horizontal="center" vertical="center" wrapText="1"/>
      <protection locked="0"/>
    </xf>
    <xf numFmtId="0" fontId="0" fillId="18" borderId="19" xfId="0" applyFill="1" applyBorder="1" applyAlignment="1" applyProtection="1">
      <alignment horizontal="center" vertical="center" wrapText="1"/>
      <protection locked="0"/>
    </xf>
    <xf numFmtId="0" fontId="0" fillId="18" borderId="52" xfId="0" applyFill="1" applyBorder="1" applyAlignment="1" applyProtection="1">
      <alignment horizontal="center" vertical="center" wrapText="1"/>
      <protection locked="0"/>
    </xf>
    <xf numFmtId="0" fontId="0" fillId="18" borderId="13" xfId="0" applyFill="1" applyBorder="1" applyAlignment="1" applyProtection="1">
      <alignment horizontal="center" vertical="center" wrapText="1"/>
      <protection locked="0"/>
    </xf>
    <xf numFmtId="3" fontId="0" fillId="18" borderId="17" xfId="0" applyNumberFormat="1" applyFill="1" applyBorder="1" applyAlignment="1" applyProtection="1">
      <alignment horizontal="center" vertical="center" wrapText="1"/>
      <protection locked="0"/>
    </xf>
    <xf numFmtId="3" fontId="0" fillId="18" borderId="25" xfId="0" applyNumberFormat="1" applyFill="1" applyBorder="1" applyAlignment="1" applyProtection="1">
      <alignment horizontal="center" vertical="center" wrapText="1"/>
      <protection locked="0"/>
    </xf>
    <xf numFmtId="0" fontId="28" fillId="18" borderId="17" xfId="0" applyFont="1" applyFill="1" applyBorder="1" applyAlignment="1" applyProtection="1">
      <alignment horizontal="center" vertical="center" wrapText="1"/>
      <protection locked="0"/>
    </xf>
    <xf numFmtId="0" fontId="28" fillId="18" borderId="18" xfId="0" applyFont="1" applyFill="1" applyBorder="1" applyAlignment="1" applyProtection="1">
      <alignment horizontal="center" vertical="center" wrapText="1"/>
      <protection locked="0"/>
    </xf>
    <xf numFmtId="0" fontId="28" fillId="18" borderId="52" xfId="0" applyFont="1" applyFill="1" applyBorder="1" applyAlignment="1" applyProtection="1">
      <alignment horizontal="center" vertical="center" wrapText="1"/>
      <protection locked="0"/>
    </xf>
    <xf numFmtId="3" fontId="0" fillId="5" borderId="17" xfId="0" applyNumberForma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3" fontId="0" fillId="6" borderId="25" xfId="0" applyNumberFormat="1" applyFill="1" applyBorder="1" applyAlignment="1" applyProtection="1">
      <alignment horizontal="center" vertical="center" wrapText="1"/>
      <protection locked="0"/>
    </xf>
    <xf numFmtId="0" fontId="28" fillId="6" borderId="23" xfId="0" applyFont="1" applyFill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 applyProtection="1">
      <alignment horizontal="center" vertical="center" wrapText="1"/>
      <protection locked="0"/>
    </xf>
    <xf numFmtId="0" fontId="28" fillId="6" borderId="25" xfId="0" applyFont="1" applyFill="1" applyBorder="1" applyAlignment="1" applyProtection="1">
      <alignment horizontal="center" vertical="center" wrapText="1"/>
      <protection locked="0"/>
    </xf>
    <xf numFmtId="0" fontId="28" fillId="6" borderId="31" xfId="0" applyFont="1" applyFill="1" applyBorder="1" applyAlignment="1" applyProtection="1">
      <alignment horizontal="center" vertical="center" wrapText="1"/>
      <protection locked="0"/>
    </xf>
    <xf numFmtId="0" fontId="14" fillId="18" borderId="17" xfId="0" applyFont="1" applyFill="1" applyBorder="1" applyAlignment="1" applyProtection="1">
      <alignment horizontal="center" vertical="center" wrapText="1"/>
      <protection locked="0"/>
    </xf>
    <xf numFmtId="0" fontId="14" fillId="18" borderId="18" xfId="0" applyFont="1" applyFill="1" applyBorder="1" applyAlignment="1" applyProtection="1">
      <alignment horizontal="center" vertical="center" wrapText="1"/>
      <protection locked="0"/>
    </xf>
    <xf numFmtId="49" fontId="14" fillId="18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18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18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18" borderId="52" xfId="0" applyFont="1" applyFill="1" applyBorder="1" applyAlignment="1" applyProtection="1">
      <alignment horizontal="center" vertical="center" wrapText="1"/>
      <protection locked="0"/>
    </xf>
    <xf numFmtId="0" fontId="14" fillId="18" borderId="13" xfId="0" applyFont="1" applyFill="1" applyBorder="1" applyAlignment="1" applyProtection="1">
      <alignment horizontal="center" vertical="center" wrapText="1"/>
      <protection locked="0"/>
    </xf>
    <xf numFmtId="3" fontId="14" fillId="18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18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18" borderId="19" xfId="0" applyFont="1" applyFill="1" applyBorder="1" applyAlignment="1" applyProtection="1">
      <alignment horizontal="center" vertical="center" wrapText="1"/>
      <protection locked="0"/>
    </xf>
    <xf numFmtId="0" fontId="14" fillId="18" borderId="17" xfId="0" quotePrefix="1" applyFont="1" applyFill="1" applyBorder="1" applyAlignment="1" applyProtection="1">
      <alignment horizontal="center" vertical="center"/>
      <protection locked="0"/>
    </xf>
    <xf numFmtId="0" fontId="14" fillId="18" borderId="19" xfId="0" quotePrefix="1" applyFont="1" applyFill="1" applyBorder="1" applyAlignment="1" applyProtection="1">
      <alignment horizontal="center" vertical="center"/>
      <protection locked="0"/>
    </xf>
    <xf numFmtId="0" fontId="14" fillId="18" borderId="19" xfId="0" applyFont="1" applyFill="1" applyBorder="1" applyAlignment="1" applyProtection="1">
      <alignment horizontal="center" vertical="center"/>
      <protection locked="0"/>
    </xf>
    <xf numFmtId="1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14" fillId="6" borderId="18" xfId="0" applyFont="1" applyFill="1" applyBorder="1" applyAlignment="1" applyProtection="1">
      <alignment horizontal="center" vertical="center" wrapText="1"/>
      <protection locked="0"/>
    </xf>
    <xf numFmtId="49" fontId="14" fillId="6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18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3" xfId="0" applyFont="1" applyFill="1" applyBorder="1" applyAlignment="1" applyProtection="1">
      <alignment horizontal="center" vertical="center" wrapText="1"/>
      <protection locked="0"/>
    </xf>
    <xf numFmtId="0" fontId="32" fillId="6" borderId="0" xfId="0" applyFont="1" applyFill="1" applyAlignment="1" applyProtection="1">
      <alignment horizontal="center" vertical="center" wrapText="1"/>
      <protection locked="0"/>
    </xf>
    <xf numFmtId="3" fontId="14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9" xfId="0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Alignment="1" applyProtection="1">
      <alignment horizontal="center" vertical="center"/>
      <protection locked="0"/>
    </xf>
    <xf numFmtId="3" fontId="14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18" borderId="17" xfId="0" applyFont="1" applyFill="1" applyBorder="1" applyAlignment="1" applyProtection="1">
      <alignment horizontal="center" vertical="center"/>
      <protection locked="0"/>
    </xf>
    <xf numFmtId="1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3" fontId="0" fillId="5" borderId="17" xfId="0" applyNumberFormat="1" applyFill="1" applyBorder="1" applyAlignment="1" applyProtection="1">
      <alignment horizontal="center" vertical="center"/>
      <protection locked="0"/>
    </xf>
    <xf numFmtId="1" fontId="0" fillId="0" borderId="24" xfId="0" applyNumberFormat="1" applyBorder="1" applyAlignment="1" applyProtection="1">
      <alignment horizontal="center" vertical="center" wrapText="1"/>
      <protection locked="0"/>
    </xf>
    <xf numFmtId="1" fontId="0" fillId="0" borderId="25" xfId="0" applyNumberFormat="1" applyBorder="1" applyAlignment="1" applyProtection="1">
      <alignment horizontal="center" vertical="center" wrapText="1"/>
      <protection locked="0"/>
    </xf>
    <xf numFmtId="1" fontId="0" fillId="2" borderId="24" xfId="0" applyNumberFormat="1" applyFill="1" applyBorder="1" applyAlignment="1" applyProtection="1">
      <alignment horizontal="center" vertical="center" wrapText="1"/>
      <protection locked="0"/>
    </xf>
    <xf numFmtId="1" fontId="0" fillId="2" borderId="25" xfId="0" applyNumberFormat="1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  <protection locked="0"/>
    </xf>
    <xf numFmtId="49" fontId="0" fillId="6" borderId="25" xfId="0" applyNumberFormat="1" applyFill="1" applyBorder="1" applyAlignment="1" applyProtection="1">
      <alignment horizontal="center" vertical="center" wrapText="1"/>
      <protection locked="0"/>
    </xf>
    <xf numFmtId="3" fontId="0" fillId="6" borderId="23" xfId="0" applyNumberForma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 wrapText="1"/>
      <protection locked="0"/>
    </xf>
    <xf numFmtId="49" fontId="32" fillId="2" borderId="55" xfId="0" applyNumberFormat="1" applyFont="1" applyFill="1" applyBorder="1" applyAlignment="1" applyProtection="1">
      <alignment horizontal="center" vertical="center"/>
      <protection locked="0"/>
    </xf>
    <xf numFmtId="49" fontId="32" fillId="2" borderId="56" xfId="0" applyNumberFormat="1" applyFont="1" applyFill="1" applyBorder="1" applyAlignment="1" applyProtection="1">
      <alignment horizontal="center" vertical="center"/>
      <protection locked="0"/>
    </xf>
    <xf numFmtId="0" fontId="32" fillId="8" borderId="57" xfId="0" applyFont="1" applyFill="1" applyBorder="1" applyAlignment="1" applyProtection="1">
      <alignment horizontal="center" vertical="center" wrapText="1"/>
      <protection locked="0"/>
    </xf>
    <xf numFmtId="0" fontId="32" fillId="11" borderId="59" xfId="0" applyFont="1" applyFill="1" applyBorder="1" applyAlignment="1" applyProtection="1">
      <alignment horizontal="center" vertical="center"/>
      <protection locked="0"/>
    </xf>
    <xf numFmtId="0" fontId="32" fillId="11" borderId="60" xfId="0" applyFont="1" applyFill="1" applyBorder="1" applyAlignment="1" applyProtection="1">
      <alignment horizontal="center" vertical="center"/>
      <protection locked="0"/>
    </xf>
    <xf numFmtId="0" fontId="32" fillId="8" borderId="54" xfId="0" applyFont="1" applyFill="1" applyBorder="1" applyAlignment="1" applyProtection="1">
      <alignment horizontal="center" vertical="center"/>
      <protection locked="0"/>
    </xf>
    <xf numFmtId="0" fontId="32" fillId="8" borderId="57" xfId="0" applyFont="1" applyFill="1" applyBorder="1" applyAlignment="1" applyProtection="1">
      <alignment horizontal="center" vertical="center"/>
      <protection locked="0"/>
    </xf>
    <xf numFmtId="0" fontId="33" fillId="11" borderId="0" xfId="0" applyFont="1" applyFill="1" applyAlignment="1" applyProtection="1">
      <alignment horizontal="center" vertical="center" wrapText="1"/>
      <protection locked="0"/>
    </xf>
    <xf numFmtId="0" fontId="32" fillId="8" borderId="58" xfId="0" applyFont="1" applyFill="1" applyBorder="1" applyAlignment="1" applyProtection="1">
      <alignment horizontal="center" vertical="center" wrapText="1"/>
      <protection locked="0"/>
    </xf>
    <xf numFmtId="3" fontId="32" fillId="11" borderId="53" xfId="0" applyNumberFormat="1" applyFont="1" applyFill="1" applyBorder="1" applyAlignment="1" applyProtection="1">
      <alignment horizontal="center" vertical="center"/>
      <protection locked="0"/>
    </xf>
    <xf numFmtId="0" fontId="32" fillId="11" borderId="53" xfId="0" applyFont="1" applyFill="1" applyBorder="1" applyAlignment="1" applyProtection="1">
      <alignment horizontal="center" vertical="center"/>
      <protection locked="0"/>
    </xf>
    <xf numFmtId="0" fontId="32" fillId="11" borderId="56" xfId="0" applyFont="1" applyFill="1" applyBorder="1" applyAlignment="1" applyProtection="1">
      <alignment horizontal="center" vertical="center"/>
      <protection locked="0"/>
    </xf>
    <xf numFmtId="0" fontId="32" fillId="8" borderId="58" xfId="0" applyFont="1" applyFill="1" applyBorder="1" applyAlignment="1" applyProtection="1">
      <alignment horizontal="center" vertical="center"/>
      <protection locked="0"/>
    </xf>
    <xf numFmtId="3" fontId="32" fillId="11" borderId="59" xfId="0" applyNumberFormat="1" applyFont="1" applyFill="1" applyBorder="1" applyAlignment="1" applyProtection="1">
      <alignment horizontal="center" vertical="center"/>
      <protection locked="0"/>
    </xf>
    <xf numFmtId="0" fontId="37" fillId="2" borderId="62" xfId="0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31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5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 applyProtection="1">
      <alignment horizontal="center" vertical="center" wrapText="1"/>
      <protection locked="0"/>
    </xf>
    <xf numFmtId="0" fontId="14" fillId="13" borderId="17" xfId="0" applyFont="1" applyFill="1" applyBorder="1" applyAlignment="1" applyProtection="1">
      <alignment horizontal="center" vertical="center" wrapText="1"/>
      <protection locked="0"/>
    </xf>
    <xf numFmtId="0" fontId="14" fillId="13" borderId="19" xfId="0" applyFont="1" applyFill="1" applyBorder="1" applyAlignment="1" applyProtection="1">
      <alignment horizontal="center" vertical="center" wrapText="1"/>
      <protection locked="0"/>
    </xf>
    <xf numFmtId="3" fontId="14" fillId="13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19" borderId="31" xfId="0" applyFont="1" applyFill="1" applyBorder="1" applyAlignment="1" applyProtection="1">
      <alignment horizontal="center" vertical="center" wrapText="1"/>
      <protection locked="0"/>
    </xf>
    <xf numFmtId="0" fontId="14" fillId="20" borderId="52" xfId="0" applyFont="1" applyFill="1" applyBorder="1" applyAlignment="1" applyProtection="1">
      <alignment horizontal="center" vertical="center" wrapText="1"/>
      <protection locked="0"/>
    </xf>
    <xf numFmtId="0" fontId="14" fillId="20" borderId="31" xfId="0" applyFont="1" applyFill="1" applyBorder="1" applyAlignment="1" applyProtection="1">
      <alignment horizontal="center" vertical="center" wrapText="1"/>
      <protection locked="0"/>
    </xf>
    <xf numFmtId="0" fontId="14" fillId="16" borderId="31" xfId="0" applyFont="1" applyFill="1" applyBorder="1" applyAlignment="1" applyProtection="1">
      <alignment horizontal="center" vertical="center" wrapText="1"/>
      <protection locked="0"/>
    </xf>
    <xf numFmtId="0" fontId="14" fillId="13" borderId="23" xfId="0" applyFont="1" applyFill="1" applyBorder="1" applyAlignment="1" applyProtection="1">
      <alignment horizontal="center" vertical="center" wrapText="1"/>
      <protection locked="0"/>
    </xf>
    <xf numFmtId="3" fontId="14" fillId="13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25" xfId="0" applyFont="1" applyFill="1" applyBorder="1" applyAlignment="1" applyProtection="1">
      <alignment horizontal="center" vertical="center" wrapText="1"/>
      <protection locked="0"/>
    </xf>
    <xf numFmtId="3" fontId="0" fillId="5" borderId="25" xfId="0" applyNumberFormat="1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17" borderId="52" xfId="0" applyFill="1" applyBorder="1" applyAlignment="1" applyProtection="1">
      <alignment horizontal="center" vertical="center" wrapText="1"/>
      <protection locked="0"/>
    </xf>
    <xf numFmtId="0" fontId="0" fillId="17" borderId="31" xfId="0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 applyProtection="1">
      <alignment horizontal="center" vertical="center"/>
      <protection locked="0"/>
    </xf>
    <xf numFmtId="49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3" fontId="0" fillId="5" borderId="19" xfId="0" applyNumberForma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1" fontId="0" fillId="2" borderId="32" xfId="0" applyNumberFormat="1" applyFill="1" applyBorder="1" applyAlignment="1" applyProtection="1">
      <alignment horizontal="center" vertical="center"/>
      <protection locked="0"/>
    </xf>
    <xf numFmtId="1" fontId="0" fillId="2" borderId="32" xfId="0" applyNumberFormat="1" applyFill="1" applyBorder="1" applyAlignment="1" applyProtection="1">
      <alignment horizontal="center" vertical="center" wrapText="1"/>
      <protection locked="0"/>
    </xf>
    <xf numFmtId="1" fontId="0" fillId="2" borderId="33" xfId="0" applyNumberFormat="1" applyFill="1" applyBorder="1" applyAlignment="1" applyProtection="1">
      <alignment horizontal="center" vertical="center" wrapText="1"/>
      <protection locked="0"/>
    </xf>
    <xf numFmtId="3" fontId="0" fillId="5" borderId="30" xfId="0" applyNumberForma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18" borderId="23" xfId="0" applyFill="1" applyBorder="1" applyAlignment="1" applyProtection="1">
      <alignment horizontal="center" vertical="center" wrapText="1"/>
      <protection locked="0"/>
    </xf>
    <xf numFmtId="0" fontId="0" fillId="18" borderId="24" xfId="0" applyFill="1" applyBorder="1" applyAlignment="1" applyProtection="1">
      <alignment horizontal="center" vertical="center" wrapText="1"/>
      <protection locked="0"/>
    </xf>
    <xf numFmtId="49" fontId="0" fillId="18" borderId="24" xfId="0" applyNumberFormat="1" applyFill="1" applyBorder="1" applyAlignment="1" applyProtection="1">
      <alignment horizontal="center" vertical="center" wrapText="1"/>
      <protection locked="0"/>
    </xf>
    <xf numFmtId="49" fontId="0" fillId="18" borderId="25" xfId="0" applyNumberFormat="1" applyFill="1" applyBorder="1" applyAlignment="1" applyProtection="1">
      <alignment horizontal="center" vertical="center" wrapText="1"/>
      <protection locked="0"/>
    </xf>
    <xf numFmtId="0" fontId="0" fillId="18" borderId="31" xfId="0" applyFill="1" applyBorder="1" applyAlignment="1" applyProtection="1">
      <alignment horizontal="center" vertical="center" wrapText="1"/>
      <protection locked="0"/>
    </xf>
    <xf numFmtId="3" fontId="0" fillId="18" borderId="23" xfId="0" applyNumberFormat="1" applyFill="1" applyBorder="1" applyAlignment="1" applyProtection="1">
      <alignment horizontal="center" vertical="center" wrapText="1"/>
      <protection locked="0"/>
    </xf>
    <xf numFmtId="0" fontId="0" fillId="18" borderId="25" xfId="0" applyFill="1" applyBorder="1" applyAlignment="1" applyProtection="1">
      <alignment horizontal="center" vertical="center" wrapText="1"/>
      <protection locked="0"/>
    </xf>
    <xf numFmtId="0" fontId="0" fillId="18" borderId="1" xfId="0" applyFill="1" applyBorder="1" applyAlignment="1" applyProtection="1">
      <alignment horizontal="center" vertical="center" wrapText="1"/>
      <protection locked="0"/>
    </xf>
    <xf numFmtId="0" fontId="0" fillId="18" borderId="3" xfId="0" applyFill="1" applyBorder="1" applyAlignment="1" applyProtection="1">
      <alignment horizontal="center" vertical="center" wrapText="1"/>
      <protection locked="0"/>
    </xf>
    <xf numFmtId="0" fontId="39" fillId="2" borderId="17" xfId="0" applyFont="1" applyFill="1" applyBorder="1" applyAlignment="1" applyProtection="1">
      <alignment horizontal="center" vertical="center" wrapText="1"/>
      <protection locked="0"/>
    </xf>
    <xf numFmtId="0" fontId="39" fillId="2" borderId="18" xfId="0" applyFont="1" applyFill="1" applyBorder="1" applyAlignment="1" applyProtection="1">
      <alignment horizontal="center" vertical="center" wrapText="1"/>
      <protection locked="0"/>
    </xf>
    <xf numFmtId="1" fontId="39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3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18" borderId="52" xfId="0" applyFont="1" applyFill="1" applyBorder="1" applyAlignment="1" applyProtection="1">
      <alignment horizontal="center"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 wrapText="1"/>
      <protection locked="0"/>
    </xf>
    <xf numFmtId="0" fontId="39" fillId="2" borderId="52" xfId="0" applyFont="1" applyFill="1" applyBorder="1" applyAlignment="1" applyProtection="1">
      <alignment horizontal="center" vertical="center" wrapText="1"/>
      <protection locked="0"/>
    </xf>
    <xf numFmtId="3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3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17" xfId="0" applyFont="1" applyFill="1" applyBorder="1" applyAlignment="1" applyProtection="1">
      <alignment horizontal="center" vertical="center"/>
      <protection locked="0"/>
    </xf>
    <xf numFmtId="0" fontId="39" fillId="2" borderId="19" xfId="0" applyFont="1" applyFill="1" applyBorder="1" applyAlignment="1" applyProtection="1">
      <alignment horizontal="center" vertical="center"/>
      <protection locked="0"/>
    </xf>
    <xf numFmtId="0" fontId="39" fillId="2" borderId="19" xfId="0" applyFont="1" applyFill="1" applyBorder="1" applyAlignment="1" applyProtection="1">
      <alignment horizontal="center" vertical="center" wrapText="1"/>
      <protection locked="0"/>
    </xf>
    <xf numFmtId="0" fontId="39" fillId="0" borderId="52" xfId="0" applyFont="1" applyBorder="1" applyAlignment="1" applyProtection="1">
      <alignment horizontal="center" vertical="center" wrapText="1"/>
      <protection locked="0"/>
    </xf>
    <xf numFmtId="3" fontId="39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23" xfId="0" applyFont="1" applyFill="1" applyBorder="1" applyAlignment="1" applyProtection="1">
      <alignment horizontal="center" vertical="center" wrapText="1"/>
      <protection locked="0"/>
    </xf>
    <xf numFmtId="0" fontId="39" fillId="2" borderId="24" xfId="0" applyFont="1" applyFill="1" applyBorder="1" applyAlignment="1" applyProtection="1">
      <alignment horizontal="center" vertical="center" wrapText="1"/>
      <protection locked="0"/>
    </xf>
    <xf numFmtId="1" fontId="39" fillId="2" borderId="24" xfId="0" applyNumberFormat="1" applyFont="1" applyFill="1" applyBorder="1" applyAlignment="1" applyProtection="1">
      <alignment horizontal="center" vertical="center" wrapText="1"/>
      <protection locked="0"/>
    </xf>
    <xf numFmtId="1" fontId="39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31" xfId="0" applyFont="1" applyFill="1" applyBorder="1" applyAlignment="1" applyProtection="1">
      <alignment horizontal="center" vertical="center" wrapText="1"/>
      <protection locked="0"/>
    </xf>
    <xf numFmtId="0" fontId="39" fillId="2" borderId="31" xfId="0" applyFont="1" applyFill="1" applyBorder="1" applyAlignment="1" applyProtection="1">
      <alignment horizontal="center" vertical="center" wrapText="1"/>
      <protection locked="0"/>
    </xf>
    <xf numFmtId="3" fontId="3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25" xfId="0" applyFont="1" applyFill="1" applyBorder="1" applyAlignment="1" applyProtection="1">
      <alignment horizontal="center" vertical="center" wrapText="1"/>
      <protection locked="0"/>
    </xf>
    <xf numFmtId="0" fontId="39" fillId="6" borderId="31" xfId="0" applyFont="1" applyFill="1" applyBorder="1" applyAlignment="1" applyProtection="1">
      <alignment horizontal="center" vertical="center" wrapText="1"/>
      <protection locked="0"/>
    </xf>
    <xf numFmtId="0" fontId="0" fillId="17" borderId="17" xfId="0" applyFill="1" applyBorder="1" applyAlignment="1" applyProtection="1">
      <alignment horizontal="center" vertical="center" wrapText="1"/>
      <protection locked="0"/>
    </xf>
    <xf numFmtId="0" fontId="0" fillId="17" borderId="18" xfId="0" applyFill="1" applyBorder="1" applyAlignment="1" applyProtection="1">
      <alignment horizontal="center" vertical="center" wrapText="1"/>
      <protection locked="0"/>
    </xf>
    <xf numFmtId="0" fontId="0" fillId="17" borderId="19" xfId="0" applyFill="1" applyBorder="1" applyAlignment="1" applyProtection="1">
      <alignment horizontal="center" vertical="center" wrapText="1"/>
      <protection locked="0"/>
    </xf>
    <xf numFmtId="0" fontId="0" fillId="17" borderId="13" xfId="0" applyFill="1" applyBorder="1" applyAlignment="1" applyProtection="1">
      <alignment horizontal="center" vertical="center" wrapText="1"/>
      <protection locked="0"/>
    </xf>
    <xf numFmtId="3" fontId="0" fillId="10" borderId="17" xfId="0" applyNumberFormat="1" applyFill="1" applyBorder="1" applyAlignment="1" applyProtection="1">
      <alignment horizontal="center" vertical="center" wrapText="1"/>
      <protection locked="0"/>
    </xf>
    <xf numFmtId="3" fontId="0" fillId="10" borderId="19" xfId="0" applyNumberFormat="1" applyFill="1" applyBorder="1" applyAlignment="1" applyProtection="1">
      <alignment horizontal="center" vertical="center" wrapText="1"/>
      <protection locked="0"/>
    </xf>
    <xf numFmtId="0" fontId="0" fillId="10" borderId="17" xfId="0" applyFill="1" applyBorder="1" applyAlignment="1" applyProtection="1">
      <alignment horizontal="center" vertical="center"/>
      <protection locked="0"/>
    </xf>
    <xf numFmtId="0" fontId="0" fillId="10" borderId="19" xfId="0" applyFill="1" applyBorder="1" applyAlignment="1" applyProtection="1">
      <alignment horizontal="center" vertical="center"/>
      <protection locked="0"/>
    </xf>
    <xf numFmtId="0" fontId="0" fillId="17" borderId="17" xfId="0" applyFill="1" applyBorder="1" applyAlignment="1" applyProtection="1">
      <alignment horizontal="center" vertical="center"/>
      <protection locked="0"/>
    </xf>
    <xf numFmtId="0" fontId="0" fillId="17" borderId="19" xfId="0" applyFill="1" applyBorder="1" applyAlignment="1" applyProtection="1">
      <alignment horizontal="center" vertical="center"/>
      <protection locked="0"/>
    </xf>
    <xf numFmtId="3" fontId="0" fillId="10" borderId="23" xfId="0" applyNumberFormat="1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7" borderId="23" xfId="0" applyFill="1" applyBorder="1" applyProtection="1">
      <protection locked="0"/>
    </xf>
    <xf numFmtId="0" fontId="0" fillId="17" borderId="25" xfId="0" applyFill="1" applyBorder="1" applyProtection="1">
      <protection locked="0"/>
    </xf>
    <xf numFmtId="0" fontId="0" fillId="17" borderId="23" xfId="0" applyFill="1" applyBorder="1" applyAlignment="1" applyProtection="1">
      <alignment horizontal="center" vertical="center" wrapText="1"/>
      <protection locked="0"/>
    </xf>
    <xf numFmtId="0" fontId="0" fillId="17" borderId="24" xfId="0" applyFill="1" applyBorder="1" applyAlignment="1" applyProtection="1">
      <alignment horizontal="center" vertical="center" wrapText="1"/>
      <protection locked="0"/>
    </xf>
    <xf numFmtId="0" fontId="0" fillId="17" borderId="25" xfId="0" applyFill="1" applyBorder="1" applyAlignment="1" applyProtection="1">
      <alignment horizontal="center" vertical="center" wrapText="1"/>
      <protection locked="0"/>
    </xf>
    <xf numFmtId="3" fontId="0" fillId="10" borderId="25" xfId="0" applyNumberFormat="1" applyFill="1" applyBorder="1" applyAlignment="1" applyProtection="1">
      <alignment horizontal="center" vertical="center" wrapText="1"/>
      <protection locked="0"/>
    </xf>
    <xf numFmtId="3" fontId="1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14" fillId="18" borderId="23" xfId="0" applyFont="1" applyFill="1" applyBorder="1" applyAlignment="1" applyProtection="1">
      <alignment horizontal="center" vertical="center" wrapText="1"/>
      <protection locked="0"/>
    </xf>
    <xf numFmtId="0" fontId="14" fillId="18" borderId="24" xfId="0" applyFont="1" applyFill="1" applyBorder="1" applyAlignment="1" applyProtection="1">
      <alignment horizontal="center" vertical="center" wrapText="1"/>
      <protection locked="0"/>
    </xf>
    <xf numFmtId="49" fontId="14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18" borderId="31" xfId="0" applyFont="1" applyFill="1" applyBorder="1" applyAlignment="1" applyProtection="1">
      <alignment horizontal="center" vertical="center" wrapText="1"/>
      <protection locked="0"/>
    </xf>
    <xf numFmtId="3" fontId="14" fillId="18" borderId="23" xfId="0" applyNumberFormat="1" applyFont="1" applyFill="1" applyBorder="1" applyAlignment="1" applyProtection="1">
      <alignment horizontal="center" vertical="center"/>
      <protection locked="0"/>
    </xf>
    <xf numFmtId="0" fontId="14" fillId="18" borderId="25" xfId="0" applyFont="1" applyFill="1" applyBorder="1" applyAlignment="1" applyProtection="1">
      <alignment horizontal="center" vertical="center" wrapText="1"/>
      <protection locked="0"/>
    </xf>
    <xf numFmtId="0" fontId="14" fillId="18" borderId="23" xfId="0" applyFont="1" applyFill="1" applyBorder="1" applyProtection="1">
      <protection locked="0"/>
    </xf>
    <xf numFmtId="0" fontId="14" fillId="18" borderId="25" xfId="0" applyFont="1" applyFill="1" applyBorder="1" applyProtection="1">
      <protection locked="0"/>
    </xf>
    <xf numFmtId="0" fontId="0" fillId="21" borderId="17" xfId="0" applyFill="1" applyBorder="1" applyAlignment="1" applyProtection="1">
      <alignment horizontal="center" vertical="center" wrapText="1"/>
      <protection locked="0"/>
    </xf>
    <xf numFmtId="0" fontId="0" fillId="21" borderId="18" xfId="0" applyFill="1" applyBorder="1" applyAlignment="1" applyProtection="1">
      <alignment horizontal="center" vertical="center" wrapText="1"/>
      <protection locked="0"/>
    </xf>
    <xf numFmtId="0" fontId="0" fillId="21" borderId="19" xfId="0" applyFill="1" applyBorder="1" applyAlignment="1" applyProtection="1">
      <alignment horizontal="center" vertical="center" wrapText="1"/>
      <protection locked="0"/>
    </xf>
    <xf numFmtId="0" fontId="0" fillId="21" borderId="52" xfId="0" applyFill="1" applyBorder="1" applyAlignment="1" applyProtection="1">
      <alignment horizontal="center" vertical="center" wrapText="1"/>
      <protection locked="0"/>
    </xf>
    <xf numFmtId="0" fontId="0" fillId="21" borderId="13" xfId="0" applyFill="1" applyBorder="1" applyAlignment="1" applyProtection="1">
      <alignment horizontal="center" vertical="center" wrapText="1"/>
      <protection locked="0"/>
    </xf>
    <xf numFmtId="3" fontId="0" fillId="21" borderId="17" xfId="0" applyNumberFormat="1" applyFill="1" applyBorder="1" applyAlignment="1" applyProtection="1">
      <alignment horizontal="center" vertical="center" wrapText="1"/>
      <protection locked="0"/>
    </xf>
    <xf numFmtId="3" fontId="0" fillId="21" borderId="19" xfId="0" applyNumberFormat="1" applyFill="1" applyBorder="1" applyAlignment="1" applyProtection="1">
      <alignment horizontal="center" vertical="center" wrapText="1"/>
      <protection locked="0"/>
    </xf>
    <xf numFmtId="0" fontId="0" fillId="21" borderId="17" xfId="0" applyFill="1" applyBorder="1" applyAlignment="1" applyProtection="1">
      <alignment horizontal="center" vertical="center"/>
      <protection locked="0"/>
    </xf>
    <xf numFmtId="0" fontId="0" fillId="21" borderId="19" xfId="0" applyFill="1" applyBorder="1" applyAlignment="1" applyProtection="1">
      <alignment horizontal="center" vertical="center"/>
      <protection locked="0"/>
    </xf>
    <xf numFmtId="0" fontId="14" fillId="18" borderId="52" xfId="0" applyFont="1" applyFill="1" applyBorder="1" applyAlignment="1" applyProtection="1">
      <alignment horizontal="center" vertical="center"/>
      <protection locked="0"/>
    </xf>
    <xf numFmtId="0" fontId="14" fillId="6" borderId="23" xfId="0" applyFont="1" applyFill="1" applyBorder="1" applyAlignment="1" applyProtection="1">
      <alignment horizontal="center" vertical="center" wrapText="1"/>
      <protection locked="0"/>
    </xf>
    <xf numFmtId="0" fontId="14" fillId="6" borderId="24" xfId="0" applyFont="1" applyFill="1" applyBorder="1" applyAlignment="1" applyProtection="1">
      <alignment horizontal="center" vertical="center" wrapText="1"/>
      <protection locked="0"/>
    </xf>
    <xf numFmtId="1" fontId="14" fillId="6" borderId="24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23" xfId="0" applyFont="1" applyFill="1" applyBorder="1" applyAlignment="1" applyProtection="1">
      <alignment horizontal="center" vertical="center"/>
      <protection locked="0"/>
    </xf>
    <xf numFmtId="0" fontId="14" fillId="6" borderId="25" xfId="0" applyFont="1" applyFill="1" applyBorder="1" applyAlignment="1" applyProtection="1">
      <alignment horizontal="center" vertical="center"/>
      <protection locked="0"/>
    </xf>
    <xf numFmtId="0" fontId="14" fillId="6" borderId="31" xfId="0" applyFont="1" applyFill="1" applyBorder="1" applyAlignment="1" applyProtection="1">
      <alignment horizontal="center" vertical="center"/>
      <protection locked="0"/>
    </xf>
    <xf numFmtId="49" fontId="14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22" borderId="31" xfId="0" applyFont="1" applyFill="1" applyBorder="1" applyAlignment="1" applyProtection="1">
      <alignment horizontal="center" vertical="center" wrapText="1"/>
      <protection locked="0"/>
    </xf>
    <xf numFmtId="0" fontId="0" fillId="23" borderId="23" xfId="0" applyFill="1" applyBorder="1" applyAlignment="1" applyProtection="1">
      <alignment horizontal="center" vertical="center" wrapText="1"/>
      <protection locked="0"/>
    </xf>
    <xf numFmtId="0" fontId="0" fillId="23" borderId="24" xfId="0" applyFill="1" applyBorder="1" applyAlignment="1" applyProtection="1">
      <alignment horizontal="center" vertical="center" wrapText="1"/>
      <protection locked="0"/>
    </xf>
    <xf numFmtId="49" fontId="0" fillId="23" borderId="24" xfId="0" applyNumberFormat="1" applyFill="1" applyBorder="1" applyAlignment="1" applyProtection="1">
      <alignment horizontal="center" vertical="center" wrapText="1"/>
      <protection locked="0"/>
    </xf>
    <xf numFmtId="49" fontId="0" fillId="23" borderId="25" xfId="0" applyNumberFormat="1" applyFill="1" applyBorder="1" applyAlignment="1" applyProtection="1">
      <alignment horizontal="center" vertical="center" wrapText="1"/>
      <protection locked="0"/>
    </xf>
    <xf numFmtId="0" fontId="0" fillId="24" borderId="31" xfId="0" applyFill="1" applyBorder="1" applyAlignment="1" applyProtection="1">
      <alignment horizontal="center" vertical="center" wrapText="1"/>
      <protection locked="0"/>
    </xf>
    <xf numFmtId="0" fontId="0" fillId="23" borderId="13" xfId="0" applyFill="1" applyBorder="1" applyAlignment="1" applyProtection="1">
      <alignment horizontal="center" vertical="center" wrapText="1"/>
      <protection locked="0"/>
    </xf>
    <xf numFmtId="0" fontId="0" fillId="23" borderId="31" xfId="0" applyFill="1" applyBorder="1" applyAlignment="1" applyProtection="1">
      <alignment horizontal="center" vertical="center" wrapText="1"/>
      <protection locked="0"/>
    </xf>
    <xf numFmtId="3" fontId="38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38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0" fillId="23" borderId="25" xfId="0" applyFill="1" applyBorder="1" applyAlignment="1" applyProtection="1">
      <alignment horizontal="center" vertical="center"/>
      <protection locked="0"/>
    </xf>
    <xf numFmtId="0" fontId="0" fillId="23" borderId="31" xfId="0" applyFill="1" applyBorder="1" applyAlignment="1" applyProtection="1">
      <alignment horizontal="center" vertical="center"/>
      <protection locked="0"/>
    </xf>
    <xf numFmtId="3" fontId="0" fillId="23" borderId="23" xfId="0" applyNumberFormat="1" applyFill="1" applyBorder="1" applyAlignment="1" applyProtection="1">
      <alignment horizontal="center" vertical="center"/>
      <protection locked="0"/>
    </xf>
    <xf numFmtId="3" fontId="0" fillId="23" borderId="25" xfId="0" applyNumberFormat="1" applyFill="1" applyBorder="1" applyAlignment="1" applyProtection="1">
      <alignment horizontal="center" vertical="center" wrapText="1"/>
      <protection locked="0"/>
    </xf>
    <xf numFmtId="0" fontId="0" fillId="23" borderId="23" xfId="0" applyFill="1" applyBorder="1" applyProtection="1">
      <protection locked="0"/>
    </xf>
    <xf numFmtId="0" fontId="0" fillId="23" borderId="25" xfId="0" applyFill="1" applyBorder="1" applyProtection="1">
      <protection locked="0"/>
    </xf>
    <xf numFmtId="3" fontId="0" fillId="24" borderId="0" xfId="0" applyNumberFormat="1" applyFill="1" applyAlignment="1" applyProtection="1">
      <alignment horizontal="center" vertical="center"/>
      <protection locked="0"/>
    </xf>
    <xf numFmtId="3" fontId="0" fillId="24" borderId="25" xfId="0" applyNumberFormat="1" applyFill="1" applyBorder="1" applyAlignment="1" applyProtection="1">
      <alignment horizontal="center" vertical="center" wrapText="1"/>
      <protection locked="0"/>
    </xf>
    <xf numFmtId="0" fontId="0" fillId="24" borderId="0" xfId="0" applyFill="1" applyAlignment="1" applyProtection="1">
      <alignment horizontal="center" vertical="center"/>
      <protection locked="0"/>
    </xf>
    <xf numFmtId="3" fontId="0" fillId="23" borderId="23" xfId="0" applyNumberFormat="1" applyFill="1" applyBorder="1" applyAlignment="1" applyProtection="1">
      <alignment horizontal="center" vertical="center" wrapText="1"/>
      <protection locked="0"/>
    </xf>
    <xf numFmtId="49" fontId="0" fillId="17" borderId="24" xfId="0" applyNumberFormat="1" applyFill="1" applyBorder="1" applyAlignment="1" applyProtection="1">
      <alignment horizontal="center" vertical="center" wrapText="1"/>
      <protection locked="0"/>
    </xf>
    <xf numFmtId="49" fontId="0" fillId="17" borderId="25" xfId="0" applyNumberFormat="1" applyFill="1" applyBorder="1" applyAlignment="1" applyProtection="1">
      <alignment horizontal="center" vertical="center" wrapText="1"/>
      <protection locked="0"/>
    </xf>
    <xf numFmtId="0" fontId="0" fillId="10" borderId="31" xfId="0" applyFill="1" applyBorder="1" applyAlignment="1" applyProtection="1">
      <alignment horizontal="center" vertical="center" wrapText="1"/>
      <protection locked="0"/>
    </xf>
    <xf numFmtId="3" fontId="0" fillId="17" borderId="25" xfId="0" applyNumberFormat="1" applyFill="1" applyBorder="1" applyAlignment="1" applyProtection="1">
      <alignment horizontal="center" vertical="center" wrapText="1"/>
      <protection locked="0"/>
    </xf>
    <xf numFmtId="0" fontId="0" fillId="17" borderId="23" xfId="0" applyFill="1" applyBorder="1" applyAlignment="1" applyProtection="1">
      <alignment horizontal="center" vertical="center"/>
      <protection locked="0"/>
    </xf>
    <xf numFmtId="0" fontId="0" fillId="17" borderId="25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3" fontId="0" fillId="10" borderId="23" xfId="0" applyNumberFormat="1" applyFill="1" applyBorder="1" applyAlignment="1" applyProtection="1">
      <alignment horizontal="center" vertical="center" wrapText="1"/>
      <protection locked="0"/>
    </xf>
    <xf numFmtId="0" fontId="38" fillId="23" borderId="31" xfId="0" applyFont="1" applyFill="1" applyBorder="1" applyAlignment="1" applyProtection="1">
      <alignment horizontal="center" vertical="center" wrapText="1"/>
      <protection locked="0"/>
    </xf>
    <xf numFmtId="0" fontId="0" fillId="25" borderId="31" xfId="0" applyFill="1" applyBorder="1" applyAlignment="1" applyProtection="1">
      <alignment horizontal="center" vertical="center" wrapText="1"/>
      <protection locked="0"/>
    </xf>
    <xf numFmtId="0" fontId="38" fillId="25" borderId="31" xfId="0" applyFont="1" applyFill="1" applyBorder="1" applyAlignment="1" applyProtection="1">
      <alignment horizontal="center" vertical="center" wrapText="1"/>
      <protection locked="0"/>
    </xf>
    <xf numFmtId="0" fontId="0" fillId="25" borderId="23" xfId="0" applyFill="1" applyBorder="1" applyAlignment="1" applyProtection="1">
      <alignment horizontal="center" vertical="center" wrapText="1"/>
      <protection locked="0"/>
    </xf>
    <xf numFmtId="0" fontId="0" fillId="25" borderId="24" xfId="0" applyFill="1" applyBorder="1" applyAlignment="1" applyProtection="1">
      <alignment horizontal="center" vertical="center" wrapText="1"/>
      <protection locked="0"/>
    </xf>
    <xf numFmtId="49" fontId="0" fillId="25" borderId="24" xfId="0" applyNumberFormat="1" applyFill="1" applyBorder="1" applyAlignment="1" applyProtection="1">
      <alignment horizontal="center" vertical="center" wrapText="1"/>
      <protection locked="0"/>
    </xf>
    <xf numFmtId="49" fontId="0" fillId="25" borderId="25" xfId="0" applyNumberFormat="1" applyFill="1" applyBorder="1" applyAlignment="1" applyProtection="1">
      <alignment horizontal="center" vertical="center" wrapText="1"/>
      <protection locked="0"/>
    </xf>
    <xf numFmtId="0" fontId="0" fillId="25" borderId="13" xfId="0" applyFill="1" applyBorder="1" applyAlignment="1" applyProtection="1">
      <alignment horizontal="center" vertical="center" wrapText="1"/>
      <protection locked="0"/>
    </xf>
    <xf numFmtId="3" fontId="0" fillId="25" borderId="23" xfId="0" applyNumberFormat="1" applyFill="1" applyBorder="1" applyAlignment="1" applyProtection="1">
      <alignment horizontal="center" vertical="center"/>
      <protection locked="0"/>
    </xf>
    <xf numFmtId="3" fontId="0" fillId="25" borderId="25" xfId="0" applyNumberFormat="1" applyFill="1" applyBorder="1" applyAlignment="1" applyProtection="1">
      <alignment horizontal="center" vertical="center" wrapText="1"/>
      <protection locked="0"/>
    </xf>
    <xf numFmtId="0" fontId="0" fillId="25" borderId="23" xfId="0" applyFill="1" applyBorder="1" applyAlignment="1" applyProtection="1">
      <alignment horizontal="center" vertical="center"/>
      <protection locked="0"/>
    </xf>
    <xf numFmtId="0" fontId="0" fillId="25" borderId="25" xfId="0" applyFill="1" applyBorder="1" applyAlignment="1" applyProtection="1">
      <alignment horizontal="center" vertical="center"/>
      <protection locked="0"/>
    </xf>
    <xf numFmtId="0" fontId="0" fillId="25" borderId="23" xfId="0" applyFill="1" applyBorder="1" applyProtection="1">
      <protection locked="0"/>
    </xf>
    <xf numFmtId="0" fontId="0" fillId="25" borderId="25" xfId="0" applyFill="1" applyBorder="1" applyProtection="1">
      <protection locked="0"/>
    </xf>
    <xf numFmtId="0" fontId="0" fillId="26" borderId="23" xfId="0" applyFill="1" applyBorder="1" applyAlignment="1" applyProtection="1">
      <alignment horizontal="center" vertical="center" wrapText="1"/>
      <protection locked="0"/>
    </xf>
    <xf numFmtId="0" fontId="0" fillId="26" borderId="24" xfId="0" applyFill="1" applyBorder="1" applyAlignment="1" applyProtection="1">
      <alignment horizontal="center" vertical="center" wrapText="1"/>
      <protection locked="0"/>
    </xf>
    <xf numFmtId="49" fontId="0" fillId="26" borderId="24" xfId="0" applyNumberFormat="1" applyFill="1" applyBorder="1" applyAlignment="1" applyProtection="1">
      <alignment horizontal="center" vertical="center" wrapText="1"/>
      <protection locked="0"/>
    </xf>
    <xf numFmtId="49" fontId="0" fillId="26" borderId="25" xfId="0" applyNumberFormat="1" applyFill="1" applyBorder="1" applyAlignment="1" applyProtection="1">
      <alignment horizontal="center" vertical="center" wrapText="1"/>
      <protection locked="0"/>
    </xf>
    <xf numFmtId="0" fontId="0" fillId="26" borderId="31" xfId="0" applyFill="1" applyBorder="1" applyAlignment="1" applyProtection="1">
      <alignment horizontal="center" vertical="center" wrapText="1"/>
      <protection locked="0"/>
    </xf>
    <xf numFmtId="0" fontId="0" fillId="26" borderId="13" xfId="0" applyFill="1" applyBorder="1" applyAlignment="1" applyProtection="1">
      <alignment horizontal="center" vertical="center" wrapText="1"/>
      <protection locked="0"/>
    </xf>
    <xf numFmtId="3" fontId="0" fillId="26" borderId="23" xfId="0" applyNumberFormat="1" applyFill="1" applyBorder="1" applyAlignment="1" applyProtection="1">
      <alignment horizontal="center" vertical="center" wrapText="1"/>
      <protection locked="0"/>
    </xf>
    <xf numFmtId="3" fontId="0" fillId="26" borderId="25" xfId="0" applyNumberFormat="1" applyFill="1" applyBorder="1" applyAlignment="1" applyProtection="1">
      <alignment horizontal="center" vertical="center" wrapText="1"/>
      <protection locked="0"/>
    </xf>
    <xf numFmtId="0" fontId="0" fillId="26" borderId="23" xfId="0" applyFill="1" applyBorder="1" applyAlignment="1" applyProtection="1">
      <alignment horizontal="center" vertical="center"/>
      <protection locked="0"/>
    </xf>
    <xf numFmtId="0" fontId="0" fillId="26" borderId="25" xfId="0" applyFill="1" applyBorder="1" applyAlignment="1" applyProtection="1">
      <alignment horizontal="center" vertical="center"/>
      <protection locked="0"/>
    </xf>
    <xf numFmtId="0" fontId="0" fillId="25" borderId="51" xfId="0" applyFill="1" applyBorder="1" applyAlignment="1" applyProtection="1">
      <alignment horizontal="center" vertical="center" wrapText="1"/>
      <protection locked="0"/>
    </xf>
    <xf numFmtId="3" fontId="0" fillId="24" borderId="23" xfId="0" applyNumberFormat="1" applyFill="1" applyBorder="1" applyAlignment="1" applyProtection="1">
      <alignment horizontal="center" vertical="center" wrapText="1"/>
      <protection locked="0"/>
    </xf>
    <xf numFmtId="0" fontId="0" fillId="23" borderId="17" xfId="0" applyFill="1" applyBorder="1" applyAlignment="1" applyProtection="1">
      <alignment horizontal="center" vertical="center" wrapText="1"/>
      <protection locked="0"/>
    </xf>
    <xf numFmtId="49" fontId="0" fillId="23" borderId="18" xfId="0" applyNumberFormat="1" applyFill="1" applyBorder="1" applyAlignment="1" applyProtection="1">
      <alignment horizontal="center" vertical="center" wrapText="1"/>
      <protection locked="0"/>
    </xf>
    <xf numFmtId="49" fontId="0" fillId="23" borderId="19" xfId="0" applyNumberFormat="1" applyFill="1" applyBorder="1" applyAlignment="1" applyProtection="1">
      <alignment horizontal="center" vertical="center" wrapText="1"/>
      <protection locked="0"/>
    </xf>
    <xf numFmtId="0" fontId="0" fillId="24" borderId="52" xfId="0" applyFill="1" applyBorder="1" applyAlignment="1" applyProtection="1">
      <alignment horizontal="center" vertical="center" wrapText="1"/>
      <protection locked="0"/>
    </xf>
    <xf numFmtId="0" fontId="0" fillId="23" borderId="52" xfId="0" applyFill="1" applyBorder="1" applyAlignment="1" applyProtection="1">
      <alignment horizontal="center" vertical="center" wrapText="1"/>
      <protection locked="0"/>
    </xf>
    <xf numFmtId="3" fontId="38" fillId="24" borderId="17" xfId="0" applyNumberFormat="1" applyFont="1" applyFill="1" applyBorder="1" applyAlignment="1" applyProtection="1">
      <alignment horizontal="center" vertical="center" wrapText="1"/>
      <protection locked="0"/>
    </xf>
    <xf numFmtId="3" fontId="0" fillId="23" borderId="19" xfId="0" applyNumberFormat="1" applyFill="1" applyBorder="1" applyAlignment="1" applyProtection="1">
      <alignment horizontal="center" vertical="center" wrapText="1"/>
      <protection locked="0"/>
    </xf>
    <xf numFmtId="0" fontId="0" fillId="23" borderId="17" xfId="0" applyFill="1" applyBorder="1" applyAlignment="1" applyProtection="1">
      <alignment horizontal="center" vertical="center"/>
      <protection locked="0"/>
    </xf>
    <xf numFmtId="0" fontId="0" fillId="23" borderId="19" xfId="0" applyFill="1" applyBorder="1" applyAlignment="1" applyProtection="1">
      <alignment horizontal="center" vertical="center"/>
      <protection locked="0"/>
    </xf>
    <xf numFmtId="0" fontId="0" fillId="23" borderId="52" xfId="0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wrapText="1" shrinkToFit="1"/>
      <protection locked="0"/>
    </xf>
    <xf numFmtId="49" fontId="0" fillId="18" borderId="2" xfId="0" applyNumberFormat="1" applyFill="1" applyBorder="1" applyAlignment="1" applyProtection="1">
      <alignment horizontal="center" vertical="center"/>
      <protection locked="0"/>
    </xf>
    <xf numFmtId="49" fontId="0" fillId="18" borderId="3" xfId="0" applyNumberFormat="1" applyFill="1" applyBorder="1" applyAlignment="1" applyProtection="1">
      <alignment horizontal="center" vertical="center"/>
      <protection locked="0"/>
    </xf>
    <xf numFmtId="0" fontId="0" fillId="18" borderId="13" xfId="0" applyFill="1" applyBorder="1" applyAlignment="1" applyProtection="1">
      <alignment horizontal="center" vertical="center"/>
      <protection locked="0"/>
    </xf>
    <xf numFmtId="3" fontId="0" fillId="18" borderId="23" xfId="0" applyNumberFormat="1" applyFill="1" applyBorder="1" applyAlignment="1" applyProtection="1">
      <alignment horizontal="center" vertical="center"/>
      <protection locked="0"/>
    </xf>
    <xf numFmtId="3" fontId="0" fillId="18" borderId="25" xfId="0" applyNumberFormat="1" applyFill="1" applyBorder="1" applyAlignment="1" applyProtection="1">
      <alignment horizontal="center" vertical="center"/>
      <protection locked="0"/>
    </xf>
    <xf numFmtId="0" fontId="0" fillId="18" borderId="23" xfId="0" applyFill="1" applyBorder="1" applyAlignment="1" applyProtection="1">
      <alignment horizontal="center" vertical="center"/>
      <protection locked="0"/>
    </xf>
    <xf numFmtId="0" fontId="0" fillId="18" borderId="25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 wrapText="1" shrinkToFit="1"/>
      <protection locked="0"/>
    </xf>
    <xf numFmtId="0" fontId="39" fillId="18" borderId="17" xfId="0" applyFont="1" applyFill="1" applyBorder="1" applyAlignment="1" applyProtection="1">
      <alignment horizontal="center" vertical="center" wrapText="1"/>
      <protection locked="0"/>
    </xf>
    <xf numFmtId="0" fontId="39" fillId="18" borderId="18" xfId="0" applyFont="1" applyFill="1" applyBorder="1" applyAlignment="1" applyProtection="1">
      <alignment horizontal="center" vertical="center" wrapText="1"/>
      <protection locked="0"/>
    </xf>
    <xf numFmtId="1" fontId="39" fillId="18" borderId="18" xfId="0" applyNumberFormat="1" applyFont="1" applyFill="1" applyBorder="1" applyAlignment="1" applyProtection="1">
      <alignment horizontal="center" vertical="center" wrapText="1"/>
      <protection locked="0"/>
    </xf>
    <xf numFmtId="1" fontId="39" fillId="18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18" borderId="13" xfId="0" applyFont="1" applyFill="1" applyBorder="1" applyAlignment="1" applyProtection="1">
      <alignment horizontal="center" vertical="center" wrapText="1"/>
      <protection locked="0"/>
    </xf>
    <xf numFmtId="3" fontId="39" fillId="18" borderId="17" xfId="0" applyNumberFormat="1" applyFont="1" applyFill="1" applyBorder="1" applyAlignment="1" applyProtection="1">
      <alignment horizontal="center" vertical="center" wrapText="1"/>
      <protection locked="0"/>
    </xf>
    <xf numFmtId="3" fontId="39" fillId="18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18" borderId="17" xfId="0" applyFont="1" applyFill="1" applyBorder="1" applyAlignment="1" applyProtection="1">
      <alignment horizontal="center" vertical="center"/>
      <protection locked="0"/>
    </xf>
    <xf numFmtId="0" fontId="39" fillId="18" borderId="19" xfId="0" applyFont="1" applyFill="1" applyBorder="1" applyAlignment="1" applyProtection="1">
      <alignment horizontal="center" vertical="center"/>
      <protection locked="0"/>
    </xf>
    <xf numFmtId="0" fontId="39" fillId="18" borderId="19" xfId="0" applyFont="1" applyFill="1" applyBorder="1" applyAlignment="1" applyProtection="1">
      <alignment horizontal="center" vertical="center" wrapText="1"/>
      <protection locked="0"/>
    </xf>
    <xf numFmtId="0" fontId="39" fillId="6" borderId="23" xfId="0" applyFont="1" applyFill="1" applyBorder="1" applyAlignment="1" applyProtection="1">
      <alignment horizontal="center" vertical="center" wrapText="1"/>
      <protection locked="0"/>
    </xf>
    <xf numFmtId="0" fontId="39" fillId="6" borderId="24" xfId="0" applyFont="1" applyFill="1" applyBorder="1" applyAlignment="1" applyProtection="1">
      <alignment horizontal="center" vertical="center" wrapText="1"/>
      <protection locked="0"/>
    </xf>
    <xf numFmtId="1" fontId="39" fillId="6" borderId="24" xfId="0" applyNumberFormat="1" applyFont="1" applyFill="1" applyBorder="1" applyAlignment="1" applyProtection="1">
      <alignment horizontal="center" vertical="center" wrapText="1"/>
      <protection locked="0"/>
    </xf>
    <xf numFmtId="1" fontId="39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39" fillId="6" borderId="13" xfId="0" applyFont="1" applyFill="1" applyBorder="1" applyAlignment="1" applyProtection="1">
      <alignment horizontal="center" vertical="center" wrapText="1"/>
      <protection locked="0"/>
    </xf>
    <xf numFmtId="3" fontId="39" fillId="6" borderId="23" xfId="0" applyNumberFormat="1" applyFont="1" applyFill="1" applyBorder="1" applyAlignment="1" applyProtection="1">
      <alignment horizontal="center" vertical="center" wrapText="1"/>
      <protection locked="0"/>
    </xf>
    <xf numFmtId="3" fontId="39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39" fillId="6" borderId="23" xfId="0" applyFont="1" applyFill="1" applyBorder="1" applyAlignment="1" applyProtection="1">
      <alignment horizontal="center" vertical="center"/>
      <protection locked="0"/>
    </xf>
    <xf numFmtId="0" fontId="39" fillId="6" borderId="25" xfId="0" applyFont="1" applyFill="1" applyBorder="1" applyAlignment="1" applyProtection="1">
      <alignment horizontal="center" vertical="center"/>
      <protection locked="0"/>
    </xf>
    <xf numFmtId="0" fontId="39" fillId="6" borderId="25" xfId="0" applyFont="1" applyFill="1" applyBorder="1" applyAlignment="1" applyProtection="1">
      <alignment horizontal="center" vertical="center" wrapText="1"/>
      <protection locked="0"/>
    </xf>
    <xf numFmtId="0" fontId="14" fillId="27" borderId="23" xfId="0" applyFont="1" applyFill="1" applyBorder="1" applyAlignment="1" applyProtection="1">
      <alignment horizontal="center" vertical="center" wrapText="1"/>
      <protection locked="0"/>
    </xf>
    <xf numFmtId="0" fontId="14" fillId="27" borderId="13" xfId="0" applyFont="1" applyFill="1" applyBorder="1" applyAlignment="1" applyProtection="1">
      <alignment horizontal="center" vertical="center" wrapText="1"/>
      <protection locked="0"/>
    </xf>
    <xf numFmtId="3" fontId="14" fillId="22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2" borderId="23" xfId="0" applyFont="1" applyFill="1" applyBorder="1" applyAlignment="1" applyProtection="1">
      <alignment horizontal="center" vertical="center" wrapText="1"/>
      <protection locked="0"/>
    </xf>
    <xf numFmtId="0" fontId="14" fillId="22" borderId="25" xfId="0" applyFont="1" applyFill="1" applyBorder="1" applyAlignment="1" applyProtection="1">
      <alignment horizontal="center" vertical="center" wrapText="1"/>
      <protection locked="0"/>
    </xf>
    <xf numFmtId="0" fontId="31" fillId="22" borderId="23" xfId="0" applyFont="1" applyFill="1" applyBorder="1" applyAlignment="1" applyProtection="1">
      <alignment horizontal="center" vertical="center" wrapText="1"/>
      <protection locked="0"/>
    </xf>
    <xf numFmtId="0" fontId="31" fillId="22" borderId="24" xfId="0" applyFont="1" applyFill="1" applyBorder="1" applyAlignment="1" applyProtection="1">
      <alignment horizontal="center" vertical="center" wrapText="1"/>
      <protection locked="0"/>
    </xf>
    <xf numFmtId="0" fontId="31" fillId="22" borderId="25" xfId="0" applyFont="1" applyFill="1" applyBorder="1" applyAlignment="1" applyProtection="1">
      <alignment horizontal="center" vertical="center" wrapText="1"/>
      <protection locked="0"/>
    </xf>
    <xf numFmtId="0" fontId="31" fillId="22" borderId="31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 wrapText="1"/>
      <protection locked="0"/>
    </xf>
    <xf numFmtId="0" fontId="31" fillId="6" borderId="24" xfId="0" applyFont="1" applyFill="1" applyBorder="1" applyAlignment="1" applyProtection="1">
      <alignment horizontal="center" vertical="center" wrapText="1"/>
      <protection locked="0"/>
    </xf>
    <xf numFmtId="0" fontId="31" fillId="6" borderId="25" xfId="0" applyFont="1" applyFill="1" applyBorder="1" applyAlignment="1" applyProtection="1">
      <alignment horizontal="center" vertical="center" wrapText="1"/>
      <protection locked="0"/>
    </xf>
    <xf numFmtId="0" fontId="31" fillId="6" borderId="31" xfId="0" applyFont="1" applyFill="1" applyBorder="1" applyAlignment="1" applyProtection="1">
      <alignment horizontal="center" vertical="center" wrapText="1"/>
      <protection locked="0"/>
    </xf>
    <xf numFmtId="0" fontId="14" fillId="6" borderId="25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6" borderId="23" xfId="0" applyFont="1" applyFill="1" applyBorder="1" applyAlignment="1" applyProtection="1">
      <alignment horizontal="center" vertical="center"/>
      <protection locked="0"/>
    </xf>
    <xf numFmtId="0" fontId="15" fillId="18" borderId="23" xfId="0" applyFont="1" applyFill="1" applyBorder="1" applyAlignment="1" applyProtection="1">
      <alignment horizontal="center" vertical="center"/>
      <protection locked="0"/>
    </xf>
    <xf numFmtId="0" fontId="28" fillId="5" borderId="31" xfId="0" applyFont="1" applyFill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2" borderId="30" xfId="0" applyFont="1" applyFill="1" applyBorder="1" applyAlignment="1" applyProtection="1">
      <alignment horizontal="center" vertical="center" wrapText="1"/>
      <protection locked="0"/>
    </xf>
    <xf numFmtId="0" fontId="28" fillId="2" borderId="32" xfId="0" applyFont="1" applyFill="1" applyBorder="1" applyAlignment="1" applyProtection="1">
      <alignment horizontal="center" vertical="center" wrapText="1"/>
      <protection locked="0"/>
    </xf>
    <xf numFmtId="0" fontId="28" fillId="2" borderId="33" xfId="0" applyFont="1" applyFill="1" applyBorder="1" applyAlignment="1" applyProtection="1">
      <alignment horizontal="center" vertical="center" wrapText="1"/>
      <protection locked="0"/>
    </xf>
    <xf numFmtId="0" fontId="28" fillId="2" borderId="10" xfId="0" applyFont="1" applyFill="1" applyBorder="1" applyAlignment="1" applyProtection="1">
      <alignment horizontal="center" vertical="center" wrapText="1"/>
      <protection locked="0"/>
    </xf>
    <xf numFmtId="0" fontId="28" fillId="18" borderId="23" xfId="0" applyFont="1" applyFill="1" applyBorder="1" applyAlignment="1" applyProtection="1">
      <alignment horizontal="center" vertical="center" wrapText="1"/>
      <protection locked="0"/>
    </xf>
    <xf numFmtId="0" fontId="28" fillId="18" borderId="24" xfId="0" applyFont="1" applyFill="1" applyBorder="1" applyAlignment="1" applyProtection="1">
      <alignment horizontal="center" vertical="center" wrapText="1"/>
      <protection locked="0"/>
    </xf>
    <xf numFmtId="0" fontId="28" fillId="18" borderId="25" xfId="0" applyFont="1" applyFill="1" applyBorder="1" applyAlignment="1" applyProtection="1">
      <alignment horizontal="center" vertical="center" wrapText="1"/>
      <protection locked="0"/>
    </xf>
    <xf numFmtId="0" fontId="28" fillId="18" borderId="31" xfId="0" applyFon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31" fillId="18" borderId="17" xfId="0" applyFont="1" applyFill="1" applyBorder="1" applyAlignment="1" applyProtection="1">
      <alignment horizontal="center" vertical="center" wrapText="1"/>
      <protection locked="0"/>
    </xf>
    <xf numFmtId="0" fontId="31" fillId="18" borderId="18" xfId="0" applyFont="1" applyFill="1" applyBorder="1" applyAlignment="1" applyProtection="1">
      <alignment horizontal="center" vertical="center" wrapText="1"/>
      <protection locked="0"/>
    </xf>
    <xf numFmtId="0" fontId="31" fillId="18" borderId="19" xfId="0" applyFont="1" applyFill="1" applyBorder="1" applyAlignment="1" applyProtection="1">
      <alignment horizontal="center" vertical="center" wrapText="1"/>
      <protection locked="0"/>
    </xf>
    <xf numFmtId="0" fontId="31" fillId="18" borderId="52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/>
      <protection locked="0"/>
    </xf>
    <xf numFmtId="0" fontId="31" fillId="6" borderId="25" xfId="0" applyFont="1" applyFill="1" applyBorder="1" applyAlignment="1" applyProtection="1">
      <alignment horizontal="center" vertical="center"/>
      <protection locked="0"/>
    </xf>
    <xf numFmtId="0" fontId="31" fillId="6" borderId="31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Protection="1">
      <protection locked="0"/>
    </xf>
    <xf numFmtId="0" fontId="28" fillId="2" borderId="31" xfId="0" applyFont="1" applyFill="1" applyBorder="1" applyProtection="1">
      <protection locked="0"/>
    </xf>
    <xf numFmtId="0" fontId="28" fillId="2" borderId="23" xfId="0" applyFont="1" applyFill="1" applyBorder="1" applyProtection="1">
      <protection locked="0"/>
    </xf>
    <xf numFmtId="0" fontId="28" fillId="2" borderId="24" xfId="0" applyFont="1" applyFill="1" applyBorder="1" applyProtection="1">
      <protection locked="0"/>
    </xf>
    <xf numFmtId="0" fontId="28" fillId="2" borderId="25" xfId="0" applyFont="1" applyFill="1" applyBorder="1" applyProtection="1">
      <protection locked="0"/>
    </xf>
    <xf numFmtId="0" fontId="28" fillId="18" borderId="31" xfId="0" applyFont="1" applyFill="1" applyBorder="1" applyProtection="1">
      <protection locked="0"/>
    </xf>
    <xf numFmtId="0" fontId="28" fillId="6" borderId="23" xfId="0" applyFont="1" applyFill="1" applyBorder="1" applyAlignment="1" applyProtection="1">
      <alignment horizontal="center" vertical="center"/>
      <protection locked="0"/>
    </xf>
    <xf numFmtId="0" fontId="28" fillId="6" borderId="24" xfId="0" applyFont="1" applyFill="1" applyBorder="1" applyAlignment="1" applyProtection="1">
      <alignment horizontal="center" vertical="center"/>
      <protection locked="0"/>
    </xf>
    <xf numFmtId="0" fontId="28" fillId="6" borderId="25" xfId="0" applyFont="1" applyFill="1" applyBorder="1" applyAlignment="1" applyProtection="1">
      <alignment horizontal="center" vertical="center"/>
      <protection locked="0"/>
    </xf>
    <xf numFmtId="0" fontId="28" fillId="6" borderId="31" xfId="0" applyFont="1" applyFill="1" applyBorder="1" applyProtection="1">
      <protection locked="0"/>
    </xf>
    <xf numFmtId="0" fontId="31" fillId="6" borderId="18" xfId="0" applyFont="1" applyFill="1" applyBorder="1" applyAlignment="1" applyProtection="1">
      <alignment horizontal="center" vertical="center" wrapText="1"/>
      <protection locked="0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0" fontId="28" fillId="6" borderId="18" xfId="0" applyFont="1" applyFill="1" applyBorder="1" applyAlignment="1" applyProtection="1">
      <alignment horizontal="center" vertical="center" wrapText="1"/>
      <protection locked="0"/>
    </xf>
    <xf numFmtId="49" fontId="0" fillId="6" borderId="3" xfId="0" applyNumberFormat="1" applyFill="1" applyBorder="1" applyAlignment="1" applyProtection="1">
      <alignment horizontal="center" vertical="center" wrapText="1"/>
      <protection locked="0"/>
    </xf>
    <xf numFmtId="3" fontId="0" fillId="6" borderId="31" xfId="0" applyNumberFormat="1" applyFill="1" applyBorder="1" applyAlignment="1" applyProtection="1">
      <alignment horizontal="center" vertical="center" wrapText="1"/>
      <protection locked="0"/>
    </xf>
    <xf numFmtId="3" fontId="0" fillId="6" borderId="41" xfId="0" applyNumberFormat="1" applyFill="1" applyBorder="1" applyAlignment="1" applyProtection="1">
      <alignment horizontal="center" vertical="center" wrapText="1"/>
      <protection locked="0"/>
    </xf>
    <xf numFmtId="0" fontId="31" fillId="2" borderId="17" xfId="0" applyFont="1" applyFill="1" applyBorder="1" applyAlignment="1" applyProtection="1">
      <alignment horizontal="center" vertical="center"/>
      <protection locked="0"/>
    </xf>
    <xf numFmtId="0" fontId="28" fillId="2" borderId="19" xfId="0" applyFont="1" applyFill="1" applyBorder="1" applyAlignment="1" applyProtection="1">
      <alignment horizontal="center" vertical="center"/>
      <protection locked="0"/>
    </xf>
    <xf numFmtId="0" fontId="28" fillId="2" borderId="30" xfId="0" applyFont="1" applyFill="1" applyBorder="1" applyAlignment="1" applyProtection="1">
      <alignment horizontal="center" vertical="center"/>
      <protection locked="0"/>
    </xf>
    <xf numFmtId="0" fontId="15" fillId="23" borderId="25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 wrapText="1"/>
    </xf>
    <xf numFmtId="0" fontId="12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9" zoomScale="90" zoomScaleNormal="90" workbookViewId="0">
      <selection activeCell="B7" sqref="B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5" t="s">
        <v>0</v>
      </c>
    </row>
    <row r="2" spans="1:14" ht="14.25" customHeight="1" x14ac:dyDescent="0.3"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4.25" customHeight="1" x14ac:dyDescent="0.3">
      <c r="A3" s="7" t="s">
        <v>111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25" customHeight="1" x14ac:dyDescent="0.3">
      <c r="A4" s="6" t="s">
        <v>112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4.25" customHeight="1" x14ac:dyDescent="0.3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4.25" customHeight="1" x14ac:dyDescent="0.3">
      <c r="A6" s="7" t="s">
        <v>110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25" customHeight="1" x14ac:dyDescent="0.3">
      <c r="A7" s="6" t="s">
        <v>101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4.25" customHeight="1" x14ac:dyDescent="0.3">
      <c r="A8" s="6" t="s">
        <v>89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4.25" customHeight="1" x14ac:dyDescent="0.3">
      <c r="A9" s="8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4.25" customHeight="1" x14ac:dyDescent="0.3">
      <c r="A10" s="9" t="s">
        <v>79</v>
      </c>
      <c r="B10" s="10" t="s">
        <v>80</v>
      </c>
      <c r="C10" s="11" t="s">
        <v>81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4.25" customHeight="1" x14ac:dyDescent="0.3">
      <c r="A11" s="12" t="s">
        <v>96</v>
      </c>
      <c r="B11" s="6" t="s">
        <v>97</v>
      </c>
      <c r="C11" s="13" t="s">
        <v>100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4.25" customHeight="1" x14ac:dyDescent="0.3">
      <c r="A12" s="14" t="s">
        <v>82</v>
      </c>
      <c r="B12" s="15" t="s">
        <v>94</v>
      </c>
      <c r="C12" s="16" t="s">
        <v>98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4.25" customHeight="1" x14ac:dyDescent="0.3">
      <c r="A13" s="14" t="s">
        <v>83</v>
      </c>
      <c r="B13" s="15" t="s">
        <v>94</v>
      </c>
      <c r="C13" s="16" t="s">
        <v>98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4.25" customHeight="1" x14ac:dyDescent="0.3">
      <c r="A14" s="14" t="s">
        <v>85</v>
      </c>
      <c r="B14" s="15" t="s">
        <v>94</v>
      </c>
      <c r="C14" s="16" t="s">
        <v>98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4.25" customHeight="1" x14ac:dyDescent="0.3">
      <c r="A15" s="14" t="s">
        <v>86</v>
      </c>
      <c r="B15" s="15" t="s">
        <v>94</v>
      </c>
      <c r="C15" s="16" t="s">
        <v>98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4.25" customHeight="1" x14ac:dyDescent="0.3">
      <c r="A16" s="14" t="s">
        <v>87</v>
      </c>
      <c r="B16" s="15" t="s">
        <v>94</v>
      </c>
      <c r="C16" s="16" t="s">
        <v>98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4.25" customHeight="1" x14ac:dyDescent="0.3">
      <c r="A17" s="17" t="s">
        <v>84</v>
      </c>
      <c r="B17" s="18" t="s">
        <v>95</v>
      </c>
      <c r="C17" s="19" t="s">
        <v>99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4.25" customHeight="1" x14ac:dyDescent="0.3">
      <c r="A18" s="17" t="s">
        <v>88</v>
      </c>
      <c r="B18" s="18" t="s">
        <v>95</v>
      </c>
      <c r="C18" s="19" t="s">
        <v>99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4.25" customHeight="1" x14ac:dyDescent="0.3">
      <c r="A19" s="17" t="s">
        <v>90</v>
      </c>
      <c r="B19" s="18" t="s">
        <v>95</v>
      </c>
      <c r="C19" s="19" t="s">
        <v>99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4.25" customHeight="1" x14ac:dyDescent="0.3">
      <c r="A20" s="17" t="s">
        <v>91</v>
      </c>
      <c r="B20" s="18" t="s">
        <v>95</v>
      </c>
      <c r="C20" s="19" t="s">
        <v>99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4.25" customHeight="1" x14ac:dyDescent="0.3">
      <c r="A21" s="17" t="s">
        <v>92</v>
      </c>
      <c r="B21" s="18" t="s">
        <v>95</v>
      </c>
      <c r="C21" s="19" t="s">
        <v>99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4.25" customHeight="1" x14ac:dyDescent="0.3">
      <c r="A22" s="17" t="s">
        <v>107</v>
      </c>
      <c r="B22" s="18" t="s">
        <v>95</v>
      </c>
      <c r="C22" s="19" t="s">
        <v>99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4.25" customHeight="1" x14ac:dyDescent="0.3">
      <c r="A23" s="17" t="s">
        <v>108</v>
      </c>
      <c r="B23" s="18" t="s">
        <v>95</v>
      </c>
      <c r="C23" s="19" t="s">
        <v>99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4.25" customHeight="1" x14ac:dyDescent="0.3">
      <c r="A24" s="20" t="s">
        <v>93</v>
      </c>
      <c r="B24" s="21" t="s">
        <v>95</v>
      </c>
      <c r="C24" s="22" t="s">
        <v>99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4.25" customHeight="1" x14ac:dyDescent="0.3">
      <c r="B25" s="6"/>
      <c r="C25" s="2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5" x14ac:dyDescent="0.3">
      <c r="A26" s="6"/>
    </row>
    <row r="27" spans="1:14" x14ac:dyDescent="0.3">
      <c r="A27" s="7" t="s">
        <v>1</v>
      </c>
    </row>
    <row r="28" spans="1:14" x14ac:dyDescent="0.3">
      <c r="A28" s="6" t="s">
        <v>2</v>
      </c>
    </row>
    <row r="29" spans="1:14" x14ac:dyDescent="0.3">
      <c r="A29" s="6" t="s">
        <v>113</v>
      </c>
    </row>
    <row r="30" spans="1:14" ht="15" x14ac:dyDescent="0.3">
      <c r="A30" s="6"/>
    </row>
    <row r="31" spans="1:14" ht="130.65" customHeight="1" x14ac:dyDescent="0.3">
      <c r="A31" s="6"/>
    </row>
    <row r="32" spans="1:14" ht="38.25" customHeight="1" x14ac:dyDescent="0.3">
      <c r="A32" s="8"/>
    </row>
    <row r="33" spans="1:7" x14ac:dyDescent="0.3">
      <c r="A33" s="8"/>
    </row>
    <row r="34" spans="1:7" x14ac:dyDescent="0.3">
      <c r="A34" s="24" t="s">
        <v>106</v>
      </c>
    </row>
    <row r="35" spans="1:7" x14ac:dyDescent="0.3">
      <c r="A35" t="s">
        <v>109</v>
      </c>
    </row>
    <row r="37" spans="1:7" x14ac:dyDescent="0.3">
      <c r="A37" s="24" t="s">
        <v>3</v>
      </c>
    </row>
    <row r="38" spans="1:7" x14ac:dyDescent="0.3">
      <c r="A38" t="s">
        <v>104</v>
      </c>
    </row>
    <row r="40" spans="1:7" x14ac:dyDescent="0.3">
      <c r="A40" s="7" t="s">
        <v>4</v>
      </c>
    </row>
    <row r="41" spans="1:7" x14ac:dyDescent="0.3">
      <c r="A41" s="6" t="s">
        <v>105</v>
      </c>
    </row>
    <row r="42" spans="1:7" x14ac:dyDescent="0.3">
      <c r="A42" s="25" t="s">
        <v>65</v>
      </c>
    </row>
    <row r="43" spans="1:7" x14ac:dyDescent="0.3">
      <c r="B43" s="8"/>
      <c r="C43" s="8"/>
      <c r="D43" s="8"/>
      <c r="E43" s="8"/>
      <c r="F43" s="8"/>
      <c r="G43" s="8"/>
    </row>
    <row r="44" spans="1:7" x14ac:dyDescent="0.3">
      <c r="A44" s="26"/>
      <c r="B44" s="8"/>
      <c r="C44" s="8"/>
      <c r="D44" s="8"/>
      <c r="E44" s="8"/>
      <c r="F44" s="8"/>
      <c r="G44" s="8"/>
    </row>
    <row r="45" spans="1:7" x14ac:dyDescent="0.3">
      <c r="B45" s="8"/>
      <c r="C45" s="8"/>
      <c r="D45" s="8"/>
      <c r="E45" s="8"/>
      <c r="F45" s="8"/>
      <c r="G45" s="8"/>
    </row>
    <row r="46" spans="1:7" x14ac:dyDescent="0.3">
      <c r="A46" s="8"/>
      <c r="B46" s="8"/>
      <c r="C46" s="8"/>
      <c r="D46" s="8"/>
      <c r="E46" s="8"/>
      <c r="F46" s="8"/>
      <c r="G46" s="8"/>
    </row>
    <row r="47" spans="1:7" x14ac:dyDescent="0.3">
      <c r="A47" s="8"/>
      <c r="B47" s="8"/>
      <c r="C47" s="8"/>
      <c r="D47" s="8"/>
      <c r="E47" s="8"/>
      <c r="F47" s="8"/>
      <c r="G47" s="8"/>
    </row>
    <row r="48" spans="1:7" x14ac:dyDescent="0.3">
      <c r="A48" s="8"/>
      <c r="B48" s="8"/>
      <c r="C48" s="8"/>
      <c r="D48" s="8"/>
      <c r="E48" s="8"/>
      <c r="F48" s="8"/>
      <c r="G48" s="8"/>
    </row>
    <row r="49" spans="1:7" x14ac:dyDescent="0.3">
      <c r="A49" s="8"/>
      <c r="B49" s="8"/>
      <c r="C49" s="8"/>
      <c r="D49" s="8"/>
      <c r="E49" s="8"/>
      <c r="F49" s="8"/>
      <c r="G49" s="8"/>
    </row>
    <row r="50" spans="1:7" x14ac:dyDescent="0.3">
      <c r="A50" s="8"/>
      <c r="B50" s="8"/>
      <c r="C50" s="8"/>
      <c r="D50" s="8"/>
      <c r="E50" s="8"/>
      <c r="F50" s="8"/>
      <c r="G50" s="8"/>
    </row>
    <row r="51" spans="1:7" x14ac:dyDescent="0.3">
      <c r="A51" s="8"/>
      <c r="B51" s="8"/>
      <c r="C51" s="8"/>
      <c r="D51" s="8"/>
      <c r="E51" s="8"/>
      <c r="F51" s="8"/>
      <c r="G51" s="8"/>
    </row>
    <row r="52" spans="1:7" x14ac:dyDescent="0.3">
      <c r="A52" s="8"/>
      <c r="B52" s="8"/>
      <c r="C52" s="8"/>
      <c r="D52" s="8"/>
      <c r="E52" s="8"/>
      <c r="F52" s="8"/>
      <c r="G52" s="8"/>
    </row>
    <row r="53" spans="1:7" x14ac:dyDescent="0.3">
      <c r="A53" s="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19"/>
  <sheetViews>
    <sheetView zoomScaleNormal="100" workbookViewId="0">
      <selection sqref="A1:S1"/>
    </sheetView>
  </sheetViews>
  <sheetFormatPr defaultColWidth="9.33203125" defaultRowHeight="14.4" x14ac:dyDescent="0.3"/>
  <cols>
    <col min="1" max="1" width="7.33203125" style="45" customWidth="1"/>
    <col min="2" max="2" width="9.33203125" style="65" customWidth="1"/>
    <col min="3" max="3" width="9.33203125" style="181"/>
    <col min="4" max="4" width="9.44140625" style="45" bestFit="1" customWidth="1"/>
    <col min="5" max="5" width="11" style="45" bestFit="1" customWidth="1"/>
    <col min="6" max="6" width="10" style="45" bestFit="1" customWidth="1"/>
    <col min="7" max="7" width="21" style="65" customWidth="1"/>
    <col min="8" max="9" width="12.88671875" style="65" customWidth="1"/>
    <col min="10" max="10" width="11.6640625" style="65" customWidth="1"/>
    <col min="11" max="11" width="42.33203125" style="65" customWidth="1"/>
    <col min="12" max="13" width="13.109375" style="167" customWidth="1"/>
    <col min="14" max="15" width="9.44140625" style="65" bestFit="1" customWidth="1"/>
    <col min="16" max="16" width="13.6640625" style="1" customWidth="1"/>
    <col min="17" max="17" width="13.33203125" style="1" customWidth="1"/>
    <col min="18" max="18" width="10.33203125" style="65" customWidth="1"/>
    <col min="19" max="19" width="9.33203125" style="65"/>
    <col min="20" max="16384" width="9.33203125" style="1"/>
  </cols>
  <sheetData>
    <row r="1" spans="1:19" ht="18.600000000000001" thickBot="1" x14ac:dyDescent="0.4">
      <c r="A1" s="631" t="s">
        <v>5</v>
      </c>
      <c r="B1" s="632"/>
      <c r="C1" s="632"/>
      <c r="D1" s="633"/>
      <c r="E1" s="633"/>
      <c r="F1" s="633"/>
      <c r="G1" s="633"/>
      <c r="H1" s="633"/>
      <c r="I1" s="633"/>
      <c r="J1" s="633"/>
      <c r="K1" s="633"/>
      <c r="L1" s="634"/>
      <c r="M1" s="634"/>
      <c r="N1" s="633"/>
      <c r="O1" s="633"/>
      <c r="P1" s="633"/>
      <c r="Q1" s="633"/>
      <c r="R1" s="633"/>
      <c r="S1" s="635"/>
    </row>
    <row r="2" spans="1:19" ht="27.3" customHeight="1" x14ac:dyDescent="0.3">
      <c r="A2" s="636" t="s">
        <v>6</v>
      </c>
      <c r="B2" s="638" t="s">
        <v>7</v>
      </c>
      <c r="C2" s="639"/>
      <c r="D2" s="639"/>
      <c r="E2" s="639"/>
      <c r="F2" s="640"/>
      <c r="G2" s="636" t="s">
        <v>8</v>
      </c>
      <c r="H2" s="643" t="s">
        <v>9</v>
      </c>
      <c r="I2" s="645" t="s">
        <v>64</v>
      </c>
      <c r="J2" s="636" t="s">
        <v>10</v>
      </c>
      <c r="K2" s="636" t="s">
        <v>11</v>
      </c>
      <c r="L2" s="641" t="s">
        <v>12</v>
      </c>
      <c r="M2" s="642"/>
      <c r="N2" s="627" t="s">
        <v>13</v>
      </c>
      <c r="O2" s="628"/>
      <c r="P2" s="629" t="s">
        <v>14</v>
      </c>
      <c r="Q2" s="630"/>
      <c r="R2" s="627" t="s">
        <v>15</v>
      </c>
      <c r="S2" s="628"/>
    </row>
    <row r="3" spans="1:19" ht="111" thickBot="1" x14ac:dyDescent="0.35">
      <c r="A3" s="637"/>
      <c r="B3" s="27" t="s">
        <v>16</v>
      </c>
      <c r="C3" s="28" t="s">
        <v>17</v>
      </c>
      <c r="D3" s="28" t="s">
        <v>18</v>
      </c>
      <c r="E3" s="28" t="s">
        <v>19</v>
      </c>
      <c r="F3" s="182" t="s">
        <v>20</v>
      </c>
      <c r="G3" s="637"/>
      <c r="H3" s="644"/>
      <c r="I3" s="646"/>
      <c r="J3" s="637"/>
      <c r="K3" s="637"/>
      <c r="L3" s="172" t="s">
        <v>21</v>
      </c>
      <c r="M3" s="173" t="s">
        <v>77</v>
      </c>
      <c r="N3" s="170" t="s">
        <v>22</v>
      </c>
      <c r="O3" s="171" t="s">
        <v>23</v>
      </c>
      <c r="P3" s="29" t="s">
        <v>24</v>
      </c>
      <c r="Q3" s="30" t="s">
        <v>25</v>
      </c>
      <c r="R3" s="31" t="s">
        <v>26</v>
      </c>
      <c r="S3" s="171" t="s">
        <v>27</v>
      </c>
    </row>
    <row r="4" spans="1:19" ht="43.8" thickBot="1" x14ac:dyDescent="0.35">
      <c r="A4" s="38">
        <v>1</v>
      </c>
      <c r="B4" s="283" t="s">
        <v>138</v>
      </c>
      <c r="C4" s="284" t="s">
        <v>139</v>
      </c>
      <c r="D4" s="285">
        <v>70981281</v>
      </c>
      <c r="E4" s="286">
        <v>107590344</v>
      </c>
      <c r="F4" s="287">
        <v>600104630</v>
      </c>
      <c r="G4" s="288" t="s">
        <v>153</v>
      </c>
      <c r="H4" s="289" t="s">
        <v>116</v>
      </c>
      <c r="I4" s="289" t="s">
        <v>117</v>
      </c>
      <c r="J4" s="288" t="s">
        <v>141</v>
      </c>
      <c r="K4" s="288" t="s">
        <v>650</v>
      </c>
      <c r="L4" s="290">
        <v>150000</v>
      </c>
      <c r="M4" s="291">
        <f t="shared" ref="M4:M48" si="0">L4/100*85</f>
        <v>127500</v>
      </c>
      <c r="N4" s="283">
        <v>2021</v>
      </c>
      <c r="O4" s="292">
        <v>2025</v>
      </c>
      <c r="P4" s="293"/>
      <c r="Q4" s="294"/>
      <c r="R4" s="288" t="s">
        <v>882</v>
      </c>
      <c r="S4" s="288" t="s">
        <v>120</v>
      </c>
    </row>
    <row r="5" spans="1:19" ht="58.2" thickBot="1" x14ac:dyDescent="0.35">
      <c r="A5" s="166">
        <v>2</v>
      </c>
      <c r="B5" s="283" t="s">
        <v>138</v>
      </c>
      <c r="C5" s="284" t="s">
        <v>139</v>
      </c>
      <c r="D5" s="285">
        <v>70981281</v>
      </c>
      <c r="E5" s="286">
        <v>107590344</v>
      </c>
      <c r="F5" s="287">
        <v>600104630</v>
      </c>
      <c r="G5" s="288" t="s">
        <v>154</v>
      </c>
      <c r="H5" s="289" t="s">
        <v>116</v>
      </c>
      <c r="I5" s="289" t="s">
        <v>117</v>
      </c>
      <c r="J5" s="288" t="s">
        <v>141</v>
      </c>
      <c r="K5" s="288" t="s">
        <v>518</v>
      </c>
      <c r="L5" s="290">
        <v>250000</v>
      </c>
      <c r="M5" s="291">
        <f t="shared" si="0"/>
        <v>212500</v>
      </c>
      <c r="N5" s="283">
        <v>2021</v>
      </c>
      <c r="O5" s="292">
        <v>2025</v>
      </c>
      <c r="P5" s="293"/>
      <c r="Q5" s="294"/>
      <c r="R5" s="288" t="s">
        <v>882</v>
      </c>
      <c r="S5" s="288" t="s">
        <v>120</v>
      </c>
    </row>
    <row r="6" spans="1:19" ht="58.2" thickBot="1" x14ac:dyDescent="0.35">
      <c r="A6" s="166">
        <v>3</v>
      </c>
      <c r="B6" s="283" t="s">
        <v>138</v>
      </c>
      <c r="C6" s="284" t="s">
        <v>139</v>
      </c>
      <c r="D6" s="285">
        <v>70981281</v>
      </c>
      <c r="E6" s="286">
        <v>107590344</v>
      </c>
      <c r="F6" s="287">
        <v>600104630</v>
      </c>
      <c r="G6" s="288" t="s">
        <v>155</v>
      </c>
      <c r="H6" s="289" t="s">
        <v>116</v>
      </c>
      <c r="I6" s="289" t="s">
        <v>117</v>
      </c>
      <c r="J6" s="288" t="s">
        <v>141</v>
      </c>
      <c r="K6" s="288" t="s">
        <v>651</v>
      </c>
      <c r="L6" s="290">
        <v>250000</v>
      </c>
      <c r="M6" s="291">
        <f t="shared" si="0"/>
        <v>212500</v>
      </c>
      <c r="N6" s="283">
        <v>2021</v>
      </c>
      <c r="O6" s="292">
        <v>2025</v>
      </c>
      <c r="P6" s="293"/>
      <c r="Q6" s="295"/>
      <c r="R6" s="288" t="s">
        <v>844</v>
      </c>
      <c r="S6" s="288" t="s">
        <v>120</v>
      </c>
    </row>
    <row r="7" spans="1:19" ht="43.8" thickBot="1" x14ac:dyDescent="0.35">
      <c r="A7" s="196">
        <v>4</v>
      </c>
      <c r="B7" s="69" t="s">
        <v>138</v>
      </c>
      <c r="C7" s="70" t="s">
        <v>139</v>
      </c>
      <c r="D7" s="71">
        <v>70981281</v>
      </c>
      <c r="E7" s="296">
        <v>107590344</v>
      </c>
      <c r="F7" s="297">
        <v>600104630</v>
      </c>
      <c r="G7" s="64" t="s">
        <v>145</v>
      </c>
      <c r="H7" s="73" t="s">
        <v>116</v>
      </c>
      <c r="I7" s="73" t="s">
        <v>117</v>
      </c>
      <c r="J7" s="61" t="s">
        <v>141</v>
      </c>
      <c r="K7" s="64" t="s">
        <v>883</v>
      </c>
      <c r="L7" s="298">
        <v>4750000</v>
      </c>
      <c r="M7" s="74">
        <f t="shared" si="0"/>
        <v>4037500</v>
      </c>
      <c r="N7" s="69">
        <v>2021</v>
      </c>
      <c r="O7" s="95">
        <v>2025</v>
      </c>
      <c r="P7" s="79"/>
      <c r="Q7" s="78"/>
      <c r="R7" s="64" t="s">
        <v>641</v>
      </c>
      <c r="S7" s="61" t="s">
        <v>120</v>
      </c>
    </row>
    <row r="8" spans="1:19" ht="43.8" thickBot="1" x14ac:dyDescent="0.35">
      <c r="A8" s="196">
        <v>5</v>
      </c>
      <c r="B8" s="69" t="s">
        <v>138</v>
      </c>
      <c r="C8" s="70" t="s">
        <v>139</v>
      </c>
      <c r="D8" s="71">
        <v>70981281</v>
      </c>
      <c r="E8" s="296">
        <v>107590344</v>
      </c>
      <c r="F8" s="297">
        <v>600104630</v>
      </c>
      <c r="G8" s="61" t="s">
        <v>156</v>
      </c>
      <c r="H8" s="73" t="s">
        <v>116</v>
      </c>
      <c r="I8" s="73" t="s">
        <v>117</v>
      </c>
      <c r="J8" s="61" t="s">
        <v>141</v>
      </c>
      <c r="K8" s="61" t="s">
        <v>517</v>
      </c>
      <c r="L8" s="76">
        <v>250000</v>
      </c>
      <c r="M8" s="75">
        <f t="shared" si="0"/>
        <v>212500</v>
      </c>
      <c r="N8" s="69">
        <v>2021</v>
      </c>
      <c r="O8" s="95">
        <v>2025</v>
      </c>
      <c r="P8" s="79"/>
      <c r="Q8" s="78"/>
      <c r="R8" s="61" t="s">
        <v>119</v>
      </c>
      <c r="S8" s="61" t="s">
        <v>120</v>
      </c>
    </row>
    <row r="9" spans="1:19" ht="29.4" thickBot="1" x14ac:dyDescent="0.35">
      <c r="A9" s="196">
        <v>6</v>
      </c>
      <c r="B9" s="69" t="s">
        <v>138</v>
      </c>
      <c r="C9" s="70" t="s">
        <v>139</v>
      </c>
      <c r="D9" s="71">
        <v>70981281</v>
      </c>
      <c r="E9" s="296">
        <v>107590344</v>
      </c>
      <c r="F9" s="297">
        <v>600104630</v>
      </c>
      <c r="G9" s="61" t="s">
        <v>147</v>
      </c>
      <c r="H9" s="73" t="s">
        <v>116</v>
      </c>
      <c r="I9" s="73" t="s">
        <v>117</v>
      </c>
      <c r="J9" s="61" t="s">
        <v>141</v>
      </c>
      <c r="K9" s="61" t="s">
        <v>652</v>
      </c>
      <c r="L9" s="76">
        <v>7500000</v>
      </c>
      <c r="M9" s="75">
        <f t="shared" si="0"/>
        <v>6375000</v>
      </c>
      <c r="N9" s="69">
        <v>2021</v>
      </c>
      <c r="O9" s="95">
        <v>2023</v>
      </c>
      <c r="P9" s="79"/>
      <c r="Q9" s="78"/>
      <c r="R9" s="61" t="s">
        <v>119</v>
      </c>
      <c r="S9" s="61"/>
    </row>
    <row r="10" spans="1:19" ht="29.4" thickBot="1" x14ac:dyDescent="0.35">
      <c r="A10" s="196">
        <v>7</v>
      </c>
      <c r="B10" s="69" t="s">
        <v>138</v>
      </c>
      <c r="C10" s="70" t="s">
        <v>139</v>
      </c>
      <c r="D10" s="71">
        <v>70981281</v>
      </c>
      <c r="E10" s="296">
        <v>107590344</v>
      </c>
      <c r="F10" s="297">
        <v>600104630</v>
      </c>
      <c r="G10" s="61" t="s">
        <v>148</v>
      </c>
      <c r="H10" s="73" t="s">
        <v>116</v>
      </c>
      <c r="I10" s="73" t="s">
        <v>117</v>
      </c>
      <c r="J10" s="61" t="s">
        <v>141</v>
      </c>
      <c r="K10" s="61" t="s">
        <v>516</v>
      </c>
      <c r="L10" s="76">
        <v>500000</v>
      </c>
      <c r="M10" s="75">
        <f t="shared" si="0"/>
        <v>425000</v>
      </c>
      <c r="N10" s="69">
        <v>2021</v>
      </c>
      <c r="O10" s="95">
        <v>2025</v>
      </c>
      <c r="P10" s="79"/>
      <c r="Q10" s="78"/>
      <c r="R10" s="61" t="s">
        <v>884</v>
      </c>
      <c r="S10" s="61" t="s">
        <v>120</v>
      </c>
    </row>
    <row r="11" spans="1:19" ht="29.4" thickBot="1" x14ac:dyDescent="0.35">
      <c r="A11" s="196">
        <v>8</v>
      </c>
      <c r="B11" s="69" t="s">
        <v>138</v>
      </c>
      <c r="C11" s="70" t="s">
        <v>139</v>
      </c>
      <c r="D11" s="71">
        <v>70981281</v>
      </c>
      <c r="E11" s="296">
        <v>107590344</v>
      </c>
      <c r="F11" s="297">
        <v>600104630</v>
      </c>
      <c r="G11" s="61" t="s">
        <v>150</v>
      </c>
      <c r="H11" s="73" t="s">
        <v>116</v>
      </c>
      <c r="I11" s="73" t="s">
        <v>117</v>
      </c>
      <c r="J11" s="61" t="s">
        <v>141</v>
      </c>
      <c r="K11" s="61" t="s">
        <v>515</v>
      </c>
      <c r="L11" s="76">
        <v>500000</v>
      </c>
      <c r="M11" s="75">
        <f t="shared" si="0"/>
        <v>425000</v>
      </c>
      <c r="N11" s="69">
        <v>2021</v>
      </c>
      <c r="O11" s="95">
        <v>2025</v>
      </c>
      <c r="P11" s="79"/>
      <c r="Q11" s="78"/>
      <c r="R11" s="61" t="s">
        <v>119</v>
      </c>
      <c r="S11" s="61" t="s">
        <v>120</v>
      </c>
    </row>
    <row r="12" spans="1:19" ht="43.8" thickBot="1" x14ac:dyDescent="0.35">
      <c r="A12" s="196">
        <v>9</v>
      </c>
      <c r="B12" s="69" t="s">
        <v>138</v>
      </c>
      <c r="C12" s="70" t="s">
        <v>139</v>
      </c>
      <c r="D12" s="71">
        <v>70981281</v>
      </c>
      <c r="E12" s="296">
        <v>107590344</v>
      </c>
      <c r="F12" s="297">
        <v>600104630</v>
      </c>
      <c r="G12" s="61" t="s">
        <v>151</v>
      </c>
      <c r="H12" s="73" t="s">
        <v>116</v>
      </c>
      <c r="I12" s="73" t="s">
        <v>117</v>
      </c>
      <c r="J12" s="61" t="s">
        <v>141</v>
      </c>
      <c r="K12" s="61" t="s">
        <v>514</v>
      </c>
      <c r="L12" s="76">
        <v>250000</v>
      </c>
      <c r="M12" s="75">
        <f t="shared" si="0"/>
        <v>212500</v>
      </c>
      <c r="N12" s="69">
        <v>2021</v>
      </c>
      <c r="O12" s="95">
        <v>2025</v>
      </c>
      <c r="P12" s="79"/>
      <c r="Q12" s="78"/>
      <c r="R12" s="61" t="s">
        <v>119</v>
      </c>
      <c r="S12" s="61" t="s">
        <v>120</v>
      </c>
    </row>
    <row r="13" spans="1:19" ht="58.2" thickBot="1" x14ac:dyDescent="0.35">
      <c r="A13" s="196">
        <v>10</v>
      </c>
      <c r="B13" s="69" t="s">
        <v>138</v>
      </c>
      <c r="C13" s="70" t="s">
        <v>139</v>
      </c>
      <c r="D13" s="71">
        <v>70981281</v>
      </c>
      <c r="E13" s="296">
        <v>107590344</v>
      </c>
      <c r="F13" s="297">
        <v>600104630</v>
      </c>
      <c r="G13" s="64" t="s">
        <v>653</v>
      </c>
      <c r="H13" s="73" t="s">
        <v>116</v>
      </c>
      <c r="I13" s="73" t="s">
        <v>117</v>
      </c>
      <c r="J13" s="61" t="s">
        <v>141</v>
      </c>
      <c r="K13" s="64" t="s">
        <v>654</v>
      </c>
      <c r="L13" s="298">
        <v>50000000</v>
      </c>
      <c r="M13" s="75">
        <f t="shared" si="0"/>
        <v>42500000</v>
      </c>
      <c r="N13" s="69">
        <v>2021</v>
      </c>
      <c r="O13" s="95">
        <v>2027</v>
      </c>
      <c r="P13" s="623" t="s">
        <v>885</v>
      </c>
      <c r="Q13" s="78"/>
      <c r="R13" s="61" t="s">
        <v>844</v>
      </c>
      <c r="S13" s="61" t="s">
        <v>120</v>
      </c>
    </row>
    <row r="14" spans="1:19" ht="58.2" thickBot="1" x14ac:dyDescent="0.35">
      <c r="A14" s="196">
        <v>11</v>
      </c>
      <c r="B14" s="299" t="s">
        <v>138</v>
      </c>
      <c r="C14" s="300" t="s">
        <v>139</v>
      </c>
      <c r="D14" s="301" t="s">
        <v>655</v>
      </c>
      <c r="E14" s="302">
        <v>107590344</v>
      </c>
      <c r="F14" s="303">
        <v>600104630</v>
      </c>
      <c r="G14" s="87" t="s">
        <v>656</v>
      </c>
      <c r="H14" s="304" t="s">
        <v>116</v>
      </c>
      <c r="I14" s="304" t="s">
        <v>117</v>
      </c>
      <c r="J14" s="87" t="s">
        <v>141</v>
      </c>
      <c r="K14" s="305" t="s">
        <v>654</v>
      </c>
      <c r="L14" s="306">
        <v>15000000</v>
      </c>
      <c r="M14" s="307">
        <f t="shared" si="0"/>
        <v>12750000</v>
      </c>
      <c r="N14" s="299">
        <v>2023</v>
      </c>
      <c r="O14" s="308">
        <v>2027</v>
      </c>
      <c r="P14" s="309"/>
      <c r="Q14" s="310"/>
      <c r="R14" s="87" t="s">
        <v>641</v>
      </c>
      <c r="S14" s="87" t="s">
        <v>120</v>
      </c>
    </row>
    <row r="15" spans="1:19" ht="43.8" thickBot="1" x14ac:dyDescent="0.35">
      <c r="A15" s="196">
        <v>12</v>
      </c>
      <c r="B15" s="283" t="s">
        <v>138</v>
      </c>
      <c r="C15" s="284" t="s">
        <v>139</v>
      </c>
      <c r="D15" s="285">
        <v>70981281</v>
      </c>
      <c r="E15" s="286">
        <v>107590344</v>
      </c>
      <c r="F15" s="287">
        <v>600104630</v>
      </c>
      <c r="G15" s="288" t="s">
        <v>157</v>
      </c>
      <c r="H15" s="289" t="s">
        <v>116</v>
      </c>
      <c r="I15" s="289" t="s">
        <v>117</v>
      </c>
      <c r="J15" s="288" t="s">
        <v>141</v>
      </c>
      <c r="K15" s="288" t="s">
        <v>513</v>
      </c>
      <c r="L15" s="290">
        <v>1000000</v>
      </c>
      <c r="M15" s="311">
        <f t="shared" si="0"/>
        <v>850000</v>
      </c>
      <c r="N15" s="283">
        <v>2021</v>
      </c>
      <c r="O15" s="292">
        <v>2023</v>
      </c>
      <c r="P15" s="312"/>
      <c r="Q15" s="295"/>
      <c r="R15" s="288" t="s">
        <v>641</v>
      </c>
      <c r="S15" s="288" t="s">
        <v>120</v>
      </c>
    </row>
    <row r="16" spans="1:19" ht="29.4" thickBot="1" x14ac:dyDescent="0.35">
      <c r="A16" s="196">
        <v>13</v>
      </c>
      <c r="B16" s="69" t="s">
        <v>138</v>
      </c>
      <c r="C16" s="70" t="s">
        <v>139</v>
      </c>
      <c r="D16" s="71">
        <v>70981281</v>
      </c>
      <c r="E16" s="296">
        <v>107590344</v>
      </c>
      <c r="F16" s="297">
        <v>600104630</v>
      </c>
      <c r="G16" s="61" t="s">
        <v>158</v>
      </c>
      <c r="H16" s="73" t="s">
        <v>116</v>
      </c>
      <c r="I16" s="73" t="s">
        <v>117</v>
      </c>
      <c r="J16" s="61" t="s">
        <v>141</v>
      </c>
      <c r="K16" s="61" t="s">
        <v>512</v>
      </c>
      <c r="L16" s="76">
        <v>50000</v>
      </c>
      <c r="M16" s="75">
        <f t="shared" si="0"/>
        <v>42500</v>
      </c>
      <c r="N16" s="69">
        <v>2021</v>
      </c>
      <c r="O16" s="95">
        <v>2025</v>
      </c>
      <c r="P16" s="77"/>
      <c r="Q16" s="78"/>
      <c r="R16" s="61" t="s">
        <v>119</v>
      </c>
      <c r="S16" s="61" t="s">
        <v>120</v>
      </c>
    </row>
    <row r="17" spans="1:20" ht="29.4" thickBot="1" x14ac:dyDescent="0.35">
      <c r="A17" s="196">
        <v>14</v>
      </c>
      <c r="B17" s="69" t="s">
        <v>138</v>
      </c>
      <c r="C17" s="70" t="s">
        <v>139</v>
      </c>
      <c r="D17" s="71">
        <v>70981281</v>
      </c>
      <c r="E17" s="296">
        <v>107590344</v>
      </c>
      <c r="F17" s="297">
        <v>600104630</v>
      </c>
      <c r="G17" s="61" t="s">
        <v>159</v>
      </c>
      <c r="H17" s="73" t="s">
        <v>116</v>
      </c>
      <c r="I17" s="73" t="s">
        <v>117</v>
      </c>
      <c r="J17" s="61" t="s">
        <v>141</v>
      </c>
      <c r="K17" s="61" t="s">
        <v>511</v>
      </c>
      <c r="L17" s="76">
        <v>150000</v>
      </c>
      <c r="M17" s="75">
        <f t="shared" si="0"/>
        <v>127500</v>
      </c>
      <c r="N17" s="69">
        <v>2021</v>
      </c>
      <c r="O17" s="95">
        <v>2025</v>
      </c>
      <c r="P17" s="77"/>
      <c r="Q17" s="78"/>
      <c r="R17" s="61" t="s">
        <v>119</v>
      </c>
      <c r="S17" s="61" t="s">
        <v>120</v>
      </c>
    </row>
    <row r="18" spans="1:20" ht="58.2" thickBot="1" x14ac:dyDescent="0.35">
      <c r="A18" s="196">
        <v>15</v>
      </c>
      <c r="B18" s="69" t="s">
        <v>138</v>
      </c>
      <c r="C18" s="70" t="s">
        <v>139</v>
      </c>
      <c r="D18" s="71">
        <v>70981281</v>
      </c>
      <c r="E18" s="296">
        <v>107590344</v>
      </c>
      <c r="F18" s="297">
        <v>600104630</v>
      </c>
      <c r="G18" s="61" t="s">
        <v>160</v>
      </c>
      <c r="H18" s="73" t="s">
        <v>116</v>
      </c>
      <c r="I18" s="73" t="s">
        <v>117</v>
      </c>
      <c r="J18" s="61" t="s">
        <v>141</v>
      </c>
      <c r="K18" s="61" t="s">
        <v>510</v>
      </c>
      <c r="L18" s="76">
        <v>100000</v>
      </c>
      <c r="M18" s="75">
        <f t="shared" si="0"/>
        <v>85000</v>
      </c>
      <c r="N18" s="69">
        <v>2021</v>
      </c>
      <c r="O18" s="95">
        <v>2025</v>
      </c>
      <c r="P18" s="77"/>
      <c r="Q18" s="78"/>
      <c r="R18" s="61" t="s">
        <v>119</v>
      </c>
      <c r="S18" s="61" t="s">
        <v>120</v>
      </c>
    </row>
    <row r="19" spans="1:20" ht="58.2" thickBot="1" x14ac:dyDescent="0.35">
      <c r="A19" s="196">
        <v>16</v>
      </c>
      <c r="B19" s="92" t="s">
        <v>138</v>
      </c>
      <c r="C19" s="93" t="s">
        <v>139</v>
      </c>
      <c r="D19" s="94">
        <v>70981281</v>
      </c>
      <c r="E19" s="313">
        <v>107590344</v>
      </c>
      <c r="F19" s="314">
        <v>600104630</v>
      </c>
      <c r="G19" s="86" t="s">
        <v>161</v>
      </c>
      <c r="H19" s="73" t="s">
        <v>116</v>
      </c>
      <c r="I19" s="73" t="s">
        <v>117</v>
      </c>
      <c r="J19" s="86" t="s">
        <v>141</v>
      </c>
      <c r="K19" s="86" t="s">
        <v>509</v>
      </c>
      <c r="L19" s="189">
        <v>750000</v>
      </c>
      <c r="M19" s="75">
        <f t="shared" si="0"/>
        <v>637500</v>
      </c>
      <c r="N19" s="92">
        <v>2021</v>
      </c>
      <c r="O19" s="96">
        <v>2025</v>
      </c>
      <c r="P19" s="190"/>
      <c r="Q19" s="191"/>
      <c r="R19" s="86" t="s">
        <v>844</v>
      </c>
      <c r="S19" s="86" t="s">
        <v>120</v>
      </c>
    </row>
    <row r="20" spans="1:20" ht="72.599999999999994" thickBot="1" x14ac:dyDescent="0.35">
      <c r="A20" s="196">
        <v>17</v>
      </c>
      <c r="B20" s="50" t="s">
        <v>187</v>
      </c>
      <c r="C20" s="51" t="s">
        <v>188</v>
      </c>
      <c r="D20" s="209">
        <v>75016745</v>
      </c>
      <c r="E20" s="209">
        <v>107589346</v>
      </c>
      <c r="F20" s="210">
        <v>650047702</v>
      </c>
      <c r="G20" s="58" t="s">
        <v>189</v>
      </c>
      <c r="H20" s="54" t="s">
        <v>116</v>
      </c>
      <c r="I20" s="54" t="s">
        <v>117</v>
      </c>
      <c r="J20" s="60" t="s">
        <v>190</v>
      </c>
      <c r="K20" s="52" t="s">
        <v>553</v>
      </c>
      <c r="L20" s="274">
        <v>2000000</v>
      </c>
      <c r="M20" s="68">
        <f t="shared" si="0"/>
        <v>1700000</v>
      </c>
      <c r="N20" s="50">
        <v>2022</v>
      </c>
      <c r="O20" s="57">
        <v>2027</v>
      </c>
      <c r="P20" s="82"/>
      <c r="Q20" s="624" t="s">
        <v>123</v>
      </c>
      <c r="R20" s="175" t="s">
        <v>119</v>
      </c>
      <c r="S20" s="175" t="s">
        <v>120</v>
      </c>
    </row>
    <row r="21" spans="1:20" ht="58.2" thickBot="1" x14ac:dyDescent="0.35">
      <c r="A21" s="196">
        <v>18</v>
      </c>
      <c r="B21" s="50" t="s">
        <v>187</v>
      </c>
      <c r="C21" s="53" t="s">
        <v>188</v>
      </c>
      <c r="D21" s="202">
        <v>75016745</v>
      </c>
      <c r="E21" s="202">
        <v>107589346</v>
      </c>
      <c r="F21" s="203">
        <v>650047702</v>
      </c>
      <c r="G21" s="58" t="s">
        <v>191</v>
      </c>
      <c r="H21" s="54" t="s">
        <v>116</v>
      </c>
      <c r="I21" s="54" t="s">
        <v>117</v>
      </c>
      <c r="J21" s="52" t="s">
        <v>190</v>
      </c>
      <c r="K21" s="52" t="s">
        <v>554</v>
      </c>
      <c r="L21" s="274">
        <v>2000000</v>
      </c>
      <c r="M21" s="68">
        <f t="shared" si="0"/>
        <v>1700000</v>
      </c>
      <c r="N21" s="82">
        <v>2022</v>
      </c>
      <c r="O21" s="83">
        <v>2027</v>
      </c>
      <c r="P21" s="82"/>
      <c r="Q21" s="624" t="s">
        <v>123</v>
      </c>
      <c r="R21" s="175" t="s">
        <v>119</v>
      </c>
      <c r="S21" s="175" t="s">
        <v>120</v>
      </c>
    </row>
    <row r="22" spans="1:20" ht="58.2" thickBot="1" x14ac:dyDescent="0.35">
      <c r="A22" s="196">
        <v>19</v>
      </c>
      <c r="B22" s="50" t="s">
        <v>187</v>
      </c>
      <c r="C22" s="53" t="s">
        <v>188</v>
      </c>
      <c r="D22" s="202">
        <v>75016745</v>
      </c>
      <c r="E22" s="202">
        <v>107589346</v>
      </c>
      <c r="F22" s="203">
        <v>650047702</v>
      </c>
      <c r="G22" s="52" t="s">
        <v>192</v>
      </c>
      <c r="H22" s="54" t="s">
        <v>116</v>
      </c>
      <c r="I22" s="54" t="s">
        <v>117</v>
      </c>
      <c r="J22" s="52" t="s">
        <v>190</v>
      </c>
      <c r="K22" s="52" t="s">
        <v>193</v>
      </c>
      <c r="L22" s="55">
        <v>1000000</v>
      </c>
      <c r="M22" s="68">
        <f t="shared" si="0"/>
        <v>850000</v>
      </c>
      <c r="N22" s="82">
        <v>2021</v>
      </c>
      <c r="O22" s="83">
        <v>2027</v>
      </c>
      <c r="P22" s="82"/>
      <c r="Q22" s="624" t="s">
        <v>123</v>
      </c>
      <c r="R22" s="175" t="s">
        <v>119</v>
      </c>
      <c r="S22" s="175" t="s">
        <v>120</v>
      </c>
    </row>
    <row r="23" spans="1:20" ht="58.2" thickBot="1" x14ac:dyDescent="0.35">
      <c r="A23" s="196">
        <v>20</v>
      </c>
      <c r="B23" s="50" t="s">
        <v>187</v>
      </c>
      <c r="C23" s="51" t="s">
        <v>188</v>
      </c>
      <c r="D23" s="209">
        <v>75016745</v>
      </c>
      <c r="E23" s="209">
        <v>107589346</v>
      </c>
      <c r="F23" s="210">
        <v>650047702</v>
      </c>
      <c r="G23" s="52" t="s">
        <v>194</v>
      </c>
      <c r="H23" s="54" t="s">
        <v>116</v>
      </c>
      <c r="I23" s="54" t="s">
        <v>117</v>
      </c>
      <c r="J23" s="60" t="s">
        <v>190</v>
      </c>
      <c r="K23" s="52" t="s">
        <v>660</v>
      </c>
      <c r="L23" s="55">
        <v>1000000</v>
      </c>
      <c r="M23" s="68">
        <f t="shared" si="0"/>
        <v>850000</v>
      </c>
      <c r="N23" s="50">
        <v>2022</v>
      </c>
      <c r="O23" s="57">
        <v>2027</v>
      </c>
      <c r="P23" s="82"/>
      <c r="Q23" s="83"/>
      <c r="R23" s="175" t="s">
        <v>119</v>
      </c>
      <c r="S23" s="175" t="s">
        <v>120</v>
      </c>
      <c r="T23" s="84"/>
    </row>
    <row r="24" spans="1:20" ht="58.2" thickBot="1" x14ac:dyDescent="0.35">
      <c r="A24" s="196">
        <v>21</v>
      </c>
      <c r="B24" s="50" t="s">
        <v>187</v>
      </c>
      <c r="C24" s="51" t="s">
        <v>188</v>
      </c>
      <c r="D24" s="209">
        <v>75016745</v>
      </c>
      <c r="E24" s="209">
        <v>107589346</v>
      </c>
      <c r="F24" s="210">
        <v>650047702</v>
      </c>
      <c r="G24" s="52" t="s">
        <v>196</v>
      </c>
      <c r="H24" s="54" t="s">
        <v>116</v>
      </c>
      <c r="I24" s="54" t="s">
        <v>117</v>
      </c>
      <c r="J24" s="52" t="s">
        <v>190</v>
      </c>
      <c r="K24" s="52" t="s">
        <v>555</v>
      </c>
      <c r="L24" s="55">
        <v>300000</v>
      </c>
      <c r="M24" s="68">
        <f t="shared" si="0"/>
        <v>255000</v>
      </c>
      <c r="N24" s="82">
        <v>2021</v>
      </c>
      <c r="O24" s="83">
        <v>2027</v>
      </c>
      <c r="P24" s="82"/>
      <c r="Q24" s="624" t="s">
        <v>123</v>
      </c>
      <c r="R24" s="175" t="s">
        <v>119</v>
      </c>
      <c r="S24" s="175" t="s">
        <v>120</v>
      </c>
      <c r="T24" s="84"/>
    </row>
    <row r="25" spans="1:20" ht="58.2" thickBot="1" x14ac:dyDescent="0.35">
      <c r="A25" s="196">
        <v>22</v>
      </c>
      <c r="B25" s="50" t="s">
        <v>187</v>
      </c>
      <c r="C25" s="51" t="s">
        <v>188</v>
      </c>
      <c r="D25" s="209">
        <v>75016745</v>
      </c>
      <c r="E25" s="209">
        <v>107589346</v>
      </c>
      <c r="F25" s="210">
        <v>650047702</v>
      </c>
      <c r="G25" s="52" t="s">
        <v>197</v>
      </c>
      <c r="H25" s="54" t="s">
        <v>116</v>
      </c>
      <c r="I25" s="54" t="s">
        <v>117</v>
      </c>
      <c r="J25" s="60" t="s">
        <v>190</v>
      </c>
      <c r="K25" s="52" t="s">
        <v>198</v>
      </c>
      <c r="L25" s="55">
        <v>400000</v>
      </c>
      <c r="M25" s="68">
        <f t="shared" si="0"/>
        <v>340000</v>
      </c>
      <c r="N25" s="50">
        <v>2021</v>
      </c>
      <c r="O25" s="57">
        <v>2027</v>
      </c>
      <c r="P25" s="82"/>
      <c r="Q25" s="624" t="s">
        <v>123</v>
      </c>
      <c r="R25" s="175" t="s">
        <v>119</v>
      </c>
      <c r="S25" s="175" t="s">
        <v>120</v>
      </c>
      <c r="T25" s="4"/>
    </row>
    <row r="26" spans="1:20" ht="72.599999999999994" thickBot="1" x14ac:dyDescent="0.35">
      <c r="A26" s="196">
        <v>23</v>
      </c>
      <c r="B26" s="50" t="s">
        <v>187</v>
      </c>
      <c r="C26" s="51" t="s">
        <v>188</v>
      </c>
      <c r="D26" s="209">
        <v>75016745</v>
      </c>
      <c r="E26" s="209">
        <v>107589346</v>
      </c>
      <c r="F26" s="210">
        <v>650047702</v>
      </c>
      <c r="G26" s="58" t="s">
        <v>199</v>
      </c>
      <c r="H26" s="54" t="s">
        <v>116</v>
      </c>
      <c r="I26" s="54" t="s">
        <v>117</v>
      </c>
      <c r="J26" s="60" t="s">
        <v>190</v>
      </c>
      <c r="K26" s="52" t="s">
        <v>200</v>
      </c>
      <c r="L26" s="274">
        <v>700000</v>
      </c>
      <c r="M26" s="68">
        <f t="shared" si="0"/>
        <v>595000</v>
      </c>
      <c r="N26" s="50">
        <v>2021</v>
      </c>
      <c r="O26" s="57">
        <v>2027</v>
      </c>
      <c r="P26" s="82"/>
      <c r="Q26" s="98" t="s">
        <v>118</v>
      </c>
      <c r="R26" s="175" t="s">
        <v>119</v>
      </c>
      <c r="S26" s="175" t="s">
        <v>120</v>
      </c>
    </row>
    <row r="27" spans="1:20" ht="58.2" thickBot="1" x14ac:dyDescent="0.35">
      <c r="A27" s="196">
        <v>24</v>
      </c>
      <c r="B27" s="50" t="s">
        <v>187</v>
      </c>
      <c r="C27" s="51" t="s">
        <v>188</v>
      </c>
      <c r="D27" s="209">
        <v>75016745</v>
      </c>
      <c r="E27" s="209">
        <v>107589346</v>
      </c>
      <c r="F27" s="210">
        <v>650047702</v>
      </c>
      <c r="G27" s="58" t="s">
        <v>201</v>
      </c>
      <c r="H27" s="54" t="s">
        <v>116</v>
      </c>
      <c r="I27" s="54" t="s">
        <v>117</v>
      </c>
      <c r="J27" s="60" t="s">
        <v>190</v>
      </c>
      <c r="K27" s="52" t="s">
        <v>202</v>
      </c>
      <c r="L27" s="274">
        <v>1500000</v>
      </c>
      <c r="M27" s="68">
        <f t="shared" si="0"/>
        <v>1275000</v>
      </c>
      <c r="N27" s="50">
        <v>2022</v>
      </c>
      <c r="O27" s="57">
        <v>2027</v>
      </c>
      <c r="P27" s="82"/>
      <c r="Q27" s="83"/>
      <c r="R27" s="175" t="s">
        <v>119</v>
      </c>
      <c r="S27" s="175" t="s">
        <v>120</v>
      </c>
    </row>
    <row r="28" spans="1:20" ht="58.2" thickBot="1" x14ac:dyDescent="0.35">
      <c r="A28" s="196">
        <v>25</v>
      </c>
      <c r="B28" s="50" t="s">
        <v>187</v>
      </c>
      <c r="C28" s="51" t="s">
        <v>188</v>
      </c>
      <c r="D28" s="209">
        <v>75016745</v>
      </c>
      <c r="E28" s="209">
        <v>107589346</v>
      </c>
      <c r="F28" s="210">
        <v>650047702</v>
      </c>
      <c r="G28" s="52" t="s">
        <v>203</v>
      </c>
      <c r="H28" s="54" t="s">
        <v>116</v>
      </c>
      <c r="I28" s="54" t="s">
        <v>117</v>
      </c>
      <c r="J28" s="52" t="s">
        <v>190</v>
      </c>
      <c r="K28" s="52" t="s">
        <v>556</v>
      </c>
      <c r="L28" s="55">
        <v>300000</v>
      </c>
      <c r="M28" s="68">
        <f t="shared" si="0"/>
        <v>255000</v>
      </c>
      <c r="N28" s="82">
        <v>2021</v>
      </c>
      <c r="O28" s="83">
        <v>2027</v>
      </c>
      <c r="P28" s="82"/>
      <c r="Q28" s="83"/>
      <c r="R28" s="175" t="s">
        <v>119</v>
      </c>
      <c r="S28" s="175" t="s">
        <v>120</v>
      </c>
    </row>
    <row r="29" spans="1:20" ht="58.2" thickBot="1" x14ac:dyDescent="0.35">
      <c r="A29" s="196">
        <v>26</v>
      </c>
      <c r="B29" s="50" t="s">
        <v>187</v>
      </c>
      <c r="C29" s="53" t="s">
        <v>188</v>
      </c>
      <c r="D29" s="202">
        <v>75016745</v>
      </c>
      <c r="E29" s="202">
        <v>107589346</v>
      </c>
      <c r="F29" s="203">
        <v>650047702</v>
      </c>
      <c r="G29" s="58" t="s">
        <v>204</v>
      </c>
      <c r="H29" s="54" t="s">
        <v>116</v>
      </c>
      <c r="I29" s="54" t="s">
        <v>117</v>
      </c>
      <c r="J29" s="52" t="s">
        <v>190</v>
      </c>
      <c r="K29" s="52" t="s">
        <v>205</v>
      </c>
      <c r="L29" s="274">
        <v>1000000</v>
      </c>
      <c r="M29" s="68">
        <f t="shared" si="0"/>
        <v>850000</v>
      </c>
      <c r="N29" s="50">
        <v>2021</v>
      </c>
      <c r="O29" s="57">
        <v>2023</v>
      </c>
      <c r="P29" s="82"/>
      <c r="Q29" s="624" t="s">
        <v>123</v>
      </c>
      <c r="R29" s="175" t="s">
        <v>119</v>
      </c>
      <c r="S29" s="175" t="s">
        <v>120</v>
      </c>
    </row>
    <row r="30" spans="1:20" ht="58.2" thickBot="1" x14ac:dyDescent="0.35">
      <c r="A30" s="196">
        <v>27</v>
      </c>
      <c r="B30" s="50" t="s">
        <v>187</v>
      </c>
      <c r="C30" s="51" t="s">
        <v>188</v>
      </c>
      <c r="D30" s="209">
        <v>75016745</v>
      </c>
      <c r="E30" s="209">
        <v>107589346</v>
      </c>
      <c r="F30" s="210">
        <v>650047702</v>
      </c>
      <c r="G30" s="52" t="s">
        <v>206</v>
      </c>
      <c r="H30" s="54" t="s">
        <v>116</v>
      </c>
      <c r="I30" s="54" t="s">
        <v>117</v>
      </c>
      <c r="J30" s="52" t="s">
        <v>190</v>
      </c>
      <c r="K30" s="52" t="s">
        <v>468</v>
      </c>
      <c r="L30" s="55">
        <v>300000</v>
      </c>
      <c r="M30" s="68">
        <f t="shared" si="0"/>
        <v>255000</v>
      </c>
      <c r="N30" s="82">
        <v>2021</v>
      </c>
      <c r="O30" s="83">
        <v>2027</v>
      </c>
      <c r="P30" s="82"/>
      <c r="Q30" s="624" t="s">
        <v>123</v>
      </c>
      <c r="R30" s="175" t="s">
        <v>119</v>
      </c>
      <c r="S30" s="175" t="s">
        <v>120</v>
      </c>
    </row>
    <row r="31" spans="1:20" ht="58.2" thickBot="1" x14ac:dyDescent="0.35">
      <c r="A31" s="196">
        <v>28</v>
      </c>
      <c r="B31" s="50" t="s">
        <v>187</v>
      </c>
      <c r="C31" s="53" t="s">
        <v>188</v>
      </c>
      <c r="D31" s="202">
        <v>75016745</v>
      </c>
      <c r="E31" s="202">
        <v>107589346</v>
      </c>
      <c r="F31" s="203">
        <v>650047702</v>
      </c>
      <c r="G31" s="58" t="s">
        <v>207</v>
      </c>
      <c r="H31" s="54" t="s">
        <v>116</v>
      </c>
      <c r="I31" s="54" t="s">
        <v>117</v>
      </c>
      <c r="J31" s="52" t="s">
        <v>190</v>
      </c>
      <c r="K31" s="52" t="s">
        <v>208</v>
      </c>
      <c r="L31" s="274">
        <v>600000</v>
      </c>
      <c r="M31" s="68">
        <f t="shared" si="0"/>
        <v>510000</v>
      </c>
      <c r="N31" s="50">
        <v>2021</v>
      </c>
      <c r="O31" s="323">
        <v>2027</v>
      </c>
      <c r="P31" s="82"/>
      <c r="Q31" s="83"/>
      <c r="R31" s="175" t="s">
        <v>119</v>
      </c>
      <c r="S31" s="175" t="s">
        <v>120</v>
      </c>
    </row>
    <row r="32" spans="1:20" ht="58.2" thickBot="1" x14ac:dyDescent="0.35">
      <c r="A32" s="196">
        <v>29</v>
      </c>
      <c r="B32" s="50" t="s">
        <v>187</v>
      </c>
      <c r="C32" s="51" t="s">
        <v>188</v>
      </c>
      <c r="D32" s="209">
        <v>75016745</v>
      </c>
      <c r="E32" s="209">
        <v>107589346</v>
      </c>
      <c r="F32" s="210">
        <v>650047702</v>
      </c>
      <c r="G32" s="58" t="s">
        <v>147</v>
      </c>
      <c r="H32" s="54" t="s">
        <v>116</v>
      </c>
      <c r="I32" s="54" t="s">
        <v>117</v>
      </c>
      <c r="J32" s="52" t="s">
        <v>190</v>
      </c>
      <c r="K32" s="52" t="s">
        <v>195</v>
      </c>
      <c r="L32" s="274">
        <v>1500000</v>
      </c>
      <c r="M32" s="68">
        <f>L32/100*85</f>
        <v>1275000</v>
      </c>
      <c r="N32" s="82">
        <v>2021</v>
      </c>
      <c r="O32" s="83">
        <v>2027</v>
      </c>
      <c r="P32" s="82"/>
      <c r="Q32" s="83"/>
      <c r="R32" s="175" t="s">
        <v>119</v>
      </c>
      <c r="S32" s="175" t="s">
        <v>120</v>
      </c>
    </row>
    <row r="33" spans="1:19" ht="72.599999999999994" thickBot="1" x14ac:dyDescent="0.35">
      <c r="A33" s="196">
        <v>30</v>
      </c>
      <c r="B33" s="50" t="s">
        <v>187</v>
      </c>
      <c r="C33" s="51" t="s">
        <v>188</v>
      </c>
      <c r="D33" s="209">
        <v>75016745</v>
      </c>
      <c r="E33" s="209">
        <v>107589346</v>
      </c>
      <c r="F33" s="210">
        <v>650047702</v>
      </c>
      <c r="G33" s="58" t="s">
        <v>893</v>
      </c>
      <c r="H33" s="54" t="s">
        <v>116</v>
      </c>
      <c r="I33" s="54" t="s">
        <v>117</v>
      </c>
      <c r="J33" s="60" t="s">
        <v>190</v>
      </c>
      <c r="K33" s="52" t="s">
        <v>623</v>
      </c>
      <c r="L33" s="274">
        <v>3000000</v>
      </c>
      <c r="M33" s="68">
        <f t="shared" si="0"/>
        <v>2550000</v>
      </c>
      <c r="N33" s="50">
        <v>2022</v>
      </c>
      <c r="O33" s="57">
        <v>2027</v>
      </c>
      <c r="P33" s="82"/>
      <c r="Q33" s="83"/>
      <c r="R33" s="175" t="s">
        <v>119</v>
      </c>
      <c r="S33" s="175" t="s">
        <v>120</v>
      </c>
    </row>
    <row r="34" spans="1:19" ht="58.2" thickBot="1" x14ac:dyDescent="0.35">
      <c r="A34" s="196">
        <v>31</v>
      </c>
      <c r="B34" s="49" t="s">
        <v>187</v>
      </c>
      <c r="C34" s="37" t="s">
        <v>188</v>
      </c>
      <c r="D34" s="214" t="s">
        <v>661</v>
      </c>
      <c r="E34" s="214" t="s">
        <v>662</v>
      </c>
      <c r="F34" s="215" t="s">
        <v>663</v>
      </c>
      <c r="G34" s="39" t="s">
        <v>466</v>
      </c>
      <c r="H34" s="54" t="s">
        <v>116</v>
      </c>
      <c r="I34" s="54" t="s">
        <v>117</v>
      </c>
      <c r="J34" s="99" t="s">
        <v>190</v>
      </c>
      <c r="K34" s="40" t="s">
        <v>209</v>
      </c>
      <c r="L34" s="322">
        <v>1000000</v>
      </c>
      <c r="M34" s="56">
        <f t="shared" si="0"/>
        <v>850000</v>
      </c>
      <c r="N34" s="49">
        <v>2021</v>
      </c>
      <c r="O34" s="63">
        <v>2027</v>
      </c>
      <c r="P34" s="43"/>
      <c r="Q34" s="101" t="s">
        <v>118</v>
      </c>
      <c r="R34" s="176" t="s">
        <v>119</v>
      </c>
      <c r="S34" s="176" t="s">
        <v>120</v>
      </c>
    </row>
    <row r="35" spans="1:19" ht="58.2" thickBot="1" x14ac:dyDescent="0.35">
      <c r="A35" s="196">
        <v>32</v>
      </c>
      <c r="B35" s="263" t="s">
        <v>187</v>
      </c>
      <c r="C35" s="253" t="s">
        <v>188</v>
      </c>
      <c r="D35" s="324" t="s">
        <v>661</v>
      </c>
      <c r="E35" s="324" t="s">
        <v>662</v>
      </c>
      <c r="F35" s="325" t="s">
        <v>663</v>
      </c>
      <c r="G35" s="48" t="s">
        <v>664</v>
      </c>
      <c r="H35" s="277" t="s">
        <v>116</v>
      </c>
      <c r="I35" s="277" t="s">
        <v>117</v>
      </c>
      <c r="J35" s="48" t="s">
        <v>190</v>
      </c>
      <c r="K35" s="48" t="s">
        <v>665</v>
      </c>
      <c r="L35" s="326">
        <v>500000</v>
      </c>
      <c r="M35" s="278">
        <f t="shared" si="0"/>
        <v>425000</v>
      </c>
      <c r="N35" s="263">
        <v>2023</v>
      </c>
      <c r="O35" s="276">
        <v>2027</v>
      </c>
      <c r="P35" s="259"/>
      <c r="Q35" s="615" t="s">
        <v>123</v>
      </c>
      <c r="R35" s="262" t="s">
        <v>119</v>
      </c>
      <c r="S35" s="262" t="s">
        <v>120</v>
      </c>
    </row>
    <row r="36" spans="1:19" ht="29.4" thickBot="1" x14ac:dyDescent="0.35">
      <c r="A36" s="196">
        <v>33</v>
      </c>
      <c r="B36" s="50" t="s">
        <v>222</v>
      </c>
      <c r="C36" s="53" t="s">
        <v>223</v>
      </c>
      <c r="D36" s="202">
        <v>70985987</v>
      </c>
      <c r="E36" s="202">
        <v>107590310</v>
      </c>
      <c r="F36" s="203">
        <v>650048482</v>
      </c>
      <c r="G36" s="52" t="s">
        <v>224</v>
      </c>
      <c r="H36" s="54" t="s">
        <v>116</v>
      </c>
      <c r="I36" s="54" t="s">
        <v>117</v>
      </c>
      <c r="J36" s="52" t="s">
        <v>225</v>
      </c>
      <c r="K36" s="52" t="s">
        <v>496</v>
      </c>
      <c r="L36" s="55">
        <v>1000000</v>
      </c>
      <c r="M36" s="68">
        <f t="shared" si="0"/>
        <v>850000</v>
      </c>
      <c r="N36" s="82">
        <v>2022</v>
      </c>
      <c r="O36" s="83">
        <v>2027</v>
      </c>
      <c r="P36" s="82"/>
      <c r="Q36" s="83"/>
      <c r="R36" s="175" t="s">
        <v>119</v>
      </c>
      <c r="S36" s="175" t="s">
        <v>120</v>
      </c>
    </row>
    <row r="37" spans="1:19" ht="29.4" thickBot="1" x14ac:dyDescent="0.35">
      <c r="A37" s="196">
        <v>34</v>
      </c>
      <c r="B37" s="50" t="s">
        <v>222</v>
      </c>
      <c r="C37" s="53" t="s">
        <v>223</v>
      </c>
      <c r="D37" s="202">
        <v>70985987</v>
      </c>
      <c r="E37" s="202">
        <v>107590310</v>
      </c>
      <c r="F37" s="203">
        <v>650048482</v>
      </c>
      <c r="G37" s="52" t="s">
        <v>226</v>
      </c>
      <c r="H37" s="54" t="s">
        <v>116</v>
      </c>
      <c r="I37" s="54" t="s">
        <v>117</v>
      </c>
      <c r="J37" s="52" t="s">
        <v>225</v>
      </c>
      <c r="K37" s="52" t="s">
        <v>495</v>
      </c>
      <c r="L37" s="55">
        <v>2000000</v>
      </c>
      <c r="M37" s="68">
        <f t="shared" si="0"/>
        <v>1700000</v>
      </c>
      <c r="N37" s="82">
        <v>2022</v>
      </c>
      <c r="O37" s="83">
        <v>2027</v>
      </c>
      <c r="P37" s="82"/>
      <c r="Q37" s="83"/>
      <c r="R37" s="175" t="s">
        <v>119</v>
      </c>
      <c r="S37" s="175" t="s">
        <v>120</v>
      </c>
    </row>
    <row r="38" spans="1:19" ht="43.8" thickBot="1" x14ac:dyDescent="0.35">
      <c r="A38" s="196">
        <v>35</v>
      </c>
      <c r="B38" s="50" t="s">
        <v>222</v>
      </c>
      <c r="C38" s="53" t="s">
        <v>223</v>
      </c>
      <c r="D38" s="202">
        <v>70985987</v>
      </c>
      <c r="E38" s="202">
        <v>107590310</v>
      </c>
      <c r="F38" s="203">
        <v>650048482</v>
      </c>
      <c r="G38" s="52" t="s">
        <v>227</v>
      </c>
      <c r="H38" s="54" t="s">
        <v>116</v>
      </c>
      <c r="I38" s="54" t="s">
        <v>117</v>
      </c>
      <c r="J38" s="52" t="s">
        <v>225</v>
      </c>
      <c r="K38" s="52" t="s">
        <v>494</v>
      </c>
      <c r="L38" s="55">
        <v>3000000</v>
      </c>
      <c r="M38" s="68">
        <f t="shared" si="0"/>
        <v>2550000</v>
      </c>
      <c r="N38" s="82">
        <v>2022</v>
      </c>
      <c r="O38" s="83">
        <v>2027</v>
      </c>
      <c r="P38" s="82"/>
      <c r="Q38" s="83"/>
      <c r="R38" s="175" t="s">
        <v>119</v>
      </c>
      <c r="S38" s="175" t="s">
        <v>120</v>
      </c>
    </row>
    <row r="39" spans="1:19" ht="43.8" thickBot="1" x14ac:dyDescent="0.35">
      <c r="A39" s="196">
        <v>36</v>
      </c>
      <c r="B39" s="50" t="s">
        <v>222</v>
      </c>
      <c r="C39" s="53" t="s">
        <v>223</v>
      </c>
      <c r="D39" s="202">
        <v>70985987</v>
      </c>
      <c r="E39" s="202">
        <v>107590310</v>
      </c>
      <c r="F39" s="203">
        <v>650048482</v>
      </c>
      <c r="G39" s="52" t="s">
        <v>228</v>
      </c>
      <c r="H39" s="54" t="s">
        <v>116</v>
      </c>
      <c r="I39" s="54" t="s">
        <v>117</v>
      </c>
      <c r="J39" s="52" t="s">
        <v>225</v>
      </c>
      <c r="K39" s="52" t="s">
        <v>493</v>
      </c>
      <c r="L39" s="55">
        <v>1000000</v>
      </c>
      <c r="M39" s="68">
        <f t="shared" si="0"/>
        <v>850000</v>
      </c>
      <c r="N39" s="82">
        <v>2022</v>
      </c>
      <c r="O39" s="83">
        <v>2027</v>
      </c>
      <c r="P39" s="82"/>
      <c r="Q39" s="83"/>
      <c r="R39" s="175" t="s">
        <v>119</v>
      </c>
      <c r="S39" s="175" t="s">
        <v>120</v>
      </c>
    </row>
    <row r="40" spans="1:19" ht="29.4" thickBot="1" x14ac:dyDescent="0.35">
      <c r="A40" s="196">
        <v>37</v>
      </c>
      <c r="B40" s="50" t="s">
        <v>222</v>
      </c>
      <c r="C40" s="53" t="s">
        <v>223</v>
      </c>
      <c r="D40" s="202">
        <v>70985987</v>
      </c>
      <c r="E40" s="202">
        <v>107590310</v>
      </c>
      <c r="F40" s="203">
        <v>650048482</v>
      </c>
      <c r="G40" s="52" t="s">
        <v>229</v>
      </c>
      <c r="H40" s="54" t="s">
        <v>116</v>
      </c>
      <c r="I40" s="54" t="s">
        <v>117</v>
      </c>
      <c r="J40" s="52" t="s">
        <v>225</v>
      </c>
      <c r="K40" s="52" t="s">
        <v>230</v>
      </c>
      <c r="L40" s="55">
        <v>1000000</v>
      </c>
      <c r="M40" s="68">
        <f t="shared" si="0"/>
        <v>850000</v>
      </c>
      <c r="N40" s="82">
        <v>2022</v>
      </c>
      <c r="O40" s="83">
        <v>2027</v>
      </c>
      <c r="P40" s="82"/>
      <c r="Q40" s="83"/>
      <c r="R40" s="175" t="s">
        <v>119</v>
      </c>
      <c r="S40" s="175" t="s">
        <v>120</v>
      </c>
    </row>
    <row r="41" spans="1:19" s="2" customFormat="1" ht="29.4" thickBot="1" x14ac:dyDescent="0.35">
      <c r="A41" s="197">
        <v>38</v>
      </c>
      <c r="B41" s="50" t="s">
        <v>222</v>
      </c>
      <c r="C41" s="53" t="s">
        <v>223</v>
      </c>
      <c r="D41" s="202">
        <v>70985987</v>
      </c>
      <c r="E41" s="202">
        <v>107590310</v>
      </c>
      <c r="F41" s="203">
        <v>650048482</v>
      </c>
      <c r="G41" s="52" t="s">
        <v>231</v>
      </c>
      <c r="H41" s="54" t="s">
        <v>116</v>
      </c>
      <c r="I41" s="54" t="s">
        <v>117</v>
      </c>
      <c r="J41" s="52" t="s">
        <v>225</v>
      </c>
      <c r="K41" s="52" t="s">
        <v>232</v>
      </c>
      <c r="L41" s="55">
        <v>1000000</v>
      </c>
      <c r="M41" s="68">
        <f t="shared" si="0"/>
        <v>850000</v>
      </c>
      <c r="N41" s="82">
        <v>2022</v>
      </c>
      <c r="O41" s="83">
        <v>2027</v>
      </c>
      <c r="P41" s="82"/>
      <c r="Q41" s="83"/>
      <c r="R41" s="175" t="s">
        <v>119</v>
      </c>
      <c r="S41" s="175" t="s">
        <v>120</v>
      </c>
    </row>
    <row r="42" spans="1:19" s="2" customFormat="1" ht="29.4" thickBot="1" x14ac:dyDescent="0.35">
      <c r="A42" s="197">
        <v>39</v>
      </c>
      <c r="B42" s="50" t="s">
        <v>222</v>
      </c>
      <c r="C42" s="53" t="s">
        <v>223</v>
      </c>
      <c r="D42" s="202">
        <v>70985987</v>
      </c>
      <c r="E42" s="202">
        <v>107590310</v>
      </c>
      <c r="F42" s="203">
        <v>650048482</v>
      </c>
      <c r="G42" s="52" t="s">
        <v>233</v>
      </c>
      <c r="H42" s="54" t="s">
        <v>116</v>
      </c>
      <c r="I42" s="54" t="s">
        <v>117</v>
      </c>
      <c r="J42" s="52" t="s">
        <v>225</v>
      </c>
      <c r="K42" s="52" t="s">
        <v>492</v>
      </c>
      <c r="L42" s="55">
        <v>500000</v>
      </c>
      <c r="M42" s="68">
        <f t="shared" si="0"/>
        <v>425000</v>
      </c>
      <c r="N42" s="82">
        <v>2022</v>
      </c>
      <c r="O42" s="83">
        <v>2027</v>
      </c>
      <c r="P42" s="82"/>
      <c r="Q42" s="83"/>
      <c r="R42" s="175" t="s">
        <v>119</v>
      </c>
      <c r="S42" s="175" t="s">
        <v>120</v>
      </c>
    </row>
    <row r="43" spans="1:19" ht="29.4" thickBot="1" x14ac:dyDescent="0.35">
      <c r="A43" s="196">
        <v>40</v>
      </c>
      <c r="B43" s="50" t="s">
        <v>222</v>
      </c>
      <c r="C43" s="53" t="s">
        <v>223</v>
      </c>
      <c r="D43" s="202">
        <v>70985987</v>
      </c>
      <c r="E43" s="202">
        <v>107590310</v>
      </c>
      <c r="F43" s="203">
        <v>650048482</v>
      </c>
      <c r="G43" s="52" t="s">
        <v>234</v>
      </c>
      <c r="H43" s="54" t="s">
        <v>116</v>
      </c>
      <c r="I43" s="54" t="s">
        <v>117</v>
      </c>
      <c r="J43" s="52" t="s">
        <v>225</v>
      </c>
      <c r="K43" s="52" t="s">
        <v>491</v>
      </c>
      <c r="L43" s="55">
        <v>300000</v>
      </c>
      <c r="M43" s="68">
        <f t="shared" si="0"/>
        <v>255000</v>
      </c>
      <c r="N43" s="82">
        <v>2022</v>
      </c>
      <c r="O43" s="83">
        <v>2027</v>
      </c>
      <c r="P43" s="82"/>
      <c r="Q43" s="83"/>
      <c r="R43" s="175" t="s">
        <v>119</v>
      </c>
      <c r="S43" s="175" t="s">
        <v>120</v>
      </c>
    </row>
    <row r="44" spans="1:19" ht="29.4" thickBot="1" x14ac:dyDescent="0.35">
      <c r="A44" s="196">
        <v>41</v>
      </c>
      <c r="B44" s="50" t="s">
        <v>222</v>
      </c>
      <c r="C44" s="53" t="s">
        <v>223</v>
      </c>
      <c r="D44" s="202">
        <v>70985987</v>
      </c>
      <c r="E44" s="202">
        <v>107590310</v>
      </c>
      <c r="F44" s="203">
        <v>650048482</v>
      </c>
      <c r="G44" s="52" t="s">
        <v>235</v>
      </c>
      <c r="H44" s="54" t="s">
        <v>116</v>
      </c>
      <c r="I44" s="54" t="s">
        <v>117</v>
      </c>
      <c r="J44" s="52" t="s">
        <v>225</v>
      </c>
      <c r="K44" s="52" t="s">
        <v>490</v>
      </c>
      <c r="L44" s="55">
        <v>1000000</v>
      </c>
      <c r="M44" s="68">
        <f t="shared" si="0"/>
        <v>850000</v>
      </c>
      <c r="N44" s="82">
        <v>2022</v>
      </c>
      <c r="O44" s="83">
        <v>2027</v>
      </c>
      <c r="P44" s="82"/>
      <c r="Q44" s="83"/>
      <c r="R44" s="175" t="s">
        <v>119</v>
      </c>
      <c r="S44" s="175" t="s">
        <v>120</v>
      </c>
    </row>
    <row r="45" spans="1:19" ht="43.8" thickBot="1" x14ac:dyDescent="0.35">
      <c r="A45" s="196">
        <v>42</v>
      </c>
      <c r="B45" s="50" t="s">
        <v>222</v>
      </c>
      <c r="C45" s="53" t="s">
        <v>223</v>
      </c>
      <c r="D45" s="202">
        <v>70985987</v>
      </c>
      <c r="E45" s="202">
        <v>107590310</v>
      </c>
      <c r="F45" s="203">
        <v>650048482</v>
      </c>
      <c r="G45" s="52" t="s">
        <v>236</v>
      </c>
      <c r="H45" s="54" t="s">
        <v>116</v>
      </c>
      <c r="I45" s="54" t="s">
        <v>117</v>
      </c>
      <c r="J45" s="52" t="s">
        <v>225</v>
      </c>
      <c r="K45" s="52" t="s">
        <v>489</v>
      </c>
      <c r="L45" s="55">
        <v>3000000</v>
      </c>
      <c r="M45" s="68">
        <f t="shared" si="0"/>
        <v>2550000</v>
      </c>
      <c r="N45" s="82">
        <v>2022</v>
      </c>
      <c r="O45" s="83">
        <v>2027</v>
      </c>
      <c r="P45" s="82"/>
      <c r="Q45" s="83"/>
      <c r="R45" s="175" t="s">
        <v>119</v>
      </c>
      <c r="S45" s="175" t="s">
        <v>120</v>
      </c>
    </row>
    <row r="46" spans="1:19" ht="43.8" thickBot="1" x14ac:dyDescent="0.35">
      <c r="A46" s="196">
        <v>43</v>
      </c>
      <c r="B46" s="50" t="s">
        <v>222</v>
      </c>
      <c r="C46" s="53" t="s">
        <v>223</v>
      </c>
      <c r="D46" s="202">
        <v>70985987</v>
      </c>
      <c r="E46" s="202">
        <v>107590310</v>
      </c>
      <c r="F46" s="203">
        <v>650048482</v>
      </c>
      <c r="G46" s="52" t="s">
        <v>237</v>
      </c>
      <c r="H46" s="54" t="s">
        <v>116</v>
      </c>
      <c r="I46" s="54" t="s">
        <v>117</v>
      </c>
      <c r="J46" s="52" t="s">
        <v>225</v>
      </c>
      <c r="K46" s="52" t="s">
        <v>488</v>
      </c>
      <c r="L46" s="55">
        <v>1000000</v>
      </c>
      <c r="M46" s="68">
        <f t="shared" si="0"/>
        <v>850000</v>
      </c>
      <c r="N46" s="82">
        <v>2022</v>
      </c>
      <c r="O46" s="83">
        <v>2027</v>
      </c>
      <c r="P46" s="82"/>
      <c r="Q46" s="83"/>
      <c r="R46" s="175" t="s">
        <v>119</v>
      </c>
      <c r="S46" s="175" t="s">
        <v>120</v>
      </c>
    </row>
    <row r="47" spans="1:19" ht="43.8" thickBot="1" x14ac:dyDescent="0.35">
      <c r="A47" s="196">
        <v>44</v>
      </c>
      <c r="B47" s="50" t="s">
        <v>222</v>
      </c>
      <c r="C47" s="53" t="s">
        <v>223</v>
      </c>
      <c r="D47" s="202">
        <v>70985987</v>
      </c>
      <c r="E47" s="202">
        <v>107590310</v>
      </c>
      <c r="F47" s="203" t="s">
        <v>238</v>
      </c>
      <c r="G47" s="52" t="s">
        <v>239</v>
      </c>
      <c r="H47" s="54" t="s">
        <v>116</v>
      </c>
      <c r="I47" s="54" t="s">
        <v>117</v>
      </c>
      <c r="J47" s="52" t="s">
        <v>225</v>
      </c>
      <c r="K47" s="52" t="s">
        <v>240</v>
      </c>
      <c r="L47" s="55">
        <v>3000000</v>
      </c>
      <c r="M47" s="68">
        <f t="shared" si="0"/>
        <v>2550000</v>
      </c>
      <c r="N47" s="82">
        <v>2022</v>
      </c>
      <c r="O47" s="83">
        <v>2027</v>
      </c>
      <c r="P47" s="82"/>
      <c r="Q47" s="83"/>
      <c r="R47" s="175" t="s">
        <v>119</v>
      </c>
      <c r="S47" s="175" t="s">
        <v>120</v>
      </c>
    </row>
    <row r="48" spans="1:19" ht="43.8" thickBot="1" x14ac:dyDescent="0.35">
      <c r="A48" s="196">
        <v>45</v>
      </c>
      <c r="B48" s="49" t="s">
        <v>222</v>
      </c>
      <c r="C48" s="62" t="s">
        <v>223</v>
      </c>
      <c r="D48" s="194">
        <v>70985987</v>
      </c>
      <c r="E48" s="194">
        <v>107590310</v>
      </c>
      <c r="F48" s="195">
        <v>650048482</v>
      </c>
      <c r="G48" s="40" t="s">
        <v>669</v>
      </c>
      <c r="H48" s="54" t="s">
        <v>116</v>
      </c>
      <c r="I48" s="54" t="s">
        <v>117</v>
      </c>
      <c r="J48" s="40" t="s">
        <v>225</v>
      </c>
      <c r="K48" s="40" t="s">
        <v>670</v>
      </c>
      <c r="L48" s="100">
        <v>300000</v>
      </c>
      <c r="M48" s="56">
        <f t="shared" si="0"/>
        <v>255000</v>
      </c>
      <c r="N48" s="43">
        <v>2022</v>
      </c>
      <c r="O48" s="44">
        <v>2027</v>
      </c>
      <c r="P48" s="43"/>
      <c r="Q48" s="44"/>
      <c r="R48" s="176" t="s">
        <v>119</v>
      </c>
      <c r="S48" s="176" t="s">
        <v>120</v>
      </c>
    </row>
    <row r="49" spans="1:19" ht="43.8" thickBot="1" x14ac:dyDescent="0.35">
      <c r="A49" s="196">
        <v>46</v>
      </c>
      <c r="B49" s="50" t="s">
        <v>395</v>
      </c>
      <c r="C49" s="53" t="s">
        <v>396</v>
      </c>
      <c r="D49" s="53">
        <v>70988731</v>
      </c>
      <c r="E49" s="53">
        <v>107589371</v>
      </c>
      <c r="F49" s="57">
        <v>650050029</v>
      </c>
      <c r="G49" s="52" t="s">
        <v>397</v>
      </c>
      <c r="H49" s="54" t="s">
        <v>116</v>
      </c>
      <c r="I49" s="54" t="s">
        <v>117</v>
      </c>
      <c r="J49" s="52" t="s">
        <v>225</v>
      </c>
      <c r="K49" s="52" t="s">
        <v>528</v>
      </c>
      <c r="L49" s="55">
        <v>500000</v>
      </c>
      <c r="M49" s="68">
        <f>L49/100*85</f>
        <v>425000</v>
      </c>
      <c r="N49" s="82">
        <v>2023</v>
      </c>
      <c r="O49" s="83">
        <v>2024</v>
      </c>
      <c r="P49" s="82"/>
      <c r="Q49" s="83"/>
      <c r="R49" s="175" t="s">
        <v>119</v>
      </c>
      <c r="S49" s="175" t="s">
        <v>120</v>
      </c>
    </row>
    <row r="50" spans="1:19" ht="43.8" thickBot="1" x14ac:dyDescent="0.35">
      <c r="A50" s="196">
        <v>47</v>
      </c>
      <c r="B50" s="50" t="s">
        <v>395</v>
      </c>
      <c r="C50" s="53" t="s">
        <v>396</v>
      </c>
      <c r="D50" s="53">
        <v>70988731</v>
      </c>
      <c r="E50" s="53">
        <v>107589371</v>
      </c>
      <c r="F50" s="57">
        <v>650050029</v>
      </c>
      <c r="G50" s="52" t="s">
        <v>398</v>
      </c>
      <c r="H50" s="54" t="s">
        <v>116</v>
      </c>
      <c r="I50" s="54" t="s">
        <v>117</v>
      </c>
      <c r="J50" s="52" t="s">
        <v>399</v>
      </c>
      <c r="K50" s="52" t="s">
        <v>529</v>
      </c>
      <c r="L50" s="55">
        <v>800000</v>
      </c>
      <c r="M50" s="68">
        <f t="shared" ref="M50:M51" si="1">L50/100*85</f>
        <v>680000</v>
      </c>
      <c r="N50" s="82">
        <v>2021</v>
      </c>
      <c r="O50" s="83">
        <v>2024</v>
      </c>
      <c r="P50" s="82"/>
      <c r="Q50" s="83"/>
      <c r="R50" s="175" t="s">
        <v>119</v>
      </c>
      <c r="S50" s="175" t="s">
        <v>120</v>
      </c>
    </row>
    <row r="51" spans="1:19" ht="43.8" thickBot="1" x14ac:dyDescent="0.35">
      <c r="A51" s="196">
        <v>48</v>
      </c>
      <c r="B51" s="49" t="s">
        <v>395</v>
      </c>
      <c r="C51" s="62" t="s">
        <v>396</v>
      </c>
      <c r="D51" s="62">
        <v>70988731</v>
      </c>
      <c r="E51" s="62">
        <v>107589371</v>
      </c>
      <c r="F51" s="63">
        <v>650050029</v>
      </c>
      <c r="G51" s="40" t="s">
        <v>282</v>
      </c>
      <c r="H51" s="54" t="s">
        <v>116</v>
      </c>
      <c r="I51" s="54" t="s">
        <v>117</v>
      </c>
      <c r="J51" s="40" t="s">
        <v>399</v>
      </c>
      <c r="K51" s="40" t="s">
        <v>557</v>
      </c>
      <c r="L51" s="100">
        <v>600000</v>
      </c>
      <c r="M51" s="56">
        <f t="shared" si="1"/>
        <v>510000</v>
      </c>
      <c r="N51" s="49">
        <v>2023</v>
      </c>
      <c r="O51" s="63">
        <v>2024</v>
      </c>
      <c r="P51" s="43"/>
      <c r="Q51" s="44"/>
      <c r="R51" s="176" t="s">
        <v>119</v>
      </c>
      <c r="S51" s="176" t="s">
        <v>120</v>
      </c>
    </row>
    <row r="52" spans="1:19" ht="72.599999999999994" thickBot="1" x14ac:dyDescent="0.35">
      <c r="A52" s="196">
        <v>49</v>
      </c>
      <c r="B52" s="69" t="s">
        <v>400</v>
      </c>
      <c r="C52" s="70" t="s">
        <v>401</v>
      </c>
      <c r="D52" s="71">
        <v>75015277</v>
      </c>
      <c r="E52" s="367" t="s">
        <v>717</v>
      </c>
      <c r="F52" s="368" t="s">
        <v>718</v>
      </c>
      <c r="G52" s="73" t="s">
        <v>406</v>
      </c>
      <c r="H52" s="73" t="s">
        <v>116</v>
      </c>
      <c r="I52" s="73" t="s">
        <v>117</v>
      </c>
      <c r="J52" s="73" t="s">
        <v>403</v>
      </c>
      <c r="K52" s="73" t="s">
        <v>719</v>
      </c>
      <c r="L52" s="369">
        <v>3500000</v>
      </c>
      <c r="M52" s="370">
        <f>L52/100*85</f>
        <v>2975000</v>
      </c>
      <c r="N52" s="371">
        <v>2022</v>
      </c>
      <c r="O52" s="372">
        <v>2024</v>
      </c>
      <c r="P52" s="371"/>
      <c r="Q52" s="373"/>
      <c r="R52" s="374" t="s">
        <v>879</v>
      </c>
      <c r="S52" s="375" t="s">
        <v>120</v>
      </c>
    </row>
    <row r="53" spans="1:19" ht="87" thickBot="1" x14ac:dyDescent="0.35">
      <c r="A53" s="196">
        <v>50</v>
      </c>
      <c r="B53" s="50" t="s">
        <v>400</v>
      </c>
      <c r="C53" s="53" t="s">
        <v>401</v>
      </c>
      <c r="D53" s="202">
        <v>75015277</v>
      </c>
      <c r="E53" s="251" t="s">
        <v>717</v>
      </c>
      <c r="F53" s="206" t="s">
        <v>718</v>
      </c>
      <c r="G53" s="67" t="s">
        <v>402</v>
      </c>
      <c r="H53" s="54" t="s">
        <v>116</v>
      </c>
      <c r="I53" s="54" t="s">
        <v>117</v>
      </c>
      <c r="J53" s="54" t="s">
        <v>403</v>
      </c>
      <c r="K53" s="54" t="s">
        <v>621</v>
      </c>
      <c r="L53" s="376">
        <v>1100000</v>
      </c>
      <c r="M53" s="377">
        <f>L53/100*85</f>
        <v>935000</v>
      </c>
      <c r="N53" s="364">
        <v>2022</v>
      </c>
      <c r="O53" s="193">
        <v>2024</v>
      </c>
      <c r="P53" s="364"/>
      <c r="Q53" s="193"/>
      <c r="R53" s="153" t="s">
        <v>119</v>
      </c>
      <c r="S53" s="153" t="s">
        <v>120</v>
      </c>
    </row>
    <row r="54" spans="1:19" ht="43.8" thickBot="1" x14ac:dyDescent="0.35">
      <c r="A54" s="196">
        <v>51</v>
      </c>
      <c r="B54" s="49" t="s">
        <v>400</v>
      </c>
      <c r="C54" s="62" t="s">
        <v>401</v>
      </c>
      <c r="D54" s="194">
        <v>75015277</v>
      </c>
      <c r="E54" s="251" t="s">
        <v>717</v>
      </c>
      <c r="F54" s="206" t="s">
        <v>718</v>
      </c>
      <c r="G54" s="67" t="s">
        <v>404</v>
      </c>
      <c r="H54" s="54" t="s">
        <v>116</v>
      </c>
      <c r="I54" s="54" t="s">
        <v>117</v>
      </c>
      <c r="J54" s="174" t="s">
        <v>403</v>
      </c>
      <c r="K54" s="174" t="s">
        <v>720</v>
      </c>
      <c r="L54" s="376">
        <v>750000</v>
      </c>
      <c r="M54" s="377">
        <f>L54/100*85</f>
        <v>637500</v>
      </c>
      <c r="N54" s="132">
        <v>2023</v>
      </c>
      <c r="O54" s="133">
        <v>2025</v>
      </c>
      <c r="P54" s="132"/>
      <c r="Q54" s="133"/>
      <c r="R54" s="38" t="s">
        <v>119</v>
      </c>
      <c r="S54" s="38" t="s">
        <v>120</v>
      </c>
    </row>
    <row r="55" spans="1:19" ht="29.4" thickBot="1" x14ac:dyDescent="0.35">
      <c r="A55" s="196">
        <v>52</v>
      </c>
      <c r="B55" s="36" t="s">
        <v>407</v>
      </c>
      <c r="C55" s="204" t="s">
        <v>408</v>
      </c>
      <c r="D55" s="205">
        <v>70983020</v>
      </c>
      <c r="E55" s="205">
        <v>7589541</v>
      </c>
      <c r="F55" s="206">
        <v>600104451</v>
      </c>
      <c r="G55" s="174" t="s">
        <v>409</v>
      </c>
      <c r="H55" s="174" t="s">
        <v>116</v>
      </c>
      <c r="I55" s="174" t="s">
        <v>117</v>
      </c>
      <c r="J55" s="174" t="s">
        <v>410</v>
      </c>
      <c r="K55" s="174" t="s">
        <v>530</v>
      </c>
      <c r="L55" s="207">
        <v>150000</v>
      </c>
      <c r="M55" s="208">
        <f t="shared" ref="M55:M64" si="2">L55/100*85</f>
        <v>127500</v>
      </c>
      <c r="N55" s="132">
        <v>2021</v>
      </c>
      <c r="O55" s="133">
        <v>2025</v>
      </c>
      <c r="P55" s="132"/>
      <c r="Q55" s="133"/>
      <c r="R55" s="38" t="s">
        <v>119</v>
      </c>
      <c r="S55" s="38" t="s">
        <v>120</v>
      </c>
    </row>
    <row r="56" spans="1:19" ht="29.4" thickBot="1" x14ac:dyDescent="0.35">
      <c r="A56" s="196">
        <v>53</v>
      </c>
      <c r="B56" s="50" t="s">
        <v>425</v>
      </c>
      <c r="C56" s="53" t="s">
        <v>426</v>
      </c>
      <c r="D56" s="202">
        <v>61234125</v>
      </c>
      <c r="E56" s="202">
        <v>107590221</v>
      </c>
      <c r="F56" s="203">
        <v>600104532</v>
      </c>
      <c r="G56" s="58" t="s">
        <v>427</v>
      </c>
      <c r="H56" s="54" t="s">
        <v>116</v>
      </c>
      <c r="I56" s="54" t="s">
        <v>117</v>
      </c>
      <c r="J56" s="52" t="s">
        <v>428</v>
      </c>
      <c r="K56" s="52" t="s">
        <v>725</v>
      </c>
      <c r="L56" s="274">
        <v>6048000</v>
      </c>
      <c r="M56" s="68">
        <f t="shared" si="2"/>
        <v>5140800</v>
      </c>
      <c r="N56" s="50">
        <v>2022</v>
      </c>
      <c r="O56" s="57">
        <v>2027</v>
      </c>
      <c r="P56" s="82"/>
      <c r="Q56" s="83"/>
      <c r="R56" s="175" t="s">
        <v>119</v>
      </c>
      <c r="S56" s="175" t="s">
        <v>120</v>
      </c>
    </row>
    <row r="57" spans="1:19" ht="29.4" thickBot="1" x14ac:dyDescent="0.35">
      <c r="A57" s="196">
        <v>54</v>
      </c>
      <c r="B57" s="50" t="s">
        <v>425</v>
      </c>
      <c r="C57" s="53" t="s">
        <v>426</v>
      </c>
      <c r="D57" s="202">
        <v>61234125</v>
      </c>
      <c r="E57" s="202">
        <v>107590221</v>
      </c>
      <c r="F57" s="203">
        <v>600104532</v>
      </c>
      <c r="G57" s="58" t="s">
        <v>429</v>
      </c>
      <c r="H57" s="54" t="s">
        <v>116</v>
      </c>
      <c r="I57" s="54" t="s">
        <v>117</v>
      </c>
      <c r="J57" s="52" t="s">
        <v>428</v>
      </c>
      <c r="K57" s="52" t="s">
        <v>542</v>
      </c>
      <c r="L57" s="274">
        <v>700000</v>
      </c>
      <c r="M57" s="68">
        <f t="shared" si="2"/>
        <v>595000</v>
      </c>
      <c r="N57" s="50">
        <v>2022</v>
      </c>
      <c r="O57" s="57">
        <v>2027</v>
      </c>
      <c r="P57" s="82"/>
      <c r="Q57" s="83"/>
      <c r="R57" s="175" t="s">
        <v>119</v>
      </c>
      <c r="S57" s="175" t="s">
        <v>120</v>
      </c>
    </row>
    <row r="58" spans="1:19" ht="47.4" customHeight="1" thickBot="1" x14ac:dyDescent="0.35">
      <c r="A58" s="196">
        <v>55</v>
      </c>
      <c r="B58" s="50" t="s">
        <v>425</v>
      </c>
      <c r="C58" s="53" t="s">
        <v>426</v>
      </c>
      <c r="D58" s="202">
        <v>61234125</v>
      </c>
      <c r="E58" s="202">
        <v>107590221</v>
      </c>
      <c r="F58" s="203">
        <v>600104532</v>
      </c>
      <c r="G58" s="58" t="s">
        <v>430</v>
      </c>
      <c r="H58" s="54" t="s">
        <v>116</v>
      </c>
      <c r="I58" s="54" t="s">
        <v>117</v>
      </c>
      <c r="J58" s="52" t="s">
        <v>428</v>
      </c>
      <c r="K58" s="52" t="s">
        <v>543</v>
      </c>
      <c r="L58" s="274">
        <v>540000</v>
      </c>
      <c r="M58" s="68">
        <f t="shared" si="2"/>
        <v>459000</v>
      </c>
      <c r="N58" s="50">
        <v>2022</v>
      </c>
      <c r="O58" s="57">
        <v>2027</v>
      </c>
      <c r="P58" s="82"/>
      <c r="Q58" s="83"/>
      <c r="R58" s="175" t="s">
        <v>119</v>
      </c>
      <c r="S58" s="175" t="s">
        <v>120</v>
      </c>
    </row>
    <row r="59" spans="1:19" ht="29.4" thickBot="1" x14ac:dyDescent="0.35">
      <c r="A59" s="196">
        <v>56</v>
      </c>
      <c r="B59" s="50" t="s">
        <v>425</v>
      </c>
      <c r="C59" s="53" t="s">
        <v>426</v>
      </c>
      <c r="D59" s="202">
        <v>61234125</v>
      </c>
      <c r="E59" s="202">
        <v>107590221</v>
      </c>
      <c r="F59" s="203">
        <v>600104532</v>
      </c>
      <c r="G59" s="58" t="s">
        <v>431</v>
      </c>
      <c r="H59" s="54" t="s">
        <v>116</v>
      </c>
      <c r="I59" s="54" t="s">
        <v>117</v>
      </c>
      <c r="J59" s="52" t="s">
        <v>428</v>
      </c>
      <c r="K59" s="52" t="s">
        <v>544</v>
      </c>
      <c r="L59" s="274">
        <v>1020000</v>
      </c>
      <c r="M59" s="68">
        <f t="shared" si="2"/>
        <v>867000</v>
      </c>
      <c r="N59" s="50">
        <v>2022</v>
      </c>
      <c r="O59" s="57">
        <v>2027</v>
      </c>
      <c r="P59" s="82"/>
      <c r="Q59" s="83"/>
      <c r="R59" s="175" t="s">
        <v>119</v>
      </c>
      <c r="S59" s="175" t="s">
        <v>120</v>
      </c>
    </row>
    <row r="60" spans="1:19" ht="29.4" thickBot="1" x14ac:dyDescent="0.35">
      <c r="A60" s="196">
        <v>57</v>
      </c>
      <c r="B60" s="50" t="s">
        <v>425</v>
      </c>
      <c r="C60" s="53" t="s">
        <v>426</v>
      </c>
      <c r="D60" s="202">
        <v>61234125</v>
      </c>
      <c r="E60" s="202">
        <v>107590221</v>
      </c>
      <c r="F60" s="203">
        <v>600104532</v>
      </c>
      <c r="G60" s="58" t="s">
        <v>432</v>
      </c>
      <c r="H60" s="54" t="s">
        <v>116</v>
      </c>
      <c r="I60" s="54" t="s">
        <v>117</v>
      </c>
      <c r="J60" s="52" t="s">
        <v>428</v>
      </c>
      <c r="K60" s="52" t="s">
        <v>545</v>
      </c>
      <c r="L60" s="274">
        <v>720000</v>
      </c>
      <c r="M60" s="68">
        <f t="shared" si="2"/>
        <v>612000</v>
      </c>
      <c r="N60" s="50">
        <v>2022</v>
      </c>
      <c r="O60" s="57">
        <v>2027</v>
      </c>
      <c r="P60" s="82"/>
      <c r="Q60" s="83"/>
      <c r="R60" s="175" t="s">
        <v>119</v>
      </c>
      <c r="S60" s="175" t="s">
        <v>120</v>
      </c>
    </row>
    <row r="61" spans="1:19" ht="29.4" thickBot="1" x14ac:dyDescent="0.35">
      <c r="A61" s="196">
        <v>58</v>
      </c>
      <c r="B61" s="50" t="s">
        <v>425</v>
      </c>
      <c r="C61" s="53" t="s">
        <v>426</v>
      </c>
      <c r="D61" s="202">
        <v>61234125</v>
      </c>
      <c r="E61" s="202">
        <v>107590221</v>
      </c>
      <c r="F61" s="203">
        <v>600104532</v>
      </c>
      <c r="G61" s="58" t="s">
        <v>192</v>
      </c>
      <c r="H61" s="54" t="s">
        <v>116</v>
      </c>
      <c r="I61" s="54" t="s">
        <v>117</v>
      </c>
      <c r="J61" s="52" t="s">
        <v>428</v>
      </c>
      <c r="K61" s="52" t="s">
        <v>726</v>
      </c>
      <c r="L61" s="274">
        <v>1440000</v>
      </c>
      <c r="M61" s="68">
        <f t="shared" si="2"/>
        <v>1224000</v>
      </c>
      <c r="N61" s="50">
        <v>2022</v>
      </c>
      <c r="O61" s="57">
        <v>2027</v>
      </c>
      <c r="P61" s="82"/>
      <c r="Q61" s="83"/>
      <c r="R61" s="175" t="s">
        <v>119</v>
      </c>
      <c r="S61" s="175" t="s">
        <v>120</v>
      </c>
    </row>
    <row r="62" spans="1:19" ht="29.4" thickBot="1" x14ac:dyDescent="0.35">
      <c r="A62" s="196">
        <v>59</v>
      </c>
      <c r="B62" s="49" t="s">
        <v>425</v>
      </c>
      <c r="C62" s="62" t="s">
        <v>426</v>
      </c>
      <c r="D62" s="194">
        <v>61234125</v>
      </c>
      <c r="E62" s="194">
        <v>107590221</v>
      </c>
      <c r="F62" s="195">
        <v>600104532</v>
      </c>
      <c r="G62" s="39" t="s">
        <v>147</v>
      </c>
      <c r="H62" s="54" t="s">
        <v>116</v>
      </c>
      <c r="I62" s="54" t="s">
        <v>117</v>
      </c>
      <c r="J62" s="40" t="s">
        <v>428</v>
      </c>
      <c r="K62" s="40" t="s">
        <v>546</v>
      </c>
      <c r="L62" s="322">
        <v>8640000</v>
      </c>
      <c r="M62" s="56">
        <f t="shared" si="2"/>
        <v>7344000</v>
      </c>
      <c r="N62" s="49">
        <v>2022</v>
      </c>
      <c r="O62" s="63">
        <v>2027</v>
      </c>
      <c r="P62" s="43"/>
      <c r="Q62" s="44"/>
      <c r="R62" s="176" t="s">
        <v>119</v>
      </c>
      <c r="S62" s="176" t="s">
        <v>120</v>
      </c>
    </row>
    <row r="63" spans="1:19" ht="29.4" thickBot="1" x14ac:dyDescent="0.35">
      <c r="A63" s="196">
        <v>60</v>
      </c>
      <c r="B63" s="49" t="s">
        <v>437</v>
      </c>
      <c r="C63" s="62" t="s">
        <v>438</v>
      </c>
      <c r="D63" s="202">
        <v>75016966</v>
      </c>
      <c r="E63" s="194">
        <v>107589249</v>
      </c>
      <c r="F63" s="195">
        <v>650025415</v>
      </c>
      <c r="G63" s="229" t="s">
        <v>451</v>
      </c>
      <c r="H63" s="54" t="s">
        <v>116</v>
      </c>
      <c r="I63" s="54" t="s">
        <v>117</v>
      </c>
      <c r="J63" s="40" t="s">
        <v>440</v>
      </c>
      <c r="K63" s="40" t="s">
        <v>547</v>
      </c>
      <c r="L63" s="322">
        <v>780000</v>
      </c>
      <c r="M63" s="56">
        <f t="shared" si="2"/>
        <v>663000</v>
      </c>
      <c r="N63" s="43">
        <v>2022</v>
      </c>
      <c r="O63" s="44">
        <v>2027</v>
      </c>
      <c r="P63" s="43"/>
      <c r="Q63" s="44"/>
      <c r="R63" s="175" t="s">
        <v>119</v>
      </c>
      <c r="S63" s="176" t="s">
        <v>120</v>
      </c>
    </row>
    <row r="64" spans="1:19" ht="87" thickBot="1" x14ac:dyDescent="0.35">
      <c r="A64" s="196">
        <v>61</v>
      </c>
      <c r="B64" s="50" t="s">
        <v>437</v>
      </c>
      <c r="C64" s="53" t="s">
        <v>438</v>
      </c>
      <c r="D64" s="202">
        <v>75016966</v>
      </c>
      <c r="E64" s="202">
        <v>107589249</v>
      </c>
      <c r="F64" s="203">
        <v>650025415</v>
      </c>
      <c r="G64" s="58" t="s">
        <v>452</v>
      </c>
      <c r="H64" s="54" t="s">
        <v>116</v>
      </c>
      <c r="I64" s="54" t="s">
        <v>117</v>
      </c>
      <c r="J64" s="52" t="s">
        <v>440</v>
      </c>
      <c r="K64" s="52" t="s">
        <v>548</v>
      </c>
      <c r="L64" s="274">
        <v>420000</v>
      </c>
      <c r="M64" s="68">
        <f t="shared" si="2"/>
        <v>357000</v>
      </c>
      <c r="N64" s="82">
        <v>2021</v>
      </c>
      <c r="O64" s="379">
        <v>2027</v>
      </c>
      <c r="P64" s="82"/>
      <c r="Q64" s="83"/>
      <c r="R64" s="175" t="s">
        <v>119</v>
      </c>
      <c r="S64" s="175" t="s">
        <v>120</v>
      </c>
    </row>
    <row r="65" spans="1:19" ht="29.4" thickBot="1" x14ac:dyDescent="0.35">
      <c r="A65" s="196">
        <v>62</v>
      </c>
      <c r="B65" s="50" t="s">
        <v>437</v>
      </c>
      <c r="C65" s="53" t="s">
        <v>438</v>
      </c>
      <c r="D65" s="202">
        <v>75016966</v>
      </c>
      <c r="E65" s="202">
        <v>107589249</v>
      </c>
      <c r="F65" s="203">
        <v>650025415</v>
      </c>
      <c r="G65" s="58" t="s">
        <v>159</v>
      </c>
      <c r="H65" s="54" t="s">
        <v>116</v>
      </c>
      <c r="I65" s="54" t="s">
        <v>117</v>
      </c>
      <c r="J65" s="52" t="s">
        <v>440</v>
      </c>
      <c r="K65" s="52" t="s">
        <v>730</v>
      </c>
      <c r="L65" s="274">
        <v>60000</v>
      </c>
      <c r="M65" s="68">
        <f>L65/100*85</f>
        <v>51000</v>
      </c>
      <c r="N65" s="82">
        <v>2021</v>
      </c>
      <c r="O65" s="379">
        <v>2027</v>
      </c>
      <c r="P65" s="82"/>
      <c r="Q65" s="83"/>
      <c r="R65" s="175" t="s">
        <v>119</v>
      </c>
      <c r="S65" s="175" t="s">
        <v>120</v>
      </c>
    </row>
    <row r="66" spans="1:19" ht="29.4" thickBot="1" x14ac:dyDescent="0.35">
      <c r="A66" s="196">
        <v>63</v>
      </c>
      <c r="B66" s="49" t="s">
        <v>437</v>
      </c>
      <c r="C66" s="62" t="s">
        <v>438</v>
      </c>
      <c r="D66" s="194">
        <v>75016966</v>
      </c>
      <c r="E66" s="194">
        <v>107589249</v>
      </c>
      <c r="F66" s="195">
        <v>650025415</v>
      </c>
      <c r="G66" s="229" t="s">
        <v>171</v>
      </c>
      <c r="H66" s="54" t="s">
        <v>116</v>
      </c>
      <c r="I66" s="54" t="s">
        <v>117</v>
      </c>
      <c r="J66" s="40" t="s">
        <v>440</v>
      </c>
      <c r="K66" s="40" t="s">
        <v>549</v>
      </c>
      <c r="L66" s="322">
        <v>1440000</v>
      </c>
      <c r="M66" s="56">
        <f>L66/100*85</f>
        <v>1224000</v>
      </c>
      <c r="N66" s="43">
        <v>2022</v>
      </c>
      <c r="O66" s="44">
        <v>2027</v>
      </c>
      <c r="P66" s="43"/>
      <c r="Q66" s="44"/>
      <c r="R66" s="176" t="s">
        <v>119</v>
      </c>
      <c r="S66" s="176" t="s">
        <v>120</v>
      </c>
    </row>
    <row r="67" spans="1:19" ht="58.2" thickBot="1" x14ac:dyDescent="0.35">
      <c r="A67" s="196">
        <v>64</v>
      </c>
      <c r="B67" s="50" t="s">
        <v>453</v>
      </c>
      <c r="C67" s="53" t="s">
        <v>115</v>
      </c>
      <c r="D67" s="202">
        <v>70982473</v>
      </c>
      <c r="E67" s="202">
        <v>107590301</v>
      </c>
      <c r="F67" s="203">
        <v>650024231</v>
      </c>
      <c r="G67" s="52" t="s">
        <v>462</v>
      </c>
      <c r="H67" s="226" t="s">
        <v>116</v>
      </c>
      <c r="I67" s="226" t="s">
        <v>117</v>
      </c>
      <c r="J67" s="222" t="s">
        <v>455</v>
      </c>
      <c r="K67" s="52" t="s">
        <v>463</v>
      </c>
      <c r="L67" s="102">
        <v>6000000</v>
      </c>
      <c r="M67" s="68">
        <f>L67/100*85</f>
        <v>5100000</v>
      </c>
      <c r="N67" s="82">
        <v>2023</v>
      </c>
      <c r="O67" s="83">
        <v>2027</v>
      </c>
      <c r="P67" s="625" t="s">
        <v>123</v>
      </c>
      <c r="Q67" s="236"/>
      <c r="R67" s="82" t="s">
        <v>119</v>
      </c>
      <c r="S67" s="83" t="s">
        <v>120</v>
      </c>
    </row>
    <row r="68" spans="1:19" ht="87" thickBot="1" x14ac:dyDescent="0.35">
      <c r="A68" s="196">
        <v>65</v>
      </c>
      <c r="B68" s="49" t="s">
        <v>453</v>
      </c>
      <c r="C68" s="62" t="s">
        <v>115</v>
      </c>
      <c r="D68" s="194">
        <v>70982473</v>
      </c>
      <c r="E68" s="194">
        <v>107590301</v>
      </c>
      <c r="F68" s="195">
        <v>650024231</v>
      </c>
      <c r="G68" s="40" t="s">
        <v>454</v>
      </c>
      <c r="H68" s="40" t="s">
        <v>116</v>
      </c>
      <c r="I68" s="40" t="s">
        <v>117</v>
      </c>
      <c r="J68" s="40" t="s">
        <v>455</v>
      </c>
      <c r="K68" s="40" t="s">
        <v>738</v>
      </c>
      <c r="L68" s="41">
        <v>9000000</v>
      </c>
      <c r="M68" s="56">
        <f t="shared" ref="M68:M71" si="3">L68/100*85</f>
        <v>7650000</v>
      </c>
      <c r="N68" s="43">
        <v>2023</v>
      </c>
      <c r="O68" s="44">
        <v>2027</v>
      </c>
      <c r="P68" s="43"/>
      <c r="Q68" s="625" t="s">
        <v>123</v>
      </c>
      <c r="R68" s="43" t="s">
        <v>119</v>
      </c>
      <c r="S68" s="44" t="s">
        <v>120</v>
      </c>
    </row>
    <row r="69" spans="1:19" ht="29.4" thickBot="1" x14ac:dyDescent="0.35">
      <c r="A69" s="196">
        <v>66</v>
      </c>
      <c r="B69" s="283" t="s">
        <v>326</v>
      </c>
      <c r="C69" s="284" t="s">
        <v>327</v>
      </c>
      <c r="D69" s="286">
        <v>75017164</v>
      </c>
      <c r="E69" s="286">
        <v>107589257</v>
      </c>
      <c r="F69" s="287">
        <v>600104851</v>
      </c>
      <c r="G69" s="288" t="s">
        <v>328</v>
      </c>
      <c r="H69" s="289" t="s">
        <v>116</v>
      </c>
      <c r="I69" s="289" t="s">
        <v>117</v>
      </c>
      <c r="J69" s="288" t="s">
        <v>329</v>
      </c>
      <c r="K69" s="288" t="s">
        <v>487</v>
      </c>
      <c r="L69" s="290">
        <v>7000000</v>
      </c>
      <c r="M69" s="291">
        <f t="shared" si="3"/>
        <v>5950000</v>
      </c>
      <c r="N69" s="312">
        <v>2022</v>
      </c>
      <c r="O69" s="295">
        <v>2027</v>
      </c>
      <c r="P69" s="312"/>
      <c r="Q69" s="295"/>
      <c r="R69" s="456" t="s">
        <v>119</v>
      </c>
      <c r="S69" s="456" t="s">
        <v>120</v>
      </c>
    </row>
    <row r="70" spans="1:19" ht="72.599999999999994" customHeight="1" thickBot="1" x14ac:dyDescent="0.35">
      <c r="A70" s="196">
        <v>67</v>
      </c>
      <c r="B70" s="69" t="s">
        <v>326</v>
      </c>
      <c r="C70" s="70" t="s">
        <v>327</v>
      </c>
      <c r="D70" s="296">
        <v>75017164</v>
      </c>
      <c r="E70" s="296">
        <v>107589257</v>
      </c>
      <c r="F70" s="297">
        <v>600104851</v>
      </c>
      <c r="G70" s="61" t="s">
        <v>145</v>
      </c>
      <c r="H70" s="73" t="s">
        <v>116</v>
      </c>
      <c r="I70" s="73" t="s">
        <v>117</v>
      </c>
      <c r="J70" s="61" t="s">
        <v>329</v>
      </c>
      <c r="K70" s="61" t="s">
        <v>486</v>
      </c>
      <c r="L70" s="76">
        <v>3000000</v>
      </c>
      <c r="M70" s="74">
        <f t="shared" si="3"/>
        <v>2550000</v>
      </c>
      <c r="N70" s="77">
        <v>2022</v>
      </c>
      <c r="O70" s="78">
        <v>2027</v>
      </c>
      <c r="P70" s="77"/>
      <c r="Q70" s="78"/>
      <c r="R70" s="188" t="s">
        <v>119</v>
      </c>
      <c r="S70" s="188" t="s">
        <v>120</v>
      </c>
    </row>
    <row r="71" spans="1:19" ht="29.4" thickBot="1" x14ac:dyDescent="0.35">
      <c r="A71" s="196">
        <v>68</v>
      </c>
      <c r="B71" s="92" t="s">
        <v>326</v>
      </c>
      <c r="C71" s="93" t="s">
        <v>327</v>
      </c>
      <c r="D71" s="313">
        <v>75017164</v>
      </c>
      <c r="E71" s="313">
        <v>107589257</v>
      </c>
      <c r="F71" s="314">
        <v>600104851</v>
      </c>
      <c r="G71" s="86" t="s">
        <v>330</v>
      </c>
      <c r="H71" s="73" t="s">
        <v>116</v>
      </c>
      <c r="I71" s="73" t="s">
        <v>117</v>
      </c>
      <c r="J71" s="86" t="s">
        <v>329</v>
      </c>
      <c r="K71" s="86" t="s">
        <v>485</v>
      </c>
      <c r="L71" s="189">
        <v>500000</v>
      </c>
      <c r="M71" s="75">
        <f t="shared" si="3"/>
        <v>425000</v>
      </c>
      <c r="N71" s="190">
        <v>2022</v>
      </c>
      <c r="O71" s="191">
        <v>2027</v>
      </c>
      <c r="P71" s="190"/>
      <c r="Q71" s="191"/>
      <c r="R71" s="192" t="s">
        <v>119</v>
      </c>
      <c r="S71" s="192" t="s">
        <v>120</v>
      </c>
    </row>
    <row r="72" spans="1:19" ht="29.4" thickBot="1" x14ac:dyDescent="0.35">
      <c r="A72" s="196">
        <v>69</v>
      </c>
      <c r="B72" s="457" t="s">
        <v>326</v>
      </c>
      <c r="C72" s="458" t="s">
        <v>327</v>
      </c>
      <c r="D72" s="459">
        <v>75017164</v>
      </c>
      <c r="E72" s="459">
        <v>107589257</v>
      </c>
      <c r="F72" s="460">
        <v>600104851</v>
      </c>
      <c r="G72" s="88" t="s">
        <v>745</v>
      </c>
      <c r="H72" s="304" t="s">
        <v>116</v>
      </c>
      <c r="I72" s="304" t="s">
        <v>117</v>
      </c>
      <c r="J72" s="88" t="s">
        <v>329</v>
      </c>
      <c r="K72" s="88" t="s">
        <v>886</v>
      </c>
      <c r="L72" s="461">
        <v>850000</v>
      </c>
      <c r="M72" s="307">
        <v>510000</v>
      </c>
      <c r="N72" s="462">
        <v>2023</v>
      </c>
      <c r="O72" s="463">
        <v>2027</v>
      </c>
      <c r="P72" s="462"/>
      <c r="Q72" s="463"/>
      <c r="R72" s="464" t="s">
        <v>119</v>
      </c>
      <c r="S72" s="464" t="s">
        <v>120</v>
      </c>
    </row>
    <row r="73" spans="1:19" ht="43.8" thickBot="1" x14ac:dyDescent="0.35">
      <c r="A73" s="196">
        <v>70</v>
      </c>
      <c r="B73" s="417" t="s">
        <v>417</v>
      </c>
      <c r="C73" s="418" t="s">
        <v>374</v>
      </c>
      <c r="D73" s="418">
        <v>70996849</v>
      </c>
      <c r="E73" s="418">
        <v>107589281</v>
      </c>
      <c r="F73" s="419">
        <v>600103218</v>
      </c>
      <c r="G73" s="218" t="s">
        <v>360</v>
      </c>
      <c r="H73" s="420" t="s">
        <v>116</v>
      </c>
      <c r="I73" s="420" t="s">
        <v>117</v>
      </c>
      <c r="J73" s="365" t="s">
        <v>376</v>
      </c>
      <c r="K73" s="365" t="s">
        <v>531</v>
      </c>
      <c r="L73" s="421">
        <v>3250000</v>
      </c>
      <c r="M73" s="422">
        <f t="shared" ref="M73:M84" si="4">L73/100*85</f>
        <v>2762500</v>
      </c>
      <c r="N73" s="423">
        <v>2024</v>
      </c>
      <c r="O73" s="424">
        <v>2027</v>
      </c>
      <c r="P73" s="425"/>
      <c r="Q73" s="426"/>
      <c r="R73" s="365" t="s">
        <v>119</v>
      </c>
      <c r="S73" s="365" t="s">
        <v>120</v>
      </c>
    </row>
    <row r="74" spans="1:19" ht="43.8" thickBot="1" x14ac:dyDescent="0.35">
      <c r="A74" s="38">
        <v>71</v>
      </c>
      <c r="B74" s="417" t="s">
        <v>417</v>
      </c>
      <c r="C74" s="418" t="s">
        <v>374</v>
      </c>
      <c r="D74" s="418">
        <v>70996849</v>
      </c>
      <c r="E74" s="418">
        <v>107589281</v>
      </c>
      <c r="F74" s="419">
        <v>600103218</v>
      </c>
      <c r="G74" s="218" t="s">
        <v>418</v>
      </c>
      <c r="H74" s="420" t="s">
        <v>116</v>
      </c>
      <c r="I74" s="420" t="s">
        <v>117</v>
      </c>
      <c r="J74" s="365" t="s">
        <v>376</v>
      </c>
      <c r="K74" s="365" t="s">
        <v>532</v>
      </c>
      <c r="L74" s="421">
        <v>1300000</v>
      </c>
      <c r="M74" s="422">
        <f t="shared" si="4"/>
        <v>1105000</v>
      </c>
      <c r="N74" s="423">
        <v>2024</v>
      </c>
      <c r="O74" s="424">
        <v>2027</v>
      </c>
      <c r="P74" s="425"/>
      <c r="Q74" s="426"/>
      <c r="R74" s="365" t="s">
        <v>119</v>
      </c>
      <c r="S74" s="365" t="s">
        <v>120</v>
      </c>
    </row>
    <row r="75" spans="1:19" s="4" customFormat="1" ht="43.8" thickBot="1" x14ac:dyDescent="0.35">
      <c r="A75" s="176">
        <v>72</v>
      </c>
      <c r="B75" s="417" t="s">
        <v>417</v>
      </c>
      <c r="C75" s="418" t="s">
        <v>374</v>
      </c>
      <c r="D75" s="418">
        <v>70996849</v>
      </c>
      <c r="E75" s="418">
        <v>107589281</v>
      </c>
      <c r="F75" s="419">
        <v>600103218</v>
      </c>
      <c r="G75" s="218" t="s">
        <v>419</v>
      </c>
      <c r="H75" s="420" t="s">
        <v>116</v>
      </c>
      <c r="I75" s="420" t="s">
        <v>117</v>
      </c>
      <c r="J75" s="365" t="s">
        <v>376</v>
      </c>
      <c r="K75" s="365" t="s">
        <v>533</v>
      </c>
      <c r="L75" s="421">
        <v>3900000</v>
      </c>
      <c r="M75" s="422">
        <f t="shared" si="4"/>
        <v>3315000</v>
      </c>
      <c r="N75" s="423">
        <v>2024</v>
      </c>
      <c r="O75" s="424">
        <v>2027</v>
      </c>
      <c r="P75" s="425"/>
      <c r="Q75" s="426"/>
      <c r="R75" s="365" t="s">
        <v>119</v>
      </c>
      <c r="S75" s="365" t="s">
        <v>120</v>
      </c>
    </row>
    <row r="76" spans="1:19" s="4" customFormat="1" ht="43.8" thickBot="1" x14ac:dyDescent="0.35">
      <c r="A76" s="176">
        <v>73</v>
      </c>
      <c r="B76" s="417" t="s">
        <v>417</v>
      </c>
      <c r="C76" s="418" t="s">
        <v>374</v>
      </c>
      <c r="D76" s="418">
        <v>70996849</v>
      </c>
      <c r="E76" s="418">
        <v>107589281</v>
      </c>
      <c r="F76" s="419">
        <v>600103218</v>
      </c>
      <c r="G76" s="218" t="s">
        <v>420</v>
      </c>
      <c r="H76" s="420" t="s">
        <v>116</v>
      </c>
      <c r="I76" s="420" t="s">
        <v>117</v>
      </c>
      <c r="J76" s="365" t="s">
        <v>376</v>
      </c>
      <c r="K76" s="365" t="s">
        <v>535</v>
      </c>
      <c r="L76" s="421">
        <v>2600000</v>
      </c>
      <c r="M76" s="422">
        <f t="shared" si="4"/>
        <v>2210000</v>
      </c>
      <c r="N76" s="423">
        <v>2024</v>
      </c>
      <c r="O76" s="424">
        <v>2027</v>
      </c>
      <c r="P76" s="425"/>
      <c r="Q76" s="426"/>
      <c r="R76" s="365" t="s">
        <v>119</v>
      </c>
      <c r="S76" s="365" t="s">
        <v>120</v>
      </c>
    </row>
    <row r="77" spans="1:19" s="4" customFormat="1" ht="43.8" thickBot="1" x14ac:dyDescent="0.35">
      <c r="A77" s="176">
        <v>74</v>
      </c>
      <c r="B77" s="447" t="s">
        <v>417</v>
      </c>
      <c r="C77" s="448" t="s">
        <v>374</v>
      </c>
      <c r="D77" s="448">
        <v>70996849</v>
      </c>
      <c r="E77" s="448">
        <v>107589281</v>
      </c>
      <c r="F77" s="449">
        <v>600103218</v>
      </c>
      <c r="G77" s="450" t="s">
        <v>421</v>
      </c>
      <c r="H77" s="451" t="s">
        <v>116</v>
      </c>
      <c r="I77" s="451" t="s">
        <v>117</v>
      </c>
      <c r="J77" s="450" t="s">
        <v>376</v>
      </c>
      <c r="K77" s="450" t="s">
        <v>534</v>
      </c>
      <c r="L77" s="452">
        <v>1000000</v>
      </c>
      <c r="M77" s="453">
        <f t="shared" si="4"/>
        <v>850000</v>
      </c>
      <c r="N77" s="454">
        <v>2021</v>
      </c>
      <c r="O77" s="455">
        <v>2023</v>
      </c>
      <c r="P77" s="454"/>
      <c r="Q77" s="455"/>
      <c r="R77" s="450" t="s">
        <v>119</v>
      </c>
      <c r="S77" s="450" t="s">
        <v>120</v>
      </c>
    </row>
    <row r="78" spans="1:19" s="4" customFormat="1" ht="43.8" thickBot="1" x14ac:dyDescent="0.35">
      <c r="A78" s="176">
        <v>75</v>
      </c>
      <c r="B78" s="447" t="s">
        <v>417</v>
      </c>
      <c r="C78" s="448" t="s">
        <v>374</v>
      </c>
      <c r="D78" s="448">
        <v>70996849</v>
      </c>
      <c r="E78" s="448">
        <v>107589281</v>
      </c>
      <c r="F78" s="449">
        <v>600103218</v>
      </c>
      <c r="G78" s="450" t="s">
        <v>422</v>
      </c>
      <c r="H78" s="451" t="s">
        <v>116</v>
      </c>
      <c r="I78" s="451" t="s">
        <v>117</v>
      </c>
      <c r="J78" s="450" t="s">
        <v>376</v>
      </c>
      <c r="K78" s="450" t="s">
        <v>751</v>
      </c>
      <c r="L78" s="452">
        <v>50000</v>
      </c>
      <c r="M78" s="453">
        <f t="shared" si="4"/>
        <v>42500</v>
      </c>
      <c r="N78" s="454">
        <v>2021</v>
      </c>
      <c r="O78" s="455">
        <v>2023</v>
      </c>
      <c r="P78" s="454"/>
      <c r="Q78" s="455"/>
      <c r="R78" s="450" t="s">
        <v>119</v>
      </c>
      <c r="S78" s="450" t="s">
        <v>120</v>
      </c>
    </row>
    <row r="79" spans="1:19" s="4" customFormat="1" ht="43.8" thickBot="1" x14ac:dyDescent="0.35">
      <c r="A79" s="176">
        <v>76</v>
      </c>
      <c r="B79" s="417" t="s">
        <v>417</v>
      </c>
      <c r="C79" s="418" t="s">
        <v>374</v>
      </c>
      <c r="D79" s="418">
        <v>70996849</v>
      </c>
      <c r="E79" s="418">
        <v>107589281</v>
      </c>
      <c r="F79" s="419">
        <v>600103218</v>
      </c>
      <c r="G79" s="218" t="s">
        <v>423</v>
      </c>
      <c r="H79" s="420" t="s">
        <v>116</v>
      </c>
      <c r="I79" s="420" t="s">
        <v>117</v>
      </c>
      <c r="J79" s="365" t="s">
        <v>376</v>
      </c>
      <c r="K79" s="365" t="s">
        <v>536</v>
      </c>
      <c r="L79" s="421">
        <v>520000</v>
      </c>
      <c r="M79" s="422">
        <f t="shared" si="4"/>
        <v>442000</v>
      </c>
      <c r="N79" s="423">
        <v>2024</v>
      </c>
      <c r="O79" s="424">
        <v>2027</v>
      </c>
      <c r="P79" s="425"/>
      <c r="Q79" s="426"/>
      <c r="R79" s="365" t="s">
        <v>119</v>
      </c>
      <c r="S79" s="365" t="s">
        <v>120</v>
      </c>
    </row>
    <row r="80" spans="1:19" ht="43.8" thickBot="1" x14ac:dyDescent="0.35">
      <c r="A80" s="196">
        <v>77</v>
      </c>
      <c r="B80" s="417" t="s">
        <v>417</v>
      </c>
      <c r="C80" s="418" t="s">
        <v>374</v>
      </c>
      <c r="D80" s="418">
        <v>70996849</v>
      </c>
      <c r="E80" s="418">
        <v>107589281</v>
      </c>
      <c r="F80" s="419">
        <v>600103218</v>
      </c>
      <c r="G80" s="218" t="s">
        <v>424</v>
      </c>
      <c r="H80" s="420" t="s">
        <v>116</v>
      </c>
      <c r="I80" s="420" t="s">
        <v>117</v>
      </c>
      <c r="J80" s="365" t="s">
        <v>376</v>
      </c>
      <c r="K80" s="365" t="s">
        <v>537</v>
      </c>
      <c r="L80" s="421">
        <v>260000</v>
      </c>
      <c r="M80" s="422">
        <f t="shared" si="4"/>
        <v>221000</v>
      </c>
      <c r="N80" s="423">
        <v>2024</v>
      </c>
      <c r="O80" s="424">
        <v>2027</v>
      </c>
      <c r="P80" s="425"/>
      <c r="Q80" s="426"/>
      <c r="R80" s="365" t="s">
        <v>119</v>
      </c>
      <c r="S80" s="365" t="s">
        <v>120</v>
      </c>
    </row>
    <row r="81" spans="1:19" ht="43.8" thickBot="1" x14ac:dyDescent="0.35">
      <c r="A81" s="196">
        <v>78</v>
      </c>
      <c r="B81" s="417" t="s">
        <v>417</v>
      </c>
      <c r="C81" s="418" t="s">
        <v>374</v>
      </c>
      <c r="D81" s="418">
        <v>70996849</v>
      </c>
      <c r="E81" s="418">
        <v>107589281</v>
      </c>
      <c r="F81" s="419">
        <v>600103218</v>
      </c>
      <c r="G81" s="218" t="s">
        <v>752</v>
      </c>
      <c r="H81" s="420" t="s">
        <v>116</v>
      </c>
      <c r="I81" s="420" t="s">
        <v>117</v>
      </c>
      <c r="J81" s="365" t="s">
        <v>376</v>
      </c>
      <c r="K81" s="365" t="s">
        <v>538</v>
      </c>
      <c r="L81" s="421">
        <v>18200000</v>
      </c>
      <c r="M81" s="422">
        <f t="shared" si="4"/>
        <v>15470000</v>
      </c>
      <c r="N81" s="423">
        <v>2024</v>
      </c>
      <c r="O81" s="424">
        <v>2027</v>
      </c>
      <c r="P81" s="425"/>
      <c r="Q81" s="426"/>
      <c r="R81" s="365" t="s">
        <v>119</v>
      </c>
      <c r="S81" s="365" t="s">
        <v>120</v>
      </c>
    </row>
    <row r="82" spans="1:19" ht="43.8" thickBot="1" x14ac:dyDescent="0.35">
      <c r="A82" s="196">
        <v>79</v>
      </c>
      <c r="B82" s="417" t="s">
        <v>417</v>
      </c>
      <c r="C82" s="418" t="s">
        <v>374</v>
      </c>
      <c r="D82" s="418">
        <v>70996849</v>
      </c>
      <c r="E82" s="418">
        <v>107589281</v>
      </c>
      <c r="F82" s="419">
        <v>600103218</v>
      </c>
      <c r="G82" s="489" t="s">
        <v>471</v>
      </c>
      <c r="H82" s="420" t="s">
        <v>116</v>
      </c>
      <c r="I82" s="420" t="s">
        <v>117</v>
      </c>
      <c r="J82" s="365" t="s">
        <v>376</v>
      </c>
      <c r="K82" s="366" t="s">
        <v>539</v>
      </c>
      <c r="L82" s="427">
        <v>1040000</v>
      </c>
      <c r="M82" s="422">
        <f t="shared" si="4"/>
        <v>884000</v>
      </c>
      <c r="N82" s="428">
        <v>2024</v>
      </c>
      <c r="O82" s="429">
        <v>2027</v>
      </c>
      <c r="P82" s="430"/>
      <c r="Q82" s="431"/>
      <c r="R82" s="365" t="s">
        <v>119</v>
      </c>
      <c r="S82" s="365" t="s">
        <v>120</v>
      </c>
    </row>
    <row r="83" spans="1:19" ht="43.8" thickBot="1" x14ac:dyDescent="0.35">
      <c r="A83" s="196">
        <v>80</v>
      </c>
      <c r="B83" s="417" t="s">
        <v>417</v>
      </c>
      <c r="C83" s="418" t="s">
        <v>374</v>
      </c>
      <c r="D83" s="418">
        <v>70996849</v>
      </c>
      <c r="E83" s="418">
        <v>107589281</v>
      </c>
      <c r="F83" s="419">
        <v>600103218</v>
      </c>
      <c r="G83" s="489" t="s">
        <v>172</v>
      </c>
      <c r="H83" s="420" t="s">
        <v>116</v>
      </c>
      <c r="I83" s="420" t="s">
        <v>117</v>
      </c>
      <c r="J83" s="365" t="s">
        <v>376</v>
      </c>
      <c r="K83" s="366" t="s">
        <v>540</v>
      </c>
      <c r="L83" s="427">
        <v>650000</v>
      </c>
      <c r="M83" s="422">
        <f t="shared" si="4"/>
        <v>552500</v>
      </c>
      <c r="N83" s="428">
        <v>2024</v>
      </c>
      <c r="O83" s="429">
        <v>2027</v>
      </c>
      <c r="P83" s="430"/>
      <c r="Q83" s="431"/>
      <c r="R83" s="365" t="s">
        <v>119</v>
      </c>
      <c r="S83" s="365" t="s">
        <v>120</v>
      </c>
    </row>
    <row r="84" spans="1:19" ht="43.8" thickBot="1" x14ac:dyDescent="0.35">
      <c r="A84" s="196">
        <v>81</v>
      </c>
      <c r="B84" s="432" t="s">
        <v>417</v>
      </c>
      <c r="C84" s="433" t="s">
        <v>374</v>
      </c>
      <c r="D84" s="433">
        <v>70996849</v>
      </c>
      <c r="E84" s="433">
        <v>107589281</v>
      </c>
      <c r="F84" s="434">
        <v>600103218</v>
      </c>
      <c r="G84" s="489" t="s">
        <v>472</v>
      </c>
      <c r="H84" s="420" t="s">
        <v>116</v>
      </c>
      <c r="I84" s="420" t="s">
        <v>117</v>
      </c>
      <c r="J84" s="366" t="s">
        <v>376</v>
      </c>
      <c r="K84" s="366" t="s">
        <v>541</v>
      </c>
      <c r="L84" s="427">
        <v>3900000</v>
      </c>
      <c r="M84" s="435">
        <f t="shared" si="4"/>
        <v>3315000</v>
      </c>
      <c r="N84" s="428">
        <v>2023</v>
      </c>
      <c r="O84" s="429">
        <v>2027</v>
      </c>
      <c r="P84" s="430"/>
      <c r="Q84" s="431"/>
      <c r="R84" s="366" t="s">
        <v>119</v>
      </c>
      <c r="S84" s="366" t="s">
        <v>120</v>
      </c>
    </row>
    <row r="85" spans="1:19" ht="115.8" thickBot="1" x14ac:dyDescent="0.35">
      <c r="A85" s="196">
        <v>82</v>
      </c>
      <c r="B85" s="69" t="s">
        <v>357</v>
      </c>
      <c r="C85" s="70" t="s">
        <v>333</v>
      </c>
      <c r="D85" s="71">
        <v>70990204</v>
      </c>
      <c r="E85" s="71">
        <v>107590298</v>
      </c>
      <c r="F85" s="297">
        <v>600103943</v>
      </c>
      <c r="G85" s="61" t="s">
        <v>625</v>
      </c>
      <c r="H85" s="73" t="s">
        <v>116</v>
      </c>
      <c r="I85" s="73" t="s">
        <v>117</v>
      </c>
      <c r="J85" s="61" t="s">
        <v>335</v>
      </c>
      <c r="K85" s="61" t="s">
        <v>624</v>
      </c>
      <c r="L85" s="76">
        <v>3600000</v>
      </c>
      <c r="M85" s="75">
        <f>L85/100*85</f>
        <v>3060000</v>
      </c>
      <c r="N85" s="77">
        <v>2024</v>
      </c>
      <c r="O85" s="78">
        <v>2027</v>
      </c>
      <c r="P85" s="77"/>
      <c r="Q85" s="78"/>
      <c r="R85" s="188" t="s">
        <v>119</v>
      </c>
      <c r="S85" s="188" t="s">
        <v>120</v>
      </c>
    </row>
    <row r="86" spans="1:19" ht="115.8" thickBot="1" x14ac:dyDescent="0.35">
      <c r="A86" s="196">
        <v>83</v>
      </c>
      <c r="B86" s="69" t="s">
        <v>357</v>
      </c>
      <c r="C86" s="70" t="s">
        <v>333</v>
      </c>
      <c r="D86" s="71">
        <v>70990204</v>
      </c>
      <c r="E86" s="71">
        <v>107590298</v>
      </c>
      <c r="F86" s="297">
        <v>600103943</v>
      </c>
      <c r="G86" s="61" t="s">
        <v>358</v>
      </c>
      <c r="H86" s="73" t="s">
        <v>116</v>
      </c>
      <c r="I86" s="73" t="s">
        <v>117</v>
      </c>
      <c r="J86" s="61" t="s">
        <v>335</v>
      </c>
      <c r="K86" s="61" t="s">
        <v>477</v>
      </c>
      <c r="L86" s="76">
        <v>550000</v>
      </c>
      <c r="M86" s="75">
        <f t="shared" ref="M86:M138" si="5">L86/100*85</f>
        <v>467500</v>
      </c>
      <c r="N86" s="77">
        <v>2021</v>
      </c>
      <c r="O86" s="78">
        <v>2027</v>
      </c>
      <c r="P86" s="77"/>
      <c r="Q86" s="78"/>
      <c r="R86" s="188" t="s">
        <v>119</v>
      </c>
      <c r="S86" s="188" t="s">
        <v>120</v>
      </c>
    </row>
    <row r="87" spans="1:19" ht="115.8" thickBot="1" x14ac:dyDescent="0.35">
      <c r="A87" s="196">
        <v>84</v>
      </c>
      <c r="B87" s="69" t="s">
        <v>357</v>
      </c>
      <c r="C87" s="70" t="s">
        <v>333</v>
      </c>
      <c r="D87" s="71">
        <v>70990204</v>
      </c>
      <c r="E87" s="71">
        <v>107590298</v>
      </c>
      <c r="F87" s="297">
        <v>600103943</v>
      </c>
      <c r="G87" s="61" t="s">
        <v>359</v>
      </c>
      <c r="H87" s="73" t="s">
        <v>116</v>
      </c>
      <c r="I87" s="73" t="s">
        <v>117</v>
      </c>
      <c r="J87" s="61" t="s">
        <v>335</v>
      </c>
      <c r="K87" s="61" t="s">
        <v>478</v>
      </c>
      <c r="L87" s="76">
        <v>250000</v>
      </c>
      <c r="M87" s="75">
        <f t="shared" si="5"/>
        <v>212500</v>
      </c>
      <c r="N87" s="77">
        <v>2021</v>
      </c>
      <c r="O87" s="78">
        <v>2027</v>
      </c>
      <c r="P87" s="77"/>
      <c r="Q87" s="78"/>
      <c r="R87" s="188" t="s">
        <v>119</v>
      </c>
      <c r="S87" s="188" t="s">
        <v>120</v>
      </c>
    </row>
    <row r="88" spans="1:19" ht="115.8" thickBot="1" x14ac:dyDescent="0.35">
      <c r="A88" s="196">
        <v>85</v>
      </c>
      <c r="B88" s="69" t="s">
        <v>357</v>
      </c>
      <c r="C88" s="70" t="s">
        <v>333</v>
      </c>
      <c r="D88" s="71">
        <v>70990204</v>
      </c>
      <c r="E88" s="71">
        <v>107590298</v>
      </c>
      <c r="F88" s="297">
        <v>600103943</v>
      </c>
      <c r="G88" s="61" t="s">
        <v>360</v>
      </c>
      <c r="H88" s="73" t="s">
        <v>116</v>
      </c>
      <c r="I88" s="73" t="s">
        <v>117</v>
      </c>
      <c r="J88" s="61" t="s">
        <v>335</v>
      </c>
      <c r="K88" s="61" t="s">
        <v>753</v>
      </c>
      <c r="L88" s="76">
        <v>2100000</v>
      </c>
      <c r="M88" s="75">
        <f t="shared" si="5"/>
        <v>1785000</v>
      </c>
      <c r="N88" s="77">
        <v>2021</v>
      </c>
      <c r="O88" s="78">
        <v>2027</v>
      </c>
      <c r="P88" s="77"/>
      <c r="Q88" s="78"/>
      <c r="R88" s="188" t="s">
        <v>119</v>
      </c>
      <c r="S88" s="188" t="s">
        <v>120</v>
      </c>
    </row>
    <row r="89" spans="1:19" ht="115.8" thickBot="1" x14ac:dyDescent="0.35">
      <c r="A89" s="196">
        <v>86</v>
      </c>
      <c r="B89" s="69" t="s">
        <v>357</v>
      </c>
      <c r="C89" s="70" t="s">
        <v>333</v>
      </c>
      <c r="D89" s="71">
        <v>70990204</v>
      </c>
      <c r="E89" s="71">
        <v>107590298</v>
      </c>
      <c r="F89" s="297">
        <v>600103943</v>
      </c>
      <c r="G89" s="64" t="s">
        <v>361</v>
      </c>
      <c r="H89" s="73" t="s">
        <v>116</v>
      </c>
      <c r="I89" s="73" t="s">
        <v>117</v>
      </c>
      <c r="J89" s="61" t="s">
        <v>335</v>
      </c>
      <c r="K89" s="64" t="s">
        <v>754</v>
      </c>
      <c r="L89" s="298">
        <v>4200000</v>
      </c>
      <c r="M89" s="75">
        <f t="shared" si="5"/>
        <v>3570000</v>
      </c>
      <c r="N89" s="77">
        <v>2021</v>
      </c>
      <c r="O89" s="78">
        <v>2027</v>
      </c>
      <c r="P89" s="77"/>
      <c r="Q89" s="78"/>
      <c r="R89" s="188" t="s">
        <v>119</v>
      </c>
      <c r="S89" s="188" t="s">
        <v>120</v>
      </c>
    </row>
    <row r="90" spans="1:19" ht="115.8" thickBot="1" x14ac:dyDescent="0.35">
      <c r="A90" s="196">
        <v>87</v>
      </c>
      <c r="B90" s="69" t="s">
        <v>357</v>
      </c>
      <c r="C90" s="70" t="s">
        <v>333</v>
      </c>
      <c r="D90" s="71">
        <v>70990204</v>
      </c>
      <c r="E90" s="71">
        <v>107590298</v>
      </c>
      <c r="F90" s="297">
        <v>600103943</v>
      </c>
      <c r="G90" s="61" t="s">
        <v>755</v>
      </c>
      <c r="H90" s="73" t="s">
        <v>116</v>
      </c>
      <c r="I90" s="73" t="s">
        <v>117</v>
      </c>
      <c r="J90" s="61" t="s">
        <v>335</v>
      </c>
      <c r="K90" s="61" t="s">
        <v>524</v>
      </c>
      <c r="L90" s="76">
        <v>1800000</v>
      </c>
      <c r="M90" s="75">
        <f t="shared" si="5"/>
        <v>1530000</v>
      </c>
      <c r="N90" s="77">
        <v>2021</v>
      </c>
      <c r="O90" s="78">
        <v>2027</v>
      </c>
      <c r="P90" s="77"/>
      <c r="Q90" s="78"/>
      <c r="R90" s="188" t="s">
        <v>119</v>
      </c>
      <c r="S90" s="188" t="s">
        <v>120</v>
      </c>
    </row>
    <row r="91" spans="1:19" ht="115.8" thickBot="1" x14ac:dyDescent="0.35">
      <c r="A91" s="196">
        <v>88</v>
      </c>
      <c r="B91" s="69" t="s">
        <v>357</v>
      </c>
      <c r="C91" s="70" t="s">
        <v>333</v>
      </c>
      <c r="D91" s="71">
        <v>70990204</v>
      </c>
      <c r="E91" s="71">
        <v>107590298</v>
      </c>
      <c r="F91" s="297">
        <v>600103943</v>
      </c>
      <c r="G91" s="61" t="s">
        <v>362</v>
      </c>
      <c r="H91" s="73" t="s">
        <v>116</v>
      </c>
      <c r="I91" s="73" t="s">
        <v>117</v>
      </c>
      <c r="J91" s="61" t="s">
        <v>335</v>
      </c>
      <c r="K91" s="61" t="s">
        <v>756</v>
      </c>
      <c r="L91" s="76">
        <v>1250000</v>
      </c>
      <c r="M91" s="75">
        <f t="shared" si="5"/>
        <v>1062500</v>
      </c>
      <c r="N91" s="77">
        <v>2021</v>
      </c>
      <c r="O91" s="78">
        <v>2027</v>
      </c>
      <c r="P91" s="77"/>
      <c r="Q91" s="78"/>
      <c r="R91" s="188" t="s">
        <v>119</v>
      </c>
      <c r="S91" s="188" t="s">
        <v>120</v>
      </c>
    </row>
    <row r="92" spans="1:19" ht="115.8" thickBot="1" x14ac:dyDescent="0.35">
      <c r="A92" s="196">
        <v>89</v>
      </c>
      <c r="B92" s="69" t="s">
        <v>357</v>
      </c>
      <c r="C92" s="70" t="s">
        <v>333</v>
      </c>
      <c r="D92" s="71">
        <v>70990204</v>
      </c>
      <c r="E92" s="71">
        <v>107590298</v>
      </c>
      <c r="F92" s="297">
        <v>600103943</v>
      </c>
      <c r="G92" s="64" t="s">
        <v>363</v>
      </c>
      <c r="H92" s="73" t="s">
        <v>116</v>
      </c>
      <c r="I92" s="73" t="s">
        <v>117</v>
      </c>
      <c r="J92" s="61" t="s">
        <v>335</v>
      </c>
      <c r="K92" s="61" t="s">
        <v>476</v>
      </c>
      <c r="L92" s="298">
        <v>800000</v>
      </c>
      <c r="M92" s="352">
        <f t="shared" si="5"/>
        <v>680000</v>
      </c>
      <c r="N92" s="77">
        <v>2021</v>
      </c>
      <c r="O92" s="78">
        <v>2027</v>
      </c>
      <c r="P92" s="77"/>
      <c r="Q92" s="78"/>
      <c r="R92" s="188" t="s">
        <v>119</v>
      </c>
      <c r="S92" s="188" t="s">
        <v>120</v>
      </c>
    </row>
    <row r="93" spans="1:19" ht="115.8" thickBot="1" x14ac:dyDescent="0.35">
      <c r="A93" s="196">
        <v>90</v>
      </c>
      <c r="B93" s="69" t="s">
        <v>357</v>
      </c>
      <c r="C93" s="70" t="s">
        <v>333</v>
      </c>
      <c r="D93" s="71">
        <v>70990204</v>
      </c>
      <c r="E93" s="71">
        <v>107590298</v>
      </c>
      <c r="F93" s="297">
        <v>600103943</v>
      </c>
      <c r="G93" s="61" t="s">
        <v>364</v>
      </c>
      <c r="H93" s="73" t="s">
        <v>116</v>
      </c>
      <c r="I93" s="73" t="s">
        <v>117</v>
      </c>
      <c r="J93" s="61" t="s">
        <v>335</v>
      </c>
      <c r="K93" s="61" t="s">
        <v>475</v>
      </c>
      <c r="L93" s="76">
        <v>450000</v>
      </c>
      <c r="M93" s="75">
        <f t="shared" si="5"/>
        <v>382500</v>
      </c>
      <c r="N93" s="77">
        <v>2021</v>
      </c>
      <c r="O93" s="78">
        <v>2027</v>
      </c>
      <c r="P93" s="77"/>
      <c r="Q93" s="78"/>
      <c r="R93" s="188" t="s">
        <v>119</v>
      </c>
      <c r="S93" s="188" t="s">
        <v>120</v>
      </c>
    </row>
    <row r="94" spans="1:19" ht="115.8" thickBot="1" x14ac:dyDescent="0.35">
      <c r="A94" s="196">
        <v>91</v>
      </c>
      <c r="B94" s="69" t="s">
        <v>357</v>
      </c>
      <c r="C94" s="70" t="s">
        <v>333</v>
      </c>
      <c r="D94" s="71">
        <v>70990204</v>
      </c>
      <c r="E94" s="71">
        <v>107590298</v>
      </c>
      <c r="F94" s="297">
        <v>600103943</v>
      </c>
      <c r="G94" s="64" t="s">
        <v>365</v>
      </c>
      <c r="H94" s="73" t="s">
        <v>116</v>
      </c>
      <c r="I94" s="73" t="s">
        <v>117</v>
      </c>
      <c r="J94" s="61" t="s">
        <v>335</v>
      </c>
      <c r="K94" s="61" t="s">
        <v>523</v>
      </c>
      <c r="L94" s="298">
        <v>4200000</v>
      </c>
      <c r="M94" s="352">
        <f t="shared" si="5"/>
        <v>3570000</v>
      </c>
      <c r="N94" s="77">
        <v>2022</v>
      </c>
      <c r="O94" s="78">
        <v>2027</v>
      </c>
      <c r="P94" s="77"/>
      <c r="Q94" s="78"/>
      <c r="R94" s="188" t="s">
        <v>119</v>
      </c>
      <c r="S94" s="188" t="s">
        <v>120</v>
      </c>
    </row>
    <row r="95" spans="1:19" ht="115.8" thickBot="1" x14ac:dyDescent="0.35">
      <c r="A95" s="196">
        <v>92</v>
      </c>
      <c r="B95" s="69" t="s">
        <v>357</v>
      </c>
      <c r="C95" s="70" t="s">
        <v>333</v>
      </c>
      <c r="D95" s="71">
        <v>70990204</v>
      </c>
      <c r="E95" s="71">
        <v>107590298</v>
      </c>
      <c r="F95" s="297">
        <v>600103943</v>
      </c>
      <c r="G95" s="61" t="s">
        <v>366</v>
      </c>
      <c r="H95" s="73" t="s">
        <v>116</v>
      </c>
      <c r="I95" s="73" t="s">
        <v>117</v>
      </c>
      <c r="J95" s="61" t="s">
        <v>335</v>
      </c>
      <c r="K95" s="61" t="s">
        <v>519</v>
      </c>
      <c r="L95" s="76">
        <v>1750000</v>
      </c>
      <c r="M95" s="75">
        <f t="shared" si="5"/>
        <v>1487500</v>
      </c>
      <c r="N95" s="77">
        <v>2022</v>
      </c>
      <c r="O95" s="78">
        <v>2027</v>
      </c>
      <c r="P95" s="77"/>
      <c r="Q95" s="78"/>
      <c r="R95" s="188" t="s">
        <v>119</v>
      </c>
      <c r="S95" s="188" t="s">
        <v>120</v>
      </c>
    </row>
    <row r="96" spans="1:19" ht="115.8" thickBot="1" x14ac:dyDescent="0.35">
      <c r="A96" s="196">
        <v>93</v>
      </c>
      <c r="B96" s="69" t="s">
        <v>357</v>
      </c>
      <c r="C96" s="70" t="s">
        <v>333</v>
      </c>
      <c r="D96" s="71">
        <v>70990204</v>
      </c>
      <c r="E96" s="71">
        <v>107590298</v>
      </c>
      <c r="F96" s="297">
        <v>600103943</v>
      </c>
      <c r="G96" s="61" t="s">
        <v>367</v>
      </c>
      <c r="H96" s="73" t="s">
        <v>116</v>
      </c>
      <c r="I96" s="73" t="s">
        <v>117</v>
      </c>
      <c r="J96" s="61" t="s">
        <v>335</v>
      </c>
      <c r="K96" s="61" t="s">
        <v>520</v>
      </c>
      <c r="L96" s="76">
        <v>150000</v>
      </c>
      <c r="M96" s="75">
        <f t="shared" si="5"/>
        <v>127500</v>
      </c>
      <c r="N96" s="77">
        <v>2021</v>
      </c>
      <c r="O96" s="78">
        <v>2027</v>
      </c>
      <c r="P96" s="77"/>
      <c r="Q96" s="78"/>
      <c r="R96" s="188" t="s">
        <v>119</v>
      </c>
      <c r="S96" s="188" t="s">
        <v>120</v>
      </c>
    </row>
    <row r="97" spans="1:26" ht="115.8" thickBot="1" x14ac:dyDescent="0.35">
      <c r="A97" s="196">
        <v>94</v>
      </c>
      <c r="B97" s="69" t="s">
        <v>357</v>
      </c>
      <c r="C97" s="70" t="s">
        <v>333</v>
      </c>
      <c r="D97" s="71">
        <v>70990204</v>
      </c>
      <c r="E97" s="71">
        <v>107590298</v>
      </c>
      <c r="F97" s="297">
        <v>600103943</v>
      </c>
      <c r="G97" s="64" t="s">
        <v>368</v>
      </c>
      <c r="H97" s="73" t="s">
        <v>116</v>
      </c>
      <c r="I97" s="73" t="s">
        <v>117</v>
      </c>
      <c r="J97" s="61" t="s">
        <v>335</v>
      </c>
      <c r="K97" s="61" t="s">
        <v>521</v>
      </c>
      <c r="L97" s="298">
        <v>1200000</v>
      </c>
      <c r="M97" s="352">
        <f t="shared" si="5"/>
        <v>1020000</v>
      </c>
      <c r="N97" s="77">
        <v>2021</v>
      </c>
      <c r="O97" s="78">
        <v>2027</v>
      </c>
      <c r="P97" s="77"/>
      <c r="Q97" s="78"/>
      <c r="R97" s="188" t="s">
        <v>119</v>
      </c>
      <c r="S97" s="188" t="s">
        <v>120</v>
      </c>
    </row>
    <row r="98" spans="1:26" ht="115.8" thickBot="1" x14ac:dyDescent="0.35">
      <c r="A98" s="196">
        <v>95</v>
      </c>
      <c r="B98" s="69" t="s">
        <v>357</v>
      </c>
      <c r="C98" s="70" t="s">
        <v>333</v>
      </c>
      <c r="D98" s="71">
        <v>70990204</v>
      </c>
      <c r="E98" s="71">
        <v>107590298</v>
      </c>
      <c r="F98" s="297">
        <v>600103943</v>
      </c>
      <c r="G98" s="64" t="s">
        <v>369</v>
      </c>
      <c r="H98" s="73" t="s">
        <v>116</v>
      </c>
      <c r="I98" s="73" t="s">
        <v>117</v>
      </c>
      <c r="J98" s="61" t="s">
        <v>335</v>
      </c>
      <c r="K98" s="61" t="s">
        <v>757</v>
      </c>
      <c r="L98" s="298">
        <v>500000</v>
      </c>
      <c r="M98" s="352">
        <f t="shared" si="5"/>
        <v>425000</v>
      </c>
      <c r="N98" s="77">
        <v>2021</v>
      </c>
      <c r="O98" s="78">
        <v>2027</v>
      </c>
      <c r="P98" s="77"/>
      <c r="Q98" s="78"/>
      <c r="R98" s="188" t="s">
        <v>119</v>
      </c>
      <c r="S98" s="188" t="s">
        <v>120</v>
      </c>
    </row>
    <row r="99" spans="1:26" ht="115.8" thickBot="1" x14ac:dyDescent="0.35">
      <c r="A99" s="196">
        <v>96</v>
      </c>
      <c r="B99" s="69" t="s">
        <v>357</v>
      </c>
      <c r="C99" s="70" t="s">
        <v>333</v>
      </c>
      <c r="D99" s="71">
        <v>70990204</v>
      </c>
      <c r="E99" s="71">
        <v>107590298</v>
      </c>
      <c r="F99" s="297">
        <v>600103943</v>
      </c>
      <c r="G99" s="64" t="s">
        <v>370</v>
      </c>
      <c r="H99" s="73" t="s">
        <v>116</v>
      </c>
      <c r="I99" s="73" t="s">
        <v>117</v>
      </c>
      <c r="J99" s="61" t="s">
        <v>335</v>
      </c>
      <c r="K99" s="61" t="s">
        <v>522</v>
      </c>
      <c r="L99" s="298">
        <v>250000</v>
      </c>
      <c r="M99" s="352">
        <f t="shared" si="5"/>
        <v>212500</v>
      </c>
      <c r="N99" s="77">
        <v>2021</v>
      </c>
      <c r="O99" s="78">
        <v>2027</v>
      </c>
      <c r="P99" s="77"/>
      <c r="Q99" s="78"/>
      <c r="R99" s="188" t="s">
        <v>119</v>
      </c>
      <c r="S99" s="188" t="s">
        <v>120</v>
      </c>
    </row>
    <row r="100" spans="1:26" ht="115.8" thickBot="1" x14ac:dyDescent="0.35">
      <c r="A100" s="196">
        <v>97</v>
      </c>
      <c r="B100" s="69" t="s">
        <v>357</v>
      </c>
      <c r="C100" s="70" t="s">
        <v>333</v>
      </c>
      <c r="D100" s="71">
        <v>70990204</v>
      </c>
      <c r="E100" s="71">
        <v>107590298</v>
      </c>
      <c r="F100" s="297">
        <v>600103943</v>
      </c>
      <c r="G100" s="61" t="s">
        <v>371</v>
      </c>
      <c r="H100" s="73" t="s">
        <v>116</v>
      </c>
      <c r="I100" s="73" t="s">
        <v>117</v>
      </c>
      <c r="J100" s="61" t="s">
        <v>335</v>
      </c>
      <c r="K100" s="61" t="s">
        <v>525</v>
      </c>
      <c r="L100" s="76">
        <v>1600000</v>
      </c>
      <c r="M100" s="74">
        <f t="shared" si="5"/>
        <v>1360000</v>
      </c>
      <c r="N100" s="77">
        <v>2021</v>
      </c>
      <c r="O100" s="78">
        <v>2027</v>
      </c>
      <c r="P100" s="77"/>
      <c r="Q100" s="78"/>
      <c r="R100" s="188" t="s">
        <v>119</v>
      </c>
      <c r="S100" s="188" t="s">
        <v>120</v>
      </c>
    </row>
    <row r="101" spans="1:26" ht="115.8" thickBot="1" x14ac:dyDescent="0.35">
      <c r="A101" s="196">
        <v>98</v>
      </c>
      <c r="B101" s="69" t="s">
        <v>357</v>
      </c>
      <c r="C101" s="70" t="s">
        <v>333</v>
      </c>
      <c r="D101" s="71">
        <v>70990204</v>
      </c>
      <c r="E101" s="71">
        <v>107590298</v>
      </c>
      <c r="F101" s="297">
        <v>600103943</v>
      </c>
      <c r="G101" s="64" t="s">
        <v>758</v>
      </c>
      <c r="H101" s="73" t="s">
        <v>116</v>
      </c>
      <c r="I101" s="73" t="s">
        <v>117</v>
      </c>
      <c r="J101" s="61" t="s">
        <v>335</v>
      </c>
      <c r="K101" s="61" t="s">
        <v>526</v>
      </c>
      <c r="L101" s="298">
        <v>14000000</v>
      </c>
      <c r="M101" s="353">
        <f t="shared" si="5"/>
        <v>11900000</v>
      </c>
      <c r="N101" s="77">
        <v>2024</v>
      </c>
      <c r="O101" s="78">
        <v>2027</v>
      </c>
      <c r="P101" s="77"/>
      <c r="Q101" s="78"/>
      <c r="R101" s="188" t="s">
        <v>119</v>
      </c>
      <c r="S101" s="188" t="s">
        <v>120</v>
      </c>
    </row>
    <row r="102" spans="1:26" ht="115.8" thickBot="1" x14ac:dyDescent="0.35">
      <c r="A102" s="196">
        <v>99</v>
      </c>
      <c r="B102" s="69" t="s">
        <v>357</v>
      </c>
      <c r="C102" s="70" t="s">
        <v>333</v>
      </c>
      <c r="D102" s="296">
        <v>70990204</v>
      </c>
      <c r="E102" s="296">
        <v>107590298</v>
      </c>
      <c r="F102" s="297">
        <v>600103943</v>
      </c>
      <c r="G102" s="61" t="s">
        <v>469</v>
      </c>
      <c r="H102" s="73" t="s">
        <v>116</v>
      </c>
      <c r="I102" s="73" t="s">
        <v>117</v>
      </c>
      <c r="J102" s="61" t="s">
        <v>335</v>
      </c>
      <c r="K102" s="61" t="s">
        <v>759</v>
      </c>
      <c r="L102" s="76">
        <v>2500000</v>
      </c>
      <c r="M102" s="74">
        <f t="shared" si="5"/>
        <v>2125000</v>
      </c>
      <c r="N102" s="77">
        <v>2024</v>
      </c>
      <c r="O102" s="78">
        <v>2027</v>
      </c>
      <c r="P102" s="77"/>
      <c r="Q102" s="78"/>
      <c r="R102" s="188" t="s">
        <v>119</v>
      </c>
      <c r="S102" s="188" t="s">
        <v>120</v>
      </c>
    </row>
    <row r="103" spans="1:26" ht="115.8" thickBot="1" x14ac:dyDescent="0.35">
      <c r="A103" s="196">
        <v>100</v>
      </c>
      <c r="B103" s="69" t="s">
        <v>357</v>
      </c>
      <c r="C103" s="70" t="s">
        <v>333</v>
      </c>
      <c r="D103" s="71">
        <v>70990204</v>
      </c>
      <c r="E103" s="71">
        <v>107590298</v>
      </c>
      <c r="F103" s="297">
        <v>600103943</v>
      </c>
      <c r="G103" s="64" t="s">
        <v>470</v>
      </c>
      <c r="H103" s="73" t="s">
        <v>116</v>
      </c>
      <c r="I103" s="73" t="s">
        <v>117</v>
      </c>
      <c r="J103" s="61" t="s">
        <v>335</v>
      </c>
      <c r="K103" s="61" t="s">
        <v>760</v>
      </c>
      <c r="L103" s="298">
        <v>1600000</v>
      </c>
      <c r="M103" s="353">
        <f t="shared" si="5"/>
        <v>1360000</v>
      </c>
      <c r="N103" s="77">
        <v>2024</v>
      </c>
      <c r="O103" s="78">
        <v>2027</v>
      </c>
      <c r="P103" s="77"/>
      <c r="Q103" s="78"/>
      <c r="R103" s="188" t="s">
        <v>119</v>
      </c>
      <c r="S103" s="188" t="s">
        <v>120</v>
      </c>
    </row>
    <row r="104" spans="1:26" ht="115.8" thickBot="1" x14ac:dyDescent="0.35">
      <c r="A104" s="196">
        <v>101</v>
      </c>
      <c r="B104" s="92" t="s">
        <v>357</v>
      </c>
      <c r="C104" s="93" t="s">
        <v>333</v>
      </c>
      <c r="D104" s="94">
        <v>70990204</v>
      </c>
      <c r="E104" s="94">
        <v>107590298</v>
      </c>
      <c r="F104" s="314">
        <v>600103943</v>
      </c>
      <c r="G104" s="229" t="s">
        <v>761</v>
      </c>
      <c r="H104" s="73" t="s">
        <v>116</v>
      </c>
      <c r="I104" s="73" t="s">
        <v>117</v>
      </c>
      <c r="J104" s="86" t="s">
        <v>335</v>
      </c>
      <c r="K104" s="86" t="s">
        <v>527</v>
      </c>
      <c r="L104" s="436">
        <v>1800000</v>
      </c>
      <c r="M104" s="352">
        <f t="shared" si="5"/>
        <v>1530000</v>
      </c>
      <c r="N104" s="190">
        <v>2024</v>
      </c>
      <c r="O104" s="191">
        <v>2027</v>
      </c>
      <c r="P104" s="190"/>
      <c r="Q104" s="191"/>
      <c r="R104" s="192" t="s">
        <v>119</v>
      </c>
      <c r="S104" s="192" t="s">
        <v>120</v>
      </c>
    </row>
    <row r="105" spans="1:26" ht="115.8" thickBot="1" x14ac:dyDescent="0.35">
      <c r="A105" s="196">
        <v>102</v>
      </c>
      <c r="B105" s="457" t="s">
        <v>357</v>
      </c>
      <c r="C105" s="458" t="s">
        <v>333</v>
      </c>
      <c r="D105" s="465">
        <v>70990204</v>
      </c>
      <c r="E105" s="465">
        <v>107590298</v>
      </c>
      <c r="F105" s="460">
        <v>600103943</v>
      </c>
      <c r="G105" s="152" t="s">
        <v>701</v>
      </c>
      <c r="H105" s="304" t="s">
        <v>116</v>
      </c>
      <c r="I105" s="304" t="s">
        <v>117</v>
      </c>
      <c r="J105" s="88" t="s">
        <v>335</v>
      </c>
      <c r="K105" s="466" t="s">
        <v>864</v>
      </c>
      <c r="L105" s="461">
        <v>12000000</v>
      </c>
      <c r="M105" s="307">
        <f t="shared" si="5"/>
        <v>10200000</v>
      </c>
      <c r="N105" s="462">
        <v>2024</v>
      </c>
      <c r="O105" s="463">
        <v>2027</v>
      </c>
      <c r="P105" s="462"/>
      <c r="Q105" s="463"/>
      <c r="R105" s="464" t="s">
        <v>119</v>
      </c>
      <c r="S105" s="464" t="s">
        <v>120</v>
      </c>
    </row>
    <row r="106" spans="1:26" ht="115.8" thickBot="1" x14ac:dyDescent="0.35">
      <c r="A106" s="196">
        <v>103</v>
      </c>
      <c r="B106" s="457" t="s">
        <v>357</v>
      </c>
      <c r="C106" s="458" t="s">
        <v>333</v>
      </c>
      <c r="D106" s="465">
        <v>70990204</v>
      </c>
      <c r="E106" s="465">
        <v>107590298</v>
      </c>
      <c r="F106" s="460">
        <v>600103943</v>
      </c>
      <c r="G106" s="152" t="s">
        <v>286</v>
      </c>
      <c r="H106" s="304" t="s">
        <v>116</v>
      </c>
      <c r="I106" s="304" t="s">
        <v>117</v>
      </c>
      <c r="J106" s="88" t="s">
        <v>335</v>
      </c>
      <c r="K106" s="466" t="s">
        <v>865</v>
      </c>
      <c r="L106" s="461">
        <v>5000000</v>
      </c>
      <c r="M106" s="307">
        <f t="shared" si="5"/>
        <v>4250000</v>
      </c>
      <c r="N106" s="462">
        <v>2024</v>
      </c>
      <c r="O106" s="463">
        <v>2027</v>
      </c>
      <c r="P106" s="462"/>
      <c r="Q106" s="463"/>
      <c r="R106" s="464" t="s">
        <v>119</v>
      </c>
      <c r="S106" s="464" t="s">
        <v>120</v>
      </c>
    </row>
    <row r="107" spans="1:26" ht="115.8" thickBot="1" x14ac:dyDescent="0.35">
      <c r="A107" s="196">
        <v>104</v>
      </c>
      <c r="B107" s="457" t="s">
        <v>357</v>
      </c>
      <c r="C107" s="458" t="s">
        <v>333</v>
      </c>
      <c r="D107" s="465">
        <v>70990204</v>
      </c>
      <c r="E107" s="465">
        <v>107590298</v>
      </c>
      <c r="F107" s="460">
        <v>600103943</v>
      </c>
      <c r="G107" s="152" t="s">
        <v>762</v>
      </c>
      <c r="H107" s="304" t="s">
        <v>116</v>
      </c>
      <c r="I107" s="304" t="s">
        <v>117</v>
      </c>
      <c r="J107" s="88" t="s">
        <v>335</v>
      </c>
      <c r="K107" s="466" t="s">
        <v>887</v>
      </c>
      <c r="L107" s="461">
        <v>2500000</v>
      </c>
      <c r="M107" s="307">
        <f t="shared" si="5"/>
        <v>2125000</v>
      </c>
      <c r="N107" s="462">
        <v>2024</v>
      </c>
      <c r="O107" s="463">
        <v>2027</v>
      </c>
      <c r="P107" s="462"/>
      <c r="Q107" s="463"/>
      <c r="R107" s="464" t="s">
        <v>119</v>
      </c>
      <c r="S107" s="464" t="s">
        <v>120</v>
      </c>
    </row>
    <row r="108" spans="1:26" ht="72.599999999999994" thickBot="1" x14ac:dyDescent="0.35">
      <c r="A108" s="196">
        <v>105</v>
      </c>
      <c r="B108" s="50" t="s">
        <v>162</v>
      </c>
      <c r="C108" s="53" t="s">
        <v>163</v>
      </c>
      <c r="D108" s="327">
        <v>71008691</v>
      </c>
      <c r="E108" s="327">
        <v>107589991</v>
      </c>
      <c r="F108" s="328">
        <v>600103765</v>
      </c>
      <c r="G108" s="58" t="s">
        <v>164</v>
      </c>
      <c r="H108" s="54" t="s">
        <v>116</v>
      </c>
      <c r="I108" s="54" t="s">
        <v>117</v>
      </c>
      <c r="J108" s="52" t="s">
        <v>166</v>
      </c>
      <c r="K108" s="52" t="s">
        <v>508</v>
      </c>
      <c r="L108" s="274">
        <v>700000</v>
      </c>
      <c r="M108" s="68">
        <f t="shared" si="5"/>
        <v>595000</v>
      </c>
      <c r="N108" s="275">
        <v>2024</v>
      </c>
      <c r="O108" s="323">
        <v>2024</v>
      </c>
      <c r="P108" s="82"/>
      <c r="Q108" s="83"/>
      <c r="R108" s="52" t="s">
        <v>889</v>
      </c>
      <c r="S108" s="52" t="s">
        <v>763</v>
      </c>
    </row>
    <row r="109" spans="1:26" ht="72.599999999999994" thickBot="1" x14ac:dyDescent="0.35">
      <c r="A109" s="196">
        <v>106</v>
      </c>
      <c r="B109" s="50" t="s">
        <v>162</v>
      </c>
      <c r="C109" s="53" t="s">
        <v>163</v>
      </c>
      <c r="D109" s="327">
        <v>71008691</v>
      </c>
      <c r="E109" s="327">
        <v>107589991</v>
      </c>
      <c r="F109" s="328">
        <v>600103765</v>
      </c>
      <c r="G109" s="58" t="s">
        <v>165</v>
      </c>
      <c r="H109" s="54" t="s">
        <v>116</v>
      </c>
      <c r="I109" s="54" t="s">
        <v>117</v>
      </c>
      <c r="J109" s="52" t="s">
        <v>166</v>
      </c>
      <c r="K109" s="52" t="s">
        <v>888</v>
      </c>
      <c r="L109" s="274">
        <v>300000</v>
      </c>
      <c r="M109" s="68">
        <f t="shared" si="5"/>
        <v>255000</v>
      </c>
      <c r="N109" s="275">
        <v>2024</v>
      </c>
      <c r="O109" s="323">
        <v>2024</v>
      </c>
      <c r="P109" s="82"/>
      <c r="Q109" s="83"/>
      <c r="R109" s="58" t="s">
        <v>889</v>
      </c>
      <c r="S109" s="52" t="s">
        <v>120</v>
      </c>
    </row>
    <row r="110" spans="1:26" ht="72.599999999999994" thickBot="1" x14ac:dyDescent="0.35">
      <c r="A110" s="196">
        <v>107</v>
      </c>
      <c r="B110" s="50" t="s">
        <v>162</v>
      </c>
      <c r="C110" s="53" t="s">
        <v>163</v>
      </c>
      <c r="D110" s="327">
        <v>71008691</v>
      </c>
      <c r="E110" s="327">
        <v>107589991</v>
      </c>
      <c r="F110" s="328">
        <v>600103765</v>
      </c>
      <c r="G110" s="58" t="s">
        <v>167</v>
      </c>
      <c r="H110" s="54" t="s">
        <v>116</v>
      </c>
      <c r="I110" s="54" t="s">
        <v>117</v>
      </c>
      <c r="J110" s="52" t="s">
        <v>166</v>
      </c>
      <c r="K110" s="52" t="s">
        <v>552</v>
      </c>
      <c r="L110" s="55">
        <v>200000</v>
      </c>
      <c r="M110" s="68">
        <f t="shared" si="5"/>
        <v>170000</v>
      </c>
      <c r="N110" s="275">
        <v>2024</v>
      </c>
      <c r="O110" s="323">
        <v>2024</v>
      </c>
      <c r="P110" s="82"/>
      <c r="Q110" s="83"/>
      <c r="R110" s="58" t="s">
        <v>889</v>
      </c>
      <c r="S110" s="52" t="s">
        <v>120</v>
      </c>
      <c r="T110" s="131"/>
      <c r="U110" s="131"/>
      <c r="V110" s="131"/>
      <c r="W110" s="131"/>
      <c r="X110" s="131"/>
      <c r="Y110" s="131"/>
      <c r="Z110" s="131"/>
    </row>
    <row r="111" spans="1:26" ht="58.2" thickBot="1" x14ac:dyDescent="0.35">
      <c r="A111" s="196">
        <v>108</v>
      </c>
      <c r="B111" s="50" t="s">
        <v>162</v>
      </c>
      <c r="C111" s="53" t="s">
        <v>163</v>
      </c>
      <c r="D111" s="327">
        <v>71008691</v>
      </c>
      <c r="E111" s="327">
        <v>107589991</v>
      </c>
      <c r="F111" s="328">
        <v>600103765</v>
      </c>
      <c r="G111" s="58" t="s">
        <v>168</v>
      </c>
      <c r="H111" s="54" t="s">
        <v>116</v>
      </c>
      <c r="I111" s="54" t="s">
        <v>117</v>
      </c>
      <c r="J111" s="52" t="s">
        <v>166</v>
      </c>
      <c r="K111" s="52" t="s">
        <v>764</v>
      </c>
      <c r="L111" s="55">
        <v>200000</v>
      </c>
      <c r="M111" s="68">
        <f t="shared" si="5"/>
        <v>170000</v>
      </c>
      <c r="N111" s="275">
        <v>2025</v>
      </c>
      <c r="O111" s="323">
        <v>2025</v>
      </c>
      <c r="P111" s="82"/>
      <c r="Q111" s="83"/>
      <c r="R111" s="52" t="s">
        <v>119</v>
      </c>
      <c r="S111" s="52" t="s">
        <v>120</v>
      </c>
      <c r="T111" s="131"/>
      <c r="U111" s="131"/>
      <c r="V111" s="131"/>
      <c r="W111" s="131"/>
      <c r="X111" s="131"/>
      <c r="Y111" s="131"/>
      <c r="Z111" s="131"/>
    </row>
    <row r="112" spans="1:26" ht="29.4" thickBot="1" x14ac:dyDescent="0.35">
      <c r="A112" s="196">
        <v>109</v>
      </c>
      <c r="B112" s="50" t="s">
        <v>162</v>
      </c>
      <c r="C112" s="53" t="s">
        <v>163</v>
      </c>
      <c r="D112" s="327">
        <v>71008691</v>
      </c>
      <c r="E112" s="327">
        <v>107589991</v>
      </c>
      <c r="F112" s="328">
        <v>600103765</v>
      </c>
      <c r="G112" s="58" t="s">
        <v>169</v>
      </c>
      <c r="H112" s="54" t="s">
        <v>116</v>
      </c>
      <c r="I112" s="54" t="s">
        <v>117</v>
      </c>
      <c r="J112" s="52" t="s">
        <v>166</v>
      </c>
      <c r="K112" s="52" t="s">
        <v>617</v>
      </c>
      <c r="L112" s="55">
        <v>100000</v>
      </c>
      <c r="M112" s="68">
        <f t="shared" si="5"/>
        <v>85000</v>
      </c>
      <c r="N112" s="275">
        <v>2026</v>
      </c>
      <c r="O112" s="323">
        <v>2026</v>
      </c>
      <c r="P112" s="82"/>
      <c r="Q112" s="83"/>
      <c r="R112" s="52" t="s">
        <v>119</v>
      </c>
      <c r="S112" s="52" t="s">
        <v>120</v>
      </c>
      <c r="T112" s="131"/>
      <c r="U112" s="131"/>
      <c r="V112" s="131"/>
      <c r="W112" s="131"/>
      <c r="X112" s="131"/>
      <c r="Y112" s="131"/>
      <c r="Z112" s="131"/>
    </row>
    <row r="113" spans="1:26" ht="29.4" thickBot="1" x14ac:dyDescent="0.35">
      <c r="A113" s="196">
        <v>110</v>
      </c>
      <c r="B113" s="50" t="s">
        <v>162</v>
      </c>
      <c r="C113" s="53" t="s">
        <v>163</v>
      </c>
      <c r="D113" s="327">
        <v>71008691</v>
      </c>
      <c r="E113" s="327">
        <v>107589991</v>
      </c>
      <c r="F113" s="328">
        <v>600103765</v>
      </c>
      <c r="G113" s="58" t="s">
        <v>170</v>
      </c>
      <c r="H113" s="54" t="s">
        <v>116</v>
      </c>
      <c r="I113" s="54" t="s">
        <v>117</v>
      </c>
      <c r="J113" s="52" t="s">
        <v>166</v>
      </c>
      <c r="K113" s="52" t="s">
        <v>765</v>
      </c>
      <c r="L113" s="55">
        <v>100000</v>
      </c>
      <c r="M113" s="68">
        <f t="shared" si="5"/>
        <v>85000</v>
      </c>
      <c r="N113" s="275">
        <v>2026</v>
      </c>
      <c r="O113" s="323">
        <v>2026</v>
      </c>
      <c r="P113" s="82"/>
      <c r="Q113" s="83"/>
      <c r="R113" s="52" t="s">
        <v>119</v>
      </c>
      <c r="S113" s="52" t="s">
        <v>120</v>
      </c>
      <c r="T113" s="131"/>
      <c r="U113" s="131"/>
      <c r="V113" s="131"/>
      <c r="W113" s="131"/>
      <c r="X113" s="131"/>
      <c r="Y113" s="131"/>
      <c r="Z113" s="131"/>
    </row>
    <row r="114" spans="1:26" ht="72.599999999999994" thickBot="1" x14ac:dyDescent="0.35">
      <c r="A114" s="196">
        <v>111</v>
      </c>
      <c r="B114" s="50" t="s">
        <v>162</v>
      </c>
      <c r="C114" s="53" t="s">
        <v>163</v>
      </c>
      <c r="D114" s="327">
        <v>71008691</v>
      </c>
      <c r="E114" s="327">
        <v>107589991</v>
      </c>
      <c r="F114" s="328">
        <v>600103765</v>
      </c>
      <c r="G114" s="58" t="s">
        <v>171</v>
      </c>
      <c r="H114" s="54" t="s">
        <v>116</v>
      </c>
      <c r="I114" s="54" t="s">
        <v>117</v>
      </c>
      <c r="J114" s="52" t="s">
        <v>166</v>
      </c>
      <c r="K114" s="52" t="s">
        <v>507</v>
      </c>
      <c r="L114" s="55">
        <v>500000</v>
      </c>
      <c r="M114" s="68">
        <f t="shared" si="5"/>
        <v>425000</v>
      </c>
      <c r="N114" s="275">
        <v>2024</v>
      </c>
      <c r="O114" s="57">
        <v>2024</v>
      </c>
      <c r="P114" s="82"/>
      <c r="Q114" s="83"/>
      <c r="R114" s="58" t="s">
        <v>889</v>
      </c>
      <c r="S114" s="52" t="s">
        <v>120</v>
      </c>
      <c r="T114" s="131"/>
      <c r="U114" s="131"/>
      <c r="V114" s="131"/>
      <c r="W114" s="131"/>
      <c r="X114" s="131"/>
      <c r="Y114" s="131"/>
      <c r="Z114" s="131"/>
    </row>
    <row r="115" spans="1:26" ht="29.4" thickBot="1" x14ac:dyDescent="0.35">
      <c r="A115" s="196">
        <v>112</v>
      </c>
      <c r="B115" s="50" t="s">
        <v>162</v>
      </c>
      <c r="C115" s="53" t="s">
        <v>163</v>
      </c>
      <c r="D115" s="327">
        <v>71008691</v>
      </c>
      <c r="E115" s="327">
        <v>107589991</v>
      </c>
      <c r="F115" s="328">
        <v>600103765</v>
      </c>
      <c r="G115" s="58" t="s">
        <v>172</v>
      </c>
      <c r="H115" s="54" t="s">
        <v>116</v>
      </c>
      <c r="I115" s="54" t="s">
        <v>117</v>
      </c>
      <c r="J115" s="52" t="s">
        <v>166</v>
      </c>
      <c r="K115" s="52" t="s">
        <v>766</v>
      </c>
      <c r="L115" s="55">
        <v>400000</v>
      </c>
      <c r="M115" s="68">
        <f t="shared" si="5"/>
        <v>340000</v>
      </c>
      <c r="N115" s="275">
        <v>2026</v>
      </c>
      <c r="O115" s="323">
        <v>2026</v>
      </c>
      <c r="P115" s="82"/>
      <c r="Q115" s="83"/>
      <c r="R115" s="52" t="s">
        <v>119</v>
      </c>
      <c r="S115" s="52" t="s">
        <v>120</v>
      </c>
      <c r="T115" s="131"/>
      <c r="U115" s="131"/>
      <c r="V115" s="131"/>
      <c r="W115" s="131"/>
      <c r="X115" s="131"/>
      <c r="Y115" s="131"/>
      <c r="Z115" s="131"/>
    </row>
    <row r="116" spans="1:26" ht="43.8" thickBot="1" x14ac:dyDescent="0.35">
      <c r="A116" s="196">
        <v>113</v>
      </c>
      <c r="B116" s="49" t="s">
        <v>162</v>
      </c>
      <c r="C116" s="62" t="s">
        <v>163</v>
      </c>
      <c r="D116" s="320">
        <v>71008691</v>
      </c>
      <c r="E116" s="320">
        <v>107589991</v>
      </c>
      <c r="F116" s="321">
        <v>600103765</v>
      </c>
      <c r="G116" s="39" t="s">
        <v>173</v>
      </c>
      <c r="H116" s="54" t="s">
        <v>116</v>
      </c>
      <c r="I116" s="54" t="s">
        <v>117</v>
      </c>
      <c r="J116" s="40" t="s">
        <v>166</v>
      </c>
      <c r="K116" s="40" t="s">
        <v>506</v>
      </c>
      <c r="L116" s="322">
        <v>700000</v>
      </c>
      <c r="M116" s="56">
        <f t="shared" si="5"/>
        <v>595000</v>
      </c>
      <c r="N116" s="363">
        <v>2025</v>
      </c>
      <c r="O116" s="362">
        <v>2025</v>
      </c>
      <c r="P116" s="43"/>
      <c r="Q116" s="44"/>
      <c r="R116" s="40" t="s">
        <v>890</v>
      </c>
      <c r="S116" s="40" t="s">
        <v>120</v>
      </c>
      <c r="T116" s="131"/>
      <c r="U116" s="131"/>
      <c r="V116" s="131"/>
      <c r="W116" s="131"/>
      <c r="X116" s="131"/>
      <c r="Y116" s="131"/>
      <c r="Z116" s="131"/>
    </row>
    <row r="117" spans="1:26" ht="29.4" thickBot="1" x14ac:dyDescent="0.35">
      <c r="A117" s="196">
        <v>114</v>
      </c>
      <c r="B117" s="50" t="s">
        <v>350</v>
      </c>
      <c r="C117" s="53" t="s">
        <v>351</v>
      </c>
      <c r="D117" s="202">
        <v>70988714</v>
      </c>
      <c r="E117" s="202">
        <v>107589478</v>
      </c>
      <c r="F117" s="203">
        <v>600103366</v>
      </c>
      <c r="G117" s="58" t="s">
        <v>352</v>
      </c>
      <c r="H117" s="54" t="s">
        <v>116</v>
      </c>
      <c r="I117" s="54" t="s">
        <v>117</v>
      </c>
      <c r="J117" s="52" t="s">
        <v>353</v>
      </c>
      <c r="K117" s="52" t="s">
        <v>484</v>
      </c>
      <c r="L117" s="274">
        <v>160000</v>
      </c>
      <c r="M117" s="378">
        <f t="shared" si="5"/>
        <v>136000</v>
      </c>
      <c r="N117" s="437">
        <v>2023</v>
      </c>
      <c r="O117" s="83">
        <v>2027</v>
      </c>
      <c r="P117" s="82"/>
      <c r="Q117" s="83"/>
      <c r="R117" s="175" t="s">
        <v>119</v>
      </c>
      <c r="S117" s="175" t="s">
        <v>120</v>
      </c>
      <c r="T117" s="131"/>
      <c r="U117" s="131"/>
      <c r="V117" s="131"/>
      <c r="W117" s="131"/>
      <c r="X117" s="131"/>
      <c r="Y117" s="131"/>
      <c r="Z117" s="131"/>
    </row>
    <row r="118" spans="1:26" ht="29.4" thickBot="1" x14ac:dyDescent="0.35">
      <c r="A118" s="196">
        <v>115</v>
      </c>
      <c r="B118" s="50" t="s">
        <v>350</v>
      </c>
      <c r="C118" s="53" t="s">
        <v>351</v>
      </c>
      <c r="D118" s="202">
        <v>70988714</v>
      </c>
      <c r="E118" s="202">
        <v>107589478</v>
      </c>
      <c r="F118" s="203">
        <v>600103366</v>
      </c>
      <c r="G118" s="58" t="s">
        <v>354</v>
      </c>
      <c r="H118" s="54" t="s">
        <v>116</v>
      </c>
      <c r="I118" s="54" t="s">
        <v>117</v>
      </c>
      <c r="J118" s="52" t="s">
        <v>353</v>
      </c>
      <c r="K118" s="52" t="s">
        <v>483</v>
      </c>
      <c r="L118" s="274">
        <v>250000</v>
      </c>
      <c r="M118" s="378">
        <f t="shared" si="5"/>
        <v>212500</v>
      </c>
      <c r="N118" s="82">
        <v>2025</v>
      </c>
      <c r="O118" s="83">
        <v>2027</v>
      </c>
      <c r="P118" s="82"/>
      <c r="Q118" s="83"/>
      <c r="R118" s="175" t="s">
        <v>119</v>
      </c>
      <c r="S118" s="175" t="s">
        <v>120</v>
      </c>
      <c r="T118" s="131"/>
      <c r="U118" s="131"/>
      <c r="V118" s="131"/>
      <c r="W118" s="131"/>
      <c r="X118" s="131"/>
      <c r="Y118" s="131"/>
      <c r="Z118" s="131"/>
    </row>
    <row r="119" spans="1:26" ht="29.4" thickBot="1" x14ac:dyDescent="0.35">
      <c r="A119" s="196">
        <v>116</v>
      </c>
      <c r="B119" s="50" t="s">
        <v>350</v>
      </c>
      <c r="C119" s="53" t="s">
        <v>351</v>
      </c>
      <c r="D119" s="202">
        <v>70988714</v>
      </c>
      <c r="E119" s="202">
        <v>107589478</v>
      </c>
      <c r="F119" s="203">
        <v>600103366</v>
      </c>
      <c r="G119" s="52" t="s">
        <v>355</v>
      </c>
      <c r="H119" s="54" t="s">
        <v>116</v>
      </c>
      <c r="I119" s="54" t="s">
        <v>117</v>
      </c>
      <c r="J119" s="52" t="s">
        <v>353</v>
      </c>
      <c r="K119" s="52" t="s">
        <v>482</v>
      </c>
      <c r="L119" s="55">
        <v>220000</v>
      </c>
      <c r="M119" s="68">
        <f t="shared" si="5"/>
        <v>187000</v>
      </c>
      <c r="N119" s="82">
        <v>2025</v>
      </c>
      <c r="O119" s="83">
        <v>2027</v>
      </c>
      <c r="P119" s="82"/>
      <c r="Q119" s="83"/>
      <c r="R119" s="175" t="s">
        <v>119</v>
      </c>
      <c r="S119" s="175" t="s">
        <v>120</v>
      </c>
      <c r="T119" s="131"/>
      <c r="U119" s="131"/>
      <c r="V119" s="131"/>
      <c r="W119" s="131"/>
      <c r="X119" s="131"/>
      <c r="Y119" s="131"/>
      <c r="Z119" s="131"/>
    </row>
    <row r="120" spans="1:26" ht="29.4" thickBot="1" x14ac:dyDescent="0.35">
      <c r="A120" s="196">
        <v>117</v>
      </c>
      <c r="B120" s="49" t="s">
        <v>350</v>
      </c>
      <c r="C120" s="53" t="s">
        <v>351</v>
      </c>
      <c r="D120" s="194">
        <v>70988714</v>
      </c>
      <c r="E120" s="194">
        <v>107589478</v>
      </c>
      <c r="F120" s="195">
        <v>600103366</v>
      </c>
      <c r="G120" s="52" t="s">
        <v>356</v>
      </c>
      <c r="H120" s="54" t="s">
        <v>116</v>
      </c>
      <c r="I120" s="54" t="s">
        <v>117</v>
      </c>
      <c r="J120" s="40" t="s">
        <v>353</v>
      </c>
      <c r="K120" s="52" t="s">
        <v>481</v>
      </c>
      <c r="L120" s="102">
        <v>90000</v>
      </c>
      <c r="M120" s="56">
        <f t="shared" si="5"/>
        <v>76500</v>
      </c>
      <c r="N120" s="82">
        <v>2024</v>
      </c>
      <c r="O120" s="83">
        <v>2027</v>
      </c>
      <c r="P120" s="179"/>
      <c r="Q120" s="180"/>
      <c r="R120" s="175" t="s">
        <v>119</v>
      </c>
      <c r="S120" s="175" t="s">
        <v>120</v>
      </c>
      <c r="T120" s="131"/>
      <c r="U120" s="131"/>
      <c r="V120" s="131"/>
      <c r="W120" s="131"/>
      <c r="X120" s="131"/>
      <c r="Y120" s="131"/>
      <c r="Z120" s="131"/>
    </row>
    <row r="121" spans="1:26" ht="29.4" thickBot="1" x14ac:dyDescent="0.35">
      <c r="A121" s="196">
        <v>118</v>
      </c>
      <c r="B121" s="49" t="s">
        <v>350</v>
      </c>
      <c r="C121" s="53" t="s">
        <v>351</v>
      </c>
      <c r="D121" s="194">
        <v>70988714</v>
      </c>
      <c r="E121" s="194">
        <v>107589478</v>
      </c>
      <c r="F121" s="195">
        <v>600103366</v>
      </c>
      <c r="G121" s="52" t="s">
        <v>767</v>
      </c>
      <c r="H121" s="54" t="s">
        <v>116</v>
      </c>
      <c r="I121" s="54" t="s">
        <v>117</v>
      </c>
      <c r="J121" s="40" t="s">
        <v>353</v>
      </c>
      <c r="K121" s="52" t="s">
        <v>480</v>
      </c>
      <c r="L121" s="102">
        <v>200000</v>
      </c>
      <c r="M121" s="56">
        <f t="shared" si="5"/>
        <v>170000</v>
      </c>
      <c r="N121" s="82">
        <v>2024</v>
      </c>
      <c r="O121" s="83">
        <v>2027</v>
      </c>
      <c r="P121" s="179"/>
      <c r="Q121" s="180"/>
      <c r="R121" s="175" t="s">
        <v>119</v>
      </c>
      <c r="S121" s="175" t="s">
        <v>120</v>
      </c>
      <c r="T121" s="131"/>
      <c r="U121" s="131"/>
      <c r="V121" s="131"/>
      <c r="W121" s="131"/>
      <c r="X121" s="131"/>
      <c r="Y121" s="131"/>
      <c r="Z121" s="131"/>
    </row>
    <row r="122" spans="1:26" ht="29.4" thickBot="1" x14ac:dyDescent="0.35">
      <c r="A122" s="196">
        <v>119</v>
      </c>
      <c r="B122" s="49" t="s">
        <v>350</v>
      </c>
      <c r="C122" s="62" t="s">
        <v>351</v>
      </c>
      <c r="D122" s="194">
        <v>70988714</v>
      </c>
      <c r="E122" s="194">
        <v>107589478</v>
      </c>
      <c r="F122" s="195">
        <v>600103366</v>
      </c>
      <c r="G122" s="39" t="s">
        <v>768</v>
      </c>
      <c r="H122" s="54" t="s">
        <v>116</v>
      </c>
      <c r="I122" s="54" t="s">
        <v>117</v>
      </c>
      <c r="J122" s="40" t="s">
        <v>353</v>
      </c>
      <c r="K122" s="40" t="s">
        <v>479</v>
      </c>
      <c r="L122" s="41">
        <v>350000</v>
      </c>
      <c r="M122" s="56">
        <f t="shared" si="5"/>
        <v>297500</v>
      </c>
      <c r="N122" s="246">
        <v>2023</v>
      </c>
      <c r="O122" s="44">
        <v>2027</v>
      </c>
      <c r="P122" s="177"/>
      <c r="Q122" s="178"/>
      <c r="R122" s="176" t="s">
        <v>119</v>
      </c>
      <c r="S122" s="176" t="s">
        <v>120</v>
      </c>
      <c r="T122" s="131"/>
      <c r="U122" s="131"/>
      <c r="V122" s="131"/>
      <c r="W122" s="131"/>
      <c r="X122" s="131"/>
      <c r="Y122" s="131"/>
      <c r="Z122" s="131"/>
    </row>
    <row r="123" spans="1:26" ht="43.8" thickBot="1" x14ac:dyDescent="0.35">
      <c r="A123" s="196">
        <v>120</v>
      </c>
      <c r="B123" s="50" t="s">
        <v>174</v>
      </c>
      <c r="C123" s="53" t="s">
        <v>175</v>
      </c>
      <c r="D123" s="202">
        <v>70991707</v>
      </c>
      <c r="E123" s="202">
        <v>107590352</v>
      </c>
      <c r="F123" s="203">
        <v>600104001</v>
      </c>
      <c r="G123" s="52" t="s">
        <v>176</v>
      </c>
      <c r="H123" s="54" t="s">
        <v>116</v>
      </c>
      <c r="I123" s="54" t="s">
        <v>117</v>
      </c>
      <c r="J123" s="52" t="s">
        <v>177</v>
      </c>
      <c r="K123" s="52" t="s">
        <v>769</v>
      </c>
      <c r="L123" s="55">
        <v>50000</v>
      </c>
      <c r="M123" s="68">
        <f t="shared" si="5"/>
        <v>42500</v>
      </c>
      <c r="N123" s="50">
        <v>2023</v>
      </c>
      <c r="O123" s="57">
        <v>2027</v>
      </c>
      <c r="P123" s="82"/>
      <c r="Q123" s="83"/>
      <c r="R123" s="52" t="s">
        <v>119</v>
      </c>
      <c r="S123" s="52" t="s">
        <v>120</v>
      </c>
      <c r="T123" s="131"/>
      <c r="U123" s="131"/>
      <c r="V123" s="131"/>
      <c r="W123" s="131"/>
      <c r="X123" s="131"/>
      <c r="Y123" s="131"/>
      <c r="Z123" s="131"/>
    </row>
    <row r="124" spans="1:26" ht="43.8" thickBot="1" x14ac:dyDescent="0.35">
      <c r="A124" s="47">
        <v>121</v>
      </c>
      <c r="B124" s="50" t="s">
        <v>174</v>
      </c>
      <c r="C124" s="53" t="s">
        <v>175</v>
      </c>
      <c r="D124" s="202">
        <v>70991707</v>
      </c>
      <c r="E124" s="202">
        <v>107590352</v>
      </c>
      <c r="F124" s="203">
        <v>600104001</v>
      </c>
      <c r="G124" s="52" t="s">
        <v>178</v>
      </c>
      <c r="H124" s="54" t="s">
        <v>116</v>
      </c>
      <c r="I124" s="54" t="s">
        <v>117</v>
      </c>
      <c r="J124" s="52" t="s">
        <v>177</v>
      </c>
      <c r="K124" s="52" t="s">
        <v>505</v>
      </c>
      <c r="L124" s="55">
        <v>60000</v>
      </c>
      <c r="M124" s="68">
        <f t="shared" si="5"/>
        <v>51000</v>
      </c>
      <c r="N124" s="50">
        <v>2023</v>
      </c>
      <c r="O124" s="57">
        <v>2027</v>
      </c>
      <c r="P124" s="82"/>
      <c r="Q124" s="83"/>
      <c r="R124" s="52" t="s">
        <v>119</v>
      </c>
      <c r="S124" s="52" t="s">
        <v>120</v>
      </c>
      <c r="T124" s="131"/>
      <c r="U124" s="131"/>
      <c r="V124" s="131"/>
      <c r="W124" s="131"/>
      <c r="X124" s="131"/>
      <c r="Y124" s="131"/>
      <c r="Z124" s="131"/>
    </row>
    <row r="125" spans="1:26" ht="43.8" thickBot="1" x14ac:dyDescent="0.35">
      <c r="A125" s="200">
        <v>122</v>
      </c>
      <c r="B125" s="50" t="s">
        <v>174</v>
      </c>
      <c r="C125" s="53" t="s">
        <v>175</v>
      </c>
      <c r="D125" s="202">
        <v>70991707</v>
      </c>
      <c r="E125" s="202">
        <v>107590352</v>
      </c>
      <c r="F125" s="203">
        <v>600104001</v>
      </c>
      <c r="G125" s="52" t="s">
        <v>179</v>
      </c>
      <c r="H125" s="54" t="s">
        <v>116</v>
      </c>
      <c r="I125" s="54" t="s">
        <v>117</v>
      </c>
      <c r="J125" s="52" t="s">
        <v>177</v>
      </c>
      <c r="K125" s="52" t="s">
        <v>504</v>
      </c>
      <c r="L125" s="55">
        <v>30000</v>
      </c>
      <c r="M125" s="68">
        <f t="shared" si="5"/>
        <v>25500</v>
      </c>
      <c r="N125" s="50">
        <v>2023</v>
      </c>
      <c r="O125" s="57">
        <v>2027</v>
      </c>
      <c r="P125" s="82"/>
      <c r="Q125" s="83"/>
      <c r="R125" s="52" t="s">
        <v>119</v>
      </c>
      <c r="S125" s="52" t="s">
        <v>120</v>
      </c>
      <c r="T125" s="131"/>
      <c r="U125" s="131"/>
      <c r="V125" s="131"/>
      <c r="W125" s="131"/>
      <c r="X125" s="131"/>
      <c r="Y125" s="131"/>
      <c r="Z125" s="131"/>
    </row>
    <row r="126" spans="1:26" ht="43.8" thickBot="1" x14ac:dyDescent="0.35">
      <c r="A126" s="198">
        <v>123</v>
      </c>
      <c r="B126" s="50" t="s">
        <v>174</v>
      </c>
      <c r="C126" s="53" t="s">
        <v>175</v>
      </c>
      <c r="D126" s="202">
        <v>70991707</v>
      </c>
      <c r="E126" s="202">
        <v>107590352</v>
      </c>
      <c r="F126" s="203">
        <v>600104001</v>
      </c>
      <c r="G126" s="52" t="s">
        <v>180</v>
      </c>
      <c r="H126" s="54" t="s">
        <v>116</v>
      </c>
      <c r="I126" s="54" t="s">
        <v>117</v>
      </c>
      <c r="J126" s="52" t="s">
        <v>177</v>
      </c>
      <c r="K126" s="52" t="s">
        <v>503</v>
      </c>
      <c r="L126" s="55">
        <v>80000</v>
      </c>
      <c r="M126" s="68">
        <f t="shared" si="5"/>
        <v>68000</v>
      </c>
      <c r="N126" s="50">
        <v>2023</v>
      </c>
      <c r="O126" s="57">
        <v>2027</v>
      </c>
      <c r="P126" s="82"/>
      <c r="Q126" s="83"/>
      <c r="R126" s="52" t="s">
        <v>119</v>
      </c>
      <c r="S126" s="52" t="s">
        <v>120</v>
      </c>
      <c r="T126" s="131"/>
      <c r="U126" s="131"/>
      <c r="V126" s="131"/>
      <c r="W126" s="131"/>
      <c r="X126" s="131"/>
      <c r="Y126" s="131"/>
      <c r="Z126" s="131"/>
    </row>
    <row r="127" spans="1:26" ht="43.8" thickBot="1" x14ac:dyDescent="0.35">
      <c r="A127" s="199">
        <v>124</v>
      </c>
      <c r="B127" s="50" t="s">
        <v>174</v>
      </c>
      <c r="C127" s="53" t="s">
        <v>175</v>
      </c>
      <c r="D127" s="202">
        <v>70991707</v>
      </c>
      <c r="E127" s="202">
        <v>107590352</v>
      </c>
      <c r="F127" s="203">
        <v>600104001</v>
      </c>
      <c r="G127" s="52" t="s">
        <v>181</v>
      </c>
      <c r="H127" s="54" t="s">
        <v>116</v>
      </c>
      <c r="I127" s="54" t="s">
        <v>117</v>
      </c>
      <c r="J127" s="52" t="s">
        <v>177</v>
      </c>
      <c r="K127" s="52" t="s">
        <v>502</v>
      </c>
      <c r="L127" s="55">
        <v>400000</v>
      </c>
      <c r="M127" s="68">
        <f t="shared" si="5"/>
        <v>340000</v>
      </c>
      <c r="N127" s="50">
        <v>2021</v>
      </c>
      <c r="O127" s="57">
        <v>2027</v>
      </c>
      <c r="P127" s="82"/>
      <c r="Q127" s="83"/>
      <c r="R127" s="52" t="s">
        <v>119</v>
      </c>
      <c r="S127" s="52" t="s">
        <v>120</v>
      </c>
      <c r="T127" s="131"/>
      <c r="U127" s="131"/>
      <c r="V127" s="131"/>
      <c r="W127" s="131"/>
      <c r="X127" s="131"/>
      <c r="Y127" s="131"/>
      <c r="Z127" s="131"/>
    </row>
    <row r="128" spans="1:26" ht="43.8" thickBot="1" x14ac:dyDescent="0.35">
      <c r="A128" s="199">
        <v>125</v>
      </c>
      <c r="B128" s="50" t="s">
        <v>174</v>
      </c>
      <c r="C128" s="53" t="s">
        <v>175</v>
      </c>
      <c r="D128" s="202">
        <v>70991707</v>
      </c>
      <c r="E128" s="202">
        <v>107590352</v>
      </c>
      <c r="F128" s="203">
        <v>600104001</v>
      </c>
      <c r="G128" s="175" t="s">
        <v>182</v>
      </c>
      <c r="H128" s="54" t="s">
        <v>116</v>
      </c>
      <c r="I128" s="54" t="s">
        <v>117</v>
      </c>
      <c r="J128" s="52" t="s">
        <v>177</v>
      </c>
      <c r="K128" s="52" t="s">
        <v>501</v>
      </c>
      <c r="L128" s="55">
        <v>150000</v>
      </c>
      <c r="M128" s="68">
        <f t="shared" si="5"/>
        <v>127500</v>
      </c>
      <c r="N128" s="50">
        <v>2021</v>
      </c>
      <c r="O128" s="57">
        <v>2027</v>
      </c>
      <c r="P128" s="82"/>
      <c r="Q128" s="83"/>
      <c r="R128" s="52" t="s">
        <v>119</v>
      </c>
      <c r="S128" s="52" t="s">
        <v>120</v>
      </c>
      <c r="T128" s="131"/>
      <c r="U128" s="131"/>
      <c r="V128" s="131"/>
      <c r="W128" s="131"/>
      <c r="X128" s="131"/>
      <c r="Y128" s="131"/>
      <c r="Z128" s="131"/>
    </row>
    <row r="129" spans="1:26" ht="43.8" thickBot="1" x14ac:dyDescent="0.35">
      <c r="A129" s="199">
        <v>126</v>
      </c>
      <c r="B129" s="50" t="s">
        <v>174</v>
      </c>
      <c r="C129" s="53" t="s">
        <v>175</v>
      </c>
      <c r="D129" s="202">
        <v>70991707</v>
      </c>
      <c r="E129" s="202">
        <v>107590352</v>
      </c>
      <c r="F129" s="203">
        <v>600104001</v>
      </c>
      <c r="G129" s="52" t="s">
        <v>183</v>
      </c>
      <c r="H129" s="54" t="s">
        <v>116</v>
      </c>
      <c r="I129" s="54" t="s">
        <v>117</v>
      </c>
      <c r="J129" s="52" t="s">
        <v>177</v>
      </c>
      <c r="K129" s="52" t="s">
        <v>500</v>
      </c>
      <c r="L129" s="55">
        <v>200000</v>
      </c>
      <c r="M129" s="68">
        <f t="shared" si="5"/>
        <v>170000</v>
      </c>
      <c r="N129" s="50">
        <v>2021</v>
      </c>
      <c r="O129" s="57">
        <v>2027</v>
      </c>
      <c r="P129" s="43"/>
      <c r="Q129" s="83"/>
      <c r="R129" s="52" t="s">
        <v>119</v>
      </c>
      <c r="S129" s="52" t="s">
        <v>120</v>
      </c>
      <c r="T129" s="131"/>
      <c r="U129" s="131"/>
      <c r="V129" s="131"/>
      <c r="W129" s="131"/>
      <c r="X129" s="131"/>
      <c r="Y129" s="131"/>
      <c r="Z129" s="131"/>
    </row>
    <row r="130" spans="1:26" ht="43.8" thickBot="1" x14ac:dyDescent="0.35">
      <c r="A130" s="198">
        <v>127</v>
      </c>
      <c r="B130" s="50" t="s">
        <v>174</v>
      </c>
      <c r="C130" s="53" t="s">
        <v>175</v>
      </c>
      <c r="D130" s="202">
        <v>70991707</v>
      </c>
      <c r="E130" s="202">
        <v>107590352</v>
      </c>
      <c r="F130" s="203">
        <v>600104001</v>
      </c>
      <c r="G130" s="52" t="s">
        <v>184</v>
      </c>
      <c r="H130" s="54" t="s">
        <v>116</v>
      </c>
      <c r="I130" s="54" t="s">
        <v>117</v>
      </c>
      <c r="J130" s="52" t="s">
        <v>177</v>
      </c>
      <c r="K130" s="52" t="s">
        <v>499</v>
      </c>
      <c r="L130" s="55">
        <v>200000</v>
      </c>
      <c r="M130" s="68">
        <f t="shared" si="5"/>
        <v>170000</v>
      </c>
      <c r="N130" s="50">
        <v>2021</v>
      </c>
      <c r="O130" s="57">
        <v>2027</v>
      </c>
      <c r="P130" s="85"/>
      <c r="Q130" s="83"/>
      <c r="R130" s="52" t="s">
        <v>119</v>
      </c>
      <c r="S130" s="52" t="s">
        <v>120</v>
      </c>
      <c r="T130" s="131"/>
      <c r="U130" s="131"/>
      <c r="V130" s="131"/>
      <c r="W130" s="131"/>
      <c r="X130" s="131"/>
      <c r="Y130" s="131"/>
      <c r="Z130" s="131"/>
    </row>
    <row r="131" spans="1:26" ht="43.8" thickBot="1" x14ac:dyDescent="0.35">
      <c r="A131" s="199">
        <v>128</v>
      </c>
      <c r="B131" s="69" t="s">
        <v>174</v>
      </c>
      <c r="C131" s="70" t="s">
        <v>175</v>
      </c>
      <c r="D131" s="71">
        <v>70991707</v>
      </c>
      <c r="E131" s="71">
        <v>107590352</v>
      </c>
      <c r="F131" s="72">
        <v>600104001</v>
      </c>
      <c r="G131" s="61" t="s">
        <v>185</v>
      </c>
      <c r="H131" s="73" t="s">
        <v>116</v>
      </c>
      <c r="I131" s="73" t="s">
        <v>117</v>
      </c>
      <c r="J131" s="61" t="s">
        <v>177</v>
      </c>
      <c r="K131" s="61" t="s">
        <v>498</v>
      </c>
      <c r="L131" s="89">
        <v>200000</v>
      </c>
      <c r="M131" s="74">
        <f t="shared" si="5"/>
        <v>170000</v>
      </c>
      <c r="N131" s="69">
        <v>2022</v>
      </c>
      <c r="O131" s="95">
        <v>2027</v>
      </c>
      <c r="P131" s="90"/>
      <c r="Q131" s="91"/>
      <c r="R131" s="61" t="s">
        <v>119</v>
      </c>
      <c r="S131" s="61" t="s">
        <v>120</v>
      </c>
      <c r="T131" s="131"/>
      <c r="U131" s="131"/>
      <c r="V131" s="131"/>
      <c r="W131" s="131"/>
      <c r="X131" s="131"/>
      <c r="Y131" s="131"/>
      <c r="Z131" s="131"/>
    </row>
    <row r="132" spans="1:26" ht="43.8" thickBot="1" x14ac:dyDescent="0.35">
      <c r="A132" s="198">
        <v>129</v>
      </c>
      <c r="B132" s="438" t="s">
        <v>174</v>
      </c>
      <c r="C132" s="439" t="s">
        <v>175</v>
      </c>
      <c r="D132" s="440">
        <v>70991707</v>
      </c>
      <c r="E132" s="440">
        <v>107590352</v>
      </c>
      <c r="F132" s="441">
        <v>600104001</v>
      </c>
      <c r="G132" s="442" t="s">
        <v>186</v>
      </c>
      <c r="H132" s="289" t="s">
        <v>116</v>
      </c>
      <c r="I132" s="289" t="s">
        <v>117</v>
      </c>
      <c r="J132" s="442" t="s">
        <v>177</v>
      </c>
      <c r="K132" s="442" t="s">
        <v>497</v>
      </c>
      <c r="L132" s="443">
        <v>120000</v>
      </c>
      <c r="M132" s="311">
        <f t="shared" si="5"/>
        <v>102000</v>
      </c>
      <c r="N132" s="438">
        <v>2022</v>
      </c>
      <c r="O132" s="444">
        <v>2027</v>
      </c>
      <c r="P132" s="445"/>
      <c r="Q132" s="446"/>
      <c r="R132" s="442" t="s">
        <v>119</v>
      </c>
      <c r="S132" s="442" t="s">
        <v>120</v>
      </c>
      <c r="T132" s="131"/>
      <c r="U132" s="131"/>
      <c r="V132" s="131"/>
      <c r="W132" s="131"/>
      <c r="X132" s="131"/>
      <c r="Y132" s="131"/>
      <c r="Z132" s="131"/>
    </row>
    <row r="133" spans="1:26" ht="87" thickBot="1" x14ac:dyDescent="0.35">
      <c r="A133" s="198">
        <v>130</v>
      </c>
      <c r="B133" s="467" t="s">
        <v>770</v>
      </c>
      <c r="C133" s="468" t="s">
        <v>115</v>
      </c>
      <c r="D133" s="469">
        <v>70982431</v>
      </c>
      <c r="E133" s="469">
        <v>107589486</v>
      </c>
      <c r="F133" s="470">
        <v>600103374</v>
      </c>
      <c r="G133" s="471" t="s">
        <v>771</v>
      </c>
      <c r="H133" s="472" t="s">
        <v>116</v>
      </c>
      <c r="I133" s="472" t="s">
        <v>117</v>
      </c>
      <c r="J133" s="473" t="s">
        <v>117</v>
      </c>
      <c r="K133" s="473" t="s">
        <v>772</v>
      </c>
      <c r="L133" s="474">
        <v>1200000</v>
      </c>
      <c r="M133" s="475">
        <f t="shared" si="5"/>
        <v>1020000</v>
      </c>
      <c r="N133" s="476">
        <v>2022</v>
      </c>
      <c r="O133" s="477">
        <v>2027</v>
      </c>
      <c r="P133" s="476"/>
      <c r="Q133" s="477"/>
      <c r="R133" s="478" t="s">
        <v>119</v>
      </c>
      <c r="S133" s="478" t="s">
        <v>120</v>
      </c>
      <c r="T133" s="131"/>
      <c r="U133" s="131"/>
      <c r="V133" s="131"/>
      <c r="W133" s="131"/>
      <c r="X133" s="131"/>
      <c r="Y133" s="131"/>
      <c r="Z133" s="131"/>
    </row>
    <row r="134" spans="1:26" ht="72.599999999999994" thickBot="1" x14ac:dyDescent="0.35">
      <c r="A134" s="198">
        <v>131</v>
      </c>
      <c r="B134" s="467" t="s">
        <v>770</v>
      </c>
      <c r="C134" s="468" t="s">
        <v>115</v>
      </c>
      <c r="D134" s="469">
        <v>70982431</v>
      </c>
      <c r="E134" s="469">
        <v>107589486</v>
      </c>
      <c r="F134" s="470">
        <v>600103374</v>
      </c>
      <c r="G134" s="471" t="s">
        <v>773</v>
      </c>
      <c r="H134" s="472" t="s">
        <v>116</v>
      </c>
      <c r="I134" s="472" t="s">
        <v>117</v>
      </c>
      <c r="J134" s="473" t="s">
        <v>117</v>
      </c>
      <c r="K134" s="473" t="s">
        <v>774</v>
      </c>
      <c r="L134" s="474">
        <v>600000</v>
      </c>
      <c r="M134" s="475">
        <f t="shared" si="5"/>
        <v>510000</v>
      </c>
      <c r="N134" s="476">
        <v>2022</v>
      </c>
      <c r="O134" s="477">
        <v>2027</v>
      </c>
      <c r="P134" s="476"/>
      <c r="Q134" s="477"/>
      <c r="R134" s="478" t="s">
        <v>119</v>
      </c>
      <c r="S134" s="478" t="s">
        <v>120</v>
      </c>
      <c r="T134" s="131"/>
      <c r="U134" s="131"/>
      <c r="V134" s="131"/>
      <c r="W134" s="131"/>
      <c r="X134" s="131"/>
      <c r="Y134" s="131"/>
      <c r="Z134" s="131"/>
    </row>
    <row r="135" spans="1:26" ht="69.599999999999994" customHeight="1" thickBot="1" x14ac:dyDescent="0.35">
      <c r="A135" s="198">
        <v>132</v>
      </c>
      <c r="B135" s="467" t="s">
        <v>770</v>
      </c>
      <c r="C135" s="468" t="s">
        <v>115</v>
      </c>
      <c r="D135" s="469">
        <v>70982431</v>
      </c>
      <c r="E135" s="469">
        <v>107589486</v>
      </c>
      <c r="F135" s="470">
        <v>600103374</v>
      </c>
      <c r="G135" s="471" t="s">
        <v>775</v>
      </c>
      <c r="H135" s="472" t="s">
        <v>116</v>
      </c>
      <c r="I135" s="472" t="s">
        <v>117</v>
      </c>
      <c r="J135" s="473" t="s">
        <v>117</v>
      </c>
      <c r="K135" s="473" t="s">
        <v>776</v>
      </c>
      <c r="L135" s="474">
        <v>480000</v>
      </c>
      <c r="M135" s="475">
        <f t="shared" si="5"/>
        <v>408000</v>
      </c>
      <c r="N135" s="476">
        <v>2022</v>
      </c>
      <c r="O135" s="477">
        <v>2027</v>
      </c>
      <c r="P135" s="476"/>
      <c r="Q135" s="477"/>
      <c r="R135" s="478" t="s">
        <v>119</v>
      </c>
      <c r="S135" s="478" t="s">
        <v>120</v>
      </c>
      <c r="T135" s="131"/>
      <c r="U135" s="131"/>
      <c r="V135" s="131"/>
      <c r="W135" s="131"/>
      <c r="X135" s="131"/>
      <c r="Y135" s="131"/>
      <c r="Z135" s="131"/>
    </row>
    <row r="136" spans="1:26" ht="72.599999999999994" thickBot="1" x14ac:dyDescent="0.35">
      <c r="A136" s="198">
        <v>133</v>
      </c>
      <c r="B136" s="467" t="s">
        <v>770</v>
      </c>
      <c r="C136" s="468" t="s">
        <v>115</v>
      </c>
      <c r="D136" s="469">
        <v>70982431</v>
      </c>
      <c r="E136" s="469">
        <v>107589486</v>
      </c>
      <c r="F136" s="470">
        <v>600103374</v>
      </c>
      <c r="G136" s="471" t="s">
        <v>777</v>
      </c>
      <c r="H136" s="472" t="s">
        <v>116</v>
      </c>
      <c r="I136" s="472" t="s">
        <v>117</v>
      </c>
      <c r="J136" s="473" t="s">
        <v>117</v>
      </c>
      <c r="K136" s="473" t="s">
        <v>778</v>
      </c>
      <c r="L136" s="474">
        <v>1440000</v>
      </c>
      <c r="M136" s="475">
        <f t="shared" si="5"/>
        <v>1224000</v>
      </c>
      <c r="N136" s="476">
        <v>2022</v>
      </c>
      <c r="O136" s="477">
        <v>2027</v>
      </c>
      <c r="P136" s="476"/>
      <c r="Q136" s="477"/>
      <c r="R136" s="478" t="s">
        <v>119</v>
      </c>
      <c r="S136" s="478" t="s">
        <v>120</v>
      </c>
      <c r="T136" s="131"/>
      <c r="U136" s="131"/>
      <c r="V136" s="131"/>
      <c r="W136" s="131"/>
      <c r="X136" s="131"/>
      <c r="Y136" s="131"/>
      <c r="Z136" s="131"/>
    </row>
    <row r="137" spans="1:26" ht="72.599999999999994" thickBot="1" x14ac:dyDescent="0.35">
      <c r="A137" s="198">
        <v>134</v>
      </c>
      <c r="B137" s="467" t="s">
        <v>770</v>
      </c>
      <c r="C137" s="468" t="s">
        <v>115</v>
      </c>
      <c r="D137" s="469">
        <v>70982431</v>
      </c>
      <c r="E137" s="469">
        <v>107589486</v>
      </c>
      <c r="F137" s="470">
        <v>600103374</v>
      </c>
      <c r="G137" s="471" t="s">
        <v>779</v>
      </c>
      <c r="H137" s="472" t="s">
        <v>116</v>
      </c>
      <c r="I137" s="472" t="s">
        <v>117</v>
      </c>
      <c r="J137" s="473" t="s">
        <v>117</v>
      </c>
      <c r="K137" s="473" t="s">
        <v>780</v>
      </c>
      <c r="L137" s="474">
        <v>900000</v>
      </c>
      <c r="M137" s="475">
        <f t="shared" si="5"/>
        <v>765000</v>
      </c>
      <c r="N137" s="476">
        <v>2022</v>
      </c>
      <c r="O137" s="477">
        <v>2027</v>
      </c>
      <c r="P137" s="476"/>
      <c r="Q137" s="477"/>
      <c r="R137" s="478" t="s">
        <v>119</v>
      </c>
      <c r="S137" s="478" t="s">
        <v>120</v>
      </c>
      <c r="T137" s="131"/>
      <c r="U137" s="131"/>
      <c r="V137" s="131"/>
      <c r="W137" s="131"/>
      <c r="X137" s="131"/>
      <c r="Y137" s="131"/>
      <c r="Z137" s="131"/>
    </row>
    <row r="138" spans="1:26" ht="99" customHeight="1" thickBot="1" x14ac:dyDescent="0.35">
      <c r="A138" s="198">
        <v>135</v>
      </c>
      <c r="B138" s="467" t="s">
        <v>770</v>
      </c>
      <c r="C138" s="468" t="s">
        <v>115</v>
      </c>
      <c r="D138" s="469">
        <v>70982431</v>
      </c>
      <c r="E138" s="469">
        <v>107589486</v>
      </c>
      <c r="F138" s="470">
        <v>600103374</v>
      </c>
      <c r="G138" s="473" t="s">
        <v>781</v>
      </c>
      <c r="H138" s="472" t="s">
        <v>116</v>
      </c>
      <c r="I138" s="472" t="s">
        <v>117</v>
      </c>
      <c r="J138" s="473" t="s">
        <v>117</v>
      </c>
      <c r="K138" s="473" t="s">
        <v>782</v>
      </c>
      <c r="L138" s="479">
        <v>2000000</v>
      </c>
      <c r="M138" s="480">
        <f t="shared" si="5"/>
        <v>1700000</v>
      </c>
      <c r="N138" s="476">
        <v>2022</v>
      </c>
      <c r="O138" s="477">
        <v>2027</v>
      </c>
      <c r="P138" s="481"/>
      <c r="Q138" s="482"/>
      <c r="R138" s="478" t="s">
        <v>119</v>
      </c>
      <c r="S138" s="478" t="s">
        <v>120</v>
      </c>
      <c r="T138" s="131"/>
      <c r="U138" s="131"/>
      <c r="V138" s="131"/>
      <c r="W138" s="131"/>
      <c r="X138" s="131"/>
      <c r="Y138" s="131"/>
      <c r="Z138" s="131"/>
    </row>
    <row r="139" spans="1:26" ht="72.599999999999994" thickBot="1" x14ac:dyDescent="0.35">
      <c r="A139" s="198">
        <v>136</v>
      </c>
      <c r="B139" s="467" t="s">
        <v>783</v>
      </c>
      <c r="C139" s="468" t="s">
        <v>115</v>
      </c>
      <c r="D139" s="469">
        <v>70982449</v>
      </c>
      <c r="E139" s="469">
        <v>107590140</v>
      </c>
      <c r="F139" s="470">
        <v>600103871</v>
      </c>
      <c r="G139" s="471" t="s">
        <v>784</v>
      </c>
      <c r="H139" s="472" t="s">
        <v>116</v>
      </c>
      <c r="I139" s="472" t="s">
        <v>117</v>
      </c>
      <c r="J139" s="473" t="s">
        <v>117</v>
      </c>
      <c r="K139" s="473" t="s">
        <v>785</v>
      </c>
      <c r="L139" s="483">
        <v>700000</v>
      </c>
      <c r="M139" s="484">
        <f>L139/100*85</f>
        <v>595000</v>
      </c>
      <c r="N139" s="485">
        <v>2023</v>
      </c>
      <c r="O139" s="477">
        <v>2027</v>
      </c>
      <c r="P139" s="476"/>
      <c r="Q139" s="477"/>
      <c r="R139" s="478" t="s">
        <v>119</v>
      </c>
      <c r="S139" s="478" t="s">
        <v>120</v>
      </c>
      <c r="T139" s="131"/>
      <c r="U139" s="131"/>
      <c r="V139" s="131"/>
      <c r="W139" s="131"/>
      <c r="X139" s="131"/>
      <c r="Y139" s="131"/>
      <c r="Z139" s="131"/>
    </row>
    <row r="140" spans="1:26" ht="72.599999999999994" thickBot="1" x14ac:dyDescent="0.35">
      <c r="A140" s="198">
        <v>137</v>
      </c>
      <c r="B140" s="467" t="s">
        <v>783</v>
      </c>
      <c r="C140" s="468" t="s">
        <v>115</v>
      </c>
      <c r="D140" s="469">
        <v>70982449</v>
      </c>
      <c r="E140" s="469">
        <v>107590140</v>
      </c>
      <c r="F140" s="470">
        <v>600103871</v>
      </c>
      <c r="G140" s="473" t="s">
        <v>786</v>
      </c>
      <c r="H140" s="472" t="s">
        <v>116</v>
      </c>
      <c r="I140" s="472" t="s">
        <v>117</v>
      </c>
      <c r="J140" s="473" t="s">
        <v>117</v>
      </c>
      <c r="K140" s="473" t="s">
        <v>787</v>
      </c>
      <c r="L140" s="486">
        <v>350000</v>
      </c>
      <c r="M140" s="480">
        <f>L140/100*85</f>
        <v>297500</v>
      </c>
      <c r="N140" s="476">
        <v>2021</v>
      </c>
      <c r="O140" s="477">
        <v>2027</v>
      </c>
      <c r="P140" s="476"/>
      <c r="Q140" s="477"/>
      <c r="R140" s="478" t="s">
        <v>119</v>
      </c>
      <c r="S140" s="478" t="s">
        <v>120</v>
      </c>
      <c r="T140" s="131"/>
      <c r="U140" s="131"/>
      <c r="V140" s="131"/>
      <c r="W140" s="131"/>
      <c r="X140" s="131"/>
      <c r="Y140" s="131"/>
      <c r="Z140" s="131"/>
    </row>
    <row r="141" spans="1:26" ht="72.599999999999994" thickBot="1" x14ac:dyDescent="0.35">
      <c r="A141" s="198">
        <v>138</v>
      </c>
      <c r="B141" s="467" t="s">
        <v>783</v>
      </c>
      <c r="C141" s="468" t="s">
        <v>115</v>
      </c>
      <c r="D141" s="469">
        <v>70982449</v>
      </c>
      <c r="E141" s="469">
        <v>107590140</v>
      </c>
      <c r="F141" s="470">
        <v>600103871</v>
      </c>
      <c r="G141" s="473" t="s">
        <v>788</v>
      </c>
      <c r="H141" s="472" t="s">
        <v>116</v>
      </c>
      <c r="I141" s="472" t="s">
        <v>117</v>
      </c>
      <c r="J141" s="473" t="s">
        <v>117</v>
      </c>
      <c r="K141" s="473" t="s">
        <v>789</v>
      </c>
      <c r="L141" s="486">
        <v>400000</v>
      </c>
      <c r="M141" s="480">
        <f>L141/100*85</f>
        <v>340000</v>
      </c>
      <c r="N141" s="476">
        <v>2021</v>
      </c>
      <c r="O141" s="477">
        <v>2027</v>
      </c>
      <c r="P141" s="476"/>
      <c r="Q141" s="477"/>
      <c r="R141" s="478" t="s">
        <v>119</v>
      </c>
      <c r="S141" s="478" t="s">
        <v>120</v>
      </c>
      <c r="T141" s="131"/>
      <c r="U141" s="131"/>
      <c r="V141" s="131"/>
      <c r="W141" s="131"/>
      <c r="X141" s="131"/>
      <c r="Y141" s="131"/>
      <c r="Z141" s="131"/>
    </row>
    <row r="142" spans="1:26" ht="72.599999999999994" thickBot="1" x14ac:dyDescent="0.35">
      <c r="A142" s="198">
        <v>139</v>
      </c>
      <c r="B142" s="467" t="s">
        <v>783</v>
      </c>
      <c r="C142" s="468" t="s">
        <v>115</v>
      </c>
      <c r="D142" s="469">
        <v>70982449</v>
      </c>
      <c r="E142" s="469">
        <v>107590140</v>
      </c>
      <c r="F142" s="470">
        <v>600103871</v>
      </c>
      <c r="G142" s="473" t="s">
        <v>790</v>
      </c>
      <c r="H142" s="472" t="s">
        <v>116</v>
      </c>
      <c r="I142" s="472" t="s">
        <v>117</v>
      </c>
      <c r="J142" s="473" t="s">
        <v>117</v>
      </c>
      <c r="K142" s="473" t="s">
        <v>791</v>
      </c>
      <c r="L142" s="486">
        <v>119000</v>
      </c>
      <c r="M142" s="480">
        <f>L142/100*85</f>
        <v>101150</v>
      </c>
      <c r="N142" s="476">
        <v>2021</v>
      </c>
      <c r="O142" s="477">
        <v>2027</v>
      </c>
      <c r="P142" s="476"/>
      <c r="Q142" s="477"/>
      <c r="R142" s="478" t="s">
        <v>119</v>
      </c>
      <c r="S142" s="478" t="s">
        <v>120</v>
      </c>
      <c r="T142" s="131"/>
      <c r="U142" s="131"/>
      <c r="V142" s="131"/>
      <c r="W142" s="131"/>
      <c r="X142" s="131"/>
      <c r="Y142" s="131"/>
      <c r="Z142" s="131"/>
    </row>
    <row r="143" spans="1:26" ht="104.4" customHeight="1" thickBot="1" x14ac:dyDescent="0.35">
      <c r="A143" s="198">
        <v>140</v>
      </c>
      <c r="B143" s="510" t="s">
        <v>792</v>
      </c>
      <c r="C143" s="511" t="s">
        <v>115</v>
      </c>
      <c r="D143" s="512">
        <v>70982457</v>
      </c>
      <c r="E143" s="512">
        <v>107590174</v>
      </c>
      <c r="F143" s="513">
        <v>600103889</v>
      </c>
      <c r="G143" s="514" t="s">
        <v>793</v>
      </c>
      <c r="H143" s="515" t="s">
        <v>116</v>
      </c>
      <c r="I143" s="515" t="s">
        <v>117</v>
      </c>
      <c r="J143" s="514" t="s">
        <v>117</v>
      </c>
      <c r="K143" s="514" t="s">
        <v>794</v>
      </c>
      <c r="L143" s="516">
        <v>500000</v>
      </c>
      <c r="M143" s="517">
        <f t="shared" ref="M143:M148" si="6">L143/100*85</f>
        <v>425000</v>
      </c>
      <c r="N143" s="518">
        <v>2022</v>
      </c>
      <c r="O143" s="519">
        <v>2027</v>
      </c>
      <c r="P143" s="518"/>
      <c r="Q143" s="519"/>
      <c r="R143" s="514" t="s">
        <v>119</v>
      </c>
      <c r="S143" s="514" t="s">
        <v>120</v>
      </c>
      <c r="T143" s="131"/>
      <c r="U143" s="131"/>
      <c r="V143" s="131"/>
      <c r="W143" s="131"/>
      <c r="X143" s="131"/>
      <c r="Y143" s="131"/>
      <c r="Z143" s="131"/>
    </row>
    <row r="144" spans="1:26" ht="79.8" customHeight="1" thickBot="1" x14ac:dyDescent="0.35">
      <c r="A144" s="198">
        <v>141</v>
      </c>
      <c r="B144" s="432" t="s">
        <v>792</v>
      </c>
      <c r="C144" s="433" t="s">
        <v>115</v>
      </c>
      <c r="D144" s="487">
        <v>70982457</v>
      </c>
      <c r="E144" s="487">
        <v>107590174</v>
      </c>
      <c r="F144" s="488">
        <v>600103889</v>
      </c>
      <c r="G144" s="489" t="s">
        <v>795</v>
      </c>
      <c r="H144" s="420" t="s">
        <v>116</v>
      </c>
      <c r="I144" s="420" t="s">
        <v>117</v>
      </c>
      <c r="J144" s="366" t="s">
        <v>117</v>
      </c>
      <c r="K144" s="489" t="s">
        <v>796</v>
      </c>
      <c r="L144" s="221">
        <v>500000</v>
      </c>
      <c r="M144" s="490">
        <f t="shared" si="6"/>
        <v>425000</v>
      </c>
      <c r="N144" s="491">
        <v>2022</v>
      </c>
      <c r="O144" s="492">
        <v>2027</v>
      </c>
      <c r="P144" s="491"/>
      <c r="Q144" s="492"/>
      <c r="R144" s="366" t="s">
        <v>119</v>
      </c>
      <c r="S144" s="366" t="s">
        <v>120</v>
      </c>
      <c r="T144" s="131"/>
      <c r="U144" s="131"/>
      <c r="V144" s="131"/>
      <c r="W144" s="131"/>
      <c r="X144" s="131"/>
      <c r="Y144" s="131"/>
      <c r="Z144" s="131"/>
    </row>
    <row r="145" spans="1:26" ht="95.4" customHeight="1" thickBot="1" x14ac:dyDescent="0.35">
      <c r="A145" s="198">
        <v>142</v>
      </c>
      <c r="B145" s="81" t="s">
        <v>792</v>
      </c>
      <c r="C145" s="62" t="s">
        <v>115</v>
      </c>
      <c r="D145" s="194">
        <v>70982457</v>
      </c>
      <c r="E145" s="194">
        <v>107590174</v>
      </c>
      <c r="F145" s="195">
        <v>600103889</v>
      </c>
      <c r="G145" s="493" t="s">
        <v>797</v>
      </c>
      <c r="H145" s="494" t="s">
        <v>116</v>
      </c>
      <c r="I145" s="494" t="s">
        <v>117</v>
      </c>
      <c r="J145" s="493" t="s">
        <v>117</v>
      </c>
      <c r="K145" s="473" t="s">
        <v>798</v>
      </c>
      <c r="L145" s="486">
        <v>500000</v>
      </c>
      <c r="M145" s="480">
        <f t="shared" si="6"/>
        <v>425000</v>
      </c>
      <c r="N145" s="476">
        <v>2022</v>
      </c>
      <c r="O145" s="477">
        <v>2027</v>
      </c>
      <c r="P145" s="476"/>
      <c r="Q145" s="477"/>
      <c r="R145" s="473" t="s">
        <v>119</v>
      </c>
      <c r="S145" s="473" t="s">
        <v>120</v>
      </c>
      <c r="T145" s="131"/>
      <c r="U145" s="131"/>
      <c r="V145" s="131"/>
      <c r="W145" s="131"/>
      <c r="X145" s="131"/>
      <c r="Y145" s="131"/>
      <c r="Z145" s="131"/>
    </row>
    <row r="146" spans="1:26" ht="87" customHeight="1" thickBot="1" x14ac:dyDescent="0.35">
      <c r="A146" s="198">
        <v>143</v>
      </c>
      <c r="B146" s="432" t="s">
        <v>792</v>
      </c>
      <c r="C146" s="433" t="s">
        <v>115</v>
      </c>
      <c r="D146" s="487">
        <v>70982457</v>
      </c>
      <c r="E146" s="487">
        <v>107590174</v>
      </c>
      <c r="F146" s="488">
        <v>600103889</v>
      </c>
      <c r="G146" s="489" t="s">
        <v>799</v>
      </c>
      <c r="H146" s="420" t="s">
        <v>116</v>
      </c>
      <c r="I146" s="420" t="s">
        <v>117</v>
      </c>
      <c r="J146" s="366" t="s">
        <v>117</v>
      </c>
      <c r="K146" s="489" t="s">
        <v>800</v>
      </c>
      <c r="L146" s="495">
        <v>750000</v>
      </c>
      <c r="M146" s="435">
        <f t="shared" si="6"/>
        <v>637500</v>
      </c>
      <c r="N146" s="491">
        <v>2022</v>
      </c>
      <c r="O146" s="492">
        <v>2027</v>
      </c>
      <c r="P146" s="491"/>
      <c r="Q146" s="492"/>
      <c r="R146" s="366" t="s">
        <v>119</v>
      </c>
      <c r="S146" s="366" t="s">
        <v>120</v>
      </c>
      <c r="T146" s="131"/>
      <c r="U146" s="131"/>
      <c r="V146" s="131"/>
      <c r="W146" s="131"/>
      <c r="X146" s="131"/>
      <c r="Y146" s="131"/>
      <c r="Z146" s="131"/>
    </row>
    <row r="147" spans="1:26" ht="80.400000000000006" customHeight="1" thickBot="1" x14ac:dyDescent="0.35">
      <c r="A147" s="198">
        <v>144</v>
      </c>
      <c r="B147" s="467" t="s">
        <v>792</v>
      </c>
      <c r="C147" s="37" t="s">
        <v>115</v>
      </c>
      <c r="D147" s="214">
        <v>70982457</v>
      </c>
      <c r="E147" s="214">
        <v>107590174</v>
      </c>
      <c r="F147" s="215">
        <v>600103889</v>
      </c>
      <c r="G147" s="473" t="s">
        <v>801</v>
      </c>
      <c r="H147" s="472" t="s">
        <v>116</v>
      </c>
      <c r="I147" s="472" t="s">
        <v>117</v>
      </c>
      <c r="J147" s="473" t="s">
        <v>117</v>
      </c>
      <c r="K147" s="473" t="s">
        <v>802</v>
      </c>
      <c r="L147" s="486">
        <v>80000</v>
      </c>
      <c r="M147" s="480">
        <f t="shared" si="6"/>
        <v>68000</v>
      </c>
      <c r="N147" s="476">
        <v>2022</v>
      </c>
      <c r="O147" s="477">
        <v>2027</v>
      </c>
      <c r="P147" s="476"/>
      <c r="Q147" s="626" t="s">
        <v>891</v>
      </c>
      <c r="R147" s="473" t="s">
        <v>119</v>
      </c>
      <c r="S147" s="473" t="s">
        <v>120</v>
      </c>
      <c r="T147" s="131"/>
      <c r="U147" s="131"/>
      <c r="V147" s="131"/>
      <c r="W147" s="131"/>
      <c r="X147" s="131"/>
      <c r="Y147" s="131"/>
      <c r="Z147" s="131"/>
    </row>
    <row r="148" spans="1:26" ht="112.8" customHeight="1" thickBot="1" x14ac:dyDescent="0.35">
      <c r="A148" s="198">
        <v>145</v>
      </c>
      <c r="B148" s="467" t="s">
        <v>792</v>
      </c>
      <c r="C148" s="37" t="s">
        <v>115</v>
      </c>
      <c r="D148" s="214">
        <v>70982457</v>
      </c>
      <c r="E148" s="214">
        <v>107590174</v>
      </c>
      <c r="F148" s="215" t="s">
        <v>803</v>
      </c>
      <c r="G148" s="496" t="s">
        <v>804</v>
      </c>
      <c r="H148" s="472" t="s">
        <v>116</v>
      </c>
      <c r="I148" s="472" t="s">
        <v>117</v>
      </c>
      <c r="J148" s="473" t="s">
        <v>117</v>
      </c>
      <c r="K148" s="473" t="s">
        <v>805</v>
      </c>
      <c r="L148" s="479">
        <v>500000</v>
      </c>
      <c r="M148" s="480">
        <f t="shared" si="6"/>
        <v>425000</v>
      </c>
      <c r="N148" s="476">
        <v>2022</v>
      </c>
      <c r="O148" s="477">
        <v>2027</v>
      </c>
      <c r="P148" s="481"/>
      <c r="Q148" s="482"/>
      <c r="R148" s="473" t="s">
        <v>119</v>
      </c>
      <c r="S148" s="473" t="s">
        <v>120</v>
      </c>
      <c r="T148" s="131"/>
      <c r="U148" s="131"/>
      <c r="V148" s="131"/>
      <c r="W148" s="131"/>
      <c r="X148" s="131"/>
      <c r="Y148" s="131"/>
      <c r="Z148" s="131"/>
    </row>
    <row r="149" spans="1:26" ht="72.599999999999994" thickBot="1" x14ac:dyDescent="0.35">
      <c r="A149" s="198">
        <v>146</v>
      </c>
      <c r="B149" s="499" t="s">
        <v>792</v>
      </c>
      <c r="C149" s="500" t="s">
        <v>115</v>
      </c>
      <c r="D149" s="501" t="s">
        <v>806</v>
      </c>
      <c r="E149" s="501" t="s">
        <v>807</v>
      </c>
      <c r="F149" s="502" t="s">
        <v>803</v>
      </c>
      <c r="G149" s="497" t="s">
        <v>808</v>
      </c>
      <c r="H149" s="503" t="s">
        <v>116</v>
      </c>
      <c r="I149" s="503" t="s">
        <v>117</v>
      </c>
      <c r="J149" s="497" t="s">
        <v>117</v>
      </c>
      <c r="K149" s="497" t="s">
        <v>809</v>
      </c>
      <c r="L149" s="504">
        <v>100000</v>
      </c>
      <c r="M149" s="505"/>
      <c r="N149" s="506">
        <v>2023</v>
      </c>
      <c r="O149" s="507">
        <v>2027</v>
      </c>
      <c r="P149" s="508"/>
      <c r="Q149" s="509"/>
      <c r="R149" s="497" t="s">
        <v>119</v>
      </c>
      <c r="S149" s="497" t="s">
        <v>120</v>
      </c>
      <c r="T149" s="131"/>
      <c r="U149" s="131"/>
      <c r="V149" s="131"/>
      <c r="W149" s="131"/>
      <c r="X149" s="131"/>
      <c r="Y149" s="131"/>
      <c r="Z149" s="131"/>
    </row>
    <row r="150" spans="1:26" ht="58.2" thickBot="1" x14ac:dyDescent="0.35">
      <c r="A150" s="199">
        <v>147</v>
      </c>
      <c r="B150" s="499" t="s">
        <v>810</v>
      </c>
      <c r="C150" s="500" t="s">
        <v>115</v>
      </c>
      <c r="D150" s="501" t="s">
        <v>806</v>
      </c>
      <c r="E150" s="501" t="s">
        <v>807</v>
      </c>
      <c r="F150" s="502" t="s">
        <v>803</v>
      </c>
      <c r="G150" s="498" t="s">
        <v>811</v>
      </c>
      <c r="H150" s="503" t="s">
        <v>116</v>
      </c>
      <c r="I150" s="503" t="s">
        <v>117</v>
      </c>
      <c r="J150" s="497" t="s">
        <v>117</v>
      </c>
      <c r="K150" s="497" t="s">
        <v>812</v>
      </c>
      <c r="L150" s="504">
        <v>150000</v>
      </c>
      <c r="M150" s="505"/>
      <c r="N150" s="506">
        <v>2023</v>
      </c>
      <c r="O150" s="507">
        <v>2027</v>
      </c>
      <c r="P150" s="508"/>
      <c r="Q150" s="509"/>
      <c r="R150" s="497" t="s">
        <v>119</v>
      </c>
      <c r="S150" s="497" t="s">
        <v>120</v>
      </c>
      <c r="T150" s="131"/>
      <c r="U150" s="131"/>
      <c r="V150" s="131"/>
      <c r="W150" s="131"/>
      <c r="X150" s="131"/>
      <c r="Y150" s="131"/>
      <c r="Z150" s="131"/>
    </row>
    <row r="151" spans="1:26" s="4" customFormat="1" ht="72.599999999999994" thickBot="1" x14ac:dyDescent="0.35">
      <c r="A151" s="232">
        <v>148</v>
      </c>
      <c r="B151" s="520" t="s">
        <v>792</v>
      </c>
      <c r="C151" s="500" t="s">
        <v>115</v>
      </c>
      <c r="D151" s="501" t="s">
        <v>806</v>
      </c>
      <c r="E151" s="501" t="s">
        <v>807</v>
      </c>
      <c r="F151" s="502" t="s">
        <v>803</v>
      </c>
      <c r="G151" s="498" t="s">
        <v>813</v>
      </c>
      <c r="H151" s="503" t="s">
        <v>116</v>
      </c>
      <c r="I151" s="503" t="s">
        <v>117</v>
      </c>
      <c r="J151" s="497" t="s">
        <v>117</v>
      </c>
      <c r="K151" s="497" t="s">
        <v>814</v>
      </c>
      <c r="L151" s="504">
        <v>70000</v>
      </c>
      <c r="M151" s="505"/>
      <c r="N151" s="506">
        <v>2023</v>
      </c>
      <c r="O151" s="507">
        <v>2027</v>
      </c>
      <c r="P151" s="508"/>
      <c r="Q151" s="509"/>
      <c r="R151" s="497" t="s">
        <v>119</v>
      </c>
      <c r="S151" s="497" t="s">
        <v>120</v>
      </c>
      <c r="T151" s="131"/>
      <c r="U151" s="131"/>
      <c r="V151" s="131"/>
      <c r="W151" s="131"/>
      <c r="X151" s="131"/>
      <c r="Y151" s="131"/>
      <c r="Z151" s="131"/>
    </row>
    <row r="152" spans="1:26" s="4" customFormat="1" ht="58.2" thickBot="1" x14ac:dyDescent="0.35">
      <c r="A152" s="232">
        <v>149</v>
      </c>
      <c r="B152" s="520" t="s">
        <v>810</v>
      </c>
      <c r="C152" s="500" t="s">
        <v>115</v>
      </c>
      <c r="D152" s="501" t="s">
        <v>806</v>
      </c>
      <c r="E152" s="501" t="s">
        <v>807</v>
      </c>
      <c r="F152" s="502" t="s">
        <v>803</v>
      </c>
      <c r="G152" s="498" t="s">
        <v>815</v>
      </c>
      <c r="H152" s="503" t="s">
        <v>116</v>
      </c>
      <c r="I152" s="503" t="s">
        <v>117</v>
      </c>
      <c r="J152" s="497" t="s">
        <v>117</v>
      </c>
      <c r="K152" s="497" t="s">
        <v>816</v>
      </c>
      <c r="L152" s="504">
        <v>1000000</v>
      </c>
      <c r="M152" s="505"/>
      <c r="N152" s="506">
        <v>2024</v>
      </c>
      <c r="O152" s="507">
        <v>2027</v>
      </c>
      <c r="P152" s="508"/>
      <c r="Q152" s="509"/>
      <c r="R152" s="497" t="s">
        <v>119</v>
      </c>
      <c r="S152" s="497" t="s">
        <v>120</v>
      </c>
      <c r="T152" s="131"/>
      <c r="U152" s="131"/>
      <c r="V152" s="131"/>
      <c r="W152" s="131"/>
      <c r="X152" s="131"/>
      <c r="Y152" s="131"/>
      <c r="Z152" s="131"/>
    </row>
    <row r="153" spans="1:26" s="4" customFormat="1" ht="58.2" thickBot="1" x14ac:dyDescent="0.35">
      <c r="A153" s="232">
        <v>150</v>
      </c>
      <c r="B153" s="467" t="s">
        <v>817</v>
      </c>
      <c r="C153" s="37" t="s">
        <v>115</v>
      </c>
      <c r="D153" s="469">
        <v>70982465</v>
      </c>
      <c r="E153" s="469">
        <v>107589494</v>
      </c>
      <c r="F153" s="470">
        <v>600103382</v>
      </c>
      <c r="G153" s="471" t="s">
        <v>818</v>
      </c>
      <c r="H153" s="174" t="s">
        <v>116</v>
      </c>
      <c r="I153" s="174" t="s">
        <v>117</v>
      </c>
      <c r="J153" s="99" t="s">
        <v>117</v>
      </c>
      <c r="K153" s="473" t="s">
        <v>819</v>
      </c>
      <c r="L153" s="521">
        <v>120000</v>
      </c>
      <c r="M153" s="480">
        <f>L153/100*85</f>
        <v>102000</v>
      </c>
      <c r="N153" s="476">
        <v>2022</v>
      </c>
      <c r="O153" s="477">
        <v>2027</v>
      </c>
      <c r="P153" s="476"/>
      <c r="Q153" s="477"/>
      <c r="R153" s="478" t="s">
        <v>119</v>
      </c>
      <c r="S153" s="478" t="s">
        <v>120</v>
      </c>
      <c r="T153" s="131"/>
      <c r="U153" s="131"/>
      <c r="V153" s="131"/>
      <c r="W153" s="131"/>
      <c r="X153" s="131"/>
      <c r="Y153" s="131"/>
      <c r="Z153" s="131"/>
    </row>
    <row r="154" spans="1:26" s="4" customFormat="1" ht="58.2" thickBot="1" x14ac:dyDescent="0.35">
      <c r="A154" s="232">
        <v>151</v>
      </c>
      <c r="B154" s="522" t="s">
        <v>817</v>
      </c>
      <c r="C154" s="51" t="s">
        <v>115</v>
      </c>
      <c r="D154" s="523">
        <v>70982465</v>
      </c>
      <c r="E154" s="523">
        <v>107589494</v>
      </c>
      <c r="F154" s="524">
        <v>600103382</v>
      </c>
      <c r="G154" s="525" t="s">
        <v>820</v>
      </c>
      <c r="H154" s="225" t="s">
        <v>116</v>
      </c>
      <c r="I154" s="225" t="s">
        <v>117</v>
      </c>
      <c r="J154" s="60" t="s">
        <v>117</v>
      </c>
      <c r="K154" s="526" t="s">
        <v>821</v>
      </c>
      <c r="L154" s="527">
        <v>120000</v>
      </c>
      <c r="M154" s="528">
        <f>L154/100*85</f>
        <v>102000</v>
      </c>
      <c r="N154" s="529">
        <v>2022</v>
      </c>
      <c r="O154" s="530">
        <v>2027</v>
      </c>
      <c r="P154" s="529"/>
      <c r="Q154" s="530"/>
      <c r="R154" s="531" t="s">
        <v>119</v>
      </c>
      <c r="S154" s="531" t="s">
        <v>120</v>
      </c>
      <c r="T154" s="131"/>
      <c r="U154" s="131"/>
      <c r="V154" s="131"/>
      <c r="W154" s="131"/>
      <c r="X154" s="131"/>
      <c r="Y154" s="131"/>
      <c r="Z154" s="131"/>
    </row>
    <row r="155" spans="1:26" s="4" customFormat="1" ht="72" x14ac:dyDescent="0.3">
      <c r="A155" s="232">
        <v>152</v>
      </c>
      <c r="B155" s="467" t="s">
        <v>817</v>
      </c>
      <c r="C155" s="37" t="s">
        <v>115</v>
      </c>
      <c r="D155" s="469">
        <v>70982465</v>
      </c>
      <c r="E155" s="469">
        <v>107589494</v>
      </c>
      <c r="F155" s="470">
        <v>600103382</v>
      </c>
      <c r="G155" s="471" t="s">
        <v>822</v>
      </c>
      <c r="H155" s="174" t="s">
        <v>116</v>
      </c>
      <c r="I155" s="174" t="s">
        <v>117</v>
      </c>
      <c r="J155" s="99" t="s">
        <v>117</v>
      </c>
      <c r="K155" s="473" t="s">
        <v>823</v>
      </c>
      <c r="L155" s="521">
        <v>3000000</v>
      </c>
      <c r="M155" s="480">
        <f>L155/100*85</f>
        <v>2550000</v>
      </c>
      <c r="N155" s="476">
        <v>2022</v>
      </c>
      <c r="O155" s="477">
        <v>2027</v>
      </c>
      <c r="P155" s="476"/>
      <c r="Q155" s="477"/>
      <c r="R155" s="478" t="s">
        <v>119</v>
      </c>
      <c r="S155" s="478" t="s">
        <v>120</v>
      </c>
      <c r="T155" s="131"/>
      <c r="U155" s="131"/>
      <c r="V155" s="131"/>
      <c r="W155" s="131"/>
      <c r="X155" s="131"/>
      <c r="Y155" s="131"/>
      <c r="Z155" s="131"/>
    </row>
    <row r="156" spans="1:26" s="4" customFormat="1" x14ac:dyDescent="0.3">
      <c r="A156" s="238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219"/>
      <c r="M156" s="219"/>
      <c r="N156" s="131"/>
      <c r="O156" s="131"/>
      <c r="P156" s="238"/>
      <c r="Q156" s="238"/>
      <c r="R156" s="238"/>
      <c r="S156" s="238"/>
      <c r="T156" s="131"/>
      <c r="U156" s="131"/>
      <c r="V156" s="131"/>
      <c r="W156" s="131"/>
      <c r="X156" s="131"/>
      <c r="Y156" s="131"/>
      <c r="Z156" s="131"/>
    </row>
    <row r="157" spans="1:26" x14ac:dyDescent="0.3">
      <c r="C157" s="65"/>
      <c r="D157" s="65"/>
      <c r="E157" s="167"/>
      <c r="F157" s="65"/>
      <c r="I157" s="167"/>
      <c r="L157" s="65"/>
      <c r="P157" s="65"/>
      <c r="Q157" s="167"/>
      <c r="T157" s="131"/>
      <c r="U157" s="131"/>
      <c r="V157" s="131"/>
      <c r="W157" s="131"/>
      <c r="X157" s="131"/>
      <c r="Y157" s="131"/>
      <c r="Z157" s="131"/>
    </row>
    <row r="158" spans="1:26" x14ac:dyDescent="0.3">
      <c r="C158" s="65"/>
      <c r="D158" s="65"/>
      <c r="E158" s="167"/>
      <c r="F158" s="65"/>
      <c r="I158" s="167"/>
      <c r="L158" s="65"/>
      <c r="P158" s="65"/>
      <c r="Q158" s="167"/>
      <c r="T158" s="131"/>
      <c r="U158" s="131"/>
      <c r="V158" s="131"/>
      <c r="W158" s="131"/>
      <c r="X158" s="131"/>
      <c r="Y158" s="131"/>
      <c r="Z158" s="131"/>
    </row>
    <row r="159" spans="1:26" ht="15.6" x14ac:dyDescent="0.3">
      <c r="C159" s="65"/>
      <c r="D159" s="65"/>
      <c r="E159" s="167"/>
      <c r="F159" s="65"/>
      <c r="G159" s="240" t="s">
        <v>467</v>
      </c>
      <c r="I159" s="167"/>
      <c r="L159" s="65"/>
      <c r="P159" s="65"/>
      <c r="Q159" s="167"/>
      <c r="T159" s="131"/>
      <c r="U159" s="131"/>
      <c r="V159" s="131"/>
      <c r="W159" s="131"/>
      <c r="X159" s="131"/>
      <c r="Y159" s="131"/>
      <c r="Z159" s="131"/>
    </row>
    <row r="160" spans="1:26" ht="15.6" x14ac:dyDescent="0.3">
      <c r="C160" s="65"/>
      <c r="D160" s="65"/>
      <c r="E160" s="167"/>
      <c r="F160" s="65"/>
      <c r="G160" s="240"/>
      <c r="I160" s="167"/>
      <c r="L160" s="65"/>
      <c r="P160" s="65"/>
      <c r="Q160" s="167"/>
      <c r="T160" s="65"/>
      <c r="U160" s="167"/>
      <c r="V160" s="131"/>
      <c r="W160" s="131"/>
      <c r="X160" s="131"/>
      <c r="Y160" s="131"/>
      <c r="Z160" s="131"/>
    </row>
    <row r="161" spans="2:26" x14ac:dyDescent="0.3">
      <c r="C161" s="65"/>
      <c r="D161" s="65"/>
      <c r="E161" s="167"/>
      <c r="F161" s="65"/>
      <c r="I161" s="167"/>
      <c r="L161" s="65"/>
      <c r="P161" s="65"/>
      <c r="Q161" s="167"/>
      <c r="T161" s="65"/>
      <c r="U161" s="167"/>
      <c r="V161" s="131"/>
      <c r="W161" s="131"/>
      <c r="X161" s="131"/>
      <c r="Y161" s="131"/>
      <c r="Z161" s="131"/>
    </row>
    <row r="162" spans="2:26" x14ac:dyDescent="0.3">
      <c r="C162" s="1"/>
      <c r="D162" s="65"/>
      <c r="E162" s="167"/>
      <c r="F162" s="65"/>
      <c r="I162" s="167"/>
      <c r="L162" s="65"/>
      <c r="P162" s="65"/>
      <c r="Q162" s="167"/>
      <c r="T162" s="65"/>
      <c r="U162" s="167"/>
      <c r="V162" s="131"/>
      <c r="W162" s="131"/>
      <c r="X162" s="131"/>
      <c r="Y162" s="131"/>
      <c r="Z162" s="131"/>
    </row>
    <row r="163" spans="2:26" x14ac:dyDescent="0.3">
      <c r="C163" s="65"/>
      <c r="D163" s="65"/>
      <c r="E163" s="167"/>
      <c r="F163" s="65"/>
      <c r="I163" s="167"/>
      <c r="L163" s="65"/>
      <c r="P163" s="65"/>
      <c r="Q163" s="167"/>
      <c r="T163" s="65"/>
      <c r="U163" s="167"/>
      <c r="V163" s="131"/>
      <c r="W163" s="131"/>
      <c r="X163" s="131"/>
      <c r="Y163" s="131"/>
      <c r="Z163" s="131"/>
    </row>
    <row r="164" spans="2:26" x14ac:dyDescent="0.3">
      <c r="C164" s="65"/>
      <c r="D164" s="65"/>
      <c r="E164" s="167"/>
      <c r="F164" s="65"/>
      <c r="I164" s="167"/>
      <c r="L164" s="65"/>
      <c r="P164" s="65"/>
      <c r="Q164" s="167"/>
      <c r="T164" s="65"/>
      <c r="U164" s="167"/>
      <c r="V164" s="131"/>
      <c r="W164" s="131"/>
      <c r="X164" s="131"/>
      <c r="Y164" s="131"/>
      <c r="Z164" s="131"/>
    </row>
    <row r="165" spans="2:26" x14ac:dyDescent="0.3">
      <c r="C165" s="65"/>
      <c r="D165" s="65"/>
      <c r="E165" s="167"/>
      <c r="F165" s="65"/>
      <c r="I165" s="167"/>
      <c r="L165" s="65"/>
      <c r="P165" s="65"/>
      <c r="Q165" s="167"/>
      <c r="T165" s="65"/>
      <c r="U165" s="167"/>
      <c r="V165" s="131"/>
      <c r="W165" s="131"/>
      <c r="X165" s="131"/>
      <c r="Y165" s="131"/>
      <c r="Z165" s="131"/>
    </row>
    <row r="166" spans="2:26" x14ac:dyDescent="0.3">
      <c r="C166" s="65"/>
      <c r="D166" s="65"/>
      <c r="E166" s="167"/>
      <c r="F166" s="65"/>
      <c r="I166" s="167"/>
      <c r="L166" s="65"/>
      <c r="P166" s="65"/>
      <c r="Q166" s="167"/>
      <c r="T166" s="65"/>
      <c r="U166" s="167"/>
      <c r="V166" s="131"/>
      <c r="W166" s="131"/>
      <c r="X166" s="131"/>
      <c r="Y166" s="131"/>
      <c r="Z166" s="131"/>
    </row>
    <row r="167" spans="2:26" x14ac:dyDescent="0.3">
      <c r="C167" s="65"/>
      <c r="D167" s="65"/>
      <c r="E167" s="167"/>
      <c r="F167" s="65"/>
      <c r="I167" s="167"/>
      <c r="L167" s="65"/>
      <c r="P167" s="65"/>
      <c r="Q167" s="167"/>
      <c r="T167" s="65"/>
      <c r="U167" s="167"/>
      <c r="V167" s="131"/>
      <c r="W167" s="131"/>
      <c r="X167" s="131"/>
      <c r="Y167" s="131"/>
      <c r="Z167" s="131"/>
    </row>
    <row r="168" spans="2:26" x14ac:dyDescent="0.3">
      <c r="C168" s="65"/>
      <c r="D168" s="65"/>
      <c r="E168" s="167"/>
      <c r="F168" s="65"/>
      <c r="I168" s="167"/>
      <c r="L168" s="65"/>
      <c r="P168" s="65"/>
      <c r="Q168" s="167"/>
      <c r="T168" s="65"/>
      <c r="U168" s="167"/>
      <c r="V168" s="131"/>
      <c r="W168" s="131"/>
      <c r="X168" s="131"/>
      <c r="Y168" s="131"/>
      <c r="Z168" s="131"/>
    </row>
    <row r="169" spans="2:26" x14ac:dyDescent="0.3">
      <c r="C169" s="65"/>
      <c r="D169" s="65"/>
      <c r="E169" s="167"/>
      <c r="F169" s="65"/>
      <c r="I169" s="167"/>
      <c r="L169" s="65"/>
      <c r="P169" s="65"/>
      <c r="Q169" s="167"/>
      <c r="T169" s="65"/>
      <c r="U169" s="167"/>
      <c r="V169" s="131"/>
      <c r="W169" s="131"/>
      <c r="X169" s="131"/>
      <c r="Y169" s="131"/>
      <c r="Z169" s="131"/>
    </row>
    <row r="170" spans="2:26" x14ac:dyDescent="0.3">
      <c r="C170" s="65"/>
      <c r="D170" s="65"/>
      <c r="E170" s="167"/>
      <c r="F170" s="65"/>
      <c r="I170" s="167"/>
      <c r="L170" s="65"/>
      <c r="P170" s="65"/>
      <c r="Q170" s="167"/>
      <c r="T170" s="65"/>
      <c r="U170" s="167"/>
      <c r="V170" s="131"/>
      <c r="W170" s="131"/>
      <c r="X170" s="131"/>
      <c r="Y170" s="131"/>
      <c r="Z170" s="131"/>
    </row>
    <row r="171" spans="2:26" x14ac:dyDescent="0.3">
      <c r="C171" s="65"/>
      <c r="D171" s="65"/>
      <c r="E171" s="167"/>
      <c r="F171" s="65"/>
      <c r="I171" s="167"/>
      <c r="L171" s="65"/>
      <c r="P171" s="65"/>
      <c r="Q171" s="167"/>
      <c r="T171" s="65"/>
      <c r="U171" s="167"/>
      <c r="V171" s="131"/>
      <c r="W171" s="131"/>
      <c r="X171" s="131"/>
      <c r="Y171" s="131"/>
      <c r="Z171" s="131"/>
    </row>
    <row r="172" spans="2:26" x14ac:dyDescent="0.3">
      <c r="C172" s="65"/>
      <c r="D172" s="65"/>
      <c r="E172" s="167"/>
      <c r="F172" s="65"/>
      <c r="I172" s="167"/>
      <c r="L172" s="65"/>
      <c r="P172" s="65"/>
      <c r="Q172" s="167"/>
      <c r="T172" s="65"/>
      <c r="U172" s="167"/>
      <c r="V172" s="131"/>
      <c r="W172" s="131"/>
      <c r="X172" s="131"/>
      <c r="Y172" s="131"/>
      <c r="Z172" s="131"/>
    </row>
    <row r="173" spans="2:26" x14ac:dyDescent="0.3">
      <c r="C173" s="65"/>
      <c r="D173" s="65"/>
      <c r="E173" s="167"/>
      <c r="F173" s="65"/>
      <c r="I173" s="167"/>
      <c r="L173" s="65"/>
      <c r="P173" s="65"/>
      <c r="Q173" s="167"/>
      <c r="T173" s="65"/>
      <c r="U173" s="167"/>
      <c r="V173" s="131"/>
      <c r="W173" s="131"/>
      <c r="X173" s="131"/>
      <c r="Y173" s="131"/>
      <c r="Z173" s="131"/>
    </row>
    <row r="174" spans="2:26" x14ac:dyDescent="0.3">
      <c r="C174" s="65"/>
      <c r="D174" s="65"/>
      <c r="E174" s="167"/>
      <c r="F174" s="65"/>
      <c r="I174" s="167"/>
      <c r="L174" s="65"/>
      <c r="P174" s="65"/>
      <c r="Q174" s="65"/>
      <c r="S174" s="167"/>
      <c r="T174" s="65"/>
      <c r="U174" s="65"/>
      <c r="V174" s="65"/>
      <c r="W174" s="167"/>
      <c r="X174" s="131"/>
      <c r="Y174" s="131"/>
      <c r="Z174" s="131"/>
    </row>
    <row r="175" spans="2:26" x14ac:dyDescent="0.3">
      <c r="B175" s="80"/>
      <c r="C175" s="80"/>
      <c r="D175" s="80"/>
      <c r="E175" s="185"/>
      <c r="F175" s="80"/>
      <c r="G175" s="80"/>
      <c r="H175" s="80"/>
      <c r="I175" s="185"/>
      <c r="J175" s="80"/>
      <c r="K175" s="80"/>
      <c r="L175" s="80"/>
      <c r="M175" s="185"/>
      <c r="N175" s="80"/>
      <c r="O175" s="80"/>
      <c r="P175" s="65"/>
      <c r="Q175" s="65"/>
      <c r="S175" s="167"/>
      <c r="T175" s="65"/>
      <c r="U175" s="65"/>
      <c r="V175" s="65"/>
      <c r="W175" s="167"/>
      <c r="X175" s="131"/>
      <c r="Y175" s="131"/>
      <c r="Z175" s="131"/>
    </row>
    <row r="176" spans="2:26" x14ac:dyDescent="0.3">
      <c r="C176" s="65"/>
      <c r="D176" s="65"/>
      <c r="E176" s="167"/>
      <c r="F176" s="1"/>
      <c r="G176" s="45"/>
      <c r="H176" s="45"/>
      <c r="L176" s="65"/>
      <c r="M176" s="65"/>
      <c r="O176" s="167"/>
      <c r="P176" s="65"/>
      <c r="Q176" s="65"/>
      <c r="S176" s="167"/>
      <c r="T176" s="65"/>
      <c r="U176" s="65"/>
      <c r="V176" s="65"/>
      <c r="W176" s="167"/>
      <c r="X176" s="131"/>
      <c r="Y176" s="131"/>
      <c r="Z176" s="131"/>
    </row>
    <row r="177" spans="2:26" ht="22.2" customHeight="1" x14ac:dyDescent="0.3">
      <c r="C177" s="65"/>
      <c r="D177" s="65"/>
      <c r="E177" s="167"/>
      <c r="F177" s="3"/>
      <c r="G177" s="187"/>
      <c r="H177" s="187"/>
      <c r="I177" s="80"/>
      <c r="J177" s="80"/>
      <c r="K177" s="80"/>
      <c r="L177" s="65"/>
      <c r="M177" s="65"/>
      <c r="O177" s="167"/>
      <c r="P177" s="65"/>
      <c r="Q177" s="65"/>
      <c r="S177" s="167"/>
      <c r="T177" s="65"/>
      <c r="U177" s="65"/>
      <c r="V177" s="65"/>
      <c r="W177" s="167"/>
      <c r="X177" s="131"/>
      <c r="Y177" s="131"/>
      <c r="Z177" s="131"/>
    </row>
    <row r="178" spans="2:26" x14ac:dyDescent="0.3">
      <c r="C178" s="65"/>
      <c r="D178" s="65"/>
      <c r="E178" s="167"/>
      <c r="F178" s="1"/>
      <c r="G178" s="45"/>
      <c r="H178" s="45"/>
      <c r="L178" s="65"/>
      <c r="M178" s="65"/>
      <c r="O178" s="167"/>
      <c r="P178" s="65"/>
      <c r="Q178" s="65"/>
      <c r="S178" s="167"/>
      <c r="T178" s="65"/>
      <c r="U178" s="65"/>
      <c r="V178" s="65"/>
      <c r="W178" s="167"/>
      <c r="X178" s="131"/>
      <c r="Y178" s="131"/>
      <c r="Z178" s="131"/>
    </row>
    <row r="179" spans="2:26" x14ac:dyDescent="0.3">
      <c r="C179" s="65"/>
      <c r="D179" s="65"/>
      <c r="E179" s="167"/>
      <c r="F179" s="1"/>
      <c r="G179" s="45"/>
      <c r="H179" s="45"/>
      <c r="L179" s="65"/>
      <c r="M179" s="65"/>
      <c r="O179" s="167"/>
      <c r="P179" s="65"/>
      <c r="Q179" s="65"/>
      <c r="S179" s="167"/>
      <c r="T179" s="65"/>
      <c r="U179" s="65"/>
      <c r="V179" s="65"/>
      <c r="W179" s="167"/>
      <c r="X179" s="131"/>
      <c r="Y179" s="131"/>
      <c r="Z179" s="131"/>
    </row>
    <row r="180" spans="2:26" x14ac:dyDescent="0.3">
      <c r="C180" s="65"/>
      <c r="D180" s="65"/>
      <c r="E180" s="167"/>
      <c r="F180" s="1"/>
      <c r="G180" s="45"/>
      <c r="H180" s="45"/>
      <c r="L180" s="65"/>
      <c r="M180" s="65"/>
      <c r="O180" s="167"/>
      <c r="P180" s="65"/>
      <c r="Q180" s="65"/>
      <c r="S180" s="167"/>
      <c r="T180" s="65"/>
      <c r="U180" s="65"/>
      <c r="V180" s="65"/>
      <c r="W180" s="167"/>
      <c r="X180" s="131"/>
      <c r="Y180" s="131"/>
      <c r="Z180" s="131"/>
    </row>
    <row r="181" spans="2:26" x14ac:dyDescent="0.3">
      <c r="C181" s="65"/>
      <c r="D181" s="65"/>
      <c r="E181" s="167"/>
      <c r="F181" s="1"/>
      <c r="G181" s="45"/>
      <c r="H181" s="45"/>
      <c r="L181" s="65"/>
      <c r="M181" s="65"/>
      <c r="O181" s="167"/>
      <c r="P181" s="65"/>
      <c r="Q181" s="65"/>
      <c r="S181" s="167"/>
      <c r="T181" s="65"/>
      <c r="U181" s="65"/>
      <c r="V181" s="65"/>
      <c r="W181" s="167"/>
      <c r="X181" s="131"/>
      <c r="Y181" s="131"/>
      <c r="Z181" s="131"/>
    </row>
    <row r="182" spans="2:26" x14ac:dyDescent="0.3">
      <c r="C182" s="65"/>
      <c r="D182" s="65"/>
      <c r="E182" s="167"/>
      <c r="F182" s="1"/>
      <c r="G182" s="45"/>
      <c r="H182" s="45"/>
      <c r="L182" s="65"/>
      <c r="M182" s="65"/>
      <c r="O182" s="167"/>
      <c r="P182" s="65"/>
      <c r="Q182" s="65"/>
      <c r="S182" s="167"/>
      <c r="T182" s="65"/>
      <c r="U182" s="65"/>
      <c r="V182" s="65"/>
      <c r="W182" s="167"/>
      <c r="X182" s="131"/>
      <c r="Y182" s="131"/>
      <c r="Z182" s="131"/>
    </row>
    <row r="183" spans="2:26" x14ac:dyDescent="0.3">
      <c r="C183" s="65"/>
      <c r="D183" s="65"/>
      <c r="E183" s="167"/>
      <c r="F183" s="1"/>
      <c r="G183" s="45"/>
      <c r="H183" s="45"/>
      <c r="L183" s="65"/>
      <c r="M183" s="65"/>
      <c r="O183" s="167"/>
      <c r="P183" s="65"/>
      <c r="Q183" s="65"/>
      <c r="S183" s="167"/>
      <c r="T183" s="65"/>
      <c r="U183" s="65"/>
      <c r="V183" s="65"/>
      <c r="W183" s="167"/>
      <c r="X183" s="131"/>
      <c r="Y183" s="131"/>
      <c r="Z183" s="131"/>
    </row>
    <row r="184" spans="2:26" x14ac:dyDescent="0.3">
      <c r="C184" s="65"/>
      <c r="D184" s="65"/>
      <c r="E184" s="167"/>
      <c r="F184" s="1"/>
      <c r="G184" s="45"/>
      <c r="H184" s="45"/>
      <c r="L184" s="65"/>
      <c r="M184" s="65"/>
      <c r="O184" s="167"/>
      <c r="P184" s="65"/>
      <c r="Q184" s="65"/>
      <c r="S184" s="167"/>
      <c r="T184" s="65"/>
      <c r="U184" s="65"/>
      <c r="V184" s="65"/>
      <c r="W184" s="167"/>
      <c r="X184" s="131"/>
      <c r="Y184" s="131"/>
      <c r="Z184" s="131"/>
    </row>
    <row r="185" spans="2:26" x14ac:dyDescent="0.3">
      <c r="C185" s="65"/>
      <c r="D185" s="65"/>
      <c r="E185" s="167"/>
      <c r="F185" s="1"/>
      <c r="G185" s="45"/>
      <c r="H185" s="45"/>
      <c r="L185" s="65"/>
      <c r="M185" s="65"/>
      <c r="O185" s="167"/>
      <c r="P185" s="65"/>
      <c r="Q185" s="65"/>
      <c r="S185" s="167"/>
      <c r="T185" s="65"/>
      <c r="U185" s="65"/>
      <c r="V185" s="65"/>
      <c r="W185" s="167"/>
      <c r="X185" s="131"/>
      <c r="Y185" s="131"/>
      <c r="Z185" s="131"/>
    </row>
    <row r="186" spans="2:26" x14ac:dyDescent="0.3">
      <c r="C186" s="65"/>
      <c r="D186" s="65"/>
      <c r="E186" s="167"/>
      <c r="F186" s="237"/>
      <c r="G186" s="131"/>
      <c r="H186" s="131"/>
      <c r="I186" s="131"/>
      <c r="J186" s="131"/>
      <c r="K186" s="131"/>
      <c r="L186" s="65"/>
      <c r="M186" s="65"/>
      <c r="O186" s="167"/>
      <c r="P186" s="65"/>
      <c r="Q186" s="65"/>
      <c r="S186" s="167"/>
      <c r="T186" s="65"/>
      <c r="U186" s="65"/>
      <c r="V186" s="65"/>
      <c r="W186" s="167"/>
      <c r="X186" s="131"/>
      <c r="Y186" s="131"/>
      <c r="Z186" s="131"/>
    </row>
    <row r="187" spans="2:26" x14ac:dyDescent="0.3">
      <c r="C187" s="65"/>
      <c r="D187" s="65"/>
      <c r="E187" s="167"/>
      <c r="F187" s="237"/>
      <c r="G187" s="131"/>
      <c r="H187" s="131"/>
      <c r="I187" s="131"/>
      <c r="J187" s="131"/>
      <c r="K187" s="131"/>
      <c r="L187" s="65"/>
      <c r="M187" s="65"/>
      <c r="O187" s="167"/>
      <c r="P187" s="65"/>
      <c r="Q187" s="65"/>
      <c r="S187" s="167"/>
      <c r="T187" s="65"/>
      <c r="U187" s="65"/>
      <c r="V187" s="65"/>
      <c r="W187" s="167"/>
      <c r="X187" s="131"/>
      <c r="Y187" s="131"/>
      <c r="Z187" s="131"/>
    </row>
    <row r="188" spans="2:26" x14ac:dyDescent="0.3">
      <c r="C188" s="65"/>
      <c r="D188" s="65"/>
      <c r="E188" s="167"/>
      <c r="F188" s="237"/>
      <c r="G188" s="131"/>
      <c r="H188" s="131"/>
      <c r="I188" s="131"/>
      <c r="J188" s="131"/>
      <c r="K188" s="131"/>
      <c r="L188" s="65"/>
      <c r="M188" s="65"/>
      <c r="O188" s="167"/>
      <c r="P188" s="65"/>
      <c r="Q188" s="65"/>
      <c r="S188" s="167"/>
      <c r="T188" s="65"/>
      <c r="U188" s="65"/>
      <c r="V188" s="65"/>
      <c r="W188" s="167"/>
      <c r="X188" s="131"/>
      <c r="Y188" s="131"/>
      <c r="Z188" s="131"/>
    </row>
    <row r="189" spans="2:26" x14ac:dyDescent="0.3">
      <c r="C189" s="65"/>
      <c r="D189" s="65"/>
      <c r="E189" s="167"/>
      <c r="F189" s="237"/>
      <c r="G189" s="131"/>
      <c r="H189" s="131"/>
      <c r="I189" s="131"/>
      <c r="J189" s="131"/>
      <c r="K189" s="131"/>
      <c r="L189" s="65"/>
      <c r="M189" s="65"/>
      <c r="O189" s="167"/>
      <c r="P189" s="80"/>
      <c r="Q189" s="80"/>
      <c r="R189" s="80"/>
      <c r="S189" s="185"/>
      <c r="T189" s="80"/>
      <c r="U189" s="80"/>
      <c r="V189" s="80"/>
      <c r="W189" s="185"/>
      <c r="X189" s="131"/>
      <c r="Y189" s="131"/>
      <c r="Z189" s="131"/>
    </row>
    <row r="190" spans="2:26" x14ac:dyDescent="0.3">
      <c r="C190" s="65"/>
      <c r="D190" s="65"/>
      <c r="E190" s="167"/>
      <c r="F190" s="237"/>
      <c r="G190" s="131"/>
      <c r="H190" s="131"/>
      <c r="I190" s="131"/>
      <c r="J190" s="131"/>
      <c r="K190" s="131"/>
      <c r="L190" s="65"/>
      <c r="M190" s="65"/>
      <c r="O190" s="167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</row>
    <row r="191" spans="2:26" x14ac:dyDescent="0.3">
      <c r="B191" s="80"/>
      <c r="C191" s="80"/>
      <c r="D191" s="80"/>
      <c r="E191" s="185"/>
      <c r="F191" s="237"/>
      <c r="G191" s="131"/>
      <c r="H191" s="131"/>
      <c r="I191" s="131"/>
      <c r="J191" s="131"/>
      <c r="K191" s="131"/>
      <c r="L191" s="80"/>
      <c r="M191" s="80"/>
      <c r="N191" s="80"/>
      <c r="O191" s="185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</row>
    <row r="192" spans="2:26" x14ac:dyDescent="0.3">
      <c r="B192" s="131"/>
      <c r="C192" s="131"/>
      <c r="D192" s="237"/>
      <c r="E192" s="237"/>
      <c r="F192" s="237"/>
      <c r="G192" s="131"/>
      <c r="H192" s="131"/>
      <c r="I192" s="131"/>
      <c r="J192" s="131"/>
      <c r="K192" s="131"/>
      <c r="L192" s="219"/>
      <c r="M192" s="219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spans="1:26" x14ac:dyDescent="0.3">
      <c r="B193" s="131"/>
      <c r="C193" s="131"/>
      <c r="D193" s="237"/>
      <c r="E193" s="237"/>
      <c r="F193" s="237"/>
      <c r="G193" s="131"/>
      <c r="H193" s="131"/>
      <c r="I193" s="131"/>
      <c r="J193" s="131"/>
      <c r="K193" s="131"/>
      <c r="L193" s="219"/>
      <c r="M193" s="219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</row>
    <row r="194" spans="1:26" x14ac:dyDescent="0.3">
      <c r="B194" s="131"/>
      <c r="C194" s="131"/>
      <c r="D194" s="237"/>
      <c r="E194" s="237"/>
      <c r="F194" s="237"/>
      <c r="G194" s="131"/>
      <c r="H194" s="131"/>
      <c r="I194" s="131"/>
      <c r="J194" s="131"/>
      <c r="K194" s="131"/>
      <c r="L194" s="219"/>
      <c r="M194" s="219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</row>
    <row r="195" spans="1:26" x14ac:dyDescent="0.3">
      <c r="B195" s="131"/>
      <c r="C195" s="131"/>
      <c r="D195" s="237"/>
      <c r="E195" s="237"/>
      <c r="F195" s="237"/>
      <c r="G195" s="131"/>
      <c r="H195" s="131"/>
      <c r="I195" s="131"/>
      <c r="J195" s="131"/>
      <c r="K195" s="131"/>
      <c r="L195" s="219"/>
      <c r="M195" s="219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</row>
    <row r="196" spans="1:26" x14ac:dyDescent="0.3">
      <c r="B196" s="131"/>
      <c r="C196" s="131"/>
      <c r="D196" s="237"/>
      <c r="E196" s="237"/>
      <c r="F196" s="237"/>
      <c r="G196" s="131"/>
      <c r="H196" s="131"/>
      <c r="I196" s="131"/>
      <c r="J196" s="131"/>
      <c r="K196" s="131"/>
      <c r="L196" s="219"/>
      <c r="M196" s="219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</row>
    <row r="197" spans="1:26" x14ac:dyDescent="0.3">
      <c r="B197" s="131"/>
      <c r="C197" s="131"/>
      <c r="D197" s="237"/>
      <c r="E197" s="237"/>
      <c r="F197" s="237"/>
      <c r="G197" s="131"/>
      <c r="H197" s="131"/>
      <c r="I197" s="131"/>
      <c r="J197" s="131"/>
      <c r="K197" s="131"/>
      <c r="L197" s="219"/>
      <c r="M197" s="219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</row>
    <row r="201" spans="1:26" x14ac:dyDescent="0.3">
      <c r="A201" s="168"/>
      <c r="B201" s="220"/>
      <c r="C201" s="183"/>
    </row>
    <row r="204" spans="1:26" x14ac:dyDescent="0.3">
      <c r="A204" s="45" t="s">
        <v>28</v>
      </c>
    </row>
    <row r="209" spans="1:19" x14ac:dyDescent="0.3">
      <c r="A209" s="45" t="s">
        <v>29</v>
      </c>
    </row>
    <row r="210" spans="1:19" x14ac:dyDescent="0.3">
      <c r="A210" s="45" t="s">
        <v>30</v>
      </c>
    </row>
    <row r="211" spans="1:19" x14ac:dyDescent="0.3">
      <c r="A211" s="45" t="s">
        <v>103</v>
      </c>
    </row>
    <row r="213" spans="1:19" x14ac:dyDescent="0.3">
      <c r="A213" s="45" t="s">
        <v>31</v>
      </c>
    </row>
    <row r="215" spans="1:19" s="3" customFormat="1" x14ac:dyDescent="0.3">
      <c r="A215" s="46" t="s">
        <v>32</v>
      </c>
      <c r="B215" s="66"/>
      <c r="C215" s="184"/>
      <c r="D215" s="187"/>
      <c r="E215" s="187"/>
      <c r="F215" s="187"/>
      <c r="G215" s="80"/>
      <c r="H215" s="80"/>
      <c r="I215" s="80"/>
      <c r="J215" s="80"/>
      <c r="K215" s="80"/>
      <c r="L215" s="185"/>
      <c r="M215" s="185"/>
      <c r="N215" s="80"/>
      <c r="O215" s="80"/>
      <c r="R215" s="80"/>
      <c r="S215" s="80"/>
    </row>
    <row r="217" spans="1:19" x14ac:dyDescent="0.3">
      <c r="A217" s="46" t="s">
        <v>33</v>
      </c>
      <c r="B217" s="66"/>
      <c r="C217" s="184"/>
    </row>
    <row r="219" spans="1:19" x14ac:dyDescent="0.3">
      <c r="A219" s="46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56"/>
  <sheetViews>
    <sheetView zoomScale="90" zoomScaleNormal="90" workbookViewId="0">
      <selection activeCell="A2" sqref="A2:A4"/>
    </sheetView>
  </sheetViews>
  <sheetFormatPr defaultColWidth="9.33203125" defaultRowHeight="15.6" x14ac:dyDescent="0.3"/>
  <cols>
    <col min="1" max="1" width="6.5546875" style="45" customWidth="1"/>
    <col min="2" max="2" width="9.33203125" style="45"/>
    <col min="3" max="3" width="9.33203125" style="65"/>
    <col min="4" max="4" width="11.44140625" style="45" bestFit="1" customWidth="1"/>
    <col min="5" max="6" width="12.44140625" style="45" bestFit="1" customWidth="1"/>
    <col min="7" max="7" width="16.33203125" style="65" customWidth="1"/>
    <col min="8" max="9" width="14.33203125" style="45" customWidth="1"/>
    <col min="10" max="10" width="14.6640625" style="45" customWidth="1"/>
    <col min="11" max="11" width="39.44140625" style="65" customWidth="1"/>
    <col min="12" max="12" width="13.88671875" style="167" customWidth="1"/>
    <col min="13" max="13" width="15.44140625" style="167" customWidth="1"/>
    <col min="14" max="15" width="9.33203125" style="45"/>
    <col min="16" max="16" width="8.44140625" style="126" customWidth="1"/>
    <col min="17" max="19" width="10.44140625" style="126" customWidth="1"/>
    <col min="20" max="21" width="13.44140625" style="126" customWidth="1"/>
    <col min="22" max="23" width="14" style="126" customWidth="1"/>
    <col min="24" max="24" width="12.33203125" style="126" customWidth="1"/>
    <col min="25" max="26" width="10.33203125" style="65" customWidth="1"/>
    <col min="27" max="16384" width="9.33203125" style="1"/>
  </cols>
  <sheetData>
    <row r="1" spans="1:26" ht="18" customHeight="1" thickBot="1" x14ac:dyDescent="0.4">
      <c r="A1" s="647" t="s">
        <v>34</v>
      </c>
      <c r="B1" s="648"/>
      <c r="C1" s="648"/>
      <c r="D1" s="649"/>
      <c r="E1" s="649"/>
      <c r="F1" s="649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50"/>
    </row>
    <row r="2" spans="1:26" ht="29.1" customHeight="1" thickBot="1" x14ac:dyDescent="0.35">
      <c r="A2" s="651" t="s">
        <v>6</v>
      </c>
      <c r="B2" s="679" t="s">
        <v>7</v>
      </c>
      <c r="C2" s="680"/>
      <c r="D2" s="680"/>
      <c r="E2" s="680"/>
      <c r="F2" s="681"/>
      <c r="G2" s="658" t="s">
        <v>8</v>
      </c>
      <c r="H2" s="698" t="s">
        <v>35</v>
      </c>
      <c r="I2" s="701" t="s">
        <v>64</v>
      </c>
      <c r="J2" s="661" t="s">
        <v>10</v>
      </c>
      <c r="K2" s="676" t="s">
        <v>11</v>
      </c>
      <c r="L2" s="682" t="s">
        <v>36</v>
      </c>
      <c r="M2" s="683"/>
      <c r="N2" s="684" t="s">
        <v>13</v>
      </c>
      <c r="O2" s="685"/>
      <c r="P2" s="670" t="s">
        <v>221</v>
      </c>
      <c r="Q2" s="671"/>
      <c r="R2" s="671"/>
      <c r="S2" s="671"/>
      <c r="T2" s="671"/>
      <c r="U2" s="671"/>
      <c r="V2" s="671"/>
      <c r="W2" s="672"/>
      <c r="X2" s="672"/>
      <c r="Y2" s="629" t="s">
        <v>15</v>
      </c>
      <c r="Z2" s="630"/>
    </row>
    <row r="3" spans="1:26" ht="14.85" customHeight="1" x14ac:dyDescent="0.3">
      <c r="A3" s="652"/>
      <c r="B3" s="658" t="s">
        <v>16</v>
      </c>
      <c r="C3" s="654" t="s">
        <v>17</v>
      </c>
      <c r="D3" s="654" t="s">
        <v>18</v>
      </c>
      <c r="E3" s="654" t="s">
        <v>19</v>
      </c>
      <c r="F3" s="656" t="s">
        <v>20</v>
      </c>
      <c r="G3" s="659"/>
      <c r="H3" s="699"/>
      <c r="I3" s="702"/>
      <c r="J3" s="662"/>
      <c r="K3" s="677"/>
      <c r="L3" s="690" t="s">
        <v>21</v>
      </c>
      <c r="M3" s="692" t="s">
        <v>78</v>
      </c>
      <c r="N3" s="694" t="s">
        <v>22</v>
      </c>
      <c r="O3" s="696" t="s">
        <v>23</v>
      </c>
      <c r="P3" s="673" t="s">
        <v>37</v>
      </c>
      <c r="Q3" s="674"/>
      <c r="R3" s="674"/>
      <c r="S3" s="675"/>
      <c r="T3" s="664" t="s">
        <v>38</v>
      </c>
      <c r="U3" s="666" t="s">
        <v>137</v>
      </c>
      <c r="V3" s="666" t="s">
        <v>76</v>
      </c>
      <c r="W3" s="664" t="s">
        <v>39</v>
      </c>
      <c r="X3" s="668" t="s">
        <v>66</v>
      </c>
      <c r="Y3" s="686" t="s">
        <v>26</v>
      </c>
      <c r="Z3" s="688" t="s">
        <v>27</v>
      </c>
    </row>
    <row r="4" spans="1:26" ht="80.099999999999994" customHeight="1" thickBot="1" x14ac:dyDescent="0.35">
      <c r="A4" s="653"/>
      <c r="B4" s="660"/>
      <c r="C4" s="655"/>
      <c r="D4" s="655"/>
      <c r="E4" s="655"/>
      <c r="F4" s="657"/>
      <c r="G4" s="660"/>
      <c r="H4" s="700"/>
      <c r="I4" s="703"/>
      <c r="J4" s="663"/>
      <c r="K4" s="678"/>
      <c r="L4" s="691"/>
      <c r="M4" s="693"/>
      <c r="N4" s="695"/>
      <c r="O4" s="697"/>
      <c r="P4" s="123" t="s">
        <v>58</v>
      </c>
      <c r="Q4" s="124" t="s">
        <v>266</v>
      </c>
      <c r="R4" s="124" t="s">
        <v>267</v>
      </c>
      <c r="S4" s="125" t="s">
        <v>268</v>
      </c>
      <c r="T4" s="665"/>
      <c r="U4" s="667"/>
      <c r="V4" s="667"/>
      <c r="W4" s="665"/>
      <c r="X4" s="669"/>
      <c r="Y4" s="687"/>
      <c r="Z4" s="689"/>
    </row>
    <row r="5" spans="1:26" ht="103.2" customHeight="1" thickBot="1" x14ac:dyDescent="0.35">
      <c r="A5" s="38">
        <v>1</v>
      </c>
      <c r="B5" s="36" t="s">
        <v>114</v>
      </c>
      <c r="C5" s="37" t="s">
        <v>115</v>
      </c>
      <c r="D5" s="244">
        <v>61234001</v>
      </c>
      <c r="E5" s="244">
        <v>102642796</v>
      </c>
      <c r="F5" s="245">
        <v>600104737</v>
      </c>
      <c r="G5" s="39" t="s">
        <v>628</v>
      </c>
      <c r="H5" s="38" t="s">
        <v>116</v>
      </c>
      <c r="I5" s="38" t="s">
        <v>117</v>
      </c>
      <c r="J5" s="38" t="s">
        <v>117</v>
      </c>
      <c r="K5" s="176" t="s">
        <v>629</v>
      </c>
      <c r="L5" s="41">
        <v>1000000</v>
      </c>
      <c r="M5" s="42">
        <f t="shared" ref="M5:M6" si="0">L5/100*85</f>
        <v>850000</v>
      </c>
      <c r="N5" s="246">
        <v>2023</v>
      </c>
      <c r="O5" s="44">
        <v>2024</v>
      </c>
      <c r="P5" s="576" t="s">
        <v>123</v>
      </c>
      <c r="Q5" s="576" t="s">
        <v>123</v>
      </c>
      <c r="R5" s="232"/>
      <c r="S5" s="576" t="s">
        <v>123</v>
      </c>
      <c r="T5" s="176"/>
      <c r="U5" s="176"/>
      <c r="V5" s="176"/>
      <c r="W5" s="176"/>
      <c r="X5" s="576" t="s">
        <v>123</v>
      </c>
      <c r="Y5" s="43" t="s">
        <v>119</v>
      </c>
      <c r="Z5" s="44" t="s">
        <v>120</v>
      </c>
    </row>
    <row r="6" spans="1:26" ht="100.8" customHeight="1" thickBot="1" x14ac:dyDescent="0.35">
      <c r="A6" s="166">
        <v>2</v>
      </c>
      <c r="B6" s="36" t="s">
        <v>114</v>
      </c>
      <c r="C6" s="37" t="s">
        <v>115</v>
      </c>
      <c r="D6" s="244">
        <v>61234001</v>
      </c>
      <c r="E6" s="244">
        <v>102642796</v>
      </c>
      <c r="F6" s="245">
        <v>600104737</v>
      </c>
      <c r="G6" s="39" t="s">
        <v>121</v>
      </c>
      <c r="H6" s="38" t="s">
        <v>116</v>
      </c>
      <c r="I6" s="38" t="s">
        <v>117</v>
      </c>
      <c r="J6" s="38" t="s">
        <v>117</v>
      </c>
      <c r="K6" s="40" t="s">
        <v>630</v>
      </c>
      <c r="L6" s="41">
        <v>9000000</v>
      </c>
      <c r="M6" s="42">
        <f t="shared" si="0"/>
        <v>7650000</v>
      </c>
      <c r="N6" s="246">
        <v>2023</v>
      </c>
      <c r="O6" s="44">
        <v>2027</v>
      </c>
      <c r="P6" s="43"/>
      <c r="Q6" s="576" t="s">
        <v>123</v>
      </c>
      <c r="R6" s="576" t="s">
        <v>123</v>
      </c>
      <c r="S6" s="576" t="s">
        <v>123</v>
      </c>
      <c r="T6" s="176"/>
      <c r="U6" s="176"/>
      <c r="V6" s="576" t="s">
        <v>123</v>
      </c>
      <c r="W6" s="576" t="s">
        <v>123</v>
      </c>
      <c r="X6" s="576" t="s">
        <v>123</v>
      </c>
      <c r="Y6" s="43" t="s">
        <v>119</v>
      </c>
      <c r="Z6" s="44" t="s">
        <v>120</v>
      </c>
    </row>
    <row r="7" spans="1:26" ht="151.80000000000001" customHeight="1" thickBot="1" x14ac:dyDescent="0.35">
      <c r="A7" s="166">
        <v>3</v>
      </c>
      <c r="B7" s="36" t="s">
        <v>114</v>
      </c>
      <c r="C7" s="37" t="s">
        <v>115</v>
      </c>
      <c r="D7" s="244">
        <v>61234001</v>
      </c>
      <c r="E7" s="244">
        <v>102642796</v>
      </c>
      <c r="F7" s="245">
        <v>600104737</v>
      </c>
      <c r="G7" s="39" t="s">
        <v>122</v>
      </c>
      <c r="H7" s="38" t="s">
        <v>116</v>
      </c>
      <c r="I7" s="38" t="s">
        <v>117</v>
      </c>
      <c r="J7" s="38" t="s">
        <v>117</v>
      </c>
      <c r="K7" s="39" t="s">
        <v>631</v>
      </c>
      <c r="L7" s="247">
        <v>50000000</v>
      </c>
      <c r="M7" s="248">
        <f>L7/100*85</f>
        <v>42500000</v>
      </c>
      <c r="N7" s="43">
        <v>2023</v>
      </c>
      <c r="O7" s="44">
        <v>2027</v>
      </c>
      <c r="P7" s="576" t="s">
        <v>123</v>
      </c>
      <c r="Q7" s="576" t="s">
        <v>123</v>
      </c>
      <c r="R7" s="576" t="s">
        <v>123</v>
      </c>
      <c r="S7" s="576" t="s">
        <v>123</v>
      </c>
      <c r="T7" s="176"/>
      <c r="U7" s="576" t="s">
        <v>123</v>
      </c>
      <c r="V7" s="176"/>
      <c r="W7" s="576" t="s">
        <v>123</v>
      </c>
      <c r="X7" s="576" t="s">
        <v>123</v>
      </c>
      <c r="Y7" s="246" t="s">
        <v>119</v>
      </c>
      <c r="Z7" s="44" t="s">
        <v>136</v>
      </c>
    </row>
    <row r="8" spans="1:26" ht="87" thickBot="1" x14ac:dyDescent="0.35">
      <c r="A8" s="166">
        <v>4</v>
      </c>
      <c r="B8" s="36" t="s">
        <v>114</v>
      </c>
      <c r="C8" s="37" t="s">
        <v>115</v>
      </c>
      <c r="D8" s="244">
        <v>61234001</v>
      </c>
      <c r="E8" s="244">
        <v>102642796</v>
      </c>
      <c r="F8" s="245">
        <v>600104737</v>
      </c>
      <c r="G8" s="39" t="s">
        <v>124</v>
      </c>
      <c r="H8" s="38" t="s">
        <v>116</v>
      </c>
      <c r="I8" s="38" t="s">
        <v>117</v>
      </c>
      <c r="J8" s="38" t="s">
        <v>117</v>
      </c>
      <c r="K8" s="40" t="s">
        <v>560</v>
      </c>
      <c r="L8" s="41">
        <v>15000000</v>
      </c>
      <c r="M8" s="42">
        <f t="shared" ref="M8:M70" si="1">L8/100*85</f>
        <v>12750000</v>
      </c>
      <c r="N8" s="246">
        <v>2024</v>
      </c>
      <c r="O8" s="44">
        <v>2027</v>
      </c>
      <c r="P8" s="576" t="s">
        <v>123</v>
      </c>
      <c r="Q8" s="576" t="s">
        <v>123</v>
      </c>
      <c r="R8" s="576" t="s">
        <v>123</v>
      </c>
      <c r="S8" s="576" t="s">
        <v>123</v>
      </c>
      <c r="T8" s="176"/>
      <c r="U8" s="176"/>
      <c r="V8" s="576" t="s">
        <v>123</v>
      </c>
      <c r="W8" s="576" t="s">
        <v>123</v>
      </c>
      <c r="X8" s="576" t="s">
        <v>123</v>
      </c>
      <c r="Y8" s="43" t="s">
        <v>119</v>
      </c>
      <c r="Z8" s="44" t="s">
        <v>120</v>
      </c>
    </row>
    <row r="9" spans="1:26" ht="87" thickBot="1" x14ac:dyDescent="0.35">
      <c r="A9" s="166">
        <v>5</v>
      </c>
      <c r="B9" s="36" t="s">
        <v>114</v>
      </c>
      <c r="C9" s="37" t="s">
        <v>115</v>
      </c>
      <c r="D9" s="244">
        <v>61234001</v>
      </c>
      <c r="E9" s="244">
        <v>102642796</v>
      </c>
      <c r="F9" s="244">
        <v>102642796</v>
      </c>
      <c r="G9" s="39" t="s">
        <v>125</v>
      </c>
      <c r="H9" s="38" t="s">
        <v>116</v>
      </c>
      <c r="I9" s="38" t="s">
        <v>117</v>
      </c>
      <c r="J9" s="38" t="s">
        <v>117</v>
      </c>
      <c r="K9" s="176" t="s">
        <v>559</v>
      </c>
      <c r="L9" s="41">
        <v>11000000</v>
      </c>
      <c r="M9" s="42">
        <f t="shared" si="1"/>
        <v>9350000</v>
      </c>
      <c r="N9" s="246">
        <v>2023</v>
      </c>
      <c r="O9" s="44">
        <v>2027</v>
      </c>
      <c r="P9" s="576" t="s">
        <v>123</v>
      </c>
      <c r="Q9" s="576" t="s">
        <v>123</v>
      </c>
      <c r="R9" s="576" t="s">
        <v>123</v>
      </c>
      <c r="S9" s="576" t="s">
        <v>123</v>
      </c>
      <c r="T9" s="176"/>
      <c r="U9" s="176"/>
      <c r="V9" s="176"/>
      <c r="W9" s="176"/>
      <c r="X9" s="576" t="s">
        <v>123</v>
      </c>
      <c r="Y9" s="43" t="s">
        <v>119</v>
      </c>
      <c r="Z9" s="44" t="s">
        <v>120</v>
      </c>
    </row>
    <row r="10" spans="1:26" ht="87" thickBot="1" x14ac:dyDescent="0.35">
      <c r="A10" s="166">
        <v>6</v>
      </c>
      <c r="B10" s="36" t="s">
        <v>114</v>
      </c>
      <c r="C10" s="37" t="s">
        <v>115</v>
      </c>
      <c r="D10" s="244">
        <v>61234001</v>
      </c>
      <c r="E10" s="244">
        <v>102642796</v>
      </c>
      <c r="F10" s="245">
        <v>600104737</v>
      </c>
      <c r="G10" s="39" t="s">
        <v>126</v>
      </c>
      <c r="H10" s="38" t="s">
        <v>116</v>
      </c>
      <c r="I10" s="38" t="s">
        <v>117</v>
      </c>
      <c r="J10" s="38" t="s">
        <v>117</v>
      </c>
      <c r="K10" s="40" t="s">
        <v>558</v>
      </c>
      <c r="L10" s="41">
        <v>3500000</v>
      </c>
      <c r="M10" s="42">
        <f t="shared" si="1"/>
        <v>2975000</v>
      </c>
      <c r="N10" s="246">
        <v>2024</v>
      </c>
      <c r="O10" s="44">
        <v>2027</v>
      </c>
      <c r="P10" s="43"/>
      <c r="Q10" s="232"/>
      <c r="R10" s="232"/>
      <c r="S10" s="44"/>
      <c r="T10" s="176"/>
      <c r="U10" s="176"/>
      <c r="V10" s="176"/>
      <c r="W10" s="176"/>
      <c r="X10" s="576" t="s">
        <v>123</v>
      </c>
      <c r="Y10" s="43" t="s">
        <v>127</v>
      </c>
      <c r="Z10" s="44" t="s">
        <v>120</v>
      </c>
    </row>
    <row r="11" spans="1:26" ht="87" thickBot="1" x14ac:dyDescent="0.35">
      <c r="A11" s="166">
        <v>7</v>
      </c>
      <c r="B11" s="36" t="s">
        <v>114</v>
      </c>
      <c r="C11" s="37" t="s">
        <v>115</v>
      </c>
      <c r="D11" s="244">
        <v>61234001</v>
      </c>
      <c r="E11" s="244">
        <v>102642796</v>
      </c>
      <c r="F11" s="245">
        <v>600104737</v>
      </c>
      <c r="G11" s="39" t="s">
        <v>128</v>
      </c>
      <c r="H11" s="38" t="s">
        <v>116</v>
      </c>
      <c r="I11" s="38" t="s">
        <v>117</v>
      </c>
      <c r="J11" s="38" t="s">
        <v>117</v>
      </c>
      <c r="K11" s="40" t="s">
        <v>562</v>
      </c>
      <c r="L11" s="41">
        <v>2500000</v>
      </c>
      <c r="M11" s="42">
        <f t="shared" si="1"/>
        <v>2125000</v>
      </c>
      <c r="N11" s="246">
        <v>2024</v>
      </c>
      <c r="O11" s="44">
        <v>2027</v>
      </c>
      <c r="P11" s="43"/>
      <c r="Q11" s="232"/>
      <c r="R11" s="232"/>
      <c r="S11" s="44"/>
      <c r="T11" s="176"/>
      <c r="U11" s="176"/>
      <c r="V11" s="176"/>
      <c r="W11" s="176"/>
      <c r="X11" s="576" t="s">
        <v>123</v>
      </c>
      <c r="Y11" s="43" t="s">
        <v>119</v>
      </c>
      <c r="Z11" s="44" t="s">
        <v>120</v>
      </c>
    </row>
    <row r="12" spans="1:26" ht="87" thickBot="1" x14ac:dyDescent="0.35">
      <c r="A12" s="166">
        <v>8</v>
      </c>
      <c r="B12" s="36" t="s">
        <v>114</v>
      </c>
      <c r="C12" s="37" t="s">
        <v>115</v>
      </c>
      <c r="D12" s="244">
        <v>61234001</v>
      </c>
      <c r="E12" s="244">
        <v>102642796</v>
      </c>
      <c r="F12" s="245">
        <v>600104737</v>
      </c>
      <c r="G12" s="39" t="s">
        <v>129</v>
      </c>
      <c r="H12" s="38" t="s">
        <v>116</v>
      </c>
      <c r="I12" s="38" t="s">
        <v>117</v>
      </c>
      <c r="J12" s="38" t="s">
        <v>117</v>
      </c>
      <c r="K12" s="249" t="s">
        <v>632</v>
      </c>
      <c r="L12" s="41">
        <v>6000000</v>
      </c>
      <c r="M12" s="42">
        <f t="shared" si="1"/>
        <v>5100000</v>
      </c>
      <c r="N12" s="246">
        <v>2024</v>
      </c>
      <c r="O12" s="250">
        <v>2025</v>
      </c>
      <c r="P12" s="43"/>
      <c r="Q12" s="232"/>
      <c r="R12" s="232"/>
      <c r="S12" s="44"/>
      <c r="T12" s="176"/>
      <c r="U12" s="176"/>
      <c r="V12" s="176"/>
      <c r="W12" s="176"/>
      <c r="X12" s="176"/>
      <c r="Y12" s="43" t="s">
        <v>119</v>
      </c>
      <c r="Z12" s="44" t="s">
        <v>120</v>
      </c>
    </row>
    <row r="13" spans="1:26" ht="87" thickBot="1" x14ac:dyDescent="0.35">
      <c r="A13" s="166">
        <v>9</v>
      </c>
      <c r="B13" s="36" t="s">
        <v>114</v>
      </c>
      <c r="C13" s="37" t="s">
        <v>115</v>
      </c>
      <c r="D13" s="244">
        <v>61234001</v>
      </c>
      <c r="E13" s="244">
        <v>102642796</v>
      </c>
      <c r="F13" s="245">
        <v>600104737</v>
      </c>
      <c r="G13" s="39" t="s">
        <v>130</v>
      </c>
      <c r="H13" s="38" t="s">
        <v>116</v>
      </c>
      <c r="I13" s="38" t="s">
        <v>117</v>
      </c>
      <c r="J13" s="38" t="s">
        <v>117</v>
      </c>
      <c r="K13" s="40" t="s">
        <v>633</v>
      </c>
      <c r="L13" s="41">
        <v>10000000</v>
      </c>
      <c r="M13" s="42">
        <f t="shared" si="1"/>
        <v>8500000</v>
      </c>
      <c r="N13" s="246">
        <v>2023</v>
      </c>
      <c r="O13" s="44">
        <v>2027</v>
      </c>
      <c r="P13" s="43"/>
      <c r="Q13" s="232"/>
      <c r="R13" s="232"/>
      <c r="S13" s="44"/>
      <c r="T13" s="176"/>
      <c r="U13" s="176"/>
      <c r="V13" s="176"/>
      <c r="W13" s="176"/>
      <c r="X13" s="576" t="s">
        <v>123</v>
      </c>
      <c r="Y13" s="43" t="s">
        <v>119</v>
      </c>
      <c r="Z13" s="44" t="s">
        <v>120</v>
      </c>
    </row>
    <row r="14" spans="1:26" ht="87" thickBot="1" x14ac:dyDescent="0.35">
      <c r="A14" s="166">
        <v>10</v>
      </c>
      <c r="B14" s="36" t="s">
        <v>114</v>
      </c>
      <c r="C14" s="37" t="s">
        <v>115</v>
      </c>
      <c r="D14" s="244">
        <v>61234001</v>
      </c>
      <c r="E14" s="244">
        <v>102642796</v>
      </c>
      <c r="F14" s="245">
        <v>600104737</v>
      </c>
      <c r="G14" s="39" t="s">
        <v>131</v>
      </c>
      <c r="H14" s="38" t="s">
        <v>116</v>
      </c>
      <c r="I14" s="38" t="s">
        <v>117</v>
      </c>
      <c r="J14" s="38" t="s">
        <v>117</v>
      </c>
      <c r="K14" s="40" t="s">
        <v>561</v>
      </c>
      <c r="L14" s="41">
        <v>3000000</v>
      </c>
      <c r="M14" s="42">
        <f t="shared" si="1"/>
        <v>2550000</v>
      </c>
      <c r="N14" s="246">
        <v>2024</v>
      </c>
      <c r="O14" s="44">
        <v>2027</v>
      </c>
      <c r="P14" s="43"/>
      <c r="Q14" s="232"/>
      <c r="R14" s="232"/>
      <c r="S14" s="44"/>
      <c r="T14" s="176"/>
      <c r="U14" s="176"/>
      <c r="V14" s="176"/>
      <c r="W14" s="576" t="s">
        <v>123</v>
      </c>
      <c r="X14" s="576"/>
      <c r="Y14" s="43" t="s">
        <v>119</v>
      </c>
      <c r="Z14" s="44" t="s">
        <v>120</v>
      </c>
    </row>
    <row r="15" spans="1:26" ht="87" thickBot="1" x14ac:dyDescent="0.35">
      <c r="A15" s="166">
        <v>11</v>
      </c>
      <c r="B15" s="36" t="s">
        <v>114</v>
      </c>
      <c r="C15" s="37" t="s">
        <v>115</v>
      </c>
      <c r="D15" s="244">
        <v>61234001</v>
      </c>
      <c r="E15" s="244">
        <v>102642796</v>
      </c>
      <c r="F15" s="245">
        <v>600104737</v>
      </c>
      <c r="G15" s="39" t="s">
        <v>132</v>
      </c>
      <c r="H15" s="38" t="s">
        <v>116</v>
      </c>
      <c r="I15" s="38" t="s">
        <v>117</v>
      </c>
      <c r="J15" s="38" t="s">
        <v>117</v>
      </c>
      <c r="K15" s="40" t="s">
        <v>634</v>
      </c>
      <c r="L15" s="41">
        <v>1500000</v>
      </c>
      <c r="M15" s="42">
        <f t="shared" si="1"/>
        <v>1275000</v>
      </c>
      <c r="N15" s="246">
        <v>2023</v>
      </c>
      <c r="O15" s="44">
        <v>2027</v>
      </c>
      <c r="P15" s="43"/>
      <c r="Q15" s="232"/>
      <c r="R15" s="576" t="s">
        <v>123</v>
      </c>
      <c r="S15" s="44"/>
      <c r="T15" s="176"/>
      <c r="U15" s="176"/>
      <c r="V15" s="176"/>
      <c r="W15" s="176"/>
      <c r="X15" s="576" t="s">
        <v>123</v>
      </c>
      <c r="Y15" s="43" t="s">
        <v>119</v>
      </c>
      <c r="Z15" s="44" t="s">
        <v>120</v>
      </c>
    </row>
    <row r="16" spans="1:26" ht="87" thickBot="1" x14ac:dyDescent="0.35">
      <c r="A16" s="166">
        <v>12</v>
      </c>
      <c r="B16" s="36" t="s">
        <v>114</v>
      </c>
      <c r="C16" s="37" t="s">
        <v>115</v>
      </c>
      <c r="D16" s="244">
        <v>61234001</v>
      </c>
      <c r="E16" s="244">
        <v>102642796</v>
      </c>
      <c r="F16" s="245">
        <v>600104737</v>
      </c>
      <c r="G16" s="39" t="s">
        <v>635</v>
      </c>
      <c r="H16" s="38" t="s">
        <v>116</v>
      </c>
      <c r="I16" s="38" t="s">
        <v>117</v>
      </c>
      <c r="J16" s="38" t="s">
        <v>117</v>
      </c>
      <c r="K16" s="39" t="s">
        <v>636</v>
      </c>
      <c r="L16" s="41">
        <v>2000000</v>
      </c>
      <c r="M16" s="42">
        <f t="shared" si="1"/>
        <v>1700000</v>
      </c>
      <c r="N16" s="246">
        <v>2024</v>
      </c>
      <c r="O16" s="44">
        <v>2027</v>
      </c>
      <c r="P16" s="576" t="s">
        <v>123</v>
      </c>
      <c r="Q16" s="232"/>
      <c r="R16" s="232"/>
      <c r="S16" s="576" t="s">
        <v>123</v>
      </c>
      <c r="T16" s="176"/>
      <c r="U16" s="176"/>
      <c r="V16" s="176"/>
      <c r="W16" s="176"/>
      <c r="X16" s="576" t="s">
        <v>123</v>
      </c>
      <c r="Y16" s="43" t="s">
        <v>119</v>
      </c>
      <c r="Z16" s="44" t="s">
        <v>120</v>
      </c>
    </row>
    <row r="17" spans="1:26" ht="87" thickBot="1" x14ac:dyDescent="0.35">
      <c r="A17" s="166">
        <v>13</v>
      </c>
      <c r="B17" s="36" t="s">
        <v>114</v>
      </c>
      <c r="C17" s="37" t="s">
        <v>115</v>
      </c>
      <c r="D17" s="244">
        <v>61234001</v>
      </c>
      <c r="E17" s="244">
        <v>102642796</v>
      </c>
      <c r="F17" s="245">
        <v>600104737</v>
      </c>
      <c r="G17" s="39" t="s">
        <v>637</v>
      </c>
      <c r="H17" s="38" t="s">
        <v>116</v>
      </c>
      <c r="I17" s="38" t="s">
        <v>117</v>
      </c>
      <c r="J17" s="38" t="s">
        <v>117</v>
      </c>
      <c r="K17" s="39" t="s">
        <v>563</v>
      </c>
      <c r="L17" s="41">
        <v>2500000</v>
      </c>
      <c r="M17" s="42">
        <f t="shared" si="1"/>
        <v>2125000</v>
      </c>
      <c r="N17" s="246">
        <v>2023</v>
      </c>
      <c r="O17" s="250">
        <v>2024</v>
      </c>
      <c r="P17" s="576" t="s">
        <v>123</v>
      </c>
      <c r="Q17" s="232"/>
      <c r="R17" s="232"/>
      <c r="S17" s="576" t="s">
        <v>123</v>
      </c>
      <c r="T17" s="176"/>
      <c r="U17" s="176"/>
      <c r="V17" s="176"/>
      <c r="W17" s="176"/>
      <c r="X17" s="576" t="s">
        <v>123</v>
      </c>
      <c r="Y17" s="43" t="s">
        <v>127</v>
      </c>
      <c r="Z17" s="44" t="s">
        <v>120</v>
      </c>
    </row>
    <row r="18" spans="1:26" ht="87" thickBot="1" x14ac:dyDescent="0.35">
      <c r="A18" s="166">
        <v>14</v>
      </c>
      <c r="B18" s="36" t="s">
        <v>114</v>
      </c>
      <c r="C18" s="37" t="s">
        <v>115</v>
      </c>
      <c r="D18" s="244">
        <v>61234001</v>
      </c>
      <c r="E18" s="244">
        <v>102642796</v>
      </c>
      <c r="F18" s="245">
        <v>600104737</v>
      </c>
      <c r="G18" s="39" t="s">
        <v>133</v>
      </c>
      <c r="H18" s="38" t="s">
        <v>116</v>
      </c>
      <c r="I18" s="38" t="s">
        <v>117</v>
      </c>
      <c r="J18" s="38" t="s">
        <v>117</v>
      </c>
      <c r="K18" s="40" t="s">
        <v>564</v>
      </c>
      <c r="L18" s="247">
        <v>2000000</v>
      </c>
      <c r="M18" s="42">
        <f t="shared" si="1"/>
        <v>1700000</v>
      </c>
      <c r="N18" s="246">
        <v>2024</v>
      </c>
      <c r="O18" s="44">
        <v>2027</v>
      </c>
      <c r="P18" s="43"/>
      <c r="Q18" s="232"/>
      <c r="R18" s="232"/>
      <c r="S18" s="44"/>
      <c r="T18" s="176"/>
      <c r="U18" s="176"/>
      <c r="V18" s="576" t="s">
        <v>123</v>
      </c>
      <c r="W18" s="176"/>
      <c r="X18" s="576" t="s">
        <v>123</v>
      </c>
      <c r="Y18" s="43" t="s">
        <v>119</v>
      </c>
      <c r="Z18" s="44" t="s">
        <v>120</v>
      </c>
    </row>
    <row r="19" spans="1:26" ht="87" thickBot="1" x14ac:dyDescent="0.35">
      <c r="A19" s="166">
        <v>15</v>
      </c>
      <c r="B19" s="36" t="s">
        <v>114</v>
      </c>
      <c r="C19" s="37" t="s">
        <v>115</v>
      </c>
      <c r="D19" s="244">
        <v>61234001</v>
      </c>
      <c r="E19" s="244">
        <v>102642796</v>
      </c>
      <c r="F19" s="245">
        <v>600104737</v>
      </c>
      <c r="G19" s="39" t="s">
        <v>134</v>
      </c>
      <c r="H19" s="38" t="s">
        <v>116</v>
      </c>
      <c r="I19" s="38" t="s">
        <v>117</v>
      </c>
      <c r="J19" s="38" t="s">
        <v>117</v>
      </c>
      <c r="K19" s="40" t="s">
        <v>135</v>
      </c>
      <c r="L19" s="41">
        <v>20000000</v>
      </c>
      <c r="M19" s="42">
        <f t="shared" si="1"/>
        <v>17000000</v>
      </c>
      <c r="N19" s="246">
        <v>2023</v>
      </c>
      <c r="O19" s="44">
        <v>2024</v>
      </c>
      <c r="P19" s="576" t="s">
        <v>123</v>
      </c>
      <c r="Q19" s="576" t="s">
        <v>123</v>
      </c>
      <c r="R19" s="576" t="s">
        <v>123</v>
      </c>
      <c r="S19" s="576" t="s">
        <v>123</v>
      </c>
      <c r="T19" s="176"/>
      <c r="U19" s="176"/>
      <c r="V19" s="176"/>
      <c r="W19" s="176"/>
      <c r="X19" s="576" t="s">
        <v>123</v>
      </c>
      <c r="Y19" s="49" t="s">
        <v>881</v>
      </c>
      <c r="Z19" s="44" t="s">
        <v>136</v>
      </c>
    </row>
    <row r="20" spans="1:26" ht="139.80000000000001" customHeight="1" thickBot="1" x14ac:dyDescent="0.35">
      <c r="A20" s="166">
        <v>16</v>
      </c>
      <c r="B20" s="252" t="s">
        <v>114</v>
      </c>
      <c r="C20" s="253" t="s">
        <v>115</v>
      </c>
      <c r="D20" s="254">
        <v>61234001</v>
      </c>
      <c r="E20" s="254">
        <v>102642796</v>
      </c>
      <c r="F20" s="255">
        <v>600104737</v>
      </c>
      <c r="G20" s="48" t="s">
        <v>638</v>
      </c>
      <c r="H20" s="256" t="s">
        <v>116</v>
      </c>
      <c r="I20" s="256" t="s">
        <v>117</v>
      </c>
      <c r="J20" s="256" t="s">
        <v>117</v>
      </c>
      <c r="K20" s="48" t="s">
        <v>639</v>
      </c>
      <c r="L20" s="257">
        <v>5000000</v>
      </c>
      <c r="M20" s="258">
        <f t="shared" si="1"/>
        <v>4250000</v>
      </c>
      <c r="N20" s="259">
        <v>2024</v>
      </c>
      <c r="O20" s="260">
        <v>2027</v>
      </c>
      <c r="P20" s="259"/>
      <c r="Q20" s="261"/>
      <c r="R20" s="261"/>
      <c r="S20" s="260"/>
      <c r="T20" s="262"/>
      <c r="U20" s="577" t="s">
        <v>123</v>
      </c>
      <c r="V20" s="577" t="s">
        <v>123</v>
      </c>
      <c r="W20" s="577" t="s">
        <v>123</v>
      </c>
      <c r="X20" s="577" t="s">
        <v>123</v>
      </c>
      <c r="Y20" s="263" t="s">
        <v>119</v>
      </c>
      <c r="Z20" s="260" t="s">
        <v>120</v>
      </c>
    </row>
    <row r="21" spans="1:26" ht="87" thickBot="1" x14ac:dyDescent="0.35">
      <c r="A21" s="196">
        <v>17</v>
      </c>
      <c r="B21" s="50" t="s">
        <v>138</v>
      </c>
      <c r="C21" s="53" t="s">
        <v>139</v>
      </c>
      <c r="D21" s="53">
        <v>70981281</v>
      </c>
      <c r="E21" s="53">
        <v>102642435</v>
      </c>
      <c r="F21" s="57">
        <v>600104630</v>
      </c>
      <c r="G21" s="52" t="s">
        <v>140</v>
      </c>
      <c r="H21" s="54" t="s">
        <v>116</v>
      </c>
      <c r="I21" s="54" t="s">
        <v>117</v>
      </c>
      <c r="J21" s="52" t="s">
        <v>141</v>
      </c>
      <c r="K21" s="52" t="s">
        <v>571</v>
      </c>
      <c r="L21" s="55">
        <v>250000</v>
      </c>
      <c r="M21" s="56">
        <f t="shared" si="1"/>
        <v>212500</v>
      </c>
      <c r="N21" s="50">
        <v>2021</v>
      </c>
      <c r="O21" s="57">
        <v>2025</v>
      </c>
      <c r="P21" s="103"/>
      <c r="Q21" s="104"/>
      <c r="R21" s="576" t="s">
        <v>123</v>
      </c>
      <c r="S21" s="105"/>
      <c r="T21" s="576" t="s">
        <v>123</v>
      </c>
      <c r="U21" s="106"/>
      <c r="V21" s="106"/>
      <c r="W21" s="106"/>
      <c r="X21" s="106"/>
      <c r="Y21" s="50" t="s">
        <v>119</v>
      </c>
      <c r="Z21" s="57" t="s">
        <v>120</v>
      </c>
    </row>
    <row r="22" spans="1:26" ht="85.8" customHeight="1" thickBot="1" x14ac:dyDescent="0.35">
      <c r="A22" s="196">
        <v>18</v>
      </c>
      <c r="B22" s="50" t="s">
        <v>138</v>
      </c>
      <c r="C22" s="53" t="s">
        <v>139</v>
      </c>
      <c r="D22" s="53">
        <v>70981281</v>
      </c>
      <c r="E22" s="53">
        <v>102642435</v>
      </c>
      <c r="F22" s="57">
        <v>600104630</v>
      </c>
      <c r="G22" s="52" t="s">
        <v>142</v>
      </c>
      <c r="H22" s="54" t="s">
        <v>116</v>
      </c>
      <c r="I22" s="54" t="s">
        <v>117</v>
      </c>
      <c r="J22" s="52" t="s">
        <v>141</v>
      </c>
      <c r="K22" s="52" t="s">
        <v>616</v>
      </c>
      <c r="L22" s="55">
        <v>500000</v>
      </c>
      <c r="M22" s="56">
        <f t="shared" si="1"/>
        <v>425000</v>
      </c>
      <c r="N22" s="50">
        <v>2021</v>
      </c>
      <c r="O22" s="57">
        <v>2025</v>
      </c>
      <c r="P22" s="576" t="s">
        <v>123</v>
      </c>
      <c r="Q22" s="104"/>
      <c r="R22" s="104"/>
      <c r="S22" s="105"/>
      <c r="T22" s="576" t="s">
        <v>123</v>
      </c>
      <c r="U22" s="106"/>
      <c r="V22" s="106"/>
      <c r="W22" s="576" t="s">
        <v>123</v>
      </c>
      <c r="X22" s="106"/>
      <c r="Y22" s="50" t="s">
        <v>119</v>
      </c>
      <c r="Z22" s="57" t="s">
        <v>120</v>
      </c>
    </row>
    <row r="23" spans="1:26" ht="58.2" thickBot="1" x14ac:dyDescent="0.35">
      <c r="A23" s="196">
        <v>19</v>
      </c>
      <c r="B23" s="50" t="s">
        <v>138</v>
      </c>
      <c r="C23" s="53" t="s">
        <v>139</v>
      </c>
      <c r="D23" s="53">
        <v>70981281</v>
      </c>
      <c r="E23" s="53">
        <v>102642435</v>
      </c>
      <c r="F23" s="57">
        <v>600104630</v>
      </c>
      <c r="G23" s="52" t="s">
        <v>143</v>
      </c>
      <c r="H23" s="54" t="s">
        <v>116</v>
      </c>
      <c r="I23" s="54" t="s">
        <v>117</v>
      </c>
      <c r="J23" s="52" t="s">
        <v>141</v>
      </c>
      <c r="K23" s="52" t="s">
        <v>640</v>
      </c>
      <c r="L23" s="55">
        <v>750000</v>
      </c>
      <c r="M23" s="56">
        <f t="shared" si="1"/>
        <v>637500</v>
      </c>
      <c r="N23" s="50">
        <v>2021</v>
      </c>
      <c r="O23" s="57">
        <v>2025</v>
      </c>
      <c r="P23" s="103"/>
      <c r="Q23" s="104"/>
      <c r="R23" s="104"/>
      <c r="S23" s="576" t="s">
        <v>123</v>
      </c>
      <c r="T23" s="576" t="s">
        <v>123</v>
      </c>
      <c r="U23" s="106"/>
      <c r="V23" s="106"/>
      <c r="W23" s="106"/>
      <c r="X23" s="576" t="s">
        <v>123</v>
      </c>
      <c r="Y23" s="50" t="s">
        <v>844</v>
      </c>
      <c r="Z23" s="57" t="s">
        <v>120</v>
      </c>
    </row>
    <row r="24" spans="1:26" ht="29.4" thickBot="1" x14ac:dyDescent="0.35">
      <c r="A24" s="196">
        <v>20</v>
      </c>
      <c r="B24" s="50" t="s">
        <v>138</v>
      </c>
      <c r="C24" s="53" t="s">
        <v>139</v>
      </c>
      <c r="D24" s="53">
        <v>70981281</v>
      </c>
      <c r="E24" s="53">
        <v>102642435</v>
      </c>
      <c r="F24" s="57">
        <v>600104630</v>
      </c>
      <c r="G24" s="52" t="s">
        <v>144</v>
      </c>
      <c r="H24" s="54" t="s">
        <v>116</v>
      </c>
      <c r="I24" s="54" t="s">
        <v>117</v>
      </c>
      <c r="J24" s="52" t="s">
        <v>141</v>
      </c>
      <c r="K24" s="52" t="s">
        <v>642</v>
      </c>
      <c r="L24" s="55">
        <v>750000</v>
      </c>
      <c r="M24" s="56">
        <f t="shared" si="1"/>
        <v>637500</v>
      </c>
      <c r="N24" s="50">
        <v>2021</v>
      </c>
      <c r="O24" s="57">
        <v>2025</v>
      </c>
      <c r="P24" s="103"/>
      <c r="Q24" s="576" t="s">
        <v>123</v>
      </c>
      <c r="R24" s="104"/>
      <c r="S24" s="105"/>
      <c r="T24" s="106"/>
      <c r="U24" s="106"/>
      <c r="V24" s="106"/>
      <c r="W24" s="106"/>
      <c r="X24" s="106"/>
      <c r="Y24" s="50" t="s">
        <v>119</v>
      </c>
      <c r="Z24" s="57" t="s">
        <v>120</v>
      </c>
    </row>
    <row r="25" spans="1:26" ht="101.4" thickBot="1" x14ac:dyDescent="0.35">
      <c r="A25" s="196">
        <v>21</v>
      </c>
      <c r="B25" s="50" t="s">
        <v>138</v>
      </c>
      <c r="C25" s="53" t="s">
        <v>139</v>
      </c>
      <c r="D25" s="53">
        <v>70981281</v>
      </c>
      <c r="E25" s="53">
        <v>102642435</v>
      </c>
      <c r="F25" s="57">
        <v>600104630</v>
      </c>
      <c r="G25" s="52" t="s">
        <v>845</v>
      </c>
      <c r="H25" s="54" t="s">
        <v>116</v>
      </c>
      <c r="I25" s="54" t="s">
        <v>117</v>
      </c>
      <c r="J25" s="52" t="s">
        <v>141</v>
      </c>
      <c r="K25" s="52" t="s">
        <v>615</v>
      </c>
      <c r="L25" s="55">
        <v>250000</v>
      </c>
      <c r="M25" s="56">
        <f t="shared" si="1"/>
        <v>212500</v>
      </c>
      <c r="N25" s="50">
        <v>2021</v>
      </c>
      <c r="O25" s="57">
        <v>2025</v>
      </c>
      <c r="P25" s="576" t="s">
        <v>123</v>
      </c>
      <c r="Q25" s="576" t="s">
        <v>123</v>
      </c>
      <c r="R25" s="576" t="s">
        <v>123</v>
      </c>
      <c r="S25" s="105"/>
      <c r="T25" s="576" t="s">
        <v>123</v>
      </c>
      <c r="U25" s="106"/>
      <c r="V25" s="106"/>
      <c r="W25" s="106"/>
      <c r="X25" s="106"/>
      <c r="Y25" s="50" t="s">
        <v>119</v>
      </c>
      <c r="Z25" s="57" t="s">
        <v>120</v>
      </c>
    </row>
    <row r="26" spans="1:26" ht="72.599999999999994" thickBot="1" x14ac:dyDescent="0.35">
      <c r="A26" s="196">
        <v>22</v>
      </c>
      <c r="B26" s="264" t="s">
        <v>138</v>
      </c>
      <c r="C26" s="265" t="s">
        <v>139</v>
      </c>
      <c r="D26" s="265">
        <v>70981281</v>
      </c>
      <c r="E26" s="265">
        <v>102642435</v>
      </c>
      <c r="F26" s="266">
        <v>600104630</v>
      </c>
      <c r="G26" s="267" t="s">
        <v>565</v>
      </c>
      <c r="H26" s="268" t="s">
        <v>116</v>
      </c>
      <c r="I26" s="268" t="s">
        <v>117</v>
      </c>
      <c r="J26" s="267" t="s">
        <v>141</v>
      </c>
      <c r="K26" s="267" t="s">
        <v>565</v>
      </c>
      <c r="L26" s="269">
        <v>500000</v>
      </c>
      <c r="M26" s="270">
        <f t="shared" si="1"/>
        <v>425000</v>
      </c>
      <c r="N26" s="264">
        <v>2021</v>
      </c>
      <c r="O26" s="266">
        <v>2025</v>
      </c>
      <c r="P26" s="271"/>
      <c r="Q26" s="272"/>
      <c r="R26" s="272"/>
      <c r="S26" s="578" t="s">
        <v>123</v>
      </c>
      <c r="T26" s="273"/>
      <c r="U26" s="273"/>
      <c r="V26" s="273"/>
      <c r="W26" s="273"/>
      <c r="X26" s="578" t="s">
        <v>123</v>
      </c>
      <c r="Y26" s="264" t="s">
        <v>844</v>
      </c>
      <c r="Z26" s="266" t="s">
        <v>120</v>
      </c>
    </row>
    <row r="27" spans="1:26" ht="58.8" customHeight="1" thickBot="1" x14ac:dyDescent="0.35">
      <c r="A27" s="196">
        <v>23</v>
      </c>
      <c r="B27" s="50" t="s">
        <v>138</v>
      </c>
      <c r="C27" s="53" t="s">
        <v>139</v>
      </c>
      <c r="D27" s="53">
        <v>70981281</v>
      </c>
      <c r="E27" s="53">
        <v>102642435</v>
      </c>
      <c r="F27" s="57">
        <v>600104630</v>
      </c>
      <c r="G27" s="58" t="s">
        <v>643</v>
      </c>
      <c r="H27" s="54" t="s">
        <v>116</v>
      </c>
      <c r="I27" s="54" t="s">
        <v>117</v>
      </c>
      <c r="J27" s="52" t="s">
        <v>141</v>
      </c>
      <c r="K27" s="58" t="s">
        <v>644</v>
      </c>
      <c r="L27" s="274">
        <v>4750000</v>
      </c>
      <c r="M27" s="56">
        <f t="shared" si="1"/>
        <v>4037500</v>
      </c>
      <c r="N27" s="50">
        <v>2021</v>
      </c>
      <c r="O27" s="57">
        <v>2025</v>
      </c>
      <c r="P27" s="103"/>
      <c r="Q27" s="104"/>
      <c r="R27" s="104"/>
      <c r="S27" s="105"/>
      <c r="T27" s="106"/>
      <c r="U27" s="106"/>
      <c r="V27" s="106"/>
      <c r="W27" s="106"/>
      <c r="X27" s="106"/>
      <c r="Y27" s="275" t="s">
        <v>844</v>
      </c>
      <c r="Z27" s="57" t="s">
        <v>120</v>
      </c>
    </row>
    <row r="28" spans="1:26" ht="49.2" customHeight="1" thickBot="1" x14ac:dyDescent="0.35">
      <c r="A28" s="196">
        <v>24</v>
      </c>
      <c r="B28" s="50" t="s">
        <v>138</v>
      </c>
      <c r="C28" s="53" t="s">
        <v>139</v>
      </c>
      <c r="D28" s="53">
        <v>70981281</v>
      </c>
      <c r="E28" s="53">
        <v>102642435</v>
      </c>
      <c r="F28" s="57">
        <v>600104630</v>
      </c>
      <c r="G28" s="52" t="s">
        <v>146</v>
      </c>
      <c r="H28" s="54" t="s">
        <v>116</v>
      </c>
      <c r="I28" s="54" t="s">
        <v>117</v>
      </c>
      <c r="J28" s="52" t="s">
        <v>141</v>
      </c>
      <c r="K28" s="52" t="s">
        <v>645</v>
      </c>
      <c r="L28" s="55">
        <v>1750000</v>
      </c>
      <c r="M28" s="56">
        <f t="shared" si="1"/>
        <v>1487500</v>
      </c>
      <c r="N28" s="50">
        <v>2021</v>
      </c>
      <c r="O28" s="57">
        <v>2025</v>
      </c>
      <c r="P28" s="576" t="s">
        <v>123</v>
      </c>
      <c r="Q28" s="576" t="s">
        <v>123</v>
      </c>
      <c r="R28" s="576" t="s">
        <v>123</v>
      </c>
      <c r="S28" s="105"/>
      <c r="T28" s="576" t="s">
        <v>123</v>
      </c>
      <c r="U28" s="106"/>
      <c r="V28" s="106"/>
      <c r="W28" s="106"/>
      <c r="X28" s="106"/>
      <c r="Y28" s="50" t="s">
        <v>119</v>
      </c>
      <c r="Z28" s="57" t="s">
        <v>120</v>
      </c>
    </row>
    <row r="29" spans="1:26" ht="29.4" thickBot="1" x14ac:dyDescent="0.35">
      <c r="A29" s="196">
        <v>25</v>
      </c>
      <c r="B29" s="50" t="s">
        <v>138</v>
      </c>
      <c r="C29" s="53" t="s">
        <v>139</v>
      </c>
      <c r="D29" s="53">
        <v>70981281</v>
      </c>
      <c r="E29" s="53">
        <v>102642435</v>
      </c>
      <c r="F29" s="57">
        <v>600104630</v>
      </c>
      <c r="G29" s="52" t="s">
        <v>147</v>
      </c>
      <c r="H29" s="54" t="s">
        <v>116</v>
      </c>
      <c r="I29" s="54" t="s">
        <v>117</v>
      </c>
      <c r="J29" s="52" t="s">
        <v>141</v>
      </c>
      <c r="K29" s="52" t="s">
        <v>570</v>
      </c>
      <c r="L29" s="55">
        <v>7500000</v>
      </c>
      <c r="M29" s="56">
        <f t="shared" si="1"/>
        <v>6375000</v>
      </c>
      <c r="N29" s="50">
        <v>2021</v>
      </c>
      <c r="O29" s="57">
        <v>2025</v>
      </c>
      <c r="P29" s="103"/>
      <c r="Q29" s="104"/>
      <c r="R29" s="104"/>
      <c r="S29" s="105"/>
      <c r="T29" s="576" t="s">
        <v>123</v>
      </c>
      <c r="U29" s="106"/>
      <c r="V29" s="106"/>
      <c r="W29" s="106"/>
      <c r="X29" s="106"/>
      <c r="Y29" s="50" t="s">
        <v>119</v>
      </c>
      <c r="Z29" s="57" t="s">
        <v>120</v>
      </c>
    </row>
    <row r="30" spans="1:26" ht="43.8" thickBot="1" x14ac:dyDescent="0.35">
      <c r="A30" s="196">
        <v>26</v>
      </c>
      <c r="B30" s="50" t="s">
        <v>138</v>
      </c>
      <c r="C30" s="53" t="s">
        <v>139</v>
      </c>
      <c r="D30" s="53">
        <v>70981281</v>
      </c>
      <c r="E30" s="53">
        <v>102642435</v>
      </c>
      <c r="F30" s="57">
        <v>600104630</v>
      </c>
      <c r="G30" s="52" t="s">
        <v>148</v>
      </c>
      <c r="H30" s="54" t="s">
        <v>116</v>
      </c>
      <c r="I30" s="54" t="s">
        <v>117</v>
      </c>
      <c r="J30" s="52" t="s">
        <v>141</v>
      </c>
      <c r="K30" s="52" t="s">
        <v>569</v>
      </c>
      <c r="L30" s="55">
        <v>500000</v>
      </c>
      <c r="M30" s="56">
        <f t="shared" si="1"/>
        <v>425000</v>
      </c>
      <c r="N30" s="50">
        <v>2021</v>
      </c>
      <c r="O30" s="57">
        <v>2025</v>
      </c>
      <c r="P30" s="103"/>
      <c r="Q30" s="104"/>
      <c r="R30" s="104"/>
      <c r="S30" s="105"/>
      <c r="T30" s="576" t="s">
        <v>123</v>
      </c>
      <c r="U30" s="106"/>
      <c r="V30" s="106"/>
      <c r="W30" s="106"/>
      <c r="X30" s="106"/>
      <c r="Y30" s="50" t="s">
        <v>119</v>
      </c>
      <c r="Z30" s="57" t="s">
        <v>120</v>
      </c>
    </row>
    <row r="31" spans="1:26" ht="29.4" thickBot="1" x14ac:dyDescent="0.35">
      <c r="A31" s="196">
        <v>27</v>
      </c>
      <c r="B31" s="50" t="s">
        <v>138</v>
      </c>
      <c r="C31" s="53" t="s">
        <v>139</v>
      </c>
      <c r="D31" s="53">
        <v>70981281</v>
      </c>
      <c r="E31" s="53">
        <v>102642435</v>
      </c>
      <c r="F31" s="57">
        <v>600104630</v>
      </c>
      <c r="G31" s="61" t="s">
        <v>149</v>
      </c>
      <c r="H31" s="54" t="s">
        <v>116</v>
      </c>
      <c r="I31" s="54" t="s">
        <v>117</v>
      </c>
      <c r="J31" s="52" t="s">
        <v>141</v>
      </c>
      <c r="K31" s="52" t="s">
        <v>568</v>
      </c>
      <c r="L31" s="55">
        <v>250000</v>
      </c>
      <c r="M31" s="56">
        <f t="shared" si="1"/>
        <v>212500</v>
      </c>
      <c r="N31" s="50">
        <v>2021</v>
      </c>
      <c r="O31" s="57">
        <v>2025</v>
      </c>
      <c r="P31" s="103"/>
      <c r="Q31" s="104"/>
      <c r="R31" s="104"/>
      <c r="S31" s="105"/>
      <c r="T31" s="106"/>
      <c r="U31" s="106"/>
      <c r="V31" s="106"/>
      <c r="W31" s="106"/>
      <c r="X31" s="106"/>
      <c r="Y31" s="50" t="s">
        <v>119</v>
      </c>
      <c r="Z31" s="57" t="s">
        <v>120</v>
      </c>
    </row>
    <row r="32" spans="1:26" ht="43.8" thickBot="1" x14ac:dyDescent="0.35">
      <c r="A32" s="196">
        <v>28</v>
      </c>
      <c r="B32" s="50" t="s">
        <v>138</v>
      </c>
      <c r="C32" s="53" t="s">
        <v>139</v>
      </c>
      <c r="D32" s="53">
        <v>70981281</v>
      </c>
      <c r="E32" s="53">
        <v>102642435</v>
      </c>
      <c r="F32" s="57">
        <v>600104630</v>
      </c>
      <c r="G32" s="52" t="s">
        <v>150</v>
      </c>
      <c r="H32" s="54" t="s">
        <v>116</v>
      </c>
      <c r="I32" s="54" t="s">
        <v>117</v>
      </c>
      <c r="J32" s="52" t="s">
        <v>141</v>
      </c>
      <c r="K32" s="52" t="s">
        <v>515</v>
      </c>
      <c r="L32" s="55">
        <v>500000</v>
      </c>
      <c r="M32" s="56">
        <f t="shared" si="1"/>
        <v>425000</v>
      </c>
      <c r="N32" s="50">
        <v>2021</v>
      </c>
      <c r="O32" s="57">
        <v>2025</v>
      </c>
      <c r="P32" s="103"/>
      <c r="Q32" s="104"/>
      <c r="R32" s="104"/>
      <c r="S32" s="105"/>
      <c r="T32" s="106"/>
      <c r="U32" s="106"/>
      <c r="V32" s="106"/>
      <c r="W32" s="576" t="s">
        <v>123</v>
      </c>
      <c r="X32" s="106"/>
      <c r="Y32" s="50" t="s">
        <v>119</v>
      </c>
      <c r="Z32" s="57" t="s">
        <v>120</v>
      </c>
    </row>
    <row r="33" spans="1:26" ht="58.2" thickBot="1" x14ac:dyDescent="0.35">
      <c r="A33" s="196">
        <v>29</v>
      </c>
      <c r="B33" s="50" t="s">
        <v>138</v>
      </c>
      <c r="C33" s="53" t="s">
        <v>139</v>
      </c>
      <c r="D33" s="53">
        <v>70981281</v>
      </c>
      <c r="E33" s="53">
        <v>102642435</v>
      </c>
      <c r="F33" s="57">
        <v>600104630</v>
      </c>
      <c r="G33" s="52" t="s">
        <v>151</v>
      </c>
      <c r="H33" s="54" t="s">
        <v>116</v>
      </c>
      <c r="I33" s="54" t="s">
        <v>117</v>
      </c>
      <c r="J33" s="52" t="s">
        <v>141</v>
      </c>
      <c r="K33" s="52" t="s">
        <v>514</v>
      </c>
      <c r="L33" s="55">
        <v>250000</v>
      </c>
      <c r="M33" s="56">
        <f t="shared" si="1"/>
        <v>212500</v>
      </c>
      <c r="N33" s="50">
        <v>2021</v>
      </c>
      <c r="O33" s="57">
        <v>2025</v>
      </c>
      <c r="P33" s="103"/>
      <c r="Q33" s="104"/>
      <c r="R33" s="104"/>
      <c r="S33" s="105"/>
      <c r="T33" s="106"/>
      <c r="U33" s="106"/>
      <c r="V33" s="106"/>
      <c r="W33" s="576" t="s">
        <v>123</v>
      </c>
      <c r="X33" s="106"/>
      <c r="Y33" s="50" t="s">
        <v>119</v>
      </c>
      <c r="Z33" s="57" t="s">
        <v>120</v>
      </c>
    </row>
    <row r="34" spans="1:26" ht="49.8" customHeight="1" thickBot="1" x14ac:dyDescent="0.35">
      <c r="A34" s="196">
        <v>30</v>
      </c>
      <c r="B34" s="50" t="s">
        <v>138</v>
      </c>
      <c r="C34" s="53" t="s">
        <v>139</v>
      </c>
      <c r="D34" s="53">
        <v>70981281</v>
      </c>
      <c r="E34" s="53">
        <v>102642435</v>
      </c>
      <c r="F34" s="57">
        <v>600104630</v>
      </c>
      <c r="G34" s="58" t="s">
        <v>646</v>
      </c>
      <c r="H34" s="54" t="s">
        <v>116</v>
      </c>
      <c r="I34" s="54" t="s">
        <v>117</v>
      </c>
      <c r="J34" s="52" t="s">
        <v>141</v>
      </c>
      <c r="K34" s="58" t="s">
        <v>846</v>
      </c>
      <c r="L34" s="274">
        <v>4750000</v>
      </c>
      <c r="M34" s="56">
        <f t="shared" si="1"/>
        <v>4037500</v>
      </c>
      <c r="N34" s="50">
        <v>2021</v>
      </c>
      <c r="O34" s="57">
        <v>2027</v>
      </c>
      <c r="P34" s="103"/>
      <c r="Q34" s="104"/>
      <c r="R34" s="104"/>
      <c r="S34" s="105"/>
      <c r="T34" s="576" t="s">
        <v>123</v>
      </c>
      <c r="U34" s="106"/>
      <c r="V34" s="106"/>
      <c r="W34" s="106"/>
      <c r="X34" s="106"/>
      <c r="Y34" s="50" t="s">
        <v>844</v>
      </c>
      <c r="Z34" s="57" t="s">
        <v>120</v>
      </c>
    </row>
    <row r="35" spans="1:26" ht="40.799999999999997" customHeight="1" thickBot="1" x14ac:dyDescent="0.35">
      <c r="A35" s="196">
        <v>31</v>
      </c>
      <c r="B35" s="49" t="s">
        <v>138</v>
      </c>
      <c r="C35" s="62" t="s">
        <v>139</v>
      </c>
      <c r="D35" s="62">
        <v>70981281</v>
      </c>
      <c r="E35" s="62">
        <v>102642435</v>
      </c>
      <c r="F35" s="63">
        <v>600104630</v>
      </c>
      <c r="G35" s="39" t="s">
        <v>152</v>
      </c>
      <c r="H35" s="54" t="s">
        <v>116</v>
      </c>
      <c r="I35" s="54" t="s">
        <v>117</v>
      </c>
      <c r="J35" s="40" t="s">
        <v>141</v>
      </c>
      <c r="K35" s="40" t="s">
        <v>567</v>
      </c>
      <c r="L35" s="247">
        <v>300000</v>
      </c>
      <c r="M35" s="56">
        <f t="shared" si="1"/>
        <v>255000</v>
      </c>
      <c r="N35" s="43">
        <v>2021</v>
      </c>
      <c r="O35" s="44">
        <v>2025</v>
      </c>
      <c r="P35" s="576" t="s">
        <v>123</v>
      </c>
      <c r="Q35" s="108"/>
      <c r="R35" s="108"/>
      <c r="S35" s="576" t="s">
        <v>123</v>
      </c>
      <c r="T35" s="110"/>
      <c r="U35" s="110"/>
      <c r="V35" s="110"/>
      <c r="W35" s="110"/>
      <c r="X35" s="576" t="s">
        <v>123</v>
      </c>
      <c r="Y35" s="49" t="s">
        <v>119</v>
      </c>
      <c r="Z35" s="63" t="s">
        <v>120</v>
      </c>
    </row>
    <row r="36" spans="1:26" ht="43.8" thickBot="1" x14ac:dyDescent="0.35">
      <c r="A36" s="196">
        <v>32</v>
      </c>
      <c r="B36" s="263" t="s">
        <v>138</v>
      </c>
      <c r="C36" s="253" t="s">
        <v>139</v>
      </c>
      <c r="D36" s="253">
        <v>70981281</v>
      </c>
      <c r="E36" s="253">
        <v>102642435</v>
      </c>
      <c r="F36" s="276">
        <v>600104630</v>
      </c>
      <c r="G36" s="48" t="s">
        <v>647</v>
      </c>
      <c r="H36" s="277" t="s">
        <v>116</v>
      </c>
      <c r="I36" s="277" t="s">
        <v>117</v>
      </c>
      <c r="J36" s="48" t="s">
        <v>141</v>
      </c>
      <c r="K36" s="48" t="s">
        <v>849</v>
      </c>
      <c r="L36" s="257">
        <v>250000</v>
      </c>
      <c r="M36" s="278">
        <f t="shared" si="1"/>
        <v>212500</v>
      </c>
      <c r="N36" s="259">
        <v>2023</v>
      </c>
      <c r="O36" s="260">
        <v>2025</v>
      </c>
      <c r="P36" s="279"/>
      <c r="Q36" s="280"/>
      <c r="R36" s="577" t="s">
        <v>123</v>
      </c>
      <c r="S36" s="281"/>
      <c r="T36" s="282"/>
      <c r="U36" s="282"/>
      <c r="V36" s="282"/>
      <c r="W36" s="282"/>
      <c r="X36" s="282"/>
      <c r="Y36" s="263" t="s">
        <v>119</v>
      </c>
      <c r="Z36" s="276" t="s">
        <v>120</v>
      </c>
    </row>
    <row r="37" spans="1:26" ht="42" customHeight="1" thickBot="1" x14ac:dyDescent="0.35">
      <c r="A37" s="196">
        <v>33</v>
      </c>
      <c r="B37" s="263" t="s">
        <v>138</v>
      </c>
      <c r="C37" s="253" t="s">
        <v>139</v>
      </c>
      <c r="D37" s="253">
        <v>70981281</v>
      </c>
      <c r="E37" s="253">
        <v>102642435</v>
      </c>
      <c r="F37" s="276">
        <v>600104630</v>
      </c>
      <c r="G37" s="48" t="s">
        <v>648</v>
      </c>
      <c r="H37" s="277" t="s">
        <v>116</v>
      </c>
      <c r="I37" s="277" t="s">
        <v>117</v>
      </c>
      <c r="J37" s="48" t="s">
        <v>141</v>
      </c>
      <c r="K37" s="48" t="s">
        <v>848</v>
      </c>
      <c r="L37" s="257">
        <v>500000</v>
      </c>
      <c r="M37" s="278">
        <f t="shared" si="1"/>
        <v>425000</v>
      </c>
      <c r="N37" s="259">
        <v>2023</v>
      </c>
      <c r="O37" s="260">
        <v>2025</v>
      </c>
      <c r="P37" s="279"/>
      <c r="Q37" s="280"/>
      <c r="R37" s="280"/>
      <c r="S37" s="281"/>
      <c r="T37" s="282"/>
      <c r="U37" s="282"/>
      <c r="V37" s="282"/>
      <c r="W37" s="577" t="s">
        <v>123</v>
      </c>
      <c r="X37" s="282"/>
      <c r="Y37" s="263" t="s">
        <v>119</v>
      </c>
      <c r="Z37" s="276" t="s">
        <v>120</v>
      </c>
    </row>
    <row r="38" spans="1:26" ht="48" customHeight="1" thickBot="1" x14ac:dyDescent="0.35">
      <c r="A38" s="196">
        <v>34</v>
      </c>
      <c r="B38" s="263" t="s">
        <v>138</v>
      </c>
      <c r="C38" s="253" t="s">
        <v>139</v>
      </c>
      <c r="D38" s="253">
        <v>70981281</v>
      </c>
      <c r="E38" s="253">
        <v>102642435</v>
      </c>
      <c r="F38" s="276">
        <v>600104630</v>
      </c>
      <c r="G38" s="48" t="s">
        <v>649</v>
      </c>
      <c r="H38" s="277" t="s">
        <v>116</v>
      </c>
      <c r="I38" s="277" t="s">
        <v>117</v>
      </c>
      <c r="J38" s="48" t="s">
        <v>141</v>
      </c>
      <c r="K38" s="48" t="s">
        <v>847</v>
      </c>
      <c r="L38" s="257">
        <v>750000</v>
      </c>
      <c r="M38" s="278">
        <f t="shared" si="1"/>
        <v>637500</v>
      </c>
      <c r="N38" s="259">
        <v>2023</v>
      </c>
      <c r="O38" s="260">
        <v>2025</v>
      </c>
      <c r="P38" s="279"/>
      <c r="Q38" s="280"/>
      <c r="R38" s="280"/>
      <c r="S38" s="577" t="s">
        <v>123</v>
      </c>
      <c r="T38" s="282"/>
      <c r="U38" s="282"/>
      <c r="V38" s="282"/>
      <c r="W38" s="282"/>
      <c r="X38" s="282"/>
      <c r="Y38" s="263" t="s">
        <v>119</v>
      </c>
      <c r="Z38" s="276" t="s">
        <v>120</v>
      </c>
    </row>
    <row r="39" spans="1:26" ht="58.2" thickBot="1" x14ac:dyDescent="0.35">
      <c r="A39" s="196">
        <v>35</v>
      </c>
      <c r="B39" s="50" t="s">
        <v>187</v>
      </c>
      <c r="C39" s="51" t="s">
        <v>188</v>
      </c>
      <c r="D39" s="315">
        <v>75016745</v>
      </c>
      <c r="E39" s="315">
        <v>102642109</v>
      </c>
      <c r="F39" s="316">
        <v>650047702</v>
      </c>
      <c r="G39" s="58" t="s">
        <v>201</v>
      </c>
      <c r="H39" s="54" t="s">
        <v>116</v>
      </c>
      <c r="I39" s="54" t="s">
        <v>117</v>
      </c>
      <c r="J39" s="52" t="s">
        <v>190</v>
      </c>
      <c r="K39" s="52" t="s">
        <v>202</v>
      </c>
      <c r="L39" s="317">
        <v>1500000</v>
      </c>
      <c r="M39" s="68">
        <f t="shared" si="1"/>
        <v>1275000</v>
      </c>
      <c r="N39" s="82">
        <v>2022</v>
      </c>
      <c r="O39" s="83">
        <v>2027</v>
      </c>
      <c r="P39" s="103"/>
      <c r="Q39" s="104"/>
      <c r="R39" s="104"/>
      <c r="S39" s="105"/>
      <c r="T39" s="106"/>
      <c r="U39" s="106"/>
      <c r="V39" s="106"/>
      <c r="W39" s="106"/>
      <c r="X39" s="106"/>
      <c r="Y39" s="50" t="s">
        <v>210</v>
      </c>
      <c r="Z39" s="57" t="s">
        <v>120</v>
      </c>
    </row>
    <row r="40" spans="1:26" ht="102" customHeight="1" thickBot="1" x14ac:dyDescent="0.35">
      <c r="A40" s="196">
        <v>36</v>
      </c>
      <c r="B40" s="50" t="s">
        <v>187</v>
      </c>
      <c r="C40" s="51" t="s">
        <v>188</v>
      </c>
      <c r="D40" s="315">
        <v>75016745</v>
      </c>
      <c r="E40" s="315">
        <v>102642109</v>
      </c>
      <c r="F40" s="316">
        <v>650047702</v>
      </c>
      <c r="G40" s="58" t="s">
        <v>892</v>
      </c>
      <c r="H40" s="54" t="s">
        <v>116</v>
      </c>
      <c r="I40" s="54" t="s">
        <v>117</v>
      </c>
      <c r="J40" s="52" t="s">
        <v>190</v>
      </c>
      <c r="K40" s="52" t="s">
        <v>566</v>
      </c>
      <c r="L40" s="317">
        <v>3000000</v>
      </c>
      <c r="M40" s="68">
        <f t="shared" si="1"/>
        <v>2550000</v>
      </c>
      <c r="N40" s="82">
        <v>2022</v>
      </c>
      <c r="O40" s="83">
        <v>2027</v>
      </c>
      <c r="P40" s="103"/>
      <c r="Q40" s="104"/>
      <c r="R40" s="104"/>
      <c r="S40" s="105"/>
      <c r="T40" s="106"/>
      <c r="U40" s="106"/>
      <c r="V40" s="106"/>
      <c r="W40" s="106"/>
      <c r="X40" s="106"/>
      <c r="Y40" s="50" t="s">
        <v>210</v>
      </c>
      <c r="Z40" s="57" t="s">
        <v>120</v>
      </c>
    </row>
    <row r="41" spans="1:26" ht="58.2" thickBot="1" x14ac:dyDescent="0.35">
      <c r="A41" s="196">
        <v>37</v>
      </c>
      <c r="B41" s="50" t="s">
        <v>187</v>
      </c>
      <c r="C41" s="51" t="s">
        <v>188</v>
      </c>
      <c r="D41" s="315">
        <v>75016745</v>
      </c>
      <c r="E41" s="315">
        <v>102642109</v>
      </c>
      <c r="F41" s="316">
        <v>650047702</v>
      </c>
      <c r="G41" s="58" t="s">
        <v>211</v>
      </c>
      <c r="H41" s="54" t="s">
        <v>116</v>
      </c>
      <c r="I41" s="54" t="s">
        <v>117</v>
      </c>
      <c r="J41" s="52" t="s">
        <v>190</v>
      </c>
      <c r="K41" s="52" t="s">
        <v>618</v>
      </c>
      <c r="L41" s="274">
        <v>3000000</v>
      </c>
      <c r="M41" s="68">
        <f t="shared" si="1"/>
        <v>2550000</v>
      </c>
      <c r="N41" s="50">
        <v>2021</v>
      </c>
      <c r="O41" s="57">
        <v>2027</v>
      </c>
      <c r="P41" s="576" t="s">
        <v>123</v>
      </c>
      <c r="Q41" s="104"/>
      <c r="R41" s="104"/>
      <c r="S41" s="576" t="s">
        <v>123</v>
      </c>
      <c r="T41" s="106"/>
      <c r="U41" s="106"/>
      <c r="V41" s="106"/>
      <c r="W41" s="106"/>
      <c r="X41" s="576" t="s">
        <v>123</v>
      </c>
      <c r="Y41" s="50" t="s">
        <v>869</v>
      </c>
      <c r="Z41" s="57" t="s">
        <v>120</v>
      </c>
    </row>
    <row r="42" spans="1:26" ht="58.2" thickBot="1" x14ac:dyDescent="0.35">
      <c r="A42" s="196">
        <v>38</v>
      </c>
      <c r="B42" s="50" t="s">
        <v>187</v>
      </c>
      <c r="C42" s="51" t="s">
        <v>188</v>
      </c>
      <c r="D42" s="315">
        <v>75016745</v>
      </c>
      <c r="E42" s="315">
        <v>102642109</v>
      </c>
      <c r="F42" s="316">
        <v>650047702</v>
      </c>
      <c r="G42" s="52" t="s">
        <v>212</v>
      </c>
      <c r="H42" s="54" t="s">
        <v>116</v>
      </c>
      <c r="I42" s="54" t="s">
        <v>117</v>
      </c>
      <c r="J42" s="52" t="s">
        <v>190</v>
      </c>
      <c r="K42" s="52" t="s">
        <v>657</v>
      </c>
      <c r="L42" s="55">
        <v>300000</v>
      </c>
      <c r="M42" s="68">
        <f t="shared" si="1"/>
        <v>255000</v>
      </c>
      <c r="N42" s="50">
        <v>2021</v>
      </c>
      <c r="O42" s="57">
        <v>2027</v>
      </c>
      <c r="P42" s="576" t="s">
        <v>123</v>
      </c>
      <c r="Q42" s="576" t="s">
        <v>123</v>
      </c>
      <c r="R42" s="104"/>
      <c r="S42" s="105"/>
      <c r="T42" s="106"/>
      <c r="U42" s="106"/>
      <c r="V42" s="106"/>
      <c r="W42" s="106"/>
      <c r="X42" s="106"/>
      <c r="Y42" s="50" t="s">
        <v>210</v>
      </c>
      <c r="Z42" s="57" t="s">
        <v>120</v>
      </c>
    </row>
    <row r="43" spans="1:26" ht="92.4" customHeight="1" thickBot="1" x14ac:dyDescent="0.35">
      <c r="A43" s="196">
        <v>39</v>
      </c>
      <c r="B43" s="49" t="s">
        <v>187</v>
      </c>
      <c r="C43" s="37" t="s">
        <v>188</v>
      </c>
      <c r="D43" s="318">
        <v>75016745</v>
      </c>
      <c r="E43" s="318">
        <v>102642109</v>
      </c>
      <c r="F43" s="319">
        <v>650047702</v>
      </c>
      <c r="G43" s="40" t="s">
        <v>203</v>
      </c>
      <c r="H43" s="54" t="s">
        <v>116</v>
      </c>
      <c r="I43" s="54" t="s">
        <v>117</v>
      </c>
      <c r="J43" s="40" t="s">
        <v>190</v>
      </c>
      <c r="K43" s="40" t="s">
        <v>556</v>
      </c>
      <c r="L43" s="41">
        <v>300000</v>
      </c>
      <c r="M43" s="56">
        <f t="shared" si="1"/>
        <v>255000</v>
      </c>
      <c r="N43" s="50">
        <v>2021</v>
      </c>
      <c r="O43" s="44">
        <v>2027</v>
      </c>
      <c r="P43" s="576" t="s">
        <v>123</v>
      </c>
      <c r="Q43" s="108"/>
      <c r="R43" s="576" t="s">
        <v>123</v>
      </c>
      <c r="S43" s="576" t="s">
        <v>123</v>
      </c>
      <c r="T43" s="110"/>
      <c r="U43" s="110"/>
      <c r="V43" s="110"/>
      <c r="W43" s="110"/>
      <c r="X43" s="110"/>
      <c r="Y43" s="50" t="s">
        <v>210</v>
      </c>
      <c r="Z43" s="57" t="s">
        <v>120</v>
      </c>
    </row>
    <row r="44" spans="1:26" ht="58.2" thickBot="1" x14ac:dyDescent="0.35">
      <c r="A44" s="196">
        <v>40</v>
      </c>
      <c r="B44" s="50" t="s">
        <v>187</v>
      </c>
      <c r="C44" s="51" t="s">
        <v>188</v>
      </c>
      <c r="D44" s="315">
        <v>75016745</v>
      </c>
      <c r="E44" s="315">
        <v>102642109</v>
      </c>
      <c r="F44" s="316">
        <v>650047702</v>
      </c>
      <c r="G44" s="52" t="s">
        <v>197</v>
      </c>
      <c r="H44" s="54" t="s">
        <v>116</v>
      </c>
      <c r="I44" s="54" t="s">
        <v>117</v>
      </c>
      <c r="J44" s="52" t="s">
        <v>190</v>
      </c>
      <c r="K44" s="52" t="s">
        <v>198</v>
      </c>
      <c r="L44" s="55">
        <v>400000</v>
      </c>
      <c r="M44" s="68">
        <f t="shared" si="1"/>
        <v>340000</v>
      </c>
      <c r="N44" s="50">
        <v>2021</v>
      </c>
      <c r="O44" s="57">
        <v>2027</v>
      </c>
      <c r="P44" s="103"/>
      <c r="Q44" s="104"/>
      <c r="R44" s="576" t="s">
        <v>123</v>
      </c>
      <c r="S44" s="105"/>
      <c r="T44" s="106"/>
      <c r="U44" s="106"/>
      <c r="V44" s="106"/>
      <c r="W44" s="106"/>
      <c r="X44" s="106"/>
      <c r="Y44" s="50" t="s">
        <v>210</v>
      </c>
      <c r="Z44" s="57" t="s">
        <v>120</v>
      </c>
    </row>
    <row r="45" spans="1:26" ht="58.2" thickBot="1" x14ac:dyDescent="0.35">
      <c r="A45" s="196">
        <v>41</v>
      </c>
      <c r="B45" s="50" t="s">
        <v>187</v>
      </c>
      <c r="C45" s="51" t="s">
        <v>188</v>
      </c>
      <c r="D45" s="315">
        <v>75016745</v>
      </c>
      <c r="E45" s="315">
        <v>102642109</v>
      </c>
      <c r="F45" s="316">
        <v>650047702</v>
      </c>
      <c r="G45" s="58" t="s">
        <v>213</v>
      </c>
      <c r="H45" s="54" t="s">
        <v>116</v>
      </c>
      <c r="I45" s="54" t="s">
        <v>117</v>
      </c>
      <c r="J45" s="52" t="s">
        <v>190</v>
      </c>
      <c r="K45" s="52" t="s">
        <v>214</v>
      </c>
      <c r="L45" s="317">
        <v>400000</v>
      </c>
      <c r="M45" s="68">
        <f t="shared" si="1"/>
        <v>340000</v>
      </c>
      <c r="N45" s="82">
        <v>2022</v>
      </c>
      <c r="O45" s="83">
        <v>2027</v>
      </c>
      <c r="P45" s="103"/>
      <c r="Q45" s="104"/>
      <c r="R45" s="104"/>
      <c r="S45" s="576" t="s">
        <v>123</v>
      </c>
      <c r="T45" s="106"/>
      <c r="U45" s="106"/>
      <c r="V45" s="106"/>
      <c r="W45" s="106"/>
      <c r="X45" s="106"/>
      <c r="Y45" s="50" t="s">
        <v>210</v>
      </c>
      <c r="Z45" s="57" t="s">
        <v>120</v>
      </c>
    </row>
    <row r="46" spans="1:26" ht="72.599999999999994" thickBot="1" x14ac:dyDescent="0.35">
      <c r="A46" s="196">
        <v>42</v>
      </c>
      <c r="B46" s="50" t="s">
        <v>187</v>
      </c>
      <c r="C46" s="51" t="s">
        <v>188</v>
      </c>
      <c r="D46" s="315">
        <v>75016745</v>
      </c>
      <c r="E46" s="315">
        <v>102642109</v>
      </c>
      <c r="F46" s="316">
        <v>650047702</v>
      </c>
      <c r="G46" s="58" t="s">
        <v>658</v>
      </c>
      <c r="H46" s="54" t="s">
        <v>116</v>
      </c>
      <c r="I46" s="54" t="s">
        <v>117</v>
      </c>
      <c r="J46" s="52" t="s">
        <v>190</v>
      </c>
      <c r="K46" s="52" t="s">
        <v>215</v>
      </c>
      <c r="L46" s="274">
        <v>570000</v>
      </c>
      <c r="M46" s="68">
        <f t="shared" si="1"/>
        <v>484500</v>
      </c>
      <c r="N46" s="50">
        <v>2021</v>
      </c>
      <c r="O46" s="57">
        <v>2027</v>
      </c>
      <c r="P46" s="576" t="s">
        <v>123</v>
      </c>
      <c r="Q46" s="104"/>
      <c r="R46" s="104"/>
      <c r="S46" s="105"/>
      <c r="T46" s="106"/>
      <c r="U46" s="106"/>
      <c r="V46" s="106"/>
      <c r="W46" s="106"/>
      <c r="X46" s="106"/>
      <c r="Y46" s="50" t="s">
        <v>210</v>
      </c>
      <c r="Z46" s="57" t="s">
        <v>120</v>
      </c>
    </row>
    <row r="47" spans="1:26" ht="90" customHeight="1" thickBot="1" x14ac:dyDescent="0.35">
      <c r="A47" s="196">
        <v>43</v>
      </c>
      <c r="B47" s="50" t="s">
        <v>187</v>
      </c>
      <c r="C47" s="51" t="s">
        <v>188</v>
      </c>
      <c r="D47" s="315">
        <v>75016745</v>
      </c>
      <c r="E47" s="315">
        <v>102642109</v>
      </c>
      <c r="F47" s="316">
        <v>650047702</v>
      </c>
      <c r="G47" s="58" t="s">
        <v>216</v>
      </c>
      <c r="H47" s="54" t="s">
        <v>116</v>
      </c>
      <c r="I47" s="54" t="s">
        <v>117</v>
      </c>
      <c r="J47" s="52" t="s">
        <v>190</v>
      </c>
      <c r="K47" s="52" t="s">
        <v>553</v>
      </c>
      <c r="L47" s="274">
        <v>2000000</v>
      </c>
      <c r="M47" s="68">
        <f t="shared" si="1"/>
        <v>1700000</v>
      </c>
      <c r="N47" s="50">
        <v>2022</v>
      </c>
      <c r="O47" s="57">
        <v>2027</v>
      </c>
      <c r="P47" s="103"/>
      <c r="Q47" s="104"/>
      <c r="R47" s="104"/>
      <c r="S47" s="105"/>
      <c r="T47" s="576" t="s">
        <v>123</v>
      </c>
      <c r="U47" s="106"/>
      <c r="V47" s="106"/>
      <c r="W47" s="106"/>
      <c r="X47" s="106"/>
      <c r="Y47" s="50" t="s">
        <v>210</v>
      </c>
      <c r="Z47" s="57" t="s">
        <v>120</v>
      </c>
    </row>
    <row r="48" spans="1:26" ht="58.2" thickBot="1" x14ac:dyDescent="0.35">
      <c r="A48" s="196">
        <v>44</v>
      </c>
      <c r="B48" s="50" t="s">
        <v>187</v>
      </c>
      <c r="C48" s="51" t="s">
        <v>188</v>
      </c>
      <c r="D48" s="315">
        <v>75016745</v>
      </c>
      <c r="E48" s="315">
        <v>102642109</v>
      </c>
      <c r="F48" s="316">
        <v>650047702</v>
      </c>
      <c r="G48" s="58" t="s">
        <v>204</v>
      </c>
      <c r="H48" s="54" t="s">
        <v>116</v>
      </c>
      <c r="I48" s="54" t="s">
        <v>117</v>
      </c>
      <c r="J48" s="52" t="s">
        <v>190</v>
      </c>
      <c r="K48" s="52" t="s">
        <v>205</v>
      </c>
      <c r="L48" s="274">
        <v>1000000</v>
      </c>
      <c r="M48" s="68">
        <f t="shared" si="1"/>
        <v>850000</v>
      </c>
      <c r="N48" s="50">
        <v>2021</v>
      </c>
      <c r="O48" s="57">
        <v>2027</v>
      </c>
      <c r="P48" s="103"/>
      <c r="Q48" s="104"/>
      <c r="R48" s="104"/>
      <c r="S48" s="105"/>
      <c r="T48" s="576" t="s">
        <v>123</v>
      </c>
      <c r="U48" s="106"/>
      <c r="V48" s="106"/>
      <c r="W48" s="106"/>
      <c r="X48" s="106"/>
      <c r="Y48" s="50" t="s">
        <v>210</v>
      </c>
      <c r="Z48" s="57" t="s">
        <v>120</v>
      </c>
    </row>
    <row r="49" spans="1:26" ht="58.2" thickBot="1" x14ac:dyDescent="0.35">
      <c r="A49" s="196">
        <v>45</v>
      </c>
      <c r="B49" s="49" t="s">
        <v>187</v>
      </c>
      <c r="C49" s="62" t="s">
        <v>188</v>
      </c>
      <c r="D49" s="320">
        <v>75016745</v>
      </c>
      <c r="E49" s="320">
        <v>102642109</v>
      </c>
      <c r="F49" s="321">
        <v>650047702</v>
      </c>
      <c r="G49" s="39" t="s">
        <v>191</v>
      </c>
      <c r="H49" s="54" t="s">
        <v>116</v>
      </c>
      <c r="I49" s="54" t="s">
        <v>117</v>
      </c>
      <c r="J49" s="40" t="s">
        <v>190</v>
      </c>
      <c r="K49" s="40" t="s">
        <v>554</v>
      </c>
      <c r="L49" s="247">
        <v>2000000</v>
      </c>
      <c r="M49" s="56">
        <f t="shared" si="1"/>
        <v>1700000</v>
      </c>
      <c r="N49" s="43">
        <v>2022</v>
      </c>
      <c r="O49" s="44">
        <v>2027</v>
      </c>
      <c r="P49" s="107"/>
      <c r="Q49" s="108"/>
      <c r="R49" s="108"/>
      <c r="S49" s="109"/>
      <c r="T49" s="110"/>
      <c r="U49" s="110"/>
      <c r="V49" s="110"/>
      <c r="W49" s="110"/>
      <c r="X49" s="110"/>
      <c r="Y49" s="50" t="s">
        <v>210</v>
      </c>
      <c r="Z49" s="57" t="s">
        <v>120</v>
      </c>
    </row>
    <row r="50" spans="1:26" ht="115.2" customHeight="1" thickBot="1" x14ac:dyDescent="0.35">
      <c r="A50" s="196">
        <v>46</v>
      </c>
      <c r="B50" s="50" t="s">
        <v>187</v>
      </c>
      <c r="C50" s="51" t="s">
        <v>188</v>
      </c>
      <c r="D50" s="315">
        <v>75016745</v>
      </c>
      <c r="E50" s="315">
        <v>102642109</v>
      </c>
      <c r="F50" s="316">
        <v>650047702</v>
      </c>
      <c r="G50" s="52" t="s">
        <v>217</v>
      </c>
      <c r="H50" s="54" t="s">
        <v>116</v>
      </c>
      <c r="I50" s="54" t="s">
        <v>117</v>
      </c>
      <c r="J50" s="52" t="s">
        <v>190</v>
      </c>
      <c r="K50" s="52" t="s">
        <v>218</v>
      </c>
      <c r="L50" s="55">
        <v>600000</v>
      </c>
      <c r="M50" s="68">
        <f t="shared" si="1"/>
        <v>510000</v>
      </c>
      <c r="N50" s="50">
        <v>2021</v>
      </c>
      <c r="O50" s="57">
        <v>2027</v>
      </c>
      <c r="P50" s="576" t="s">
        <v>123</v>
      </c>
      <c r="Q50" s="576" t="s">
        <v>123</v>
      </c>
      <c r="R50" s="104"/>
      <c r="S50" s="576" t="s">
        <v>123</v>
      </c>
      <c r="T50" s="106"/>
      <c r="U50" s="106"/>
      <c r="V50" s="106"/>
      <c r="W50" s="106"/>
      <c r="X50" s="106"/>
      <c r="Y50" s="50" t="s">
        <v>210</v>
      </c>
      <c r="Z50" s="57" t="s">
        <v>120</v>
      </c>
    </row>
    <row r="51" spans="1:26" ht="58.2" thickBot="1" x14ac:dyDescent="0.35">
      <c r="A51" s="196">
        <v>47</v>
      </c>
      <c r="B51" s="50" t="s">
        <v>187</v>
      </c>
      <c r="C51" s="51" t="s">
        <v>188</v>
      </c>
      <c r="D51" s="315">
        <v>75016745</v>
      </c>
      <c r="E51" s="315">
        <v>102642109</v>
      </c>
      <c r="F51" s="316">
        <v>650047702</v>
      </c>
      <c r="G51" s="58" t="s">
        <v>207</v>
      </c>
      <c r="H51" s="54" t="s">
        <v>116</v>
      </c>
      <c r="I51" s="54" t="s">
        <v>117</v>
      </c>
      <c r="J51" s="52" t="s">
        <v>190</v>
      </c>
      <c r="K51" s="52" t="s">
        <v>208</v>
      </c>
      <c r="L51" s="274">
        <v>600000</v>
      </c>
      <c r="M51" s="68">
        <f t="shared" si="1"/>
        <v>510000</v>
      </c>
      <c r="N51" s="50">
        <v>2021</v>
      </c>
      <c r="O51" s="57">
        <v>2027</v>
      </c>
      <c r="P51" s="103"/>
      <c r="Q51" s="104"/>
      <c r="R51" s="104"/>
      <c r="S51" s="105"/>
      <c r="T51" s="576" t="s">
        <v>123</v>
      </c>
      <c r="U51" s="106"/>
      <c r="V51" s="106"/>
      <c r="W51" s="106"/>
      <c r="X51" s="106"/>
      <c r="Y51" s="50" t="s">
        <v>210</v>
      </c>
      <c r="Z51" s="57" t="s">
        <v>120</v>
      </c>
    </row>
    <row r="52" spans="1:26" ht="58.2" thickBot="1" x14ac:dyDescent="0.35">
      <c r="A52" s="196">
        <v>48</v>
      </c>
      <c r="B52" s="50" t="s">
        <v>187</v>
      </c>
      <c r="C52" s="51" t="s">
        <v>188</v>
      </c>
      <c r="D52" s="315">
        <v>75016745</v>
      </c>
      <c r="E52" s="315">
        <v>102642109</v>
      </c>
      <c r="F52" s="316">
        <v>650047702</v>
      </c>
      <c r="G52" s="58" t="s">
        <v>147</v>
      </c>
      <c r="H52" s="54" t="s">
        <v>116</v>
      </c>
      <c r="I52" s="54" t="s">
        <v>117</v>
      </c>
      <c r="J52" s="52" t="s">
        <v>190</v>
      </c>
      <c r="K52" s="52" t="s">
        <v>195</v>
      </c>
      <c r="L52" s="274">
        <v>1500000</v>
      </c>
      <c r="M52" s="68">
        <f t="shared" si="1"/>
        <v>1275000</v>
      </c>
      <c r="N52" s="50">
        <v>2021</v>
      </c>
      <c r="O52" s="83">
        <v>2027</v>
      </c>
      <c r="P52" s="576" t="s">
        <v>123</v>
      </c>
      <c r="Q52" s="576" t="s">
        <v>123</v>
      </c>
      <c r="R52" s="576" t="s">
        <v>123</v>
      </c>
      <c r="S52" s="576" t="s">
        <v>123</v>
      </c>
      <c r="T52" s="576" t="s">
        <v>123</v>
      </c>
      <c r="U52" s="106"/>
      <c r="V52" s="106"/>
      <c r="W52" s="106"/>
      <c r="X52" s="106"/>
      <c r="Y52" s="50" t="s">
        <v>210</v>
      </c>
      <c r="Z52" s="57" t="s">
        <v>120</v>
      </c>
    </row>
    <row r="53" spans="1:26" ht="58.2" thickBot="1" x14ac:dyDescent="0.35">
      <c r="A53" s="196">
        <v>49</v>
      </c>
      <c r="B53" s="49" t="s">
        <v>187</v>
      </c>
      <c r="C53" s="37" t="s">
        <v>188</v>
      </c>
      <c r="D53" s="318">
        <v>75016745</v>
      </c>
      <c r="E53" s="318">
        <v>102642109</v>
      </c>
      <c r="F53" s="319">
        <v>650047702</v>
      </c>
      <c r="G53" s="40" t="s">
        <v>194</v>
      </c>
      <c r="H53" s="54" t="s">
        <v>116</v>
      </c>
      <c r="I53" s="54" t="s">
        <v>117</v>
      </c>
      <c r="J53" s="40" t="s">
        <v>190</v>
      </c>
      <c r="K53" s="40" t="s">
        <v>659</v>
      </c>
      <c r="L53" s="41">
        <v>1000000</v>
      </c>
      <c r="M53" s="56">
        <f t="shared" si="1"/>
        <v>850000</v>
      </c>
      <c r="N53" s="43">
        <v>2022</v>
      </c>
      <c r="O53" s="44">
        <v>2027</v>
      </c>
      <c r="P53" s="107"/>
      <c r="Q53" s="108"/>
      <c r="R53" s="108"/>
      <c r="S53" s="576" t="s">
        <v>123</v>
      </c>
      <c r="T53" s="110"/>
      <c r="U53" s="110"/>
      <c r="V53" s="110"/>
      <c r="W53" s="110"/>
      <c r="X53" s="576" t="s">
        <v>123</v>
      </c>
      <c r="Y53" s="50" t="s">
        <v>210</v>
      </c>
      <c r="Z53" s="57" t="s">
        <v>120</v>
      </c>
    </row>
    <row r="54" spans="1:26" ht="100.2" customHeight="1" thickBot="1" x14ac:dyDescent="0.35">
      <c r="A54" s="196">
        <v>50</v>
      </c>
      <c r="B54" s="50" t="s">
        <v>187</v>
      </c>
      <c r="C54" s="51" t="s">
        <v>188</v>
      </c>
      <c r="D54" s="315">
        <v>75016745</v>
      </c>
      <c r="E54" s="315">
        <v>102642109</v>
      </c>
      <c r="F54" s="316">
        <v>650047702</v>
      </c>
      <c r="G54" s="58" t="s">
        <v>466</v>
      </c>
      <c r="H54" s="54" t="s">
        <v>116</v>
      </c>
      <c r="I54" s="54" t="s">
        <v>117</v>
      </c>
      <c r="J54" s="52" t="s">
        <v>190</v>
      </c>
      <c r="K54" s="52" t="s">
        <v>209</v>
      </c>
      <c r="L54" s="274">
        <v>1000000</v>
      </c>
      <c r="M54" s="68">
        <f t="shared" si="1"/>
        <v>850000</v>
      </c>
      <c r="N54" s="50">
        <v>2021</v>
      </c>
      <c r="O54" s="57">
        <v>2027</v>
      </c>
      <c r="P54" s="103"/>
      <c r="Q54" s="576" t="s">
        <v>123</v>
      </c>
      <c r="R54" s="104"/>
      <c r="S54" s="105"/>
      <c r="T54" s="106"/>
      <c r="U54" s="106"/>
      <c r="V54" s="106"/>
      <c r="W54" s="106"/>
      <c r="X54" s="106"/>
      <c r="Y54" s="50" t="s">
        <v>210</v>
      </c>
      <c r="Z54" s="57" t="s">
        <v>120</v>
      </c>
    </row>
    <row r="55" spans="1:26" ht="67.8" customHeight="1" thickBot="1" x14ac:dyDescent="0.35">
      <c r="A55" s="196">
        <v>51</v>
      </c>
      <c r="B55" s="50" t="s">
        <v>187</v>
      </c>
      <c r="C55" s="51" t="s">
        <v>188</v>
      </c>
      <c r="D55" s="315">
        <v>75016745</v>
      </c>
      <c r="E55" s="315">
        <v>102642109</v>
      </c>
      <c r="F55" s="316">
        <v>650047702</v>
      </c>
      <c r="G55" s="52" t="s">
        <v>206</v>
      </c>
      <c r="H55" s="54" t="s">
        <v>116</v>
      </c>
      <c r="I55" s="54" t="s">
        <v>117</v>
      </c>
      <c r="J55" s="52" t="s">
        <v>190</v>
      </c>
      <c r="K55" s="52" t="s">
        <v>660</v>
      </c>
      <c r="L55" s="55">
        <v>300000</v>
      </c>
      <c r="M55" s="68">
        <f t="shared" si="1"/>
        <v>255000</v>
      </c>
      <c r="N55" s="50">
        <v>2021</v>
      </c>
      <c r="O55" s="83">
        <v>2027</v>
      </c>
      <c r="P55" s="103"/>
      <c r="Q55" s="104"/>
      <c r="R55" s="576" t="s">
        <v>123</v>
      </c>
      <c r="S55" s="105"/>
      <c r="T55" s="106"/>
      <c r="U55" s="106"/>
      <c r="V55" s="106"/>
      <c r="W55" s="106"/>
      <c r="X55" s="106"/>
      <c r="Y55" s="50" t="s">
        <v>210</v>
      </c>
      <c r="Z55" s="57" t="s">
        <v>120</v>
      </c>
    </row>
    <row r="56" spans="1:26" ht="91.2" customHeight="1" thickBot="1" x14ac:dyDescent="0.35">
      <c r="A56" s="196">
        <v>52</v>
      </c>
      <c r="B56" s="50" t="s">
        <v>187</v>
      </c>
      <c r="C56" s="51" t="s">
        <v>188</v>
      </c>
      <c r="D56" s="315">
        <v>75016745</v>
      </c>
      <c r="E56" s="315">
        <v>102642109</v>
      </c>
      <c r="F56" s="316">
        <v>650047702</v>
      </c>
      <c r="G56" s="52" t="s">
        <v>219</v>
      </c>
      <c r="H56" s="54" t="s">
        <v>116</v>
      </c>
      <c r="I56" s="54" t="s">
        <v>117</v>
      </c>
      <c r="J56" s="52" t="s">
        <v>190</v>
      </c>
      <c r="K56" s="52" t="s">
        <v>220</v>
      </c>
      <c r="L56" s="55">
        <v>600000</v>
      </c>
      <c r="M56" s="68">
        <f t="shared" si="1"/>
        <v>510000</v>
      </c>
      <c r="N56" s="50">
        <v>2021</v>
      </c>
      <c r="O56" s="57">
        <v>2027</v>
      </c>
      <c r="P56" s="103"/>
      <c r="Q56" s="104"/>
      <c r="R56" s="104"/>
      <c r="S56" s="105"/>
      <c r="T56" s="106"/>
      <c r="U56" s="106"/>
      <c r="V56" s="106"/>
      <c r="W56" s="576" t="s">
        <v>123</v>
      </c>
      <c r="X56" s="106"/>
      <c r="Y56" s="50" t="s">
        <v>210</v>
      </c>
      <c r="Z56" s="57" t="s">
        <v>120</v>
      </c>
    </row>
    <row r="57" spans="1:26" ht="111.6" customHeight="1" thickBot="1" x14ac:dyDescent="0.35">
      <c r="A57" s="196">
        <v>53</v>
      </c>
      <c r="B57" s="49" t="s">
        <v>187</v>
      </c>
      <c r="C57" s="37" t="s">
        <v>188</v>
      </c>
      <c r="D57" s="318">
        <v>75016745</v>
      </c>
      <c r="E57" s="318">
        <v>102642109</v>
      </c>
      <c r="F57" s="319">
        <v>650047702</v>
      </c>
      <c r="G57" s="39" t="s">
        <v>199</v>
      </c>
      <c r="H57" s="54" t="s">
        <v>116</v>
      </c>
      <c r="I57" s="54" t="s">
        <v>117</v>
      </c>
      <c r="J57" s="40" t="s">
        <v>190</v>
      </c>
      <c r="K57" s="40" t="s">
        <v>200</v>
      </c>
      <c r="L57" s="322">
        <v>700000</v>
      </c>
      <c r="M57" s="56">
        <f t="shared" si="1"/>
        <v>595000</v>
      </c>
      <c r="N57" s="49">
        <v>2021</v>
      </c>
      <c r="O57" s="63">
        <v>2027</v>
      </c>
      <c r="P57" s="107"/>
      <c r="Q57" s="108"/>
      <c r="R57" s="108"/>
      <c r="S57" s="109"/>
      <c r="T57" s="110"/>
      <c r="U57" s="110"/>
      <c r="V57" s="110"/>
      <c r="W57" s="110"/>
      <c r="X57" s="110"/>
      <c r="Y57" s="49" t="s">
        <v>210</v>
      </c>
      <c r="Z57" s="63" t="s">
        <v>120</v>
      </c>
    </row>
    <row r="58" spans="1:26" ht="58.2" thickBot="1" x14ac:dyDescent="0.35">
      <c r="A58" s="196">
        <v>54</v>
      </c>
      <c r="B58" s="50" t="s">
        <v>222</v>
      </c>
      <c r="C58" s="53" t="s">
        <v>223</v>
      </c>
      <c r="D58" s="327">
        <v>70985987</v>
      </c>
      <c r="E58" s="327">
        <v>102654085</v>
      </c>
      <c r="F58" s="328">
        <v>650048482</v>
      </c>
      <c r="G58" s="52" t="s">
        <v>241</v>
      </c>
      <c r="H58" s="54" t="s">
        <v>116</v>
      </c>
      <c r="I58" s="54" t="s">
        <v>117</v>
      </c>
      <c r="J58" s="52" t="s">
        <v>225</v>
      </c>
      <c r="K58" s="52" t="s">
        <v>572</v>
      </c>
      <c r="L58" s="55">
        <v>500000</v>
      </c>
      <c r="M58" s="56">
        <f t="shared" si="1"/>
        <v>425000</v>
      </c>
      <c r="N58" s="50">
        <v>2022</v>
      </c>
      <c r="O58" s="57">
        <v>2027</v>
      </c>
      <c r="P58" s="576" t="s">
        <v>123</v>
      </c>
      <c r="Q58" s="576" t="s">
        <v>123</v>
      </c>
      <c r="R58" s="576" t="s">
        <v>123</v>
      </c>
      <c r="S58" s="576" t="s">
        <v>123</v>
      </c>
      <c r="T58" s="106"/>
      <c r="U58" s="106"/>
      <c r="V58" s="106"/>
      <c r="W58" s="106"/>
      <c r="X58" s="106"/>
      <c r="Y58" s="50" t="s">
        <v>119</v>
      </c>
      <c r="Z58" s="57" t="s">
        <v>242</v>
      </c>
    </row>
    <row r="59" spans="1:26" ht="97.8" customHeight="1" thickBot="1" x14ac:dyDescent="0.35">
      <c r="A59" s="196">
        <v>55</v>
      </c>
      <c r="B59" s="50" t="s">
        <v>222</v>
      </c>
      <c r="C59" s="53" t="s">
        <v>223</v>
      </c>
      <c r="D59" s="327">
        <v>70985987</v>
      </c>
      <c r="E59" s="327">
        <v>102654085</v>
      </c>
      <c r="F59" s="328">
        <v>650048482</v>
      </c>
      <c r="G59" s="52" t="s">
        <v>243</v>
      </c>
      <c r="H59" s="54" t="s">
        <v>116</v>
      </c>
      <c r="I59" s="54" t="s">
        <v>117</v>
      </c>
      <c r="J59" s="52" t="s">
        <v>225</v>
      </c>
      <c r="K59" s="52" t="s">
        <v>574</v>
      </c>
      <c r="L59" s="55">
        <v>1500000</v>
      </c>
      <c r="M59" s="56">
        <f t="shared" si="1"/>
        <v>1275000</v>
      </c>
      <c r="N59" s="50">
        <v>2022</v>
      </c>
      <c r="O59" s="57">
        <v>2027</v>
      </c>
      <c r="P59" s="576" t="s">
        <v>123</v>
      </c>
      <c r="Q59" s="576" t="s">
        <v>123</v>
      </c>
      <c r="R59" s="576" t="s">
        <v>123</v>
      </c>
      <c r="S59" s="576" t="s">
        <v>123</v>
      </c>
      <c r="T59" s="106"/>
      <c r="U59" s="106"/>
      <c r="V59" s="106"/>
      <c r="W59" s="106"/>
      <c r="X59" s="106"/>
      <c r="Y59" s="50" t="s">
        <v>119</v>
      </c>
      <c r="Z59" s="57" t="s">
        <v>242</v>
      </c>
    </row>
    <row r="60" spans="1:26" ht="72.599999999999994" thickBot="1" x14ac:dyDescent="0.35">
      <c r="A60" s="196">
        <v>56</v>
      </c>
      <c r="B60" s="50" t="s">
        <v>222</v>
      </c>
      <c r="C60" s="53" t="s">
        <v>223</v>
      </c>
      <c r="D60" s="327">
        <v>70985987</v>
      </c>
      <c r="E60" s="327">
        <v>102654085</v>
      </c>
      <c r="F60" s="328">
        <v>650048482</v>
      </c>
      <c r="G60" s="52" t="s">
        <v>666</v>
      </c>
      <c r="H60" s="54" t="s">
        <v>116</v>
      </c>
      <c r="I60" s="54" t="s">
        <v>117</v>
      </c>
      <c r="J60" s="52" t="s">
        <v>225</v>
      </c>
      <c r="K60" s="52" t="s">
        <v>667</v>
      </c>
      <c r="L60" s="55">
        <v>500000</v>
      </c>
      <c r="M60" s="56">
        <f t="shared" si="1"/>
        <v>425000</v>
      </c>
      <c r="N60" s="50">
        <v>2022</v>
      </c>
      <c r="O60" s="57">
        <v>2027</v>
      </c>
      <c r="P60" s="576" t="s">
        <v>123</v>
      </c>
      <c r="Q60" s="576" t="s">
        <v>123</v>
      </c>
      <c r="R60" s="576" t="s">
        <v>123</v>
      </c>
      <c r="S60" s="576" t="s">
        <v>123</v>
      </c>
      <c r="T60" s="106"/>
      <c r="U60" s="106"/>
      <c r="V60" s="106"/>
      <c r="W60" s="106"/>
      <c r="X60" s="106"/>
      <c r="Y60" s="50" t="s">
        <v>119</v>
      </c>
      <c r="Z60" s="57" t="s">
        <v>242</v>
      </c>
    </row>
    <row r="61" spans="1:26" ht="43.8" thickBot="1" x14ac:dyDescent="0.35">
      <c r="A61" s="196">
        <v>57</v>
      </c>
      <c r="B61" s="50" t="s">
        <v>222</v>
      </c>
      <c r="C61" s="53" t="s">
        <v>223</v>
      </c>
      <c r="D61" s="327">
        <v>70985987</v>
      </c>
      <c r="E61" s="327">
        <v>102654085</v>
      </c>
      <c r="F61" s="328">
        <v>650048482</v>
      </c>
      <c r="G61" s="52" t="s">
        <v>244</v>
      </c>
      <c r="H61" s="54" t="s">
        <v>116</v>
      </c>
      <c r="I61" s="54" t="s">
        <v>117</v>
      </c>
      <c r="J61" s="52" t="s">
        <v>225</v>
      </c>
      <c r="K61" s="52" t="s">
        <v>573</v>
      </c>
      <c r="L61" s="55">
        <v>1000000</v>
      </c>
      <c r="M61" s="56">
        <f t="shared" si="1"/>
        <v>850000</v>
      </c>
      <c r="N61" s="50">
        <v>2022</v>
      </c>
      <c r="O61" s="57">
        <v>2027</v>
      </c>
      <c r="P61" s="576" t="s">
        <v>123</v>
      </c>
      <c r="Q61" s="576" t="s">
        <v>123</v>
      </c>
      <c r="R61" s="576" t="s">
        <v>123</v>
      </c>
      <c r="S61" s="576" t="s">
        <v>123</v>
      </c>
      <c r="T61" s="106"/>
      <c r="U61" s="106"/>
      <c r="V61" s="106"/>
      <c r="W61" s="106"/>
      <c r="X61" s="106"/>
      <c r="Y61" s="50" t="s">
        <v>119</v>
      </c>
      <c r="Z61" s="57" t="s">
        <v>242</v>
      </c>
    </row>
    <row r="62" spans="1:26" ht="93.6" customHeight="1" thickBot="1" x14ac:dyDescent="0.35">
      <c r="A62" s="196">
        <v>58</v>
      </c>
      <c r="B62" s="50" t="s">
        <v>222</v>
      </c>
      <c r="C62" s="53" t="s">
        <v>223</v>
      </c>
      <c r="D62" s="327">
        <v>70985987</v>
      </c>
      <c r="E62" s="327">
        <v>102654085</v>
      </c>
      <c r="F62" s="328">
        <v>650048482</v>
      </c>
      <c r="G62" s="52" t="s">
        <v>245</v>
      </c>
      <c r="H62" s="54" t="s">
        <v>116</v>
      </c>
      <c r="I62" s="54" t="s">
        <v>117</v>
      </c>
      <c r="J62" s="52" t="s">
        <v>225</v>
      </c>
      <c r="K62" s="52" t="s">
        <v>668</v>
      </c>
      <c r="L62" s="55">
        <v>1000000</v>
      </c>
      <c r="M62" s="56">
        <f t="shared" si="1"/>
        <v>850000</v>
      </c>
      <c r="N62" s="50">
        <v>2022</v>
      </c>
      <c r="O62" s="57">
        <v>2027</v>
      </c>
      <c r="P62" s="103"/>
      <c r="Q62" s="576" t="s">
        <v>123</v>
      </c>
      <c r="R62" s="576" t="s">
        <v>123</v>
      </c>
      <c r="S62" s="576" t="s">
        <v>123</v>
      </c>
      <c r="T62" s="106"/>
      <c r="U62" s="106"/>
      <c r="V62" s="106"/>
      <c r="W62" s="106"/>
      <c r="X62" s="106"/>
      <c r="Y62" s="50" t="s">
        <v>119</v>
      </c>
      <c r="Z62" s="57" t="s">
        <v>242</v>
      </c>
    </row>
    <row r="63" spans="1:26" ht="96" customHeight="1" thickBot="1" x14ac:dyDescent="0.35">
      <c r="A63" s="196">
        <v>59</v>
      </c>
      <c r="B63" s="50" t="s">
        <v>222</v>
      </c>
      <c r="C63" s="53" t="s">
        <v>223</v>
      </c>
      <c r="D63" s="327">
        <v>70985987</v>
      </c>
      <c r="E63" s="327">
        <v>102654085</v>
      </c>
      <c r="F63" s="328">
        <v>650048482</v>
      </c>
      <c r="G63" s="52" t="s">
        <v>246</v>
      </c>
      <c r="H63" s="54" t="s">
        <v>116</v>
      </c>
      <c r="I63" s="54" t="s">
        <v>117</v>
      </c>
      <c r="J63" s="52" t="s">
        <v>225</v>
      </c>
      <c r="K63" s="52" t="s">
        <v>614</v>
      </c>
      <c r="L63" s="55">
        <v>1000000</v>
      </c>
      <c r="M63" s="56">
        <f t="shared" si="1"/>
        <v>850000</v>
      </c>
      <c r="N63" s="50">
        <v>2022</v>
      </c>
      <c r="O63" s="57">
        <v>2027</v>
      </c>
      <c r="P63" s="103"/>
      <c r="Q63" s="576" t="s">
        <v>123</v>
      </c>
      <c r="R63" s="576" t="s">
        <v>123</v>
      </c>
      <c r="S63" s="576" t="s">
        <v>123</v>
      </c>
      <c r="T63" s="106"/>
      <c r="U63" s="106"/>
      <c r="V63" s="106"/>
      <c r="W63" s="106"/>
      <c r="X63" s="106"/>
      <c r="Y63" s="50" t="s">
        <v>119</v>
      </c>
      <c r="Z63" s="57" t="s">
        <v>242</v>
      </c>
    </row>
    <row r="64" spans="1:26" ht="72.599999999999994" thickBot="1" x14ac:dyDescent="0.35">
      <c r="A64" s="196">
        <v>60</v>
      </c>
      <c r="B64" s="50" t="s">
        <v>222</v>
      </c>
      <c r="C64" s="53" t="s">
        <v>223</v>
      </c>
      <c r="D64" s="327">
        <v>70985987</v>
      </c>
      <c r="E64" s="327">
        <v>102654085</v>
      </c>
      <c r="F64" s="328">
        <v>650048482</v>
      </c>
      <c r="G64" s="52" t="s">
        <v>247</v>
      </c>
      <c r="H64" s="54" t="s">
        <v>116</v>
      </c>
      <c r="I64" s="54" t="s">
        <v>117</v>
      </c>
      <c r="J64" s="52" t="s">
        <v>225</v>
      </c>
      <c r="K64" s="52" t="s">
        <v>613</v>
      </c>
      <c r="L64" s="55">
        <v>500000</v>
      </c>
      <c r="M64" s="56">
        <f t="shared" si="1"/>
        <v>425000</v>
      </c>
      <c r="N64" s="50">
        <v>2022</v>
      </c>
      <c r="O64" s="57">
        <v>2027</v>
      </c>
      <c r="P64" s="576" t="s">
        <v>123</v>
      </c>
      <c r="Q64" s="104"/>
      <c r="R64" s="104"/>
      <c r="S64" s="105"/>
      <c r="T64" s="106"/>
      <c r="U64" s="106"/>
      <c r="V64" s="106"/>
      <c r="W64" s="106"/>
      <c r="X64" s="106"/>
      <c r="Y64" s="50" t="s">
        <v>119</v>
      </c>
      <c r="Z64" s="57" t="s">
        <v>242</v>
      </c>
    </row>
    <row r="65" spans="1:26" ht="43.8" thickBot="1" x14ac:dyDescent="0.35">
      <c r="A65" s="196">
        <v>61</v>
      </c>
      <c r="B65" s="50" t="s">
        <v>222</v>
      </c>
      <c r="C65" s="53" t="s">
        <v>223</v>
      </c>
      <c r="D65" s="327">
        <v>70985987</v>
      </c>
      <c r="E65" s="327">
        <v>102654085</v>
      </c>
      <c r="F65" s="328">
        <v>650048482</v>
      </c>
      <c r="G65" s="52" t="s">
        <v>248</v>
      </c>
      <c r="H65" s="54" t="s">
        <v>116</v>
      </c>
      <c r="I65" s="54" t="s">
        <v>117</v>
      </c>
      <c r="J65" s="52" t="s">
        <v>225</v>
      </c>
      <c r="K65" s="52" t="s">
        <v>612</v>
      </c>
      <c r="L65" s="55">
        <v>200000</v>
      </c>
      <c r="M65" s="56">
        <f t="shared" si="1"/>
        <v>170000</v>
      </c>
      <c r="N65" s="50">
        <v>2022</v>
      </c>
      <c r="O65" s="57">
        <v>2027</v>
      </c>
      <c r="P65" s="576" t="s">
        <v>123</v>
      </c>
      <c r="Q65" s="576" t="s">
        <v>123</v>
      </c>
      <c r="R65" s="576" t="s">
        <v>123</v>
      </c>
      <c r="S65" s="576" t="s">
        <v>123</v>
      </c>
      <c r="T65" s="106"/>
      <c r="U65" s="106"/>
      <c r="V65" s="106"/>
      <c r="W65" s="106"/>
      <c r="X65" s="106"/>
      <c r="Y65" s="50" t="s">
        <v>119</v>
      </c>
      <c r="Z65" s="57" t="s">
        <v>242</v>
      </c>
    </row>
    <row r="66" spans="1:26" ht="60.6" customHeight="1" thickBot="1" x14ac:dyDescent="0.35">
      <c r="A66" s="196">
        <v>62</v>
      </c>
      <c r="B66" s="50" t="s">
        <v>222</v>
      </c>
      <c r="C66" s="53" t="s">
        <v>223</v>
      </c>
      <c r="D66" s="327">
        <v>70985987</v>
      </c>
      <c r="E66" s="327">
        <v>102654085</v>
      </c>
      <c r="F66" s="328">
        <v>650048482</v>
      </c>
      <c r="G66" s="52" t="s">
        <v>249</v>
      </c>
      <c r="H66" s="54" t="s">
        <v>116</v>
      </c>
      <c r="I66" s="54" t="s">
        <v>117</v>
      </c>
      <c r="J66" s="52" t="s">
        <v>225</v>
      </c>
      <c r="K66" s="52" t="s">
        <v>850</v>
      </c>
      <c r="L66" s="55">
        <v>2500000</v>
      </c>
      <c r="M66" s="56">
        <f t="shared" si="1"/>
        <v>2125000</v>
      </c>
      <c r="N66" s="50">
        <v>2022</v>
      </c>
      <c r="O66" s="57">
        <v>2027</v>
      </c>
      <c r="P66" s="576" t="s">
        <v>123</v>
      </c>
      <c r="Q66" s="576" t="s">
        <v>123</v>
      </c>
      <c r="R66" s="576" t="s">
        <v>123</v>
      </c>
      <c r="S66" s="576" t="s">
        <v>123</v>
      </c>
      <c r="T66" s="106"/>
      <c r="U66" s="106"/>
      <c r="V66" s="106"/>
      <c r="W66" s="106"/>
      <c r="X66" s="106"/>
      <c r="Y66" s="50" t="s">
        <v>119</v>
      </c>
      <c r="Z66" s="57" t="s">
        <v>242</v>
      </c>
    </row>
    <row r="67" spans="1:26" ht="43.8" thickBot="1" x14ac:dyDescent="0.35">
      <c r="A67" s="196">
        <v>63</v>
      </c>
      <c r="B67" s="50" t="s">
        <v>222</v>
      </c>
      <c r="C67" s="53" t="s">
        <v>223</v>
      </c>
      <c r="D67" s="327">
        <v>70985987</v>
      </c>
      <c r="E67" s="327">
        <v>102654085</v>
      </c>
      <c r="F67" s="328">
        <v>650048482</v>
      </c>
      <c r="G67" s="52" t="s">
        <v>851</v>
      </c>
      <c r="H67" s="54" t="s">
        <v>116</v>
      </c>
      <c r="I67" s="54" t="s">
        <v>117</v>
      </c>
      <c r="J67" s="52" t="s">
        <v>225</v>
      </c>
      <c r="K67" s="52" t="s">
        <v>611</v>
      </c>
      <c r="L67" s="55">
        <v>500000</v>
      </c>
      <c r="M67" s="56">
        <f t="shared" si="1"/>
        <v>425000</v>
      </c>
      <c r="N67" s="50">
        <v>2022</v>
      </c>
      <c r="O67" s="57">
        <v>2027</v>
      </c>
      <c r="P67" s="576" t="s">
        <v>123</v>
      </c>
      <c r="Q67" s="576" t="s">
        <v>123</v>
      </c>
      <c r="R67" s="576" t="s">
        <v>123</v>
      </c>
      <c r="S67" s="576" t="s">
        <v>123</v>
      </c>
      <c r="T67" s="106"/>
      <c r="U67" s="106"/>
      <c r="V67" s="106"/>
      <c r="W67" s="106"/>
      <c r="X67" s="106"/>
      <c r="Y67" s="50" t="s">
        <v>119</v>
      </c>
      <c r="Z67" s="57" t="s">
        <v>242</v>
      </c>
    </row>
    <row r="68" spans="1:26" ht="43.8" thickBot="1" x14ac:dyDescent="0.35">
      <c r="A68" s="196">
        <v>64</v>
      </c>
      <c r="B68" s="50" t="s">
        <v>222</v>
      </c>
      <c r="C68" s="53" t="s">
        <v>223</v>
      </c>
      <c r="D68" s="327">
        <v>70985987</v>
      </c>
      <c r="E68" s="327">
        <v>102654085</v>
      </c>
      <c r="F68" s="328">
        <v>650048482</v>
      </c>
      <c r="G68" s="52" t="s">
        <v>250</v>
      </c>
      <c r="H68" s="54" t="s">
        <v>116</v>
      </c>
      <c r="I68" s="54" t="s">
        <v>117</v>
      </c>
      <c r="J68" s="52" t="s">
        <v>225</v>
      </c>
      <c r="K68" s="52" t="s">
        <v>610</v>
      </c>
      <c r="L68" s="55">
        <v>5000000</v>
      </c>
      <c r="M68" s="56">
        <f t="shared" si="1"/>
        <v>4250000</v>
      </c>
      <c r="N68" s="50">
        <v>2022</v>
      </c>
      <c r="O68" s="57">
        <v>2027</v>
      </c>
      <c r="P68" s="576" t="s">
        <v>123</v>
      </c>
      <c r="Q68" s="576" t="s">
        <v>123</v>
      </c>
      <c r="R68" s="576" t="s">
        <v>123</v>
      </c>
      <c r="S68" s="576" t="s">
        <v>123</v>
      </c>
      <c r="T68" s="106"/>
      <c r="U68" s="106"/>
      <c r="V68" s="106"/>
      <c r="W68" s="106"/>
      <c r="X68" s="106"/>
      <c r="Y68" s="50" t="s">
        <v>119</v>
      </c>
      <c r="Z68" s="57" t="s">
        <v>242</v>
      </c>
    </row>
    <row r="69" spans="1:26" ht="43.8" thickBot="1" x14ac:dyDescent="0.35">
      <c r="A69" s="196">
        <v>65</v>
      </c>
      <c r="B69" s="50" t="s">
        <v>222</v>
      </c>
      <c r="C69" s="53" t="s">
        <v>223</v>
      </c>
      <c r="D69" s="327">
        <v>70985987</v>
      </c>
      <c r="E69" s="327">
        <v>102654085</v>
      </c>
      <c r="F69" s="328">
        <v>650048482</v>
      </c>
      <c r="G69" s="52" t="s">
        <v>251</v>
      </c>
      <c r="H69" s="54" t="s">
        <v>116</v>
      </c>
      <c r="I69" s="54" t="s">
        <v>117</v>
      </c>
      <c r="J69" s="52" t="s">
        <v>225</v>
      </c>
      <c r="K69" s="52" t="s">
        <v>609</v>
      </c>
      <c r="L69" s="55">
        <v>1000000</v>
      </c>
      <c r="M69" s="56">
        <f t="shared" si="1"/>
        <v>850000</v>
      </c>
      <c r="N69" s="50">
        <v>2022</v>
      </c>
      <c r="O69" s="57">
        <v>2027</v>
      </c>
      <c r="P69" s="576" t="s">
        <v>123</v>
      </c>
      <c r="Q69" s="576" t="s">
        <v>123</v>
      </c>
      <c r="R69" s="576" t="s">
        <v>123</v>
      </c>
      <c r="S69" s="576" t="s">
        <v>123</v>
      </c>
      <c r="T69" s="106"/>
      <c r="U69" s="106"/>
      <c r="V69" s="106"/>
      <c r="W69" s="106"/>
      <c r="X69" s="106"/>
      <c r="Y69" s="50" t="s">
        <v>119</v>
      </c>
      <c r="Z69" s="57" t="s">
        <v>242</v>
      </c>
    </row>
    <row r="70" spans="1:26" ht="72.599999999999994" customHeight="1" thickBot="1" x14ac:dyDescent="0.35">
      <c r="A70" s="196">
        <v>66</v>
      </c>
      <c r="B70" s="49" t="s">
        <v>222</v>
      </c>
      <c r="C70" s="62" t="s">
        <v>223</v>
      </c>
      <c r="D70" s="320">
        <v>70985987</v>
      </c>
      <c r="E70" s="320">
        <v>102654085</v>
      </c>
      <c r="F70" s="321">
        <v>650048482</v>
      </c>
      <c r="G70" s="40" t="s">
        <v>252</v>
      </c>
      <c r="H70" s="54" t="s">
        <v>116</v>
      </c>
      <c r="I70" s="54" t="s">
        <v>117</v>
      </c>
      <c r="J70" s="40" t="s">
        <v>225</v>
      </c>
      <c r="K70" s="40" t="s">
        <v>608</v>
      </c>
      <c r="L70" s="100">
        <v>2000000</v>
      </c>
      <c r="M70" s="56">
        <f t="shared" si="1"/>
        <v>1700000</v>
      </c>
      <c r="N70" s="49">
        <v>2022</v>
      </c>
      <c r="O70" s="63">
        <v>2027</v>
      </c>
      <c r="P70" s="576" t="s">
        <v>123</v>
      </c>
      <c r="Q70" s="576" t="s">
        <v>123</v>
      </c>
      <c r="R70" s="576" t="s">
        <v>123</v>
      </c>
      <c r="S70" s="576" t="s">
        <v>123</v>
      </c>
      <c r="T70" s="110"/>
      <c r="U70" s="110"/>
      <c r="V70" s="110"/>
      <c r="W70" s="110"/>
      <c r="X70" s="110"/>
      <c r="Y70" s="49" t="s">
        <v>119</v>
      </c>
      <c r="Z70" s="63" t="s">
        <v>242</v>
      </c>
    </row>
    <row r="71" spans="1:26" ht="186" customHeight="1" thickBot="1" x14ac:dyDescent="0.35">
      <c r="A71" s="196">
        <v>67</v>
      </c>
      <c r="B71" s="111" t="s">
        <v>253</v>
      </c>
      <c r="C71" s="112" t="s">
        <v>115</v>
      </c>
      <c r="D71" s="329">
        <v>61234176</v>
      </c>
      <c r="E71" s="329" t="s">
        <v>254</v>
      </c>
      <c r="F71" s="330" t="s">
        <v>255</v>
      </c>
      <c r="G71" s="120" t="s">
        <v>256</v>
      </c>
      <c r="H71" s="113" t="s">
        <v>116</v>
      </c>
      <c r="I71" s="113" t="s">
        <v>117</v>
      </c>
      <c r="J71" s="113" t="s">
        <v>117</v>
      </c>
      <c r="K71" s="331" t="s">
        <v>257</v>
      </c>
      <c r="L71" s="114">
        <v>4200000</v>
      </c>
      <c r="M71" s="115">
        <f>L71/100*85</f>
        <v>3570000</v>
      </c>
      <c r="N71" s="332">
        <v>2023</v>
      </c>
      <c r="O71" s="333">
        <v>2025</v>
      </c>
      <c r="P71" s="576" t="s">
        <v>123</v>
      </c>
      <c r="Q71" s="576" t="s">
        <v>123</v>
      </c>
      <c r="R71" s="576" t="s">
        <v>123</v>
      </c>
      <c r="S71" s="576" t="s">
        <v>123</v>
      </c>
      <c r="T71" s="335"/>
      <c r="U71" s="335"/>
      <c r="V71" s="335"/>
      <c r="W71" s="576" t="s">
        <v>123</v>
      </c>
      <c r="X71" s="335"/>
      <c r="Y71" s="336" t="s">
        <v>854</v>
      </c>
      <c r="Z71" s="130" t="s">
        <v>120</v>
      </c>
    </row>
    <row r="72" spans="1:26" ht="184.8" customHeight="1" thickBot="1" x14ac:dyDescent="0.35">
      <c r="A72" s="196">
        <v>68</v>
      </c>
      <c r="B72" s="118" t="s">
        <v>253</v>
      </c>
      <c r="C72" s="112" t="s">
        <v>115</v>
      </c>
      <c r="D72" s="329">
        <v>61234176</v>
      </c>
      <c r="E72" s="329">
        <v>102642451</v>
      </c>
      <c r="F72" s="330">
        <v>600104648</v>
      </c>
      <c r="G72" s="121" t="s">
        <v>258</v>
      </c>
      <c r="H72" s="113" t="s">
        <v>116</v>
      </c>
      <c r="I72" s="113" t="s">
        <v>117</v>
      </c>
      <c r="J72" s="113" t="s">
        <v>117</v>
      </c>
      <c r="K72" s="337" t="s">
        <v>852</v>
      </c>
      <c r="L72" s="338">
        <v>3950000</v>
      </c>
      <c r="M72" s="115">
        <f t="shared" ref="M72:M76" si="2">L72/100*85</f>
        <v>3357500</v>
      </c>
      <c r="N72" s="339">
        <v>2023</v>
      </c>
      <c r="O72" s="340">
        <v>2025</v>
      </c>
      <c r="P72" s="576" t="s">
        <v>123</v>
      </c>
      <c r="Q72" s="576" t="s">
        <v>123</v>
      </c>
      <c r="R72" s="576" t="s">
        <v>123</v>
      </c>
      <c r="S72" s="576" t="s">
        <v>123</v>
      </c>
      <c r="T72" s="341"/>
      <c r="U72" s="341"/>
      <c r="V72" s="341"/>
      <c r="W72" s="576" t="s">
        <v>123</v>
      </c>
      <c r="X72" s="341"/>
      <c r="Y72" s="129" t="s">
        <v>853</v>
      </c>
      <c r="Z72" s="130" t="s">
        <v>120</v>
      </c>
    </row>
    <row r="73" spans="1:26" ht="87" thickBot="1" x14ac:dyDescent="0.35">
      <c r="A73" s="196">
        <v>69</v>
      </c>
      <c r="B73" s="111" t="s">
        <v>253</v>
      </c>
      <c r="C73" s="112" t="s">
        <v>115</v>
      </c>
      <c r="D73" s="329">
        <v>61234176</v>
      </c>
      <c r="E73" s="329">
        <v>102642451</v>
      </c>
      <c r="F73" s="330">
        <v>600104648</v>
      </c>
      <c r="G73" s="120" t="s">
        <v>259</v>
      </c>
      <c r="H73" s="113" t="s">
        <v>116</v>
      </c>
      <c r="I73" s="113" t="s">
        <v>117</v>
      </c>
      <c r="J73" s="113" t="s">
        <v>117</v>
      </c>
      <c r="K73" s="331" t="s">
        <v>575</v>
      </c>
      <c r="L73" s="114">
        <v>3900000</v>
      </c>
      <c r="M73" s="115">
        <f t="shared" si="2"/>
        <v>3315000</v>
      </c>
      <c r="N73" s="332">
        <v>2023</v>
      </c>
      <c r="O73" s="333">
        <v>2025</v>
      </c>
      <c r="P73" s="116"/>
      <c r="Q73" s="334"/>
      <c r="R73" s="576" t="s">
        <v>123</v>
      </c>
      <c r="S73" s="117"/>
      <c r="T73" s="335"/>
      <c r="U73" s="335"/>
      <c r="V73" s="576" t="s">
        <v>123</v>
      </c>
      <c r="W73" s="576" t="s">
        <v>123</v>
      </c>
      <c r="X73" s="335"/>
      <c r="Y73" s="119" t="s">
        <v>880</v>
      </c>
      <c r="Z73" s="130" t="s">
        <v>120</v>
      </c>
    </row>
    <row r="74" spans="1:26" ht="265.8" customHeight="1" thickBot="1" x14ac:dyDescent="0.35">
      <c r="A74" s="196">
        <v>70</v>
      </c>
      <c r="B74" s="111" t="s">
        <v>253</v>
      </c>
      <c r="C74" s="112" t="s">
        <v>115</v>
      </c>
      <c r="D74" s="329">
        <v>61234176</v>
      </c>
      <c r="E74" s="329">
        <v>102642451</v>
      </c>
      <c r="F74" s="330">
        <v>600104648</v>
      </c>
      <c r="G74" s="120" t="s">
        <v>260</v>
      </c>
      <c r="H74" s="113" t="s">
        <v>116</v>
      </c>
      <c r="I74" s="113" t="s">
        <v>117</v>
      </c>
      <c r="J74" s="113" t="s">
        <v>117</v>
      </c>
      <c r="K74" s="331" t="s">
        <v>672</v>
      </c>
      <c r="L74" s="342">
        <v>1400000</v>
      </c>
      <c r="M74" s="115">
        <f t="shared" si="2"/>
        <v>1190000</v>
      </c>
      <c r="N74" s="332">
        <v>2023</v>
      </c>
      <c r="O74" s="333">
        <v>2025</v>
      </c>
      <c r="P74" s="116"/>
      <c r="Q74" s="576" t="s">
        <v>123</v>
      </c>
      <c r="R74" s="576" t="s">
        <v>123</v>
      </c>
      <c r="S74" s="576" t="s">
        <v>123</v>
      </c>
      <c r="T74" s="576" t="s">
        <v>123</v>
      </c>
      <c r="U74" s="335"/>
      <c r="V74" s="576" t="s">
        <v>123</v>
      </c>
      <c r="W74" s="576" t="s">
        <v>123</v>
      </c>
      <c r="X74" s="335"/>
      <c r="Y74" s="336" t="s">
        <v>671</v>
      </c>
      <c r="Z74" s="130" t="s">
        <v>120</v>
      </c>
    </row>
    <row r="75" spans="1:26" ht="249.6" customHeight="1" thickBot="1" x14ac:dyDescent="0.35">
      <c r="A75" s="196">
        <v>71</v>
      </c>
      <c r="B75" s="111" t="s">
        <v>253</v>
      </c>
      <c r="C75" s="112" t="s">
        <v>115</v>
      </c>
      <c r="D75" s="329">
        <v>61234176</v>
      </c>
      <c r="E75" s="329">
        <v>102642451</v>
      </c>
      <c r="F75" s="330">
        <v>600104648</v>
      </c>
      <c r="G75" s="120" t="s">
        <v>261</v>
      </c>
      <c r="H75" s="113" t="s">
        <v>116</v>
      </c>
      <c r="I75" s="113" t="s">
        <v>117</v>
      </c>
      <c r="J75" s="113" t="s">
        <v>117</v>
      </c>
      <c r="K75" s="331" t="s">
        <v>673</v>
      </c>
      <c r="L75" s="114">
        <v>700000</v>
      </c>
      <c r="M75" s="115">
        <f t="shared" si="2"/>
        <v>595000</v>
      </c>
      <c r="N75" s="332">
        <v>2023</v>
      </c>
      <c r="O75" s="333">
        <v>2024</v>
      </c>
      <c r="P75" s="576" t="s">
        <v>123</v>
      </c>
      <c r="Q75" s="576" t="s">
        <v>123</v>
      </c>
      <c r="R75" s="334"/>
      <c r="S75" s="576" t="s">
        <v>123</v>
      </c>
      <c r="T75" s="335"/>
      <c r="U75" s="335"/>
      <c r="V75" s="335"/>
      <c r="W75" s="576" t="s">
        <v>123</v>
      </c>
      <c r="X75" s="335"/>
      <c r="Y75" s="119" t="s">
        <v>855</v>
      </c>
      <c r="Z75" s="130" t="s">
        <v>120</v>
      </c>
    </row>
    <row r="76" spans="1:26" ht="248.4" customHeight="1" thickBot="1" x14ac:dyDescent="0.35">
      <c r="A76" s="196">
        <v>72</v>
      </c>
      <c r="B76" s="111" t="s">
        <v>253</v>
      </c>
      <c r="C76" s="112" t="s">
        <v>115</v>
      </c>
      <c r="D76" s="329">
        <v>61234176</v>
      </c>
      <c r="E76" s="329">
        <v>102642451</v>
      </c>
      <c r="F76" s="330">
        <v>600104648</v>
      </c>
      <c r="G76" s="120" t="s">
        <v>262</v>
      </c>
      <c r="H76" s="113" t="s">
        <v>116</v>
      </c>
      <c r="I76" s="113" t="s">
        <v>117</v>
      </c>
      <c r="J76" s="113" t="s">
        <v>117</v>
      </c>
      <c r="K76" s="331" t="s">
        <v>857</v>
      </c>
      <c r="L76" s="342">
        <v>39000000</v>
      </c>
      <c r="M76" s="115">
        <f t="shared" si="2"/>
        <v>33150000</v>
      </c>
      <c r="N76" s="332">
        <v>2023</v>
      </c>
      <c r="O76" s="333">
        <v>2025</v>
      </c>
      <c r="P76" s="116"/>
      <c r="Q76" s="334"/>
      <c r="R76" s="334"/>
      <c r="S76" s="117"/>
      <c r="T76" s="335"/>
      <c r="U76" s="335"/>
      <c r="V76" s="576" t="s">
        <v>123</v>
      </c>
      <c r="W76" s="576" t="s">
        <v>123</v>
      </c>
      <c r="X76" s="335"/>
      <c r="Y76" s="119" t="s">
        <v>856</v>
      </c>
      <c r="Z76" s="130" t="s">
        <v>120</v>
      </c>
    </row>
    <row r="77" spans="1:26" ht="109.2" customHeight="1" thickBot="1" x14ac:dyDescent="0.35">
      <c r="A77" s="196">
        <v>73</v>
      </c>
      <c r="B77" s="111" t="s">
        <v>253</v>
      </c>
      <c r="C77" s="112" t="s">
        <v>115</v>
      </c>
      <c r="D77" s="329">
        <v>61234176</v>
      </c>
      <c r="E77" s="329">
        <v>102642451</v>
      </c>
      <c r="F77" s="330">
        <v>600104648</v>
      </c>
      <c r="G77" s="122" t="s">
        <v>263</v>
      </c>
      <c r="H77" s="113" t="s">
        <v>116</v>
      </c>
      <c r="I77" s="113" t="s">
        <v>117</v>
      </c>
      <c r="J77" s="113" t="s">
        <v>117</v>
      </c>
      <c r="K77" s="331" t="s">
        <v>264</v>
      </c>
      <c r="L77" s="342">
        <v>2900000</v>
      </c>
      <c r="M77" s="115">
        <f>L77/100*85</f>
        <v>2465000</v>
      </c>
      <c r="N77" s="332">
        <v>2023</v>
      </c>
      <c r="O77" s="333">
        <v>2025</v>
      </c>
      <c r="P77" s="576" t="s">
        <v>123</v>
      </c>
      <c r="Q77" s="576" t="s">
        <v>123</v>
      </c>
      <c r="R77" s="576" t="s">
        <v>123</v>
      </c>
      <c r="S77" s="117"/>
      <c r="T77" s="335"/>
      <c r="U77" s="335"/>
      <c r="V77" s="576" t="s">
        <v>123</v>
      </c>
      <c r="W77" s="576" t="s">
        <v>123</v>
      </c>
      <c r="X77" s="335"/>
      <c r="Y77" s="119" t="s">
        <v>858</v>
      </c>
      <c r="Z77" s="130" t="s">
        <v>120</v>
      </c>
    </row>
    <row r="78" spans="1:26" ht="85.8" customHeight="1" thickBot="1" x14ac:dyDescent="0.35">
      <c r="A78" s="196">
        <v>74</v>
      </c>
      <c r="B78" s="118" t="s">
        <v>253</v>
      </c>
      <c r="C78" s="112" t="s">
        <v>115</v>
      </c>
      <c r="D78" s="329">
        <v>61234176</v>
      </c>
      <c r="E78" s="329">
        <v>102642451</v>
      </c>
      <c r="F78" s="330">
        <v>600104648</v>
      </c>
      <c r="G78" s="122" t="s">
        <v>265</v>
      </c>
      <c r="H78" s="113" t="s">
        <v>116</v>
      </c>
      <c r="I78" s="113" t="s">
        <v>117</v>
      </c>
      <c r="J78" s="113" t="s">
        <v>117</v>
      </c>
      <c r="K78" s="343" t="s">
        <v>607</v>
      </c>
      <c r="L78" s="342">
        <v>590000</v>
      </c>
      <c r="M78" s="115">
        <f>L78/100*85</f>
        <v>501500</v>
      </c>
      <c r="N78" s="332">
        <v>2023</v>
      </c>
      <c r="O78" s="333">
        <v>2025</v>
      </c>
      <c r="P78" s="116"/>
      <c r="Q78" s="334"/>
      <c r="R78" s="334"/>
      <c r="S78" s="117"/>
      <c r="T78" s="335"/>
      <c r="U78" s="335"/>
      <c r="V78" s="335"/>
      <c r="W78" s="335"/>
      <c r="X78" s="335"/>
      <c r="Y78" s="119" t="s">
        <v>859</v>
      </c>
      <c r="Z78" s="130" t="s">
        <v>120</v>
      </c>
    </row>
    <row r="79" spans="1:26" ht="101.4" thickBot="1" x14ac:dyDescent="0.35">
      <c r="A79" s="196">
        <v>75</v>
      </c>
      <c r="B79" s="69" t="s">
        <v>269</v>
      </c>
      <c r="C79" s="70" t="s">
        <v>175</v>
      </c>
      <c r="D79" s="296">
        <v>70991715</v>
      </c>
      <c r="E79" s="296">
        <v>102654093</v>
      </c>
      <c r="F79" s="297">
        <v>600104842</v>
      </c>
      <c r="G79" s="64" t="s">
        <v>270</v>
      </c>
      <c r="H79" s="73" t="s">
        <v>116</v>
      </c>
      <c r="I79" s="73" t="s">
        <v>117</v>
      </c>
      <c r="J79" s="61" t="s">
        <v>177</v>
      </c>
      <c r="K79" s="61" t="s">
        <v>860</v>
      </c>
      <c r="L79" s="298">
        <v>2500000</v>
      </c>
      <c r="M79" s="75">
        <f t="shared" ref="M79:M142" si="3">L79/100*85</f>
        <v>2125000</v>
      </c>
      <c r="N79" s="69">
        <v>2023</v>
      </c>
      <c r="O79" s="344">
        <v>2027</v>
      </c>
      <c r="P79" s="576" t="s">
        <v>123</v>
      </c>
      <c r="Q79" s="576" t="s">
        <v>123</v>
      </c>
      <c r="R79" s="576" t="s">
        <v>123</v>
      </c>
      <c r="S79" s="576" t="s">
        <v>123</v>
      </c>
      <c r="T79" s="157"/>
      <c r="U79" s="576" t="s">
        <v>123</v>
      </c>
      <c r="V79" s="576" t="s">
        <v>123</v>
      </c>
      <c r="W79" s="157"/>
      <c r="X79" s="157"/>
      <c r="Y79" s="69" t="s">
        <v>119</v>
      </c>
      <c r="Z79" s="95" t="s">
        <v>120</v>
      </c>
    </row>
    <row r="80" spans="1:26" ht="101.4" thickBot="1" x14ac:dyDescent="0.35">
      <c r="A80" s="196">
        <v>76</v>
      </c>
      <c r="B80" s="69" t="s">
        <v>269</v>
      </c>
      <c r="C80" s="70" t="s">
        <v>175</v>
      </c>
      <c r="D80" s="296">
        <v>70991715</v>
      </c>
      <c r="E80" s="296">
        <v>102654093</v>
      </c>
      <c r="F80" s="297">
        <v>600104842</v>
      </c>
      <c r="G80" s="64" t="s">
        <v>271</v>
      </c>
      <c r="H80" s="73" t="s">
        <v>116</v>
      </c>
      <c r="I80" s="73" t="s">
        <v>117</v>
      </c>
      <c r="J80" s="61" t="s">
        <v>177</v>
      </c>
      <c r="K80" s="61" t="s">
        <v>860</v>
      </c>
      <c r="L80" s="298">
        <v>1500000</v>
      </c>
      <c r="M80" s="75">
        <f t="shared" si="3"/>
        <v>1275000</v>
      </c>
      <c r="N80" s="69">
        <v>2023</v>
      </c>
      <c r="O80" s="344">
        <v>2027</v>
      </c>
      <c r="P80" s="576" t="s">
        <v>123</v>
      </c>
      <c r="Q80" s="576" t="s">
        <v>123</v>
      </c>
      <c r="R80" s="576" t="s">
        <v>123</v>
      </c>
      <c r="S80" s="576" t="s">
        <v>123</v>
      </c>
      <c r="T80" s="157"/>
      <c r="U80" s="576" t="s">
        <v>123</v>
      </c>
      <c r="V80" s="576" t="s">
        <v>123</v>
      </c>
      <c r="W80" s="157"/>
      <c r="X80" s="157"/>
      <c r="Y80" s="69" t="s">
        <v>119</v>
      </c>
      <c r="Z80" s="95" t="s">
        <v>120</v>
      </c>
    </row>
    <row r="81" spans="1:26" ht="72.599999999999994" thickBot="1" x14ac:dyDescent="0.35">
      <c r="A81" s="196">
        <v>77</v>
      </c>
      <c r="B81" s="69" t="s">
        <v>269</v>
      </c>
      <c r="C81" s="70" t="s">
        <v>175</v>
      </c>
      <c r="D81" s="296">
        <v>70991715</v>
      </c>
      <c r="E81" s="296">
        <v>102654093</v>
      </c>
      <c r="F81" s="297">
        <v>600104842</v>
      </c>
      <c r="G81" s="64" t="s">
        <v>272</v>
      </c>
      <c r="H81" s="73" t="s">
        <v>116</v>
      </c>
      <c r="I81" s="73" t="s">
        <v>117</v>
      </c>
      <c r="J81" s="61" t="s">
        <v>177</v>
      </c>
      <c r="K81" s="61" t="s">
        <v>576</v>
      </c>
      <c r="L81" s="298">
        <v>800000</v>
      </c>
      <c r="M81" s="75">
        <f t="shared" si="3"/>
        <v>680000</v>
      </c>
      <c r="N81" s="69">
        <v>2023</v>
      </c>
      <c r="O81" s="344">
        <v>2027</v>
      </c>
      <c r="P81" s="154"/>
      <c r="Q81" s="155"/>
      <c r="R81" s="576" t="s">
        <v>123</v>
      </c>
      <c r="S81" s="156"/>
      <c r="T81" s="157"/>
      <c r="U81" s="576" t="s">
        <v>123</v>
      </c>
      <c r="V81" s="157"/>
      <c r="W81" s="576" t="s">
        <v>123</v>
      </c>
      <c r="X81" s="157"/>
      <c r="Y81" s="69" t="s">
        <v>119</v>
      </c>
      <c r="Z81" s="95" t="s">
        <v>120</v>
      </c>
    </row>
    <row r="82" spans="1:26" ht="90.6" customHeight="1" thickBot="1" x14ac:dyDescent="0.35">
      <c r="A82" s="196">
        <v>78</v>
      </c>
      <c r="B82" s="69" t="s">
        <v>269</v>
      </c>
      <c r="C82" s="70" t="s">
        <v>175</v>
      </c>
      <c r="D82" s="296">
        <v>70991715</v>
      </c>
      <c r="E82" s="296">
        <v>102654093</v>
      </c>
      <c r="F82" s="297">
        <v>600104842</v>
      </c>
      <c r="G82" s="64" t="s">
        <v>273</v>
      </c>
      <c r="H82" s="73" t="s">
        <v>116</v>
      </c>
      <c r="I82" s="73" t="s">
        <v>117</v>
      </c>
      <c r="J82" s="61" t="s">
        <v>177</v>
      </c>
      <c r="K82" s="61" t="s">
        <v>274</v>
      </c>
      <c r="L82" s="298">
        <v>2800000</v>
      </c>
      <c r="M82" s="75">
        <f t="shared" si="3"/>
        <v>2380000</v>
      </c>
      <c r="N82" s="69">
        <v>2023</v>
      </c>
      <c r="O82" s="344">
        <v>2027</v>
      </c>
      <c r="P82" s="154"/>
      <c r="Q82" s="155"/>
      <c r="R82" s="155"/>
      <c r="S82" s="156"/>
      <c r="T82" s="157"/>
      <c r="U82" s="157"/>
      <c r="V82" s="157"/>
      <c r="W82" s="576" t="s">
        <v>123</v>
      </c>
      <c r="X82" s="157"/>
      <c r="Y82" s="69" t="s">
        <v>119</v>
      </c>
      <c r="Z82" s="95" t="s">
        <v>120</v>
      </c>
    </row>
    <row r="83" spans="1:26" ht="72.599999999999994" thickBot="1" x14ac:dyDescent="0.35">
      <c r="A83" s="196">
        <v>79</v>
      </c>
      <c r="B83" s="69" t="s">
        <v>269</v>
      </c>
      <c r="C83" s="70" t="s">
        <v>175</v>
      </c>
      <c r="D83" s="296">
        <v>70991715</v>
      </c>
      <c r="E83" s="296">
        <v>102654093</v>
      </c>
      <c r="F83" s="297">
        <v>600104842</v>
      </c>
      <c r="G83" s="64" t="s">
        <v>275</v>
      </c>
      <c r="H83" s="73" t="s">
        <v>116</v>
      </c>
      <c r="I83" s="73" t="s">
        <v>117</v>
      </c>
      <c r="J83" s="61" t="s">
        <v>177</v>
      </c>
      <c r="K83" s="61" t="s">
        <v>578</v>
      </c>
      <c r="L83" s="298">
        <v>1000000</v>
      </c>
      <c r="M83" s="75">
        <f t="shared" si="3"/>
        <v>850000</v>
      </c>
      <c r="N83" s="69">
        <v>2023</v>
      </c>
      <c r="O83" s="344">
        <v>2027</v>
      </c>
      <c r="P83" s="154"/>
      <c r="Q83" s="155"/>
      <c r="R83" s="155"/>
      <c r="S83" s="156"/>
      <c r="T83" s="157"/>
      <c r="U83" s="157"/>
      <c r="V83" s="157"/>
      <c r="W83" s="576" t="s">
        <v>123</v>
      </c>
      <c r="X83" s="157"/>
      <c r="Y83" s="69" t="s">
        <v>119</v>
      </c>
      <c r="Z83" s="95" t="s">
        <v>120</v>
      </c>
    </row>
    <row r="84" spans="1:26" ht="93" customHeight="1" thickBot="1" x14ac:dyDescent="0.35">
      <c r="A84" s="196">
        <v>80</v>
      </c>
      <c r="B84" s="69" t="s">
        <v>269</v>
      </c>
      <c r="C84" s="70" t="s">
        <v>175</v>
      </c>
      <c r="D84" s="296">
        <v>70991715</v>
      </c>
      <c r="E84" s="296">
        <v>102654093</v>
      </c>
      <c r="F84" s="297">
        <v>600104842</v>
      </c>
      <c r="G84" s="64" t="s">
        <v>276</v>
      </c>
      <c r="H84" s="73" t="s">
        <v>116</v>
      </c>
      <c r="I84" s="73" t="s">
        <v>117</v>
      </c>
      <c r="J84" s="61" t="s">
        <v>177</v>
      </c>
      <c r="K84" s="61" t="s">
        <v>577</v>
      </c>
      <c r="L84" s="76">
        <v>1500000</v>
      </c>
      <c r="M84" s="75">
        <f t="shared" si="3"/>
        <v>1275000</v>
      </c>
      <c r="N84" s="69">
        <v>2023</v>
      </c>
      <c r="O84" s="344">
        <v>2027</v>
      </c>
      <c r="P84" s="154"/>
      <c r="Q84" s="155"/>
      <c r="R84" s="155"/>
      <c r="S84" s="156"/>
      <c r="T84" s="157"/>
      <c r="U84" s="157"/>
      <c r="V84" s="157"/>
      <c r="W84" s="157"/>
      <c r="X84" s="157"/>
      <c r="Y84" s="69" t="s">
        <v>119</v>
      </c>
      <c r="Z84" s="95" t="s">
        <v>120</v>
      </c>
    </row>
    <row r="85" spans="1:26" ht="71.400000000000006" customHeight="1" thickBot="1" x14ac:dyDescent="0.35">
      <c r="A85" s="196">
        <v>81</v>
      </c>
      <c r="B85" s="69" t="s">
        <v>269</v>
      </c>
      <c r="C85" s="70" t="s">
        <v>175</v>
      </c>
      <c r="D85" s="296">
        <v>70991715</v>
      </c>
      <c r="E85" s="296">
        <v>102654093</v>
      </c>
      <c r="F85" s="297">
        <v>600104842</v>
      </c>
      <c r="G85" s="64" t="s">
        <v>277</v>
      </c>
      <c r="H85" s="73" t="s">
        <v>116</v>
      </c>
      <c r="I85" s="73" t="s">
        <v>117</v>
      </c>
      <c r="J85" s="61" t="s">
        <v>177</v>
      </c>
      <c r="K85" s="61" t="s">
        <v>674</v>
      </c>
      <c r="L85" s="76">
        <v>1500000</v>
      </c>
      <c r="M85" s="75">
        <f t="shared" si="3"/>
        <v>1275000</v>
      </c>
      <c r="N85" s="69">
        <v>2023</v>
      </c>
      <c r="O85" s="344">
        <v>2027</v>
      </c>
      <c r="P85" s="576" t="s">
        <v>123</v>
      </c>
      <c r="Q85" s="576" t="s">
        <v>123</v>
      </c>
      <c r="R85" s="576" t="s">
        <v>123</v>
      </c>
      <c r="S85" s="576" t="s">
        <v>123</v>
      </c>
      <c r="T85" s="157"/>
      <c r="U85" s="157"/>
      <c r="V85" s="576" t="s">
        <v>123</v>
      </c>
      <c r="W85" s="576" t="s">
        <v>123</v>
      </c>
      <c r="X85" s="157"/>
      <c r="Y85" s="69" t="s">
        <v>119</v>
      </c>
      <c r="Z85" s="95" t="s">
        <v>120</v>
      </c>
    </row>
    <row r="86" spans="1:26" ht="101.4" thickBot="1" x14ac:dyDescent="0.35">
      <c r="A86" s="196">
        <v>82</v>
      </c>
      <c r="B86" s="69" t="s">
        <v>269</v>
      </c>
      <c r="C86" s="70" t="s">
        <v>175</v>
      </c>
      <c r="D86" s="296">
        <v>70991715</v>
      </c>
      <c r="E86" s="296">
        <v>102654093</v>
      </c>
      <c r="F86" s="297">
        <v>600104842</v>
      </c>
      <c r="G86" s="64" t="s">
        <v>278</v>
      </c>
      <c r="H86" s="73" t="s">
        <v>116</v>
      </c>
      <c r="I86" s="73" t="s">
        <v>117</v>
      </c>
      <c r="J86" s="61" t="s">
        <v>177</v>
      </c>
      <c r="K86" s="61" t="s">
        <v>675</v>
      </c>
      <c r="L86" s="76">
        <v>1700000</v>
      </c>
      <c r="M86" s="75">
        <f t="shared" si="3"/>
        <v>1445000</v>
      </c>
      <c r="N86" s="69">
        <v>2023</v>
      </c>
      <c r="O86" s="344">
        <v>2027</v>
      </c>
      <c r="P86" s="154"/>
      <c r="Q86" s="155"/>
      <c r="R86" s="155"/>
      <c r="S86" s="156"/>
      <c r="T86" s="157"/>
      <c r="U86" s="576" t="s">
        <v>123</v>
      </c>
      <c r="V86" s="576" t="s">
        <v>123</v>
      </c>
      <c r="W86" s="157"/>
      <c r="X86" s="157"/>
      <c r="Y86" s="69" t="s">
        <v>119</v>
      </c>
      <c r="Z86" s="95" t="s">
        <v>120</v>
      </c>
    </row>
    <row r="87" spans="1:26" ht="72.599999999999994" thickBot="1" x14ac:dyDescent="0.35">
      <c r="A87" s="196">
        <v>83</v>
      </c>
      <c r="B87" s="69" t="s">
        <v>269</v>
      </c>
      <c r="C87" s="70" t="s">
        <v>175</v>
      </c>
      <c r="D87" s="296">
        <v>70991715</v>
      </c>
      <c r="E87" s="296">
        <v>102654093</v>
      </c>
      <c r="F87" s="297">
        <v>600104842</v>
      </c>
      <c r="G87" s="64" t="s">
        <v>279</v>
      </c>
      <c r="H87" s="73" t="s">
        <v>116</v>
      </c>
      <c r="I87" s="73" t="s">
        <v>117</v>
      </c>
      <c r="J87" s="61" t="s">
        <v>177</v>
      </c>
      <c r="K87" s="61" t="s">
        <v>280</v>
      </c>
      <c r="L87" s="76">
        <v>9000000</v>
      </c>
      <c r="M87" s="75">
        <f t="shared" si="3"/>
        <v>7650000</v>
      </c>
      <c r="N87" s="69">
        <v>2023</v>
      </c>
      <c r="O87" s="344">
        <v>2027</v>
      </c>
      <c r="P87" s="154"/>
      <c r="Q87" s="155"/>
      <c r="R87" s="155"/>
      <c r="S87" s="156"/>
      <c r="T87" s="157"/>
      <c r="U87" s="157"/>
      <c r="V87" s="157"/>
      <c r="W87" s="157"/>
      <c r="X87" s="157"/>
      <c r="Y87" s="69" t="s">
        <v>119</v>
      </c>
      <c r="Z87" s="95" t="s">
        <v>120</v>
      </c>
    </row>
    <row r="88" spans="1:26" ht="86.4" customHeight="1" thickBot="1" x14ac:dyDescent="0.35">
      <c r="A88" s="196">
        <v>84</v>
      </c>
      <c r="B88" s="69" t="s">
        <v>269</v>
      </c>
      <c r="C88" s="70" t="s">
        <v>175</v>
      </c>
      <c r="D88" s="296">
        <v>70991715</v>
      </c>
      <c r="E88" s="296">
        <v>102654093</v>
      </c>
      <c r="F88" s="297">
        <v>600104842</v>
      </c>
      <c r="G88" s="64" t="s">
        <v>281</v>
      </c>
      <c r="H88" s="73" t="s">
        <v>116</v>
      </c>
      <c r="I88" s="73" t="s">
        <v>117</v>
      </c>
      <c r="J88" s="61" t="s">
        <v>177</v>
      </c>
      <c r="K88" s="61" t="s">
        <v>676</v>
      </c>
      <c r="L88" s="298">
        <v>750000</v>
      </c>
      <c r="M88" s="75">
        <f t="shared" si="3"/>
        <v>637500</v>
      </c>
      <c r="N88" s="69">
        <v>2023</v>
      </c>
      <c r="O88" s="344">
        <v>2027</v>
      </c>
      <c r="P88" s="155" t="s">
        <v>123</v>
      </c>
      <c r="Q88" s="155" t="s">
        <v>123</v>
      </c>
      <c r="R88" s="155" t="s">
        <v>123</v>
      </c>
      <c r="S88" s="156"/>
      <c r="T88" s="157"/>
      <c r="U88" s="157"/>
      <c r="V88" s="157"/>
      <c r="W88" s="157"/>
      <c r="X88" s="157"/>
      <c r="Y88" s="69" t="s">
        <v>119</v>
      </c>
      <c r="Z88" s="95" t="s">
        <v>120</v>
      </c>
    </row>
    <row r="89" spans="1:26" ht="72.599999999999994" thickBot="1" x14ac:dyDescent="0.35">
      <c r="A89" s="196">
        <v>85</v>
      </c>
      <c r="B89" s="69" t="s">
        <v>269</v>
      </c>
      <c r="C89" s="70" t="s">
        <v>175</v>
      </c>
      <c r="D89" s="296">
        <v>70991715</v>
      </c>
      <c r="E89" s="296">
        <v>102654093</v>
      </c>
      <c r="F89" s="297">
        <v>600104842</v>
      </c>
      <c r="G89" s="64" t="s">
        <v>282</v>
      </c>
      <c r="H89" s="73" t="s">
        <v>116</v>
      </c>
      <c r="I89" s="73" t="s">
        <v>117</v>
      </c>
      <c r="J89" s="61" t="s">
        <v>177</v>
      </c>
      <c r="K89" s="61" t="s">
        <v>580</v>
      </c>
      <c r="L89" s="298">
        <v>350000</v>
      </c>
      <c r="M89" s="75">
        <f t="shared" si="3"/>
        <v>297500</v>
      </c>
      <c r="N89" s="69">
        <v>2023</v>
      </c>
      <c r="O89" s="344">
        <v>2027</v>
      </c>
      <c r="P89" s="154"/>
      <c r="Q89" s="155"/>
      <c r="R89" s="155"/>
      <c r="S89" s="156"/>
      <c r="T89" s="157"/>
      <c r="U89" s="157"/>
      <c r="V89" s="157"/>
      <c r="W89" s="157"/>
      <c r="X89" s="157"/>
      <c r="Y89" s="69" t="s">
        <v>119</v>
      </c>
      <c r="Z89" s="95" t="s">
        <v>120</v>
      </c>
    </row>
    <row r="90" spans="1:26" ht="72.599999999999994" thickBot="1" x14ac:dyDescent="0.35">
      <c r="A90" s="196">
        <v>86</v>
      </c>
      <c r="B90" s="69" t="s">
        <v>269</v>
      </c>
      <c r="C90" s="70" t="s">
        <v>175</v>
      </c>
      <c r="D90" s="296">
        <v>70991715</v>
      </c>
      <c r="E90" s="296">
        <v>102654093</v>
      </c>
      <c r="F90" s="297">
        <v>600104842</v>
      </c>
      <c r="G90" s="64" t="s">
        <v>283</v>
      </c>
      <c r="H90" s="73" t="s">
        <v>116</v>
      </c>
      <c r="I90" s="73" t="s">
        <v>117</v>
      </c>
      <c r="J90" s="61" t="s">
        <v>177</v>
      </c>
      <c r="K90" s="61" t="s">
        <v>579</v>
      </c>
      <c r="L90" s="76">
        <v>5000000</v>
      </c>
      <c r="M90" s="75">
        <f t="shared" si="3"/>
        <v>4250000</v>
      </c>
      <c r="N90" s="69">
        <v>2023</v>
      </c>
      <c r="O90" s="344">
        <v>2027</v>
      </c>
      <c r="P90" s="154"/>
      <c r="Q90" s="155"/>
      <c r="R90" s="155"/>
      <c r="S90" s="156"/>
      <c r="T90" s="157"/>
      <c r="U90" s="157"/>
      <c r="V90" s="157"/>
      <c r="W90" s="157"/>
      <c r="X90" s="157"/>
      <c r="Y90" s="69" t="s">
        <v>119</v>
      </c>
      <c r="Z90" s="95" t="s">
        <v>120</v>
      </c>
    </row>
    <row r="91" spans="1:26" ht="72.599999999999994" thickBot="1" x14ac:dyDescent="0.35">
      <c r="A91" s="196">
        <v>87</v>
      </c>
      <c r="B91" s="69" t="s">
        <v>269</v>
      </c>
      <c r="C91" s="70" t="s">
        <v>175</v>
      </c>
      <c r="D91" s="296">
        <v>70991715</v>
      </c>
      <c r="E91" s="296">
        <v>102654093</v>
      </c>
      <c r="F91" s="297">
        <v>600104842</v>
      </c>
      <c r="G91" s="64" t="s">
        <v>145</v>
      </c>
      <c r="H91" s="73" t="s">
        <v>116</v>
      </c>
      <c r="I91" s="73" t="s">
        <v>117</v>
      </c>
      <c r="J91" s="61" t="s">
        <v>177</v>
      </c>
      <c r="K91" s="61" t="s">
        <v>677</v>
      </c>
      <c r="L91" s="298">
        <v>1500000</v>
      </c>
      <c r="M91" s="75">
        <f t="shared" si="3"/>
        <v>1275000</v>
      </c>
      <c r="N91" s="69">
        <v>2023</v>
      </c>
      <c r="O91" s="344">
        <v>2027</v>
      </c>
      <c r="P91" s="154"/>
      <c r="Q91" s="155"/>
      <c r="R91" s="155"/>
      <c r="S91" s="156"/>
      <c r="T91" s="157"/>
      <c r="U91" s="157"/>
      <c r="V91" s="157"/>
      <c r="W91" s="157"/>
      <c r="X91" s="157"/>
      <c r="Y91" s="69" t="s">
        <v>119</v>
      </c>
      <c r="Z91" s="95" t="s">
        <v>120</v>
      </c>
    </row>
    <row r="92" spans="1:26" ht="72.599999999999994" thickBot="1" x14ac:dyDescent="0.35">
      <c r="A92" s="196">
        <v>88</v>
      </c>
      <c r="B92" s="69" t="s">
        <v>269</v>
      </c>
      <c r="C92" s="70" t="s">
        <v>175</v>
      </c>
      <c r="D92" s="296">
        <v>70991715</v>
      </c>
      <c r="E92" s="296">
        <v>102654093</v>
      </c>
      <c r="F92" s="297">
        <v>600104842</v>
      </c>
      <c r="G92" s="64" t="s">
        <v>284</v>
      </c>
      <c r="H92" s="73" t="s">
        <v>116</v>
      </c>
      <c r="I92" s="73" t="s">
        <v>117</v>
      </c>
      <c r="J92" s="61" t="s">
        <v>177</v>
      </c>
      <c r="K92" s="61" t="s">
        <v>285</v>
      </c>
      <c r="L92" s="298">
        <v>1000000</v>
      </c>
      <c r="M92" s="75">
        <f t="shared" si="3"/>
        <v>850000</v>
      </c>
      <c r="N92" s="69">
        <v>2023</v>
      </c>
      <c r="O92" s="344">
        <v>2027</v>
      </c>
      <c r="P92" s="155" t="s">
        <v>123</v>
      </c>
      <c r="Q92" s="155" t="s">
        <v>123</v>
      </c>
      <c r="R92" s="155" t="s">
        <v>123</v>
      </c>
      <c r="S92" s="156"/>
      <c r="T92" s="157"/>
      <c r="U92" s="157"/>
      <c r="V92" s="155" t="s">
        <v>123</v>
      </c>
      <c r="W92" s="157"/>
      <c r="X92" s="157"/>
      <c r="Y92" s="69" t="s">
        <v>119</v>
      </c>
      <c r="Z92" s="95" t="s">
        <v>120</v>
      </c>
    </row>
    <row r="93" spans="1:26" ht="72.599999999999994" thickBot="1" x14ac:dyDescent="0.35">
      <c r="A93" s="196">
        <v>89</v>
      </c>
      <c r="B93" s="69" t="s">
        <v>269</v>
      </c>
      <c r="C93" s="70" t="s">
        <v>175</v>
      </c>
      <c r="D93" s="296">
        <v>70991715</v>
      </c>
      <c r="E93" s="296">
        <v>102654093</v>
      </c>
      <c r="F93" s="297">
        <v>600104842</v>
      </c>
      <c r="G93" s="64" t="s">
        <v>286</v>
      </c>
      <c r="H93" s="73" t="s">
        <v>116</v>
      </c>
      <c r="I93" s="73" t="s">
        <v>117</v>
      </c>
      <c r="J93" s="61" t="s">
        <v>177</v>
      </c>
      <c r="K93" s="61" t="s">
        <v>287</v>
      </c>
      <c r="L93" s="298">
        <v>1500000</v>
      </c>
      <c r="M93" s="75">
        <f t="shared" si="3"/>
        <v>1275000</v>
      </c>
      <c r="N93" s="69">
        <v>2023</v>
      </c>
      <c r="O93" s="344">
        <v>2027</v>
      </c>
      <c r="P93" s="154"/>
      <c r="Q93" s="155"/>
      <c r="R93" s="155"/>
      <c r="S93" s="156"/>
      <c r="T93" s="157"/>
      <c r="U93" s="157"/>
      <c r="V93" s="157"/>
      <c r="W93" s="157"/>
      <c r="X93" s="157"/>
      <c r="Y93" s="69" t="s">
        <v>119</v>
      </c>
      <c r="Z93" s="95" t="s">
        <v>120</v>
      </c>
    </row>
    <row r="94" spans="1:26" ht="72.599999999999994" thickBot="1" x14ac:dyDescent="0.35">
      <c r="A94" s="196">
        <v>90</v>
      </c>
      <c r="B94" s="69" t="s">
        <v>269</v>
      </c>
      <c r="C94" s="70" t="s">
        <v>175</v>
      </c>
      <c r="D94" s="296">
        <v>70991715</v>
      </c>
      <c r="E94" s="296">
        <v>102654093</v>
      </c>
      <c r="F94" s="297">
        <v>600104842</v>
      </c>
      <c r="G94" s="64" t="s">
        <v>288</v>
      </c>
      <c r="H94" s="73" t="s">
        <v>116</v>
      </c>
      <c r="I94" s="73" t="s">
        <v>117</v>
      </c>
      <c r="J94" s="61" t="s">
        <v>177</v>
      </c>
      <c r="K94" s="61" t="s">
        <v>678</v>
      </c>
      <c r="L94" s="298">
        <v>700000</v>
      </c>
      <c r="M94" s="75">
        <f t="shared" si="3"/>
        <v>595000</v>
      </c>
      <c r="N94" s="69">
        <v>2023</v>
      </c>
      <c r="O94" s="344">
        <v>2027</v>
      </c>
      <c r="P94" s="154"/>
      <c r="Q94" s="155"/>
      <c r="R94" s="155"/>
      <c r="S94" s="156"/>
      <c r="T94" s="157"/>
      <c r="U94" s="157"/>
      <c r="V94" s="157"/>
      <c r="W94" s="155" t="s">
        <v>123</v>
      </c>
      <c r="X94" s="157"/>
      <c r="Y94" s="69" t="s">
        <v>119</v>
      </c>
      <c r="Z94" s="95" t="s">
        <v>120</v>
      </c>
    </row>
    <row r="95" spans="1:26" ht="72.599999999999994" thickBot="1" x14ac:dyDescent="0.35">
      <c r="A95" s="196">
        <v>91</v>
      </c>
      <c r="B95" s="69" t="s">
        <v>269</v>
      </c>
      <c r="C95" s="70" t="s">
        <v>175</v>
      </c>
      <c r="D95" s="296">
        <v>70991715</v>
      </c>
      <c r="E95" s="296">
        <v>102654093</v>
      </c>
      <c r="F95" s="297">
        <v>600104842</v>
      </c>
      <c r="G95" s="64" t="s">
        <v>289</v>
      </c>
      <c r="H95" s="73" t="s">
        <v>116</v>
      </c>
      <c r="I95" s="73" t="s">
        <v>117</v>
      </c>
      <c r="J95" s="61" t="s">
        <v>177</v>
      </c>
      <c r="K95" s="61" t="s">
        <v>679</v>
      </c>
      <c r="L95" s="298">
        <v>800000</v>
      </c>
      <c r="M95" s="75">
        <f t="shared" si="3"/>
        <v>680000</v>
      </c>
      <c r="N95" s="69">
        <v>2023</v>
      </c>
      <c r="O95" s="344">
        <v>2027</v>
      </c>
      <c r="P95" s="154"/>
      <c r="Q95" s="155"/>
      <c r="R95" s="155"/>
      <c r="S95" s="156"/>
      <c r="T95" s="157"/>
      <c r="U95" s="157"/>
      <c r="V95" s="157"/>
      <c r="W95" s="157"/>
      <c r="X95" s="157"/>
      <c r="Y95" s="69" t="s">
        <v>119</v>
      </c>
      <c r="Z95" s="95" t="s">
        <v>120</v>
      </c>
    </row>
    <row r="96" spans="1:26" ht="72.599999999999994" thickBot="1" x14ac:dyDescent="0.35">
      <c r="A96" s="196">
        <v>92</v>
      </c>
      <c r="B96" s="69" t="s">
        <v>269</v>
      </c>
      <c r="C96" s="70" t="s">
        <v>175</v>
      </c>
      <c r="D96" s="296">
        <v>70991715</v>
      </c>
      <c r="E96" s="296">
        <v>102654093</v>
      </c>
      <c r="F96" s="297">
        <v>600104842</v>
      </c>
      <c r="G96" s="64" t="s">
        <v>290</v>
      </c>
      <c r="H96" s="73" t="s">
        <v>116</v>
      </c>
      <c r="I96" s="73" t="s">
        <v>117</v>
      </c>
      <c r="J96" s="61" t="s">
        <v>177</v>
      </c>
      <c r="K96" s="61" t="s">
        <v>680</v>
      </c>
      <c r="L96" s="76">
        <v>500000</v>
      </c>
      <c r="M96" s="75">
        <f t="shared" si="3"/>
        <v>425000</v>
      </c>
      <c r="N96" s="69">
        <v>2023</v>
      </c>
      <c r="O96" s="344">
        <v>2027</v>
      </c>
      <c r="P96" s="154"/>
      <c r="Q96" s="155"/>
      <c r="R96" s="155"/>
      <c r="S96" s="156"/>
      <c r="T96" s="157"/>
      <c r="U96" s="157"/>
      <c r="V96" s="155" t="s">
        <v>123</v>
      </c>
      <c r="W96" s="157"/>
      <c r="X96" s="157"/>
      <c r="Y96" s="69" t="s">
        <v>119</v>
      </c>
      <c r="Z96" s="95" t="s">
        <v>120</v>
      </c>
    </row>
    <row r="97" spans="1:26" ht="72.599999999999994" thickBot="1" x14ac:dyDescent="0.35">
      <c r="A97" s="196">
        <v>93</v>
      </c>
      <c r="B97" s="69" t="s">
        <v>269</v>
      </c>
      <c r="C97" s="70" t="s">
        <v>175</v>
      </c>
      <c r="D97" s="296">
        <v>70991715</v>
      </c>
      <c r="E97" s="296">
        <v>102654093</v>
      </c>
      <c r="F97" s="297">
        <v>600104842</v>
      </c>
      <c r="G97" s="64" t="s">
        <v>291</v>
      </c>
      <c r="H97" s="73" t="s">
        <v>116</v>
      </c>
      <c r="I97" s="73" t="s">
        <v>117</v>
      </c>
      <c r="J97" s="61" t="s">
        <v>177</v>
      </c>
      <c r="K97" s="61" t="s">
        <v>681</v>
      </c>
      <c r="L97" s="76">
        <v>1600000</v>
      </c>
      <c r="M97" s="75">
        <f t="shared" si="3"/>
        <v>1360000</v>
      </c>
      <c r="N97" s="69">
        <v>2023</v>
      </c>
      <c r="O97" s="344">
        <v>2027</v>
      </c>
      <c r="P97" s="154"/>
      <c r="Q97" s="155"/>
      <c r="R97" s="155"/>
      <c r="S97" s="156"/>
      <c r="T97" s="157"/>
      <c r="U97" s="157"/>
      <c r="V97" s="157"/>
      <c r="W97" s="157"/>
      <c r="X97" s="157"/>
      <c r="Y97" s="69" t="s">
        <v>119</v>
      </c>
      <c r="Z97" s="95" t="s">
        <v>120</v>
      </c>
    </row>
    <row r="98" spans="1:26" ht="87" thickBot="1" x14ac:dyDescent="0.35">
      <c r="A98" s="196">
        <v>94</v>
      </c>
      <c r="B98" s="69" t="s">
        <v>269</v>
      </c>
      <c r="C98" s="70" t="s">
        <v>175</v>
      </c>
      <c r="D98" s="296">
        <v>70991715</v>
      </c>
      <c r="E98" s="296">
        <v>102654093</v>
      </c>
      <c r="F98" s="297">
        <v>600104842</v>
      </c>
      <c r="G98" s="64" t="s">
        <v>292</v>
      </c>
      <c r="H98" s="73" t="s">
        <v>116</v>
      </c>
      <c r="I98" s="73" t="s">
        <v>117</v>
      </c>
      <c r="J98" s="61" t="s">
        <v>177</v>
      </c>
      <c r="K98" s="61" t="s">
        <v>682</v>
      </c>
      <c r="L98" s="298">
        <v>700000</v>
      </c>
      <c r="M98" s="75">
        <f t="shared" si="3"/>
        <v>595000</v>
      </c>
      <c r="N98" s="69">
        <v>2023</v>
      </c>
      <c r="O98" s="344">
        <v>2027</v>
      </c>
      <c r="P98" s="155" t="s">
        <v>123</v>
      </c>
      <c r="Q98" s="155" t="s">
        <v>123</v>
      </c>
      <c r="R98" s="155" t="s">
        <v>123</v>
      </c>
      <c r="S98" s="155" t="s">
        <v>123</v>
      </c>
      <c r="T98" s="157"/>
      <c r="U98" s="155" t="s">
        <v>123</v>
      </c>
      <c r="V98" s="155" t="s">
        <v>123</v>
      </c>
      <c r="W98" s="155" t="s">
        <v>123</v>
      </c>
      <c r="X98" s="157"/>
      <c r="Y98" s="69" t="s">
        <v>119</v>
      </c>
      <c r="Z98" s="95" t="s">
        <v>120</v>
      </c>
    </row>
    <row r="99" spans="1:26" ht="87" thickBot="1" x14ac:dyDescent="0.35">
      <c r="A99" s="196">
        <v>95</v>
      </c>
      <c r="B99" s="69" t="s">
        <v>269</v>
      </c>
      <c r="C99" s="70" t="s">
        <v>175</v>
      </c>
      <c r="D99" s="296">
        <v>70991715</v>
      </c>
      <c r="E99" s="296">
        <v>102654093</v>
      </c>
      <c r="F99" s="297">
        <v>600104842</v>
      </c>
      <c r="G99" s="64" t="s">
        <v>293</v>
      </c>
      <c r="H99" s="73" t="s">
        <v>116</v>
      </c>
      <c r="I99" s="73" t="s">
        <v>117</v>
      </c>
      <c r="J99" s="61" t="s">
        <v>177</v>
      </c>
      <c r="K99" s="61" t="s">
        <v>301</v>
      </c>
      <c r="L99" s="298">
        <v>1500000</v>
      </c>
      <c r="M99" s="75">
        <f t="shared" si="3"/>
        <v>1275000</v>
      </c>
      <c r="N99" s="69">
        <v>2023</v>
      </c>
      <c r="O99" s="344">
        <v>2027</v>
      </c>
      <c r="P99" s="155" t="s">
        <v>123</v>
      </c>
      <c r="Q99" s="155" t="s">
        <v>123</v>
      </c>
      <c r="R99" s="155" t="s">
        <v>123</v>
      </c>
      <c r="S99" s="155" t="s">
        <v>123</v>
      </c>
      <c r="T99" s="157"/>
      <c r="U99" s="155" t="s">
        <v>123</v>
      </c>
      <c r="V99" s="155" t="s">
        <v>123</v>
      </c>
      <c r="W99" s="155" t="s">
        <v>123</v>
      </c>
      <c r="X99" s="157"/>
      <c r="Y99" s="69" t="s">
        <v>119</v>
      </c>
      <c r="Z99" s="95" t="s">
        <v>120</v>
      </c>
    </row>
    <row r="100" spans="1:26" ht="72.599999999999994" thickBot="1" x14ac:dyDescent="0.35">
      <c r="A100" s="196">
        <v>96</v>
      </c>
      <c r="B100" s="69" t="s">
        <v>269</v>
      </c>
      <c r="C100" s="70" t="s">
        <v>175</v>
      </c>
      <c r="D100" s="296">
        <v>70991715</v>
      </c>
      <c r="E100" s="296">
        <v>102654093</v>
      </c>
      <c r="F100" s="297">
        <v>600104842</v>
      </c>
      <c r="G100" s="64" t="s">
        <v>294</v>
      </c>
      <c r="H100" s="73" t="s">
        <v>116</v>
      </c>
      <c r="I100" s="73" t="s">
        <v>117</v>
      </c>
      <c r="J100" s="61" t="s">
        <v>177</v>
      </c>
      <c r="K100" s="61" t="s">
        <v>683</v>
      </c>
      <c r="L100" s="76">
        <v>900000</v>
      </c>
      <c r="M100" s="75">
        <f t="shared" si="3"/>
        <v>765000</v>
      </c>
      <c r="N100" s="69">
        <v>2023</v>
      </c>
      <c r="O100" s="344">
        <v>2027</v>
      </c>
      <c r="P100" s="155" t="s">
        <v>123</v>
      </c>
      <c r="Q100" s="155" t="s">
        <v>123</v>
      </c>
      <c r="R100" s="155" t="s">
        <v>123</v>
      </c>
      <c r="S100" s="155" t="s">
        <v>123</v>
      </c>
      <c r="T100" s="157"/>
      <c r="U100" s="155" t="s">
        <v>123</v>
      </c>
      <c r="V100" s="155" t="s">
        <v>123</v>
      </c>
      <c r="W100" s="155" t="s">
        <v>123</v>
      </c>
      <c r="X100" s="157"/>
      <c r="Y100" s="69" t="s">
        <v>119</v>
      </c>
      <c r="Z100" s="95" t="s">
        <v>120</v>
      </c>
    </row>
    <row r="101" spans="1:26" ht="72.599999999999994" thickBot="1" x14ac:dyDescent="0.35">
      <c r="A101" s="196">
        <v>97</v>
      </c>
      <c r="B101" s="69" t="s">
        <v>269</v>
      </c>
      <c r="C101" s="70" t="s">
        <v>175</v>
      </c>
      <c r="D101" s="296">
        <v>70991715</v>
      </c>
      <c r="E101" s="296">
        <v>102654093</v>
      </c>
      <c r="F101" s="297">
        <v>600104842</v>
      </c>
      <c r="G101" s="64" t="s">
        <v>295</v>
      </c>
      <c r="H101" s="73" t="s">
        <v>116</v>
      </c>
      <c r="I101" s="73" t="s">
        <v>117</v>
      </c>
      <c r="J101" s="61" t="s">
        <v>177</v>
      </c>
      <c r="K101" s="61" t="s">
        <v>684</v>
      </c>
      <c r="L101" s="298">
        <v>800000</v>
      </c>
      <c r="M101" s="75">
        <f t="shared" si="3"/>
        <v>680000</v>
      </c>
      <c r="N101" s="69">
        <v>2023</v>
      </c>
      <c r="O101" s="344">
        <v>2027</v>
      </c>
      <c r="P101" s="154"/>
      <c r="Q101" s="155"/>
      <c r="R101" s="155"/>
      <c r="S101" s="156"/>
      <c r="T101" s="157"/>
      <c r="U101" s="157"/>
      <c r="V101" s="157"/>
      <c r="W101" s="157"/>
      <c r="X101" s="157"/>
      <c r="Y101" s="69" t="s">
        <v>119</v>
      </c>
      <c r="Z101" s="95" t="s">
        <v>120</v>
      </c>
    </row>
    <row r="102" spans="1:26" ht="87" thickBot="1" x14ac:dyDescent="0.35">
      <c r="A102" s="196">
        <v>98</v>
      </c>
      <c r="B102" s="69" t="s">
        <v>269</v>
      </c>
      <c r="C102" s="70" t="s">
        <v>175</v>
      </c>
      <c r="D102" s="296">
        <v>70991715</v>
      </c>
      <c r="E102" s="296">
        <v>102654093</v>
      </c>
      <c r="F102" s="297">
        <v>600104842</v>
      </c>
      <c r="G102" s="64" t="s">
        <v>296</v>
      </c>
      <c r="H102" s="73" t="s">
        <v>116</v>
      </c>
      <c r="I102" s="73" t="s">
        <v>117</v>
      </c>
      <c r="J102" s="61" t="s">
        <v>177</v>
      </c>
      <c r="K102" s="61" t="s">
        <v>301</v>
      </c>
      <c r="L102" s="298">
        <v>1500000</v>
      </c>
      <c r="M102" s="75">
        <f t="shared" si="3"/>
        <v>1275000</v>
      </c>
      <c r="N102" s="69">
        <v>2023</v>
      </c>
      <c r="O102" s="344">
        <v>2027</v>
      </c>
      <c r="P102" s="155" t="s">
        <v>123</v>
      </c>
      <c r="Q102" s="155" t="s">
        <v>123</v>
      </c>
      <c r="R102" s="155" t="s">
        <v>123</v>
      </c>
      <c r="S102" s="155" t="s">
        <v>123</v>
      </c>
      <c r="T102" s="157"/>
      <c r="U102" s="155" t="s">
        <v>123</v>
      </c>
      <c r="V102" s="155" t="s">
        <v>123</v>
      </c>
      <c r="W102" s="155" t="s">
        <v>123</v>
      </c>
      <c r="X102" s="157"/>
      <c r="Y102" s="69" t="s">
        <v>119</v>
      </c>
      <c r="Z102" s="95" t="s">
        <v>120</v>
      </c>
    </row>
    <row r="103" spans="1:26" ht="87" thickBot="1" x14ac:dyDescent="0.35">
      <c r="A103" s="196">
        <v>99</v>
      </c>
      <c r="B103" s="69" t="s">
        <v>269</v>
      </c>
      <c r="C103" s="70" t="s">
        <v>175</v>
      </c>
      <c r="D103" s="296">
        <v>70991715</v>
      </c>
      <c r="E103" s="296">
        <v>102654093</v>
      </c>
      <c r="F103" s="297">
        <v>600104842</v>
      </c>
      <c r="G103" s="64" t="s">
        <v>685</v>
      </c>
      <c r="H103" s="73" t="s">
        <v>116</v>
      </c>
      <c r="I103" s="73" t="s">
        <v>117</v>
      </c>
      <c r="J103" s="61" t="s">
        <v>177</v>
      </c>
      <c r="K103" s="61" t="s">
        <v>297</v>
      </c>
      <c r="L103" s="298">
        <v>1000000</v>
      </c>
      <c r="M103" s="75">
        <f t="shared" si="3"/>
        <v>850000</v>
      </c>
      <c r="N103" s="69">
        <v>2023</v>
      </c>
      <c r="O103" s="344">
        <v>2027</v>
      </c>
      <c r="P103" s="155" t="s">
        <v>123</v>
      </c>
      <c r="Q103" s="155" t="s">
        <v>123</v>
      </c>
      <c r="R103" s="155" t="s">
        <v>123</v>
      </c>
      <c r="S103" s="155" t="s">
        <v>123</v>
      </c>
      <c r="T103" s="157"/>
      <c r="U103" s="155" t="s">
        <v>123</v>
      </c>
      <c r="V103" s="155" t="s">
        <v>123</v>
      </c>
      <c r="W103" s="155" t="s">
        <v>123</v>
      </c>
      <c r="X103" s="157"/>
      <c r="Y103" s="69" t="s">
        <v>119</v>
      </c>
      <c r="Z103" s="95" t="s">
        <v>120</v>
      </c>
    </row>
    <row r="104" spans="1:26" ht="115.8" thickBot="1" x14ac:dyDescent="0.35">
      <c r="A104" s="196">
        <v>100</v>
      </c>
      <c r="B104" s="69" t="s">
        <v>269</v>
      </c>
      <c r="C104" s="70" t="s">
        <v>175</v>
      </c>
      <c r="D104" s="296">
        <v>70991715</v>
      </c>
      <c r="E104" s="296">
        <v>102654093</v>
      </c>
      <c r="F104" s="297">
        <v>600104842</v>
      </c>
      <c r="G104" s="64" t="s">
        <v>298</v>
      </c>
      <c r="H104" s="73" t="s">
        <v>116</v>
      </c>
      <c r="I104" s="73" t="s">
        <v>117</v>
      </c>
      <c r="J104" s="61" t="s">
        <v>177</v>
      </c>
      <c r="K104" s="61" t="s">
        <v>473</v>
      </c>
      <c r="L104" s="298">
        <v>800000</v>
      </c>
      <c r="M104" s="75">
        <f t="shared" si="3"/>
        <v>680000</v>
      </c>
      <c r="N104" s="69">
        <v>2023</v>
      </c>
      <c r="O104" s="344">
        <v>2027</v>
      </c>
      <c r="P104" s="155" t="s">
        <v>123</v>
      </c>
      <c r="Q104" s="155" t="s">
        <v>123</v>
      </c>
      <c r="R104" s="155" t="s">
        <v>123</v>
      </c>
      <c r="S104" s="155" t="s">
        <v>123</v>
      </c>
      <c r="T104" s="157"/>
      <c r="U104" s="155" t="s">
        <v>123</v>
      </c>
      <c r="V104" s="155" t="s">
        <v>123</v>
      </c>
      <c r="W104" s="155" t="s">
        <v>123</v>
      </c>
      <c r="X104" s="157"/>
      <c r="Y104" s="69" t="s">
        <v>119</v>
      </c>
      <c r="Z104" s="95" t="s">
        <v>120</v>
      </c>
    </row>
    <row r="105" spans="1:26" ht="87" thickBot="1" x14ac:dyDescent="0.35">
      <c r="A105" s="196">
        <v>101</v>
      </c>
      <c r="B105" s="69" t="s">
        <v>269</v>
      </c>
      <c r="C105" s="70" t="s">
        <v>175</v>
      </c>
      <c r="D105" s="296">
        <v>70991715</v>
      </c>
      <c r="E105" s="296">
        <v>102654093</v>
      </c>
      <c r="F105" s="297">
        <v>600104842</v>
      </c>
      <c r="G105" s="64" t="s">
        <v>299</v>
      </c>
      <c r="H105" s="73" t="s">
        <v>116</v>
      </c>
      <c r="I105" s="73" t="s">
        <v>117</v>
      </c>
      <c r="J105" s="61" t="s">
        <v>177</v>
      </c>
      <c r="K105" s="61" t="s">
        <v>301</v>
      </c>
      <c r="L105" s="298">
        <v>1000000</v>
      </c>
      <c r="M105" s="75">
        <f t="shared" si="3"/>
        <v>850000</v>
      </c>
      <c r="N105" s="69">
        <v>2023</v>
      </c>
      <c r="O105" s="344">
        <v>2027</v>
      </c>
      <c r="P105" s="155" t="s">
        <v>123</v>
      </c>
      <c r="Q105" s="155" t="s">
        <v>123</v>
      </c>
      <c r="R105" s="155" t="s">
        <v>123</v>
      </c>
      <c r="S105" s="155" t="s">
        <v>123</v>
      </c>
      <c r="T105" s="157"/>
      <c r="U105" s="155" t="s">
        <v>123</v>
      </c>
      <c r="V105" s="155" t="s">
        <v>123</v>
      </c>
      <c r="W105" s="155" t="s">
        <v>123</v>
      </c>
      <c r="X105" s="157"/>
      <c r="Y105" s="69" t="s">
        <v>119</v>
      </c>
      <c r="Z105" s="95" t="s">
        <v>120</v>
      </c>
    </row>
    <row r="106" spans="1:26" ht="87" thickBot="1" x14ac:dyDescent="0.35">
      <c r="A106" s="196">
        <v>102</v>
      </c>
      <c r="B106" s="69" t="s">
        <v>269</v>
      </c>
      <c r="C106" s="70" t="s">
        <v>175</v>
      </c>
      <c r="D106" s="296">
        <v>70991715</v>
      </c>
      <c r="E106" s="296">
        <v>102654093</v>
      </c>
      <c r="F106" s="297">
        <v>600104842</v>
      </c>
      <c r="G106" s="64" t="s">
        <v>300</v>
      </c>
      <c r="H106" s="73" t="s">
        <v>116</v>
      </c>
      <c r="I106" s="73" t="s">
        <v>117</v>
      </c>
      <c r="J106" s="61" t="s">
        <v>177</v>
      </c>
      <c r="K106" s="61" t="s">
        <v>301</v>
      </c>
      <c r="L106" s="298">
        <v>1000000</v>
      </c>
      <c r="M106" s="75">
        <f t="shared" si="3"/>
        <v>850000</v>
      </c>
      <c r="N106" s="69">
        <v>2023</v>
      </c>
      <c r="O106" s="344">
        <v>2027</v>
      </c>
      <c r="P106" s="155" t="s">
        <v>123</v>
      </c>
      <c r="Q106" s="155" t="s">
        <v>123</v>
      </c>
      <c r="R106" s="155" t="s">
        <v>123</v>
      </c>
      <c r="S106" s="155" t="s">
        <v>123</v>
      </c>
      <c r="T106" s="157"/>
      <c r="U106" s="157"/>
      <c r="V106" s="155" t="s">
        <v>123</v>
      </c>
      <c r="W106" s="155" t="s">
        <v>123</v>
      </c>
      <c r="X106" s="157"/>
      <c r="Y106" s="69" t="s">
        <v>119</v>
      </c>
      <c r="Z106" s="95" t="s">
        <v>120</v>
      </c>
    </row>
    <row r="107" spans="1:26" ht="72.599999999999994" thickBot="1" x14ac:dyDescent="0.35">
      <c r="A107" s="196">
        <v>103</v>
      </c>
      <c r="B107" s="69" t="s">
        <v>269</v>
      </c>
      <c r="C107" s="70" t="s">
        <v>175</v>
      </c>
      <c r="D107" s="296">
        <v>70991715</v>
      </c>
      <c r="E107" s="296">
        <v>102654093</v>
      </c>
      <c r="F107" s="297">
        <v>600104842</v>
      </c>
      <c r="G107" s="64" t="s">
        <v>302</v>
      </c>
      <c r="H107" s="73" t="s">
        <v>116</v>
      </c>
      <c r="I107" s="73" t="s">
        <v>117</v>
      </c>
      <c r="J107" s="61" t="s">
        <v>177</v>
      </c>
      <c r="K107" s="61" t="s">
        <v>861</v>
      </c>
      <c r="L107" s="76">
        <v>600000</v>
      </c>
      <c r="M107" s="75">
        <f t="shared" si="3"/>
        <v>510000</v>
      </c>
      <c r="N107" s="69">
        <v>2023</v>
      </c>
      <c r="O107" s="344">
        <v>2027</v>
      </c>
      <c r="P107" s="155" t="s">
        <v>123</v>
      </c>
      <c r="Q107" s="155" t="s">
        <v>123</v>
      </c>
      <c r="R107" s="155" t="s">
        <v>123</v>
      </c>
      <c r="S107" s="155" t="s">
        <v>123</v>
      </c>
      <c r="T107" s="157"/>
      <c r="U107" s="155" t="s">
        <v>123</v>
      </c>
      <c r="V107" s="155" t="s">
        <v>123</v>
      </c>
      <c r="W107" s="155" t="s">
        <v>123</v>
      </c>
      <c r="X107" s="157"/>
      <c r="Y107" s="69" t="s">
        <v>119</v>
      </c>
      <c r="Z107" s="95" t="s">
        <v>120</v>
      </c>
    </row>
    <row r="108" spans="1:26" ht="87" thickBot="1" x14ac:dyDescent="0.35">
      <c r="A108" s="196">
        <v>104</v>
      </c>
      <c r="B108" s="69" t="s">
        <v>269</v>
      </c>
      <c r="C108" s="70" t="s">
        <v>175</v>
      </c>
      <c r="D108" s="296">
        <v>70991715</v>
      </c>
      <c r="E108" s="296">
        <v>102654093</v>
      </c>
      <c r="F108" s="297">
        <v>600104842</v>
      </c>
      <c r="G108" s="64" t="s">
        <v>303</v>
      </c>
      <c r="H108" s="73" t="s">
        <v>116</v>
      </c>
      <c r="I108" s="73" t="s">
        <v>117</v>
      </c>
      <c r="J108" s="61" t="s">
        <v>177</v>
      </c>
      <c r="K108" s="61" t="s">
        <v>301</v>
      </c>
      <c r="L108" s="298">
        <v>1000000</v>
      </c>
      <c r="M108" s="75">
        <f t="shared" si="3"/>
        <v>850000</v>
      </c>
      <c r="N108" s="69">
        <v>2023</v>
      </c>
      <c r="O108" s="344">
        <v>2027</v>
      </c>
      <c r="P108" s="155" t="s">
        <v>123</v>
      </c>
      <c r="Q108" s="155" t="s">
        <v>123</v>
      </c>
      <c r="R108" s="155" t="s">
        <v>123</v>
      </c>
      <c r="S108" s="155" t="s">
        <v>123</v>
      </c>
      <c r="T108" s="157"/>
      <c r="U108" s="155" t="s">
        <v>123</v>
      </c>
      <c r="V108" s="155" t="s">
        <v>123</v>
      </c>
      <c r="W108" s="155" t="s">
        <v>123</v>
      </c>
      <c r="X108" s="157"/>
      <c r="Y108" s="69" t="s">
        <v>119</v>
      </c>
      <c r="Z108" s="95" t="s">
        <v>120</v>
      </c>
    </row>
    <row r="109" spans="1:26" ht="72.599999999999994" thickBot="1" x14ac:dyDescent="0.35">
      <c r="A109" s="196">
        <v>105</v>
      </c>
      <c r="B109" s="69" t="s">
        <v>269</v>
      </c>
      <c r="C109" s="70" t="s">
        <v>175</v>
      </c>
      <c r="D109" s="296">
        <v>70991715</v>
      </c>
      <c r="E109" s="296">
        <v>102654093</v>
      </c>
      <c r="F109" s="297">
        <v>600104842</v>
      </c>
      <c r="G109" s="64" t="s">
        <v>304</v>
      </c>
      <c r="H109" s="73" t="s">
        <v>116</v>
      </c>
      <c r="I109" s="73" t="s">
        <v>117</v>
      </c>
      <c r="J109" s="61" t="s">
        <v>177</v>
      </c>
      <c r="K109" s="61" t="s">
        <v>686</v>
      </c>
      <c r="L109" s="298">
        <v>500000</v>
      </c>
      <c r="M109" s="75">
        <f t="shared" si="3"/>
        <v>425000</v>
      </c>
      <c r="N109" s="69">
        <v>2023</v>
      </c>
      <c r="O109" s="344">
        <v>2027</v>
      </c>
      <c r="P109" s="155" t="s">
        <v>123</v>
      </c>
      <c r="Q109" s="155" t="s">
        <v>123</v>
      </c>
      <c r="R109" s="155" t="s">
        <v>123</v>
      </c>
      <c r="S109" s="155" t="s">
        <v>123</v>
      </c>
      <c r="T109" s="157"/>
      <c r="U109" s="155" t="s">
        <v>123</v>
      </c>
      <c r="V109" s="155" t="s">
        <v>123</v>
      </c>
      <c r="W109" s="155" t="s">
        <v>123</v>
      </c>
      <c r="X109" s="157"/>
      <c r="Y109" s="69" t="s">
        <v>119</v>
      </c>
      <c r="Z109" s="95" t="s">
        <v>120</v>
      </c>
    </row>
    <row r="110" spans="1:26" ht="87" thickBot="1" x14ac:dyDescent="0.35">
      <c r="A110" s="196">
        <v>106</v>
      </c>
      <c r="B110" s="69" t="s">
        <v>269</v>
      </c>
      <c r="C110" s="70" t="s">
        <v>175</v>
      </c>
      <c r="D110" s="296">
        <v>70991715</v>
      </c>
      <c r="E110" s="296">
        <v>102654093</v>
      </c>
      <c r="F110" s="297">
        <v>600104842</v>
      </c>
      <c r="G110" s="64" t="s">
        <v>305</v>
      </c>
      <c r="H110" s="73" t="s">
        <v>116</v>
      </c>
      <c r="I110" s="73" t="s">
        <v>117</v>
      </c>
      <c r="J110" s="61" t="s">
        <v>177</v>
      </c>
      <c r="K110" s="61" t="s">
        <v>306</v>
      </c>
      <c r="L110" s="298">
        <v>1200000</v>
      </c>
      <c r="M110" s="75">
        <f t="shared" si="3"/>
        <v>1020000</v>
      </c>
      <c r="N110" s="69">
        <v>2023</v>
      </c>
      <c r="O110" s="344">
        <v>2027</v>
      </c>
      <c r="P110" s="155" t="s">
        <v>123</v>
      </c>
      <c r="Q110" s="155" t="s">
        <v>123</v>
      </c>
      <c r="R110" s="155" t="s">
        <v>123</v>
      </c>
      <c r="S110" s="155" t="s">
        <v>123</v>
      </c>
      <c r="T110" s="157"/>
      <c r="U110" s="155" t="s">
        <v>123</v>
      </c>
      <c r="V110" s="155" t="s">
        <v>123</v>
      </c>
      <c r="W110" s="155" t="s">
        <v>123</v>
      </c>
      <c r="X110" s="157"/>
      <c r="Y110" s="69" t="s">
        <v>119</v>
      </c>
      <c r="Z110" s="95" t="s">
        <v>120</v>
      </c>
    </row>
    <row r="111" spans="1:26" ht="72.599999999999994" thickBot="1" x14ac:dyDescent="0.35">
      <c r="A111" s="196">
        <v>107</v>
      </c>
      <c r="B111" s="69" t="s">
        <v>269</v>
      </c>
      <c r="C111" s="70" t="s">
        <v>175</v>
      </c>
      <c r="D111" s="296">
        <v>70991715</v>
      </c>
      <c r="E111" s="296">
        <v>102654093</v>
      </c>
      <c r="F111" s="297">
        <v>600104842</v>
      </c>
      <c r="G111" s="64" t="s">
        <v>307</v>
      </c>
      <c r="H111" s="73" t="s">
        <v>116</v>
      </c>
      <c r="I111" s="73" t="s">
        <v>117</v>
      </c>
      <c r="J111" s="61" t="s">
        <v>177</v>
      </c>
      <c r="K111" s="61" t="s">
        <v>581</v>
      </c>
      <c r="L111" s="298">
        <v>1000000</v>
      </c>
      <c r="M111" s="75">
        <f t="shared" si="3"/>
        <v>850000</v>
      </c>
      <c r="N111" s="69">
        <v>2023</v>
      </c>
      <c r="O111" s="344">
        <v>2027</v>
      </c>
      <c r="P111" s="154"/>
      <c r="Q111" s="155"/>
      <c r="R111" s="155"/>
      <c r="S111" s="156"/>
      <c r="T111" s="157"/>
      <c r="U111" s="157"/>
      <c r="V111" s="157"/>
      <c r="W111" s="157"/>
      <c r="X111" s="157"/>
      <c r="Y111" s="69" t="s">
        <v>119</v>
      </c>
      <c r="Z111" s="95" t="s">
        <v>120</v>
      </c>
    </row>
    <row r="112" spans="1:26" ht="72.599999999999994" thickBot="1" x14ac:dyDescent="0.35">
      <c r="A112" s="196">
        <v>108</v>
      </c>
      <c r="B112" s="69" t="s">
        <v>269</v>
      </c>
      <c r="C112" s="70" t="s">
        <v>175</v>
      </c>
      <c r="D112" s="296">
        <v>70991715</v>
      </c>
      <c r="E112" s="296">
        <v>102654093</v>
      </c>
      <c r="F112" s="297">
        <v>600104842</v>
      </c>
      <c r="G112" s="64" t="s">
        <v>308</v>
      </c>
      <c r="H112" s="73" t="s">
        <v>116</v>
      </c>
      <c r="I112" s="73" t="s">
        <v>117</v>
      </c>
      <c r="J112" s="61" t="s">
        <v>177</v>
      </c>
      <c r="K112" s="61" t="s">
        <v>687</v>
      </c>
      <c r="L112" s="298">
        <v>1000000</v>
      </c>
      <c r="M112" s="75">
        <f t="shared" si="3"/>
        <v>850000</v>
      </c>
      <c r="N112" s="69">
        <v>2023</v>
      </c>
      <c r="O112" s="344">
        <v>2027</v>
      </c>
      <c r="P112" s="154"/>
      <c r="Q112" s="155"/>
      <c r="R112" s="155"/>
      <c r="S112" s="156"/>
      <c r="T112" s="157"/>
      <c r="U112" s="157"/>
      <c r="V112" s="157"/>
      <c r="W112" s="157"/>
      <c r="X112" s="157"/>
      <c r="Y112" s="69" t="s">
        <v>119</v>
      </c>
      <c r="Z112" s="95" t="s">
        <v>120</v>
      </c>
    </row>
    <row r="113" spans="1:26" ht="72.599999999999994" thickBot="1" x14ac:dyDescent="0.35">
      <c r="A113" s="196">
        <v>109</v>
      </c>
      <c r="B113" s="69" t="s">
        <v>269</v>
      </c>
      <c r="C113" s="70" t="s">
        <v>175</v>
      </c>
      <c r="D113" s="296">
        <v>70991715</v>
      </c>
      <c r="E113" s="296">
        <v>102654093</v>
      </c>
      <c r="F113" s="297">
        <v>600104842</v>
      </c>
      <c r="G113" s="64" t="s">
        <v>309</v>
      </c>
      <c r="H113" s="73" t="s">
        <v>116</v>
      </c>
      <c r="I113" s="73" t="s">
        <v>117</v>
      </c>
      <c r="J113" s="61" t="s">
        <v>177</v>
      </c>
      <c r="K113" s="61" t="s">
        <v>688</v>
      </c>
      <c r="L113" s="298">
        <v>1000000</v>
      </c>
      <c r="M113" s="75">
        <f t="shared" si="3"/>
        <v>850000</v>
      </c>
      <c r="N113" s="69">
        <v>2023</v>
      </c>
      <c r="O113" s="344">
        <v>2027</v>
      </c>
      <c r="P113" s="154"/>
      <c r="Q113" s="155"/>
      <c r="R113" s="155"/>
      <c r="S113" s="156"/>
      <c r="T113" s="157"/>
      <c r="U113" s="157"/>
      <c r="V113" s="157"/>
      <c r="W113" s="157"/>
      <c r="X113" s="157"/>
      <c r="Y113" s="69" t="s">
        <v>119</v>
      </c>
      <c r="Z113" s="95" t="s">
        <v>120</v>
      </c>
    </row>
    <row r="114" spans="1:26" ht="72.599999999999994" thickBot="1" x14ac:dyDescent="0.35">
      <c r="A114" s="196">
        <v>110</v>
      </c>
      <c r="B114" s="69" t="s">
        <v>269</v>
      </c>
      <c r="C114" s="70" t="s">
        <v>175</v>
      </c>
      <c r="D114" s="296">
        <v>70991715</v>
      </c>
      <c r="E114" s="296">
        <v>102654093</v>
      </c>
      <c r="F114" s="297">
        <v>600104842</v>
      </c>
      <c r="G114" s="61" t="s">
        <v>310</v>
      </c>
      <c r="H114" s="73" t="s">
        <v>116</v>
      </c>
      <c r="I114" s="73" t="s">
        <v>117</v>
      </c>
      <c r="J114" s="61" t="s">
        <v>177</v>
      </c>
      <c r="K114" s="61" t="s">
        <v>689</v>
      </c>
      <c r="L114" s="76">
        <v>1700000</v>
      </c>
      <c r="M114" s="75">
        <f t="shared" si="3"/>
        <v>1445000</v>
      </c>
      <c r="N114" s="69">
        <v>2023</v>
      </c>
      <c r="O114" s="344">
        <v>2027</v>
      </c>
      <c r="P114" s="154"/>
      <c r="Q114" s="155"/>
      <c r="R114" s="155"/>
      <c r="S114" s="156"/>
      <c r="T114" s="157"/>
      <c r="U114" s="157"/>
      <c r="V114" s="157"/>
      <c r="W114" s="157"/>
      <c r="X114" s="157"/>
      <c r="Y114" s="69" t="s">
        <v>119</v>
      </c>
      <c r="Z114" s="95" t="s">
        <v>120</v>
      </c>
    </row>
    <row r="115" spans="1:26" ht="72.599999999999994" thickBot="1" x14ac:dyDescent="0.35">
      <c r="A115" s="196">
        <v>111</v>
      </c>
      <c r="B115" s="69" t="s">
        <v>269</v>
      </c>
      <c r="C115" s="70" t="s">
        <v>175</v>
      </c>
      <c r="D115" s="296">
        <v>70991715</v>
      </c>
      <c r="E115" s="296">
        <v>102654093</v>
      </c>
      <c r="F115" s="297">
        <v>600104842</v>
      </c>
      <c r="G115" s="61" t="s">
        <v>311</v>
      </c>
      <c r="H115" s="73" t="s">
        <v>116</v>
      </c>
      <c r="I115" s="73" t="s">
        <v>117</v>
      </c>
      <c r="J115" s="61" t="s">
        <v>177</v>
      </c>
      <c r="K115" s="61" t="s">
        <v>582</v>
      </c>
      <c r="L115" s="76">
        <v>350000</v>
      </c>
      <c r="M115" s="75">
        <f t="shared" si="3"/>
        <v>297500</v>
      </c>
      <c r="N115" s="69">
        <v>2023</v>
      </c>
      <c r="O115" s="344">
        <v>2027</v>
      </c>
      <c r="P115" s="154"/>
      <c r="Q115" s="155"/>
      <c r="R115" s="155"/>
      <c r="S115" s="156"/>
      <c r="T115" s="157"/>
      <c r="U115" s="157"/>
      <c r="V115" s="157"/>
      <c r="W115" s="157"/>
      <c r="X115" s="157"/>
      <c r="Y115" s="69" t="s">
        <v>119</v>
      </c>
      <c r="Z115" s="95" t="s">
        <v>120</v>
      </c>
    </row>
    <row r="116" spans="1:26" ht="72.599999999999994" thickBot="1" x14ac:dyDescent="0.35">
      <c r="A116" s="196">
        <v>112</v>
      </c>
      <c r="B116" s="69" t="s">
        <v>269</v>
      </c>
      <c r="C116" s="70" t="s">
        <v>175</v>
      </c>
      <c r="D116" s="296">
        <v>70991715</v>
      </c>
      <c r="E116" s="296">
        <v>102654093</v>
      </c>
      <c r="F116" s="297">
        <v>600104842</v>
      </c>
      <c r="G116" s="61" t="s">
        <v>312</v>
      </c>
      <c r="H116" s="73" t="s">
        <v>116</v>
      </c>
      <c r="I116" s="73" t="s">
        <v>117</v>
      </c>
      <c r="J116" s="61" t="s">
        <v>177</v>
      </c>
      <c r="K116" s="61" t="s">
        <v>313</v>
      </c>
      <c r="L116" s="76">
        <v>2700000</v>
      </c>
      <c r="M116" s="75">
        <f t="shared" si="3"/>
        <v>2295000</v>
      </c>
      <c r="N116" s="69">
        <v>2023</v>
      </c>
      <c r="O116" s="344">
        <v>2027</v>
      </c>
      <c r="P116" s="154"/>
      <c r="Q116" s="155"/>
      <c r="R116" s="155"/>
      <c r="S116" s="156"/>
      <c r="T116" s="157"/>
      <c r="U116" s="157"/>
      <c r="V116" s="157"/>
      <c r="W116" s="157"/>
      <c r="X116" s="157"/>
      <c r="Y116" s="69" t="s">
        <v>119</v>
      </c>
      <c r="Z116" s="95" t="s">
        <v>120</v>
      </c>
    </row>
    <row r="117" spans="1:26" ht="72.599999999999994" thickBot="1" x14ac:dyDescent="0.35">
      <c r="A117" s="196">
        <v>113</v>
      </c>
      <c r="B117" s="69" t="s">
        <v>269</v>
      </c>
      <c r="C117" s="70" t="s">
        <v>175</v>
      </c>
      <c r="D117" s="296">
        <v>70991715</v>
      </c>
      <c r="E117" s="296">
        <v>102654093</v>
      </c>
      <c r="F117" s="297">
        <v>600104842</v>
      </c>
      <c r="G117" s="64" t="s">
        <v>314</v>
      </c>
      <c r="H117" s="73" t="s">
        <v>116</v>
      </c>
      <c r="I117" s="73" t="s">
        <v>117</v>
      </c>
      <c r="J117" s="61" t="s">
        <v>177</v>
      </c>
      <c r="K117" s="61" t="s">
        <v>583</v>
      </c>
      <c r="L117" s="298">
        <v>1000000</v>
      </c>
      <c r="M117" s="75">
        <f t="shared" si="3"/>
        <v>850000</v>
      </c>
      <c r="N117" s="69">
        <v>2023</v>
      </c>
      <c r="O117" s="344">
        <v>2027</v>
      </c>
      <c r="P117" s="154"/>
      <c r="Q117" s="155"/>
      <c r="R117" s="155"/>
      <c r="S117" s="156"/>
      <c r="T117" s="157"/>
      <c r="U117" s="157"/>
      <c r="V117" s="157"/>
      <c r="W117" s="157"/>
      <c r="X117" s="157"/>
      <c r="Y117" s="69" t="s">
        <v>119</v>
      </c>
      <c r="Z117" s="95" t="s">
        <v>120</v>
      </c>
    </row>
    <row r="118" spans="1:26" ht="72.599999999999994" thickBot="1" x14ac:dyDescent="0.35">
      <c r="A118" s="196">
        <v>114</v>
      </c>
      <c r="B118" s="69" t="s">
        <v>269</v>
      </c>
      <c r="C118" s="70" t="s">
        <v>175</v>
      </c>
      <c r="D118" s="296">
        <v>70991715</v>
      </c>
      <c r="E118" s="296">
        <v>102654093</v>
      </c>
      <c r="F118" s="297">
        <v>600104842</v>
      </c>
      <c r="G118" s="64" t="s">
        <v>315</v>
      </c>
      <c r="H118" s="73" t="s">
        <v>116</v>
      </c>
      <c r="I118" s="73" t="s">
        <v>117</v>
      </c>
      <c r="J118" s="61" t="s">
        <v>177</v>
      </c>
      <c r="K118" s="61" t="s">
        <v>686</v>
      </c>
      <c r="L118" s="298">
        <v>700000</v>
      </c>
      <c r="M118" s="75">
        <f t="shared" si="3"/>
        <v>595000</v>
      </c>
      <c r="N118" s="69">
        <v>2023</v>
      </c>
      <c r="O118" s="344">
        <v>2027</v>
      </c>
      <c r="P118" s="154"/>
      <c r="Q118" s="155"/>
      <c r="R118" s="155"/>
      <c r="S118" s="156"/>
      <c r="T118" s="157"/>
      <c r="U118" s="155" t="s">
        <v>123</v>
      </c>
      <c r="V118" s="155" t="s">
        <v>123</v>
      </c>
      <c r="W118" s="157"/>
      <c r="X118" s="157"/>
      <c r="Y118" s="69" t="s">
        <v>119</v>
      </c>
      <c r="Z118" s="95" t="s">
        <v>120</v>
      </c>
    </row>
    <row r="119" spans="1:26" ht="87" thickBot="1" x14ac:dyDescent="0.35">
      <c r="A119" s="196">
        <v>115</v>
      </c>
      <c r="B119" s="69" t="s">
        <v>269</v>
      </c>
      <c r="C119" s="70" t="s">
        <v>175</v>
      </c>
      <c r="D119" s="296">
        <v>70991715</v>
      </c>
      <c r="E119" s="296">
        <v>102654093</v>
      </c>
      <c r="F119" s="297">
        <v>600104842</v>
      </c>
      <c r="G119" s="61" t="s">
        <v>316</v>
      </c>
      <c r="H119" s="73" t="s">
        <v>116</v>
      </c>
      <c r="I119" s="73" t="s">
        <v>117</v>
      </c>
      <c r="J119" s="61" t="s">
        <v>177</v>
      </c>
      <c r="K119" s="61" t="s">
        <v>584</v>
      </c>
      <c r="L119" s="76">
        <v>500000</v>
      </c>
      <c r="M119" s="75">
        <f t="shared" si="3"/>
        <v>425000</v>
      </c>
      <c r="N119" s="69">
        <v>2023</v>
      </c>
      <c r="O119" s="344">
        <v>2027</v>
      </c>
      <c r="P119" s="154"/>
      <c r="Q119" s="155"/>
      <c r="R119" s="155"/>
      <c r="S119" s="156"/>
      <c r="T119" s="157"/>
      <c r="U119" s="157"/>
      <c r="V119" s="155" t="s">
        <v>123</v>
      </c>
      <c r="W119" s="157"/>
      <c r="X119" s="157"/>
      <c r="Y119" s="69" t="s">
        <v>119</v>
      </c>
      <c r="Z119" s="95" t="s">
        <v>120</v>
      </c>
    </row>
    <row r="120" spans="1:26" ht="72.599999999999994" thickBot="1" x14ac:dyDescent="0.35">
      <c r="A120" s="196">
        <v>116</v>
      </c>
      <c r="B120" s="69" t="s">
        <v>269</v>
      </c>
      <c r="C120" s="70" t="s">
        <v>175</v>
      </c>
      <c r="D120" s="296">
        <v>70991715</v>
      </c>
      <c r="E120" s="296">
        <v>102654093</v>
      </c>
      <c r="F120" s="297">
        <v>600104842</v>
      </c>
      <c r="G120" s="64" t="s">
        <v>317</v>
      </c>
      <c r="H120" s="73" t="s">
        <v>116</v>
      </c>
      <c r="I120" s="73" t="s">
        <v>117</v>
      </c>
      <c r="J120" s="61" t="s">
        <v>177</v>
      </c>
      <c r="K120" s="61" t="s">
        <v>585</v>
      </c>
      <c r="L120" s="298">
        <v>1500000</v>
      </c>
      <c r="M120" s="75">
        <f t="shared" si="3"/>
        <v>1275000</v>
      </c>
      <c r="N120" s="69">
        <v>2023</v>
      </c>
      <c r="O120" s="344">
        <v>2027</v>
      </c>
      <c r="P120" s="155" t="s">
        <v>123</v>
      </c>
      <c r="Q120" s="155" t="s">
        <v>123</v>
      </c>
      <c r="R120" s="155" t="s">
        <v>123</v>
      </c>
      <c r="S120" s="155" t="s">
        <v>123</v>
      </c>
      <c r="T120" s="157"/>
      <c r="U120" s="157"/>
      <c r="V120" s="155" t="s">
        <v>123</v>
      </c>
      <c r="W120" s="155" t="s">
        <v>123</v>
      </c>
      <c r="X120" s="157"/>
      <c r="Y120" s="69" t="s">
        <v>119</v>
      </c>
      <c r="Z120" s="95" t="s">
        <v>120</v>
      </c>
    </row>
    <row r="121" spans="1:26" ht="72.599999999999994" thickBot="1" x14ac:dyDescent="0.35">
      <c r="A121" s="196">
        <v>117</v>
      </c>
      <c r="B121" s="69" t="s">
        <v>269</v>
      </c>
      <c r="C121" s="70" t="s">
        <v>175</v>
      </c>
      <c r="D121" s="296">
        <v>70991715</v>
      </c>
      <c r="E121" s="296">
        <v>102654093</v>
      </c>
      <c r="F121" s="297">
        <v>600104842</v>
      </c>
      <c r="G121" s="64" t="s">
        <v>318</v>
      </c>
      <c r="H121" s="73" t="s">
        <v>116</v>
      </c>
      <c r="I121" s="73" t="s">
        <v>117</v>
      </c>
      <c r="J121" s="61" t="s">
        <v>177</v>
      </c>
      <c r="K121" s="61" t="s">
        <v>690</v>
      </c>
      <c r="L121" s="298">
        <v>800000</v>
      </c>
      <c r="M121" s="75">
        <f t="shared" si="3"/>
        <v>680000</v>
      </c>
      <c r="N121" s="69">
        <v>2023</v>
      </c>
      <c r="O121" s="344">
        <v>2027</v>
      </c>
      <c r="P121" s="155" t="s">
        <v>123</v>
      </c>
      <c r="Q121" s="155" t="s">
        <v>123</v>
      </c>
      <c r="R121" s="155" t="s">
        <v>123</v>
      </c>
      <c r="S121" s="155" t="s">
        <v>123</v>
      </c>
      <c r="T121" s="157"/>
      <c r="U121" s="155" t="s">
        <v>123</v>
      </c>
      <c r="V121" s="155" t="s">
        <v>123</v>
      </c>
      <c r="W121" s="155" t="s">
        <v>123</v>
      </c>
      <c r="X121" s="157"/>
      <c r="Y121" s="69" t="s">
        <v>119</v>
      </c>
      <c r="Z121" s="95" t="s">
        <v>120</v>
      </c>
    </row>
    <row r="122" spans="1:26" ht="72.599999999999994" thickBot="1" x14ac:dyDescent="0.35">
      <c r="A122" s="196">
        <v>118</v>
      </c>
      <c r="B122" s="69" t="s">
        <v>269</v>
      </c>
      <c r="C122" s="70" t="s">
        <v>175</v>
      </c>
      <c r="D122" s="296">
        <v>70991715</v>
      </c>
      <c r="E122" s="296">
        <v>102654093</v>
      </c>
      <c r="F122" s="297">
        <v>600104842</v>
      </c>
      <c r="G122" s="64" t="s">
        <v>319</v>
      </c>
      <c r="H122" s="73" t="s">
        <v>116</v>
      </c>
      <c r="I122" s="73" t="s">
        <v>117</v>
      </c>
      <c r="J122" s="61" t="s">
        <v>177</v>
      </c>
      <c r="K122" s="61" t="s">
        <v>320</v>
      </c>
      <c r="L122" s="298">
        <v>250000</v>
      </c>
      <c r="M122" s="75">
        <f t="shared" si="3"/>
        <v>212500</v>
      </c>
      <c r="N122" s="69">
        <v>2023</v>
      </c>
      <c r="O122" s="344">
        <v>2027</v>
      </c>
      <c r="P122" s="154"/>
      <c r="Q122" s="155"/>
      <c r="R122" s="155"/>
      <c r="S122" s="156"/>
      <c r="T122" s="157"/>
      <c r="U122" s="157"/>
      <c r="V122" s="157"/>
      <c r="W122" s="155" t="s">
        <v>123</v>
      </c>
      <c r="X122" s="157"/>
      <c r="Y122" s="69" t="s">
        <v>119</v>
      </c>
      <c r="Z122" s="95" t="s">
        <v>120</v>
      </c>
    </row>
    <row r="123" spans="1:26" ht="87" thickBot="1" x14ac:dyDescent="0.35">
      <c r="A123" s="196">
        <v>119</v>
      </c>
      <c r="B123" s="69" t="s">
        <v>269</v>
      </c>
      <c r="C123" s="70" t="s">
        <v>175</v>
      </c>
      <c r="D123" s="296">
        <v>70991715</v>
      </c>
      <c r="E123" s="296">
        <v>102654093</v>
      </c>
      <c r="F123" s="297">
        <v>600104842</v>
      </c>
      <c r="G123" s="64" t="s">
        <v>321</v>
      </c>
      <c r="H123" s="73" t="s">
        <v>116</v>
      </c>
      <c r="I123" s="73" t="s">
        <v>117</v>
      </c>
      <c r="J123" s="61" t="s">
        <v>177</v>
      </c>
      <c r="K123" s="61" t="s">
        <v>301</v>
      </c>
      <c r="L123" s="76">
        <v>1200000</v>
      </c>
      <c r="M123" s="75">
        <f t="shared" si="3"/>
        <v>1020000</v>
      </c>
      <c r="N123" s="69">
        <v>2023</v>
      </c>
      <c r="O123" s="344">
        <v>2027</v>
      </c>
      <c r="P123" s="155" t="s">
        <v>123</v>
      </c>
      <c r="Q123" s="155" t="s">
        <v>123</v>
      </c>
      <c r="R123" s="155" t="s">
        <v>123</v>
      </c>
      <c r="S123" s="155" t="s">
        <v>123</v>
      </c>
      <c r="T123" s="157"/>
      <c r="U123" s="157"/>
      <c r="V123" s="155" t="s">
        <v>123</v>
      </c>
      <c r="W123" s="155" t="s">
        <v>123</v>
      </c>
      <c r="X123" s="157"/>
      <c r="Y123" s="69" t="s">
        <v>119</v>
      </c>
      <c r="Z123" s="95" t="s">
        <v>120</v>
      </c>
    </row>
    <row r="124" spans="1:26" ht="72.599999999999994" thickBot="1" x14ac:dyDescent="0.35">
      <c r="A124" s="196">
        <v>120</v>
      </c>
      <c r="B124" s="69" t="s">
        <v>269</v>
      </c>
      <c r="C124" s="70" t="s">
        <v>175</v>
      </c>
      <c r="D124" s="296">
        <v>70991715</v>
      </c>
      <c r="E124" s="296">
        <v>102654093</v>
      </c>
      <c r="F124" s="297">
        <v>600104842</v>
      </c>
      <c r="G124" s="64" t="s">
        <v>322</v>
      </c>
      <c r="H124" s="73" t="s">
        <v>116</v>
      </c>
      <c r="I124" s="73" t="s">
        <v>117</v>
      </c>
      <c r="J124" s="61" t="s">
        <v>177</v>
      </c>
      <c r="K124" s="61" t="s">
        <v>691</v>
      </c>
      <c r="L124" s="76">
        <v>1500000</v>
      </c>
      <c r="M124" s="75">
        <f t="shared" si="3"/>
        <v>1275000</v>
      </c>
      <c r="N124" s="69">
        <v>2023</v>
      </c>
      <c r="O124" s="344">
        <v>2027</v>
      </c>
      <c r="P124" s="154"/>
      <c r="Q124" s="155"/>
      <c r="R124" s="155"/>
      <c r="S124" s="156"/>
      <c r="T124" s="157"/>
      <c r="U124" s="157"/>
      <c r="V124" s="155"/>
      <c r="W124" s="155" t="s">
        <v>123</v>
      </c>
      <c r="X124" s="157"/>
      <c r="Y124" s="69" t="s">
        <v>119</v>
      </c>
      <c r="Z124" s="95" t="s">
        <v>120</v>
      </c>
    </row>
    <row r="125" spans="1:26" ht="72.599999999999994" thickBot="1" x14ac:dyDescent="0.35">
      <c r="A125" s="196">
        <v>121</v>
      </c>
      <c r="B125" s="92" t="s">
        <v>269</v>
      </c>
      <c r="C125" s="93" t="s">
        <v>175</v>
      </c>
      <c r="D125" s="313">
        <v>70991715</v>
      </c>
      <c r="E125" s="313">
        <v>102654093</v>
      </c>
      <c r="F125" s="314">
        <v>600104842</v>
      </c>
      <c r="G125" s="229" t="s">
        <v>323</v>
      </c>
      <c r="H125" s="73" t="s">
        <v>116</v>
      </c>
      <c r="I125" s="73" t="s">
        <v>117</v>
      </c>
      <c r="J125" s="86" t="s">
        <v>177</v>
      </c>
      <c r="K125" s="86" t="s">
        <v>619</v>
      </c>
      <c r="L125" s="189">
        <v>750000</v>
      </c>
      <c r="M125" s="75">
        <f t="shared" si="3"/>
        <v>637500</v>
      </c>
      <c r="N125" s="92">
        <v>2023</v>
      </c>
      <c r="O125" s="344">
        <v>2027</v>
      </c>
      <c r="P125" s="345"/>
      <c r="Q125" s="346"/>
      <c r="R125" s="346"/>
      <c r="S125" s="347"/>
      <c r="T125" s="348"/>
      <c r="U125" s="348"/>
      <c r="V125" s="348"/>
      <c r="W125" s="155" t="s">
        <v>123</v>
      </c>
      <c r="X125" s="348"/>
      <c r="Y125" s="92" t="s">
        <v>119</v>
      </c>
      <c r="Z125" s="96" t="s">
        <v>120</v>
      </c>
    </row>
    <row r="126" spans="1:26" ht="117" customHeight="1" thickBot="1" x14ac:dyDescent="0.35">
      <c r="A126" s="196">
        <v>122</v>
      </c>
      <c r="B126" s="457" t="s">
        <v>269</v>
      </c>
      <c r="C126" s="458" t="s">
        <v>175</v>
      </c>
      <c r="D126" s="302">
        <v>70991715</v>
      </c>
      <c r="E126" s="302">
        <v>102654093</v>
      </c>
      <c r="F126" s="303">
        <v>600104842</v>
      </c>
      <c r="G126" s="87" t="s">
        <v>692</v>
      </c>
      <c r="H126" s="304" t="s">
        <v>116</v>
      </c>
      <c r="I126" s="304" t="s">
        <v>117</v>
      </c>
      <c r="J126" s="87" t="s">
        <v>177</v>
      </c>
      <c r="K126" s="87" t="s">
        <v>693</v>
      </c>
      <c r="L126" s="306">
        <v>1000000</v>
      </c>
      <c r="M126" s="307">
        <f t="shared" si="3"/>
        <v>850000</v>
      </c>
      <c r="N126" s="299">
        <v>2023</v>
      </c>
      <c r="O126" s="308">
        <v>2027</v>
      </c>
      <c r="P126" s="571"/>
      <c r="Q126" s="617" t="s">
        <v>123</v>
      </c>
      <c r="R126" s="617" t="s">
        <v>123</v>
      </c>
      <c r="S126" s="617" t="s">
        <v>123</v>
      </c>
      <c r="T126" s="574"/>
      <c r="U126" s="574"/>
      <c r="V126" s="574"/>
      <c r="W126" s="574"/>
      <c r="X126" s="574"/>
      <c r="Y126" s="457" t="s">
        <v>119</v>
      </c>
      <c r="Z126" s="575" t="s">
        <v>120</v>
      </c>
    </row>
    <row r="127" spans="1:26" ht="113.4" customHeight="1" thickBot="1" x14ac:dyDescent="0.35">
      <c r="A127" s="196">
        <v>123</v>
      </c>
      <c r="B127" s="457" t="s">
        <v>269</v>
      </c>
      <c r="C127" s="458" t="s">
        <v>175</v>
      </c>
      <c r="D127" s="302">
        <v>70991715</v>
      </c>
      <c r="E127" s="302">
        <v>102654093</v>
      </c>
      <c r="F127" s="303">
        <v>600104842</v>
      </c>
      <c r="G127" s="87" t="s">
        <v>694</v>
      </c>
      <c r="H127" s="304" t="s">
        <v>116</v>
      </c>
      <c r="I127" s="304" t="s">
        <v>117</v>
      </c>
      <c r="J127" s="87" t="s">
        <v>177</v>
      </c>
      <c r="K127" s="87" t="s">
        <v>693</v>
      </c>
      <c r="L127" s="306">
        <v>1000000</v>
      </c>
      <c r="M127" s="307">
        <f t="shared" si="3"/>
        <v>850000</v>
      </c>
      <c r="N127" s="299">
        <v>2023</v>
      </c>
      <c r="O127" s="308">
        <v>2027</v>
      </c>
      <c r="P127" s="571"/>
      <c r="Q127" s="617" t="s">
        <v>123</v>
      </c>
      <c r="R127" s="617" t="s">
        <v>123</v>
      </c>
      <c r="S127" s="617" t="s">
        <v>123</v>
      </c>
      <c r="T127" s="574"/>
      <c r="U127" s="574"/>
      <c r="V127" s="574"/>
      <c r="W127" s="574"/>
      <c r="X127" s="574"/>
      <c r="Y127" s="457" t="s">
        <v>119</v>
      </c>
      <c r="Z127" s="575" t="s">
        <v>120</v>
      </c>
    </row>
    <row r="128" spans="1:26" ht="114" customHeight="1" thickBot="1" x14ac:dyDescent="0.35">
      <c r="A128" s="196">
        <v>124</v>
      </c>
      <c r="B128" s="457" t="s">
        <v>269</v>
      </c>
      <c r="C128" s="458" t="s">
        <v>175</v>
      </c>
      <c r="D128" s="459">
        <v>70991715</v>
      </c>
      <c r="E128" s="459">
        <v>102654093</v>
      </c>
      <c r="F128" s="460">
        <v>600104842</v>
      </c>
      <c r="G128" s="88" t="s">
        <v>695</v>
      </c>
      <c r="H128" s="304" t="s">
        <v>116</v>
      </c>
      <c r="I128" s="304" t="s">
        <v>117</v>
      </c>
      <c r="J128" s="88" t="s">
        <v>177</v>
      </c>
      <c r="K128" s="88" t="s">
        <v>693</v>
      </c>
      <c r="L128" s="461">
        <v>1000000</v>
      </c>
      <c r="M128" s="307">
        <f t="shared" si="3"/>
        <v>850000</v>
      </c>
      <c r="N128" s="457">
        <v>2023</v>
      </c>
      <c r="O128" s="575">
        <v>2027</v>
      </c>
      <c r="P128" s="571"/>
      <c r="Q128" s="617" t="s">
        <v>123</v>
      </c>
      <c r="R128" s="617" t="s">
        <v>123</v>
      </c>
      <c r="S128" s="617" t="s">
        <v>123</v>
      </c>
      <c r="T128" s="574"/>
      <c r="U128" s="574"/>
      <c r="V128" s="574"/>
      <c r="W128" s="574"/>
      <c r="X128" s="574"/>
      <c r="Y128" s="457" t="s">
        <v>119</v>
      </c>
      <c r="Z128" s="575" t="s">
        <v>120</v>
      </c>
    </row>
    <row r="129" spans="1:26" ht="140.4" customHeight="1" thickBot="1" x14ac:dyDescent="0.35">
      <c r="A129" s="196">
        <v>125</v>
      </c>
      <c r="B129" s="137" t="s">
        <v>332</v>
      </c>
      <c r="C129" s="70" t="s">
        <v>333</v>
      </c>
      <c r="D129" s="296">
        <v>70990221</v>
      </c>
      <c r="E129" s="296">
        <v>102654000</v>
      </c>
      <c r="F129" s="297">
        <v>600104800</v>
      </c>
      <c r="G129" s="150" t="s">
        <v>334</v>
      </c>
      <c r="H129" s="139" t="s">
        <v>116</v>
      </c>
      <c r="I129" s="139" t="s">
        <v>117</v>
      </c>
      <c r="J129" s="61" t="s">
        <v>335</v>
      </c>
      <c r="K129" s="138" t="s">
        <v>587</v>
      </c>
      <c r="L129" s="140">
        <v>10000000</v>
      </c>
      <c r="M129" s="75">
        <f t="shared" si="3"/>
        <v>8500000</v>
      </c>
      <c r="N129" s="349">
        <v>2024</v>
      </c>
      <c r="O129" s="350">
        <v>2027</v>
      </c>
      <c r="P129" s="158"/>
      <c r="Q129" s="159"/>
      <c r="R129" s="159" t="s">
        <v>123</v>
      </c>
      <c r="S129" s="160"/>
      <c r="T129" s="161"/>
      <c r="U129" s="161"/>
      <c r="V129" s="161" t="s">
        <v>123</v>
      </c>
      <c r="W129" s="161" t="s">
        <v>123</v>
      </c>
      <c r="X129" s="161"/>
      <c r="Y129" s="349" t="s">
        <v>869</v>
      </c>
      <c r="Z129" s="142" t="s">
        <v>120</v>
      </c>
    </row>
    <row r="130" spans="1:26" ht="43.8" thickBot="1" x14ac:dyDescent="0.35">
      <c r="A130" s="196">
        <v>126</v>
      </c>
      <c r="B130" s="137" t="s">
        <v>332</v>
      </c>
      <c r="C130" s="70" t="s">
        <v>333</v>
      </c>
      <c r="D130" s="296">
        <v>70990221</v>
      </c>
      <c r="E130" s="296">
        <v>102654000</v>
      </c>
      <c r="F130" s="297">
        <v>600104800</v>
      </c>
      <c r="G130" s="150" t="s">
        <v>336</v>
      </c>
      <c r="H130" s="139" t="s">
        <v>116</v>
      </c>
      <c r="I130" s="139" t="s">
        <v>117</v>
      </c>
      <c r="J130" s="61" t="s">
        <v>335</v>
      </c>
      <c r="K130" s="138" t="s">
        <v>606</v>
      </c>
      <c r="L130" s="140">
        <v>1100000</v>
      </c>
      <c r="M130" s="75">
        <f t="shared" si="3"/>
        <v>935000</v>
      </c>
      <c r="N130" s="349">
        <v>2023</v>
      </c>
      <c r="O130" s="142">
        <v>2025</v>
      </c>
      <c r="P130" s="158"/>
      <c r="Q130" s="159" t="s">
        <v>123</v>
      </c>
      <c r="R130" s="159"/>
      <c r="S130" s="160"/>
      <c r="T130" s="161"/>
      <c r="U130" s="161"/>
      <c r="V130" s="161"/>
      <c r="W130" s="161"/>
      <c r="X130" s="161"/>
      <c r="Y130" s="141" t="s">
        <v>119</v>
      </c>
      <c r="Z130" s="142" t="s">
        <v>120</v>
      </c>
    </row>
    <row r="131" spans="1:26" ht="43.8" thickBot="1" x14ac:dyDescent="0.35">
      <c r="A131" s="196">
        <v>127</v>
      </c>
      <c r="B131" s="137" t="s">
        <v>332</v>
      </c>
      <c r="C131" s="70" t="s">
        <v>333</v>
      </c>
      <c r="D131" s="296">
        <v>70990221</v>
      </c>
      <c r="E131" s="296">
        <v>102654000</v>
      </c>
      <c r="F131" s="297">
        <v>600104800</v>
      </c>
      <c r="G131" s="150" t="s">
        <v>337</v>
      </c>
      <c r="H131" s="139" t="s">
        <v>116</v>
      </c>
      <c r="I131" s="139" t="s">
        <v>117</v>
      </c>
      <c r="J131" s="61" t="s">
        <v>335</v>
      </c>
      <c r="K131" s="138" t="s">
        <v>605</v>
      </c>
      <c r="L131" s="140">
        <v>6500000</v>
      </c>
      <c r="M131" s="75">
        <f t="shared" si="3"/>
        <v>5525000</v>
      </c>
      <c r="N131" s="349">
        <v>2024</v>
      </c>
      <c r="O131" s="350">
        <v>2027</v>
      </c>
      <c r="P131" s="158"/>
      <c r="Q131" s="159"/>
      <c r="R131" s="159"/>
      <c r="S131" s="160"/>
      <c r="T131" s="161"/>
      <c r="U131" s="161"/>
      <c r="V131" s="161" t="s">
        <v>123</v>
      </c>
      <c r="W131" s="161"/>
      <c r="X131" s="161"/>
      <c r="Y131" s="349" t="s">
        <v>869</v>
      </c>
      <c r="Z131" s="142" t="s">
        <v>120</v>
      </c>
    </row>
    <row r="132" spans="1:26" ht="94.2" customHeight="1" thickBot="1" x14ac:dyDescent="0.35">
      <c r="A132" s="196">
        <v>128</v>
      </c>
      <c r="B132" s="137" t="s">
        <v>332</v>
      </c>
      <c r="C132" s="70" t="s">
        <v>333</v>
      </c>
      <c r="D132" s="296">
        <v>70990221</v>
      </c>
      <c r="E132" s="296">
        <v>102654000</v>
      </c>
      <c r="F132" s="297">
        <v>600104800</v>
      </c>
      <c r="G132" s="150" t="s">
        <v>338</v>
      </c>
      <c r="H132" s="139" t="s">
        <v>116</v>
      </c>
      <c r="I132" s="139" t="s">
        <v>117</v>
      </c>
      <c r="J132" s="61" t="s">
        <v>335</v>
      </c>
      <c r="K132" s="138" t="s">
        <v>604</v>
      </c>
      <c r="L132" s="140">
        <v>2800000</v>
      </c>
      <c r="M132" s="75">
        <f t="shared" si="3"/>
        <v>2380000</v>
      </c>
      <c r="N132" s="349">
        <v>2024</v>
      </c>
      <c r="O132" s="142">
        <v>2025</v>
      </c>
      <c r="P132" s="158"/>
      <c r="Q132" s="159"/>
      <c r="R132" s="159" t="s">
        <v>123</v>
      </c>
      <c r="S132" s="160"/>
      <c r="T132" s="161"/>
      <c r="U132" s="161"/>
      <c r="V132" s="161"/>
      <c r="W132" s="161" t="s">
        <v>123</v>
      </c>
      <c r="X132" s="161"/>
      <c r="Y132" s="349" t="s">
        <v>869</v>
      </c>
      <c r="Z132" s="142" t="s">
        <v>120</v>
      </c>
    </row>
    <row r="133" spans="1:26" ht="58.2" thickBot="1" x14ac:dyDescent="0.35">
      <c r="A133" s="196">
        <v>129</v>
      </c>
      <c r="B133" s="137" t="s">
        <v>332</v>
      </c>
      <c r="C133" s="70" t="s">
        <v>333</v>
      </c>
      <c r="D133" s="296">
        <v>70990221</v>
      </c>
      <c r="E133" s="296">
        <v>102654000</v>
      </c>
      <c r="F133" s="297">
        <v>600104800</v>
      </c>
      <c r="G133" s="150" t="s">
        <v>339</v>
      </c>
      <c r="H133" s="139" t="s">
        <v>116</v>
      </c>
      <c r="I133" s="139" t="s">
        <v>117</v>
      </c>
      <c r="J133" s="61" t="s">
        <v>335</v>
      </c>
      <c r="K133" s="138" t="s">
        <v>603</v>
      </c>
      <c r="L133" s="140">
        <v>4500000</v>
      </c>
      <c r="M133" s="75">
        <f t="shared" si="3"/>
        <v>3825000</v>
      </c>
      <c r="N133" s="349">
        <v>2023</v>
      </c>
      <c r="O133" s="142">
        <v>2025</v>
      </c>
      <c r="P133" s="161" t="s">
        <v>123</v>
      </c>
      <c r="Q133" s="161" t="s">
        <v>123</v>
      </c>
      <c r="R133" s="161" t="s">
        <v>123</v>
      </c>
      <c r="S133" s="160"/>
      <c r="T133" s="161"/>
      <c r="U133" s="161"/>
      <c r="V133" s="161"/>
      <c r="W133" s="161"/>
      <c r="X133" s="161"/>
      <c r="Y133" s="141" t="s">
        <v>119</v>
      </c>
      <c r="Z133" s="142" t="s">
        <v>120</v>
      </c>
    </row>
    <row r="134" spans="1:26" ht="76.8" customHeight="1" thickBot="1" x14ac:dyDescent="0.35">
      <c r="A134" s="196">
        <v>130</v>
      </c>
      <c r="B134" s="137" t="s">
        <v>332</v>
      </c>
      <c r="C134" s="70" t="s">
        <v>333</v>
      </c>
      <c r="D134" s="296">
        <v>70990221</v>
      </c>
      <c r="E134" s="296">
        <v>102654000</v>
      </c>
      <c r="F134" s="297">
        <v>600104800</v>
      </c>
      <c r="G134" s="150" t="s">
        <v>340</v>
      </c>
      <c r="H134" s="139" t="s">
        <v>116</v>
      </c>
      <c r="I134" s="139" t="s">
        <v>117</v>
      </c>
      <c r="J134" s="61" t="s">
        <v>335</v>
      </c>
      <c r="K134" s="138" t="s">
        <v>600</v>
      </c>
      <c r="L134" s="140">
        <v>2200000</v>
      </c>
      <c r="M134" s="75">
        <f t="shared" si="3"/>
        <v>1870000</v>
      </c>
      <c r="N134" s="349">
        <v>2023</v>
      </c>
      <c r="O134" s="142">
        <v>2025</v>
      </c>
      <c r="P134" s="158"/>
      <c r="Q134" s="159"/>
      <c r="R134" s="159"/>
      <c r="S134" s="160"/>
      <c r="T134" s="161"/>
      <c r="U134" s="161"/>
      <c r="V134" s="161"/>
      <c r="W134" s="161"/>
      <c r="X134" s="161"/>
      <c r="Y134" s="141" t="s">
        <v>119</v>
      </c>
      <c r="Z134" s="142" t="s">
        <v>120</v>
      </c>
    </row>
    <row r="135" spans="1:26" ht="96.6" customHeight="1" thickBot="1" x14ac:dyDescent="0.35">
      <c r="A135" s="196">
        <v>131</v>
      </c>
      <c r="B135" s="137" t="s">
        <v>332</v>
      </c>
      <c r="C135" s="70" t="s">
        <v>333</v>
      </c>
      <c r="D135" s="296">
        <v>70990221</v>
      </c>
      <c r="E135" s="296">
        <v>102654000</v>
      </c>
      <c r="F135" s="297">
        <v>600104800</v>
      </c>
      <c r="G135" s="151" t="s">
        <v>341</v>
      </c>
      <c r="H135" s="139" t="s">
        <v>116</v>
      </c>
      <c r="I135" s="139" t="s">
        <v>117</v>
      </c>
      <c r="J135" s="61" t="s">
        <v>335</v>
      </c>
      <c r="K135" s="138" t="s">
        <v>602</v>
      </c>
      <c r="L135" s="351">
        <v>3500000</v>
      </c>
      <c r="M135" s="352">
        <f t="shared" si="3"/>
        <v>2975000</v>
      </c>
      <c r="N135" s="349">
        <v>2024</v>
      </c>
      <c r="O135" s="142">
        <v>2027</v>
      </c>
      <c r="P135" s="158"/>
      <c r="Q135" s="159"/>
      <c r="R135" s="159"/>
      <c r="S135" s="160" t="s">
        <v>123</v>
      </c>
      <c r="T135" s="161"/>
      <c r="U135" s="161"/>
      <c r="V135" s="161"/>
      <c r="W135" s="161"/>
      <c r="X135" s="161"/>
      <c r="Y135" s="141" t="s">
        <v>119</v>
      </c>
      <c r="Z135" s="142" t="s">
        <v>120</v>
      </c>
    </row>
    <row r="136" spans="1:26" ht="91.2" customHeight="1" thickBot="1" x14ac:dyDescent="0.35">
      <c r="A136" s="196">
        <v>132</v>
      </c>
      <c r="B136" s="137" t="s">
        <v>332</v>
      </c>
      <c r="C136" s="70" t="s">
        <v>333</v>
      </c>
      <c r="D136" s="296">
        <v>70990221</v>
      </c>
      <c r="E136" s="296">
        <v>102654000</v>
      </c>
      <c r="F136" s="297">
        <v>600104800</v>
      </c>
      <c r="G136" s="150" t="s">
        <v>342</v>
      </c>
      <c r="H136" s="139" t="s">
        <v>116</v>
      </c>
      <c r="I136" s="139" t="s">
        <v>117</v>
      </c>
      <c r="J136" s="61" t="s">
        <v>335</v>
      </c>
      <c r="K136" s="138" t="s">
        <v>696</v>
      </c>
      <c r="L136" s="351">
        <v>950000</v>
      </c>
      <c r="M136" s="353">
        <f t="shared" si="3"/>
        <v>807500</v>
      </c>
      <c r="N136" s="349">
        <v>2023</v>
      </c>
      <c r="O136" s="142">
        <v>2025</v>
      </c>
      <c r="P136" s="158"/>
      <c r="Q136" s="159"/>
      <c r="R136" s="159"/>
      <c r="S136" s="160"/>
      <c r="T136" s="161"/>
      <c r="U136" s="161"/>
      <c r="V136" s="161"/>
      <c r="W136" s="161"/>
      <c r="X136" s="161"/>
      <c r="Y136" s="141" t="s">
        <v>119</v>
      </c>
      <c r="Z136" s="142" t="s">
        <v>120</v>
      </c>
    </row>
    <row r="137" spans="1:26" ht="75.599999999999994" customHeight="1" thickBot="1" x14ac:dyDescent="0.35">
      <c r="A137" s="196">
        <v>133</v>
      </c>
      <c r="B137" s="137" t="s">
        <v>332</v>
      </c>
      <c r="C137" s="70" t="s">
        <v>333</v>
      </c>
      <c r="D137" s="296">
        <v>70990221</v>
      </c>
      <c r="E137" s="296">
        <v>102654000</v>
      </c>
      <c r="F137" s="297">
        <v>600104800</v>
      </c>
      <c r="G137" s="150" t="s">
        <v>343</v>
      </c>
      <c r="H137" s="139" t="s">
        <v>116</v>
      </c>
      <c r="I137" s="139" t="s">
        <v>117</v>
      </c>
      <c r="J137" s="61" t="s">
        <v>335</v>
      </c>
      <c r="K137" s="138" t="s">
        <v>600</v>
      </c>
      <c r="L137" s="140">
        <v>1000000</v>
      </c>
      <c r="M137" s="75">
        <f t="shared" si="3"/>
        <v>850000</v>
      </c>
      <c r="N137" s="349">
        <v>2023</v>
      </c>
      <c r="O137" s="142">
        <v>2025</v>
      </c>
      <c r="P137" s="158"/>
      <c r="Q137" s="159"/>
      <c r="R137" s="159"/>
      <c r="S137" s="160"/>
      <c r="T137" s="161"/>
      <c r="U137" s="161"/>
      <c r="V137" s="161"/>
      <c r="W137" s="161"/>
      <c r="X137" s="161"/>
      <c r="Y137" s="141" t="s">
        <v>119</v>
      </c>
      <c r="Z137" s="142" t="s">
        <v>120</v>
      </c>
    </row>
    <row r="138" spans="1:26" ht="76.2" customHeight="1" thickBot="1" x14ac:dyDescent="0.35">
      <c r="A138" s="196">
        <v>134</v>
      </c>
      <c r="B138" s="137" t="s">
        <v>332</v>
      </c>
      <c r="C138" s="70" t="s">
        <v>333</v>
      </c>
      <c r="D138" s="296">
        <v>70990221</v>
      </c>
      <c r="E138" s="296">
        <v>102654000</v>
      </c>
      <c r="F138" s="297">
        <v>600104800</v>
      </c>
      <c r="G138" s="150" t="s">
        <v>344</v>
      </c>
      <c r="H138" s="139" t="s">
        <v>116</v>
      </c>
      <c r="I138" s="139" t="s">
        <v>117</v>
      </c>
      <c r="J138" s="61" t="s">
        <v>335</v>
      </c>
      <c r="K138" s="138" t="s">
        <v>600</v>
      </c>
      <c r="L138" s="140">
        <v>1800000</v>
      </c>
      <c r="M138" s="75">
        <f t="shared" si="3"/>
        <v>1530000</v>
      </c>
      <c r="N138" s="349">
        <v>2023</v>
      </c>
      <c r="O138" s="142">
        <v>2025</v>
      </c>
      <c r="P138" s="158"/>
      <c r="Q138" s="159"/>
      <c r="R138" s="159"/>
      <c r="S138" s="160"/>
      <c r="T138" s="161"/>
      <c r="U138" s="161"/>
      <c r="V138" s="161"/>
      <c r="W138" s="161"/>
      <c r="X138" s="161"/>
      <c r="Y138" s="141" t="s">
        <v>119</v>
      </c>
      <c r="Z138" s="142" t="s">
        <v>120</v>
      </c>
    </row>
    <row r="139" spans="1:26" ht="87" thickBot="1" x14ac:dyDescent="0.35">
      <c r="A139" s="196">
        <v>135</v>
      </c>
      <c r="B139" s="137" t="s">
        <v>332</v>
      </c>
      <c r="C139" s="70" t="s">
        <v>333</v>
      </c>
      <c r="D139" s="296">
        <v>70990221</v>
      </c>
      <c r="E139" s="296">
        <v>102654000</v>
      </c>
      <c r="F139" s="297">
        <v>600104800</v>
      </c>
      <c r="G139" s="138" t="s">
        <v>345</v>
      </c>
      <c r="H139" s="139" t="s">
        <v>116</v>
      </c>
      <c r="I139" s="139" t="s">
        <v>117</v>
      </c>
      <c r="J139" s="61" t="s">
        <v>335</v>
      </c>
      <c r="K139" s="138" t="s">
        <v>601</v>
      </c>
      <c r="L139" s="140">
        <v>3850000</v>
      </c>
      <c r="M139" s="75">
        <f t="shared" si="3"/>
        <v>3272500</v>
      </c>
      <c r="N139" s="141">
        <v>2022</v>
      </c>
      <c r="O139" s="142">
        <v>2025</v>
      </c>
      <c r="P139" s="161" t="s">
        <v>123</v>
      </c>
      <c r="Q139" s="161" t="s">
        <v>123</v>
      </c>
      <c r="R139" s="159"/>
      <c r="S139" s="160"/>
      <c r="T139" s="161"/>
      <c r="U139" s="161"/>
      <c r="V139" s="161"/>
      <c r="W139" s="161"/>
      <c r="X139" s="161"/>
      <c r="Y139" s="141" t="s">
        <v>119</v>
      </c>
      <c r="Z139" s="147" t="s">
        <v>120</v>
      </c>
    </row>
    <row r="140" spans="1:26" ht="96" customHeight="1" thickBot="1" x14ac:dyDescent="0.35">
      <c r="A140" s="196">
        <v>136</v>
      </c>
      <c r="B140" s="143" t="s">
        <v>332</v>
      </c>
      <c r="C140" s="93" t="s">
        <v>333</v>
      </c>
      <c r="D140" s="313">
        <v>70990221</v>
      </c>
      <c r="E140" s="313">
        <v>102654000</v>
      </c>
      <c r="F140" s="314">
        <v>600104800</v>
      </c>
      <c r="G140" s="354" t="s">
        <v>346</v>
      </c>
      <c r="H140" s="139" t="s">
        <v>116</v>
      </c>
      <c r="I140" s="139" t="s">
        <v>117</v>
      </c>
      <c r="J140" s="86" t="s">
        <v>335</v>
      </c>
      <c r="K140" s="144" t="s">
        <v>598</v>
      </c>
      <c r="L140" s="145">
        <v>2900000</v>
      </c>
      <c r="M140" s="75">
        <f t="shared" si="3"/>
        <v>2465000</v>
      </c>
      <c r="N140" s="141">
        <v>2021</v>
      </c>
      <c r="O140" s="147">
        <v>2027</v>
      </c>
      <c r="P140" s="162"/>
      <c r="Q140" s="163"/>
      <c r="R140" s="163"/>
      <c r="S140" s="164"/>
      <c r="T140" s="165"/>
      <c r="U140" s="165"/>
      <c r="V140" s="165"/>
      <c r="W140" s="165"/>
      <c r="X140" s="165"/>
      <c r="Y140" s="349" t="s">
        <v>869</v>
      </c>
      <c r="Z140" s="147" t="s">
        <v>120</v>
      </c>
    </row>
    <row r="141" spans="1:26" ht="86.4" x14ac:dyDescent="0.3">
      <c r="A141" s="196">
        <v>137</v>
      </c>
      <c r="B141" s="137" t="s">
        <v>332</v>
      </c>
      <c r="C141" s="70" t="s">
        <v>333</v>
      </c>
      <c r="D141" s="296">
        <v>70990221</v>
      </c>
      <c r="E141" s="296">
        <v>102654000</v>
      </c>
      <c r="F141" s="297">
        <v>600104800</v>
      </c>
      <c r="G141" s="355" t="s">
        <v>620</v>
      </c>
      <c r="H141" s="148" t="s">
        <v>116</v>
      </c>
      <c r="I141" s="148" t="s">
        <v>117</v>
      </c>
      <c r="J141" s="61" t="s">
        <v>335</v>
      </c>
      <c r="K141" s="138" t="s">
        <v>697</v>
      </c>
      <c r="L141" s="140">
        <v>25000000</v>
      </c>
      <c r="M141" s="74">
        <f t="shared" si="3"/>
        <v>21250000</v>
      </c>
      <c r="N141" s="349">
        <v>2024</v>
      </c>
      <c r="O141" s="142">
        <v>2027</v>
      </c>
      <c r="P141" s="158"/>
      <c r="Q141" s="159"/>
      <c r="R141" s="159"/>
      <c r="S141" s="160"/>
      <c r="T141" s="161"/>
      <c r="U141" s="161"/>
      <c r="V141" s="161"/>
      <c r="W141" s="161"/>
      <c r="X141" s="161"/>
      <c r="Y141" s="349" t="s">
        <v>869</v>
      </c>
      <c r="Z141" s="142" t="s">
        <v>120</v>
      </c>
    </row>
    <row r="142" spans="1:26" ht="55.2" customHeight="1" thickBot="1" x14ac:dyDescent="0.35">
      <c r="A142" s="196">
        <v>138</v>
      </c>
      <c r="B142" s="143" t="s">
        <v>332</v>
      </c>
      <c r="C142" s="93" t="s">
        <v>333</v>
      </c>
      <c r="D142" s="313">
        <v>70990221</v>
      </c>
      <c r="E142" s="313">
        <v>102654000</v>
      </c>
      <c r="F142" s="314">
        <v>600104800</v>
      </c>
      <c r="G142" s="356" t="s">
        <v>347</v>
      </c>
      <c r="H142" s="149" t="s">
        <v>116</v>
      </c>
      <c r="I142" s="149" t="s">
        <v>117</v>
      </c>
      <c r="J142" s="86" t="s">
        <v>335</v>
      </c>
      <c r="K142" s="144" t="s">
        <v>599</v>
      </c>
      <c r="L142" s="145">
        <v>3100000</v>
      </c>
      <c r="M142" s="75">
        <f t="shared" si="3"/>
        <v>2635000</v>
      </c>
      <c r="N142" s="349">
        <v>2024</v>
      </c>
      <c r="O142" s="147">
        <v>2027</v>
      </c>
      <c r="P142" s="162"/>
      <c r="Q142" s="163"/>
      <c r="R142" s="163"/>
      <c r="S142" s="164"/>
      <c r="T142" s="165"/>
      <c r="U142" s="165"/>
      <c r="V142" s="165"/>
      <c r="W142" s="165"/>
      <c r="X142" s="165"/>
      <c r="Y142" s="349" t="s">
        <v>869</v>
      </c>
      <c r="Z142" s="147" t="s">
        <v>120</v>
      </c>
    </row>
    <row r="143" spans="1:26" ht="73.2" customHeight="1" thickBot="1" x14ac:dyDescent="0.35">
      <c r="A143" s="196">
        <v>139</v>
      </c>
      <c r="B143" s="137" t="s">
        <v>332</v>
      </c>
      <c r="C143" s="70" t="s">
        <v>333</v>
      </c>
      <c r="D143" s="296">
        <v>70990221</v>
      </c>
      <c r="E143" s="296">
        <v>102654000</v>
      </c>
      <c r="F143" s="297">
        <v>600104800</v>
      </c>
      <c r="G143" s="201" t="s">
        <v>348</v>
      </c>
      <c r="H143" s="139" t="s">
        <v>116</v>
      </c>
      <c r="I143" s="139" t="s">
        <v>117</v>
      </c>
      <c r="J143" s="61" t="s">
        <v>335</v>
      </c>
      <c r="K143" s="138" t="s">
        <v>597</v>
      </c>
      <c r="L143" s="140">
        <v>3250000</v>
      </c>
      <c r="M143" s="74">
        <f t="shared" ref="M143:M168" si="4">L143/100*85</f>
        <v>2762500</v>
      </c>
      <c r="N143" s="349">
        <v>2024</v>
      </c>
      <c r="O143" s="142">
        <v>2025</v>
      </c>
      <c r="P143" s="158" t="s">
        <v>123</v>
      </c>
      <c r="Q143" s="159"/>
      <c r="R143" s="159"/>
      <c r="S143" s="160"/>
      <c r="T143" s="161"/>
      <c r="U143" s="161"/>
      <c r="V143" s="161"/>
      <c r="W143" s="161"/>
      <c r="X143" s="161"/>
      <c r="Y143" s="349" t="s">
        <v>869</v>
      </c>
      <c r="Z143" s="142" t="s">
        <v>120</v>
      </c>
    </row>
    <row r="144" spans="1:26" ht="43.8" thickBot="1" x14ac:dyDescent="0.35">
      <c r="A144" s="196">
        <v>140</v>
      </c>
      <c r="B144" s="143" t="s">
        <v>332</v>
      </c>
      <c r="C144" s="93" t="s">
        <v>333</v>
      </c>
      <c r="D144" s="313">
        <v>70990221</v>
      </c>
      <c r="E144" s="313">
        <v>102654000</v>
      </c>
      <c r="F144" s="314">
        <v>600104800</v>
      </c>
      <c r="G144" s="357" t="s">
        <v>349</v>
      </c>
      <c r="H144" s="139" t="s">
        <v>116</v>
      </c>
      <c r="I144" s="139" t="s">
        <v>117</v>
      </c>
      <c r="J144" s="86" t="s">
        <v>335</v>
      </c>
      <c r="K144" s="144" t="s">
        <v>698</v>
      </c>
      <c r="L144" s="145">
        <v>2100000</v>
      </c>
      <c r="M144" s="75">
        <f t="shared" si="4"/>
        <v>1785000</v>
      </c>
      <c r="N144" s="358">
        <v>2023</v>
      </c>
      <c r="O144" s="147">
        <v>2025</v>
      </c>
      <c r="P144" s="162" t="s">
        <v>123</v>
      </c>
      <c r="Q144" s="163"/>
      <c r="R144" s="163"/>
      <c r="S144" s="164"/>
      <c r="T144" s="165"/>
      <c r="U144" s="165"/>
      <c r="V144" s="165"/>
      <c r="W144" s="165"/>
      <c r="X144" s="165"/>
      <c r="Y144" s="146" t="s">
        <v>119</v>
      </c>
      <c r="Z144" s="147" t="s">
        <v>120</v>
      </c>
    </row>
    <row r="145" spans="1:26" ht="61.8" customHeight="1" thickBot="1" x14ac:dyDescent="0.35">
      <c r="A145" s="196">
        <v>141</v>
      </c>
      <c r="B145" s="143" t="s">
        <v>332</v>
      </c>
      <c r="C145" s="93" t="s">
        <v>333</v>
      </c>
      <c r="D145" s="313">
        <v>70990221</v>
      </c>
      <c r="E145" s="313">
        <v>102654000</v>
      </c>
      <c r="F145" s="314">
        <v>600104800</v>
      </c>
      <c r="G145" s="357" t="s">
        <v>372</v>
      </c>
      <c r="H145" s="139" t="s">
        <v>116</v>
      </c>
      <c r="I145" s="139" t="s">
        <v>117</v>
      </c>
      <c r="J145" s="86" t="s">
        <v>335</v>
      </c>
      <c r="K145" s="144" t="s">
        <v>699</v>
      </c>
      <c r="L145" s="359">
        <v>7500000</v>
      </c>
      <c r="M145" s="352">
        <f t="shared" si="4"/>
        <v>6375000</v>
      </c>
      <c r="N145" s="358">
        <v>2024</v>
      </c>
      <c r="O145" s="360">
        <v>2027</v>
      </c>
      <c r="P145" s="162" t="s">
        <v>123</v>
      </c>
      <c r="Q145" s="163"/>
      <c r="R145" s="163"/>
      <c r="S145" s="164"/>
      <c r="T145" s="165"/>
      <c r="U145" s="165"/>
      <c r="V145" s="165"/>
      <c r="W145" s="165"/>
      <c r="X145" s="165"/>
      <c r="Y145" s="349" t="s">
        <v>869</v>
      </c>
      <c r="Z145" s="147" t="s">
        <v>120</v>
      </c>
    </row>
    <row r="146" spans="1:26" ht="43.8" thickBot="1" x14ac:dyDescent="0.35">
      <c r="A146" s="196">
        <v>142</v>
      </c>
      <c r="B146" s="562" t="s">
        <v>332</v>
      </c>
      <c r="C146" s="458" t="s">
        <v>333</v>
      </c>
      <c r="D146" s="459">
        <v>70990221</v>
      </c>
      <c r="E146" s="459">
        <v>102654000</v>
      </c>
      <c r="F146" s="460">
        <v>600104800</v>
      </c>
      <c r="G146" s="152" t="s">
        <v>700</v>
      </c>
      <c r="H146" s="563" t="s">
        <v>116</v>
      </c>
      <c r="I146" s="563" t="s">
        <v>117</v>
      </c>
      <c r="J146" s="88" t="s">
        <v>335</v>
      </c>
      <c r="K146" s="466" t="s">
        <v>862</v>
      </c>
      <c r="L146" s="564">
        <v>1500000</v>
      </c>
      <c r="M146" s="307">
        <f t="shared" si="4"/>
        <v>1275000</v>
      </c>
      <c r="N146" s="565">
        <v>2023</v>
      </c>
      <c r="O146" s="566">
        <v>2025</v>
      </c>
      <c r="P146" s="567"/>
      <c r="Q146" s="567" t="s">
        <v>123</v>
      </c>
      <c r="R146" s="568"/>
      <c r="S146" s="569"/>
      <c r="T146" s="570"/>
      <c r="U146" s="570"/>
      <c r="V146" s="570"/>
      <c r="W146" s="570"/>
      <c r="X146" s="570"/>
      <c r="Y146" s="565" t="s">
        <v>879</v>
      </c>
      <c r="Z146" s="566" t="s">
        <v>877</v>
      </c>
    </row>
    <row r="147" spans="1:26" ht="43.8" thickBot="1" x14ac:dyDescent="0.35">
      <c r="A147" s="196">
        <v>143</v>
      </c>
      <c r="B147" s="562" t="s">
        <v>332</v>
      </c>
      <c r="C147" s="458" t="s">
        <v>333</v>
      </c>
      <c r="D147" s="459">
        <v>70990221</v>
      </c>
      <c r="E147" s="459">
        <v>102654000</v>
      </c>
      <c r="F147" s="460">
        <v>600104800</v>
      </c>
      <c r="G147" s="152" t="s">
        <v>275</v>
      </c>
      <c r="H147" s="563" t="s">
        <v>116</v>
      </c>
      <c r="I147" s="563" t="s">
        <v>117</v>
      </c>
      <c r="J147" s="88" t="s">
        <v>335</v>
      </c>
      <c r="K147" s="466" t="s">
        <v>863</v>
      </c>
      <c r="L147" s="564">
        <v>1500000</v>
      </c>
      <c r="M147" s="307">
        <f t="shared" si="4"/>
        <v>1275000</v>
      </c>
      <c r="N147" s="565">
        <v>2023</v>
      </c>
      <c r="O147" s="566">
        <v>2025</v>
      </c>
      <c r="P147" s="567"/>
      <c r="Q147" s="568"/>
      <c r="R147" s="568"/>
      <c r="S147" s="569"/>
      <c r="T147" s="570"/>
      <c r="U147" s="570"/>
      <c r="V147" s="570"/>
      <c r="W147" s="570"/>
      <c r="X147" s="570"/>
      <c r="Y147" s="565" t="s">
        <v>879</v>
      </c>
      <c r="Z147" s="566" t="s">
        <v>877</v>
      </c>
    </row>
    <row r="148" spans="1:26" ht="58.2" thickBot="1" x14ac:dyDescent="0.35">
      <c r="A148" s="196">
        <v>144</v>
      </c>
      <c r="B148" s="562" t="s">
        <v>332</v>
      </c>
      <c r="C148" s="458" t="s">
        <v>333</v>
      </c>
      <c r="D148" s="459">
        <v>70990221</v>
      </c>
      <c r="E148" s="459">
        <v>102654000</v>
      </c>
      <c r="F148" s="460">
        <v>600104800</v>
      </c>
      <c r="G148" s="152" t="s">
        <v>701</v>
      </c>
      <c r="H148" s="563" t="s">
        <v>116</v>
      </c>
      <c r="I148" s="563" t="s">
        <v>117</v>
      </c>
      <c r="J148" s="88" t="s">
        <v>335</v>
      </c>
      <c r="K148" s="466" t="s">
        <v>864</v>
      </c>
      <c r="L148" s="564">
        <v>15000000</v>
      </c>
      <c r="M148" s="307">
        <f t="shared" si="4"/>
        <v>12750000</v>
      </c>
      <c r="N148" s="565">
        <v>2024</v>
      </c>
      <c r="O148" s="566">
        <v>2027</v>
      </c>
      <c r="P148" s="567"/>
      <c r="Q148" s="568"/>
      <c r="R148" s="568"/>
      <c r="S148" s="569"/>
      <c r="T148" s="570"/>
      <c r="U148" s="570"/>
      <c r="V148" s="570"/>
      <c r="W148" s="570"/>
      <c r="X148" s="570"/>
      <c r="Y148" s="565" t="s">
        <v>119</v>
      </c>
      <c r="Z148" s="566" t="s">
        <v>120</v>
      </c>
    </row>
    <row r="149" spans="1:26" ht="43.8" thickBot="1" x14ac:dyDescent="0.35">
      <c r="A149" s="196">
        <v>145</v>
      </c>
      <c r="B149" s="562" t="s">
        <v>332</v>
      </c>
      <c r="C149" s="458" t="s">
        <v>333</v>
      </c>
      <c r="D149" s="459">
        <v>70990221</v>
      </c>
      <c r="E149" s="459">
        <v>102654000</v>
      </c>
      <c r="F149" s="460">
        <v>600104800</v>
      </c>
      <c r="G149" s="152" t="s">
        <v>286</v>
      </c>
      <c r="H149" s="563" t="s">
        <v>116</v>
      </c>
      <c r="I149" s="563" t="s">
        <v>117</v>
      </c>
      <c r="J149" s="88" t="s">
        <v>335</v>
      </c>
      <c r="K149" s="466" t="s">
        <v>865</v>
      </c>
      <c r="L149" s="564">
        <v>6000000</v>
      </c>
      <c r="M149" s="307">
        <f t="shared" si="4"/>
        <v>5100000</v>
      </c>
      <c r="N149" s="565">
        <v>2024</v>
      </c>
      <c r="O149" s="566">
        <v>2027</v>
      </c>
      <c r="P149" s="567"/>
      <c r="Q149" s="568"/>
      <c r="R149" s="568"/>
      <c r="S149" s="569"/>
      <c r="T149" s="570"/>
      <c r="U149" s="570"/>
      <c r="V149" s="570"/>
      <c r="W149" s="570"/>
      <c r="X149" s="570"/>
      <c r="Y149" s="565" t="s">
        <v>119</v>
      </c>
      <c r="Z149" s="566" t="s">
        <v>877</v>
      </c>
    </row>
    <row r="150" spans="1:26" ht="62.4" customHeight="1" thickBot="1" x14ac:dyDescent="0.35">
      <c r="A150" s="196">
        <v>146</v>
      </c>
      <c r="B150" s="562" t="s">
        <v>332</v>
      </c>
      <c r="C150" s="458" t="s">
        <v>333</v>
      </c>
      <c r="D150" s="459">
        <v>70990221</v>
      </c>
      <c r="E150" s="459">
        <v>102654000</v>
      </c>
      <c r="F150" s="460">
        <v>600104800</v>
      </c>
      <c r="G150" s="152" t="s">
        <v>702</v>
      </c>
      <c r="H150" s="563" t="s">
        <v>116</v>
      </c>
      <c r="I150" s="563" t="s">
        <v>117</v>
      </c>
      <c r="J150" s="88" t="s">
        <v>335</v>
      </c>
      <c r="K150" s="466" t="s">
        <v>866</v>
      </c>
      <c r="L150" s="564">
        <v>2000000</v>
      </c>
      <c r="M150" s="307">
        <f t="shared" si="4"/>
        <v>1700000</v>
      </c>
      <c r="N150" s="565">
        <v>2024</v>
      </c>
      <c r="O150" s="566">
        <v>2027</v>
      </c>
      <c r="P150" s="567"/>
      <c r="Q150" s="567" t="s">
        <v>123</v>
      </c>
      <c r="R150" s="568"/>
      <c r="S150" s="569"/>
      <c r="T150" s="570"/>
      <c r="U150" s="570"/>
      <c r="V150" s="570"/>
      <c r="W150" s="570"/>
      <c r="X150" s="570"/>
      <c r="Y150" s="565" t="s">
        <v>119</v>
      </c>
      <c r="Z150" s="566" t="s">
        <v>120</v>
      </c>
    </row>
    <row r="151" spans="1:26" ht="94.8" customHeight="1" thickBot="1" x14ac:dyDescent="0.35">
      <c r="A151" s="196">
        <v>147</v>
      </c>
      <c r="B151" s="49" t="s">
        <v>373</v>
      </c>
      <c r="C151" s="62" t="s">
        <v>374</v>
      </c>
      <c r="D151" s="194">
        <v>70996806</v>
      </c>
      <c r="E151" s="194">
        <v>102642958</v>
      </c>
      <c r="F151" s="195">
        <v>600104761</v>
      </c>
      <c r="G151" s="39" t="s">
        <v>375</v>
      </c>
      <c r="H151" s="54" t="s">
        <v>116</v>
      </c>
      <c r="I151" s="54" t="s">
        <v>117</v>
      </c>
      <c r="J151" s="40" t="s">
        <v>376</v>
      </c>
      <c r="K151" s="40" t="s">
        <v>377</v>
      </c>
      <c r="L151" s="322">
        <v>10400000</v>
      </c>
      <c r="M151" s="361">
        <f t="shared" si="4"/>
        <v>8840000</v>
      </c>
      <c r="N151" s="49">
        <v>2023</v>
      </c>
      <c r="O151" s="63">
        <v>2027</v>
      </c>
      <c r="P151" s="107"/>
      <c r="Q151" s="108"/>
      <c r="R151" s="108"/>
      <c r="S151" s="579" t="s">
        <v>123</v>
      </c>
      <c r="T151" s="110"/>
      <c r="U151" s="110"/>
      <c r="V151" s="110" t="s">
        <v>123</v>
      </c>
      <c r="W151" s="579" t="s">
        <v>123</v>
      </c>
      <c r="X151" s="110"/>
      <c r="Y151" s="49" t="s">
        <v>119</v>
      </c>
      <c r="Z151" s="63" t="s">
        <v>120</v>
      </c>
    </row>
    <row r="152" spans="1:26" ht="87" thickBot="1" x14ac:dyDescent="0.35">
      <c r="A152" s="196">
        <v>148</v>
      </c>
      <c r="B152" s="49" t="s">
        <v>373</v>
      </c>
      <c r="C152" s="62" t="s">
        <v>374</v>
      </c>
      <c r="D152" s="194">
        <v>70996806</v>
      </c>
      <c r="E152" s="194">
        <v>102642958</v>
      </c>
      <c r="F152" s="195">
        <v>600104761</v>
      </c>
      <c r="G152" s="39" t="s">
        <v>378</v>
      </c>
      <c r="H152" s="54" t="s">
        <v>116</v>
      </c>
      <c r="I152" s="54" t="s">
        <v>117</v>
      </c>
      <c r="J152" s="40" t="s">
        <v>376</v>
      </c>
      <c r="K152" s="40" t="s">
        <v>703</v>
      </c>
      <c r="L152" s="322">
        <v>3900000</v>
      </c>
      <c r="M152" s="361">
        <f t="shared" si="4"/>
        <v>3315000</v>
      </c>
      <c r="N152" s="49">
        <v>2023</v>
      </c>
      <c r="O152" s="63">
        <v>2027</v>
      </c>
      <c r="P152" s="107"/>
      <c r="Q152" s="108"/>
      <c r="R152" s="108"/>
      <c r="S152" s="109"/>
      <c r="T152" s="110"/>
      <c r="U152" s="110"/>
      <c r="V152" s="579" t="s">
        <v>123</v>
      </c>
      <c r="W152" s="579" t="s">
        <v>123</v>
      </c>
      <c r="X152" s="110"/>
      <c r="Y152" s="49" t="s">
        <v>119</v>
      </c>
      <c r="Z152" s="63" t="s">
        <v>120</v>
      </c>
    </row>
    <row r="153" spans="1:26" ht="72.599999999999994" thickBot="1" x14ac:dyDescent="0.35">
      <c r="A153" s="196">
        <v>149</v>
      </c>
      <c r="B153" s="49" t="s">
        <v>373</v>
      </c>
      <c r="C153" s="62" t="s">
        <v>374</v>
      </c>
      <c r="D153" s="194">
        <v>70996806</v>
      </c>
      <c r="E153" s="194">
        <v>102642958</v>
      </c>
      <c r="F153" s="195">
        <v>600104761</v>
      </c>
      <c r="G153" s="39" t="s">
        <v>704</v>
      </c>
      <c r="H153" s="54" t="s">
        <v>116</v>
      </c>
      <c r="I153" s="54" t="s">
        <v>117</v>
      </c>
      <c r="J153" s="40" t="s">
        <v>376</v>
      </c>
      <c r="K153" s="40" t="s">
        <v>705</v>
      </c>
      <c r="L153" s="322">
        <v>6500000</v>
      </c>
      <c r="M153" s="361">
        <f t="shared" si="4"/>
        <v>5525000</v>
      </c>
      <c r="N153" s="49">
        <v>2023</v>
      </c>
      <c r="O153" s="63">
        <v>2027</v>
      </c>
      <c r="P153" s="107"/>
      <c r="Q153" s="108"/>
      <c r="R153" s="108"/>
      <c r="S153" s="109"/>
      <c r="T153" s="110"/>
      <c r="U153" s="110"/>
      <c r="V153" s="579" t="s">
        <v>123</v>
      </c>
      <c r="W153" s="579" t="s">
        <v>123</v>
      </c>
      <c r="X153" s="110"/>
      <c r="Y153" s="49" t="s">
        <v>119</v>
      </c>
      <c r="Z153" s="63" t="s">
        <v>120</v>
      </c>
    </row>
    <row r="154" spans="1:26" ht="72.599999999999994" thickBot="1" x14ac:dyDescent="0.35">
      <c r="A154" s="196">
        <v>150</v>
      </c>
      <c r="B154" s="49" t="s">
        <v>373</v>
      </c>
      <c r="C154" s="62" t="s">
        <v>374</v>
      </c>
      <c r="D154" s="194">
        <v>70996806</v>
      </c>
      <c r="E154" s="194">
        <v>102642958</v>
      </c>
      <c r="F154" s="195">
        <v>600104761</v>
      </c>
      <c r="G154" s="39" t="s">
        <v>706</v>
      </c>
      <c r="H154" s="54" t="s">
        <v>116</v>
      </c>
      <c r="I154" s="54" t="s">
        <v>117</v>
      </c>
      <c r="J154" s="40" t="s">
        <v>376</v>
      </c>
      <c r="K154" s="40" t="s">
        <v>707</v>
      </c>
      <c r="L154" s="322">
        <v>5200000</v>
      </c>
      <c r="M154" s="361">
        <f t="shared" si="4"/>
        <v>4420000</v>
      </c>
      <c r="N154" s="49">
        <v>2023</v>
      </c>
      <c r="O154" s="63">
        <v>2027</v>
      </c>
      <c r="P154" s="107"/>
      <c r="Q154" s="108"/>
      <c r="R154" s="108"/>
      <c r="S154" s="109"/>
      <c r="T154" s="110"/>
      <c r="U154" s="110"/>
      <c r="V154" s="579" t="s">
        <v>123</v>
      </c>
      <c r="W154" s="579" t="s">
        <v>123</v>
      </c>
      <c r="X154" s="110"/>
      <c r="Y154" s="49" t="s">
        <v>119</v>
      </c>
      <c r="Z154" s="63" t="s">
        <v>120</v>
      </c>
    </row>
    <row r="155" spans="1:26" ht="115.8" thickBot="1" x14ac:dyDescent="0.35">
      <c r="A155" s="196">
        <v>151</v>
      </c>
      <c r="B155" s="49" t="s">
        <v>373</v>
      </c>
      <c r="C155" s="62" t="s">
        <v>374</v>
      </c>
      <c r="D155" s="194">
        <v>70996806</v>
      </c>
      <c r="E155" s="194">
        <v>102642958</v>
      </c>
      <c r="F155" s="195">
        <v>600104761</v>
      </c>
      <c r="G155" s="39" t="s">
        <v>379</v>
      </c>
      <c r="H155" s="54" t="s">
        <v>116</v>
      </c>
      <c r="I155" s="54" t="s">
        <v>117</v>
      </c>
      <c r="J155" s="40" t="s">
        <v>376</v>
      </c>
      <c r="K155" s="39" t="s">
        <v>708</v>
      </c>
      <c r="L155" s="322">
        <v>3380000</v>
      </c>
      <c r="M155" s="361">
        <f t="shared" si="4"/>
        <v>2873000</v>
      </c>
      <c r="N155" s="49">
        <v>2023</v>
      </c>
      <c r="O155" s="63">
        <v>2027</v>
      </c>
      <c r="P155" s="107"/>
      <c r="Q155" s="108" t="s">
        <v>123</v>
      </c>
      <c r="R155" s="108" t="s">
        <v>123</v>
      </c>
      <c r="S155" s="109"/>
      <c r="T155" s="110"/>
      <c r="U155" s="110"/>
      <c r="V155" s="580"/>
      <c r="W155" s="618" t="s">
        <v>123</v>
      </c>
      <c r="X155" s="110"/>
      <c r="Y155" s="49" t="s">
        <v>119</v>
      </c>
      <c r="Z155" s="63" t="s">
        <v>120</v>
      </c>
    </row>
    <row r="156" spans="1:26" ht="87" thickBot="1" x14ac:dyDescent="0.35">
      <c r="A156" s="196">
        <v>152</v>
      </c>
      <c r="B156" s="49" t="s">
        <v>373</v>
      </c>
      <c r="C156" s="62" t="s">
        <v>374</v>
      </c>
      <c r="D156" s="194">
        <v>70996806</v>
      </c>
      <c r="E156" s="194">
        <v>102642958</v>
      </c>
      <c r="F156" s="195">
        <v>600104761</v>
      </c>
      <c r="G156" s="39" t="s">
        <v>380</v>
      </c>
      <c r="H156" s="54" t="s">
        <v>116</v>
      </c>
      <c r="I156" s="54" t="s">
        <v>117</v>
      </c>
      <c r="J156" s="40" t="s">
        <v>376</v>
      </c>
      <c r="K156" s="39" t="s">
        <v>709</v>
      </c>
      <c r="L156" s="322">
        <v>2730000</v>
      </c>
      <c r="M156" s="361">
        <f t="shared" si="4"/>
        <v>2320500</v>
      </c>
      <c r="N156" s="49">
        <v>2023</v>
      </c>
      <c r="O156" s="63">
        <v>2027</v>
      </c>
      <c r="P156" s="107"/>
      <c r="Q156" s="108" t="s">
        <v>123</v>
      </c>
      <c r="R156" s="108" t="s">
        <v>123</v>
      </c>
      <c r="S156" s="109"/>
      <c r="T156" s="110"/>
      <c r="U156" s="110"/>
      <c r="V156" s="110"/>
      <c r="W156" s="618" t="s">
        <v>123</v>
      </c>
      <c r="X156" s="110"/>
      <c r="Y156" s="49" t="s">
        <v>119</v>
      </c>
      <c r="Z156" s="63" t="s">
        <v>120</v>
      </c>
    </row>
    <row r="157" spans="1:26" ht="43.2" customHeight="1" thickBot="1" x14ac:dyDescent="0.35">
      <c r="A157" s="196">
        <v>153</v>
      </c>
      <c r="B157" s="49" t="s">
        <v>373</v>
      </c>
      <c r="C157" s="62" t="s">
        <v>374</v>
      </c>
      <c r="D157" s="194">
        <v>70996806</v>
      </c>
      <c r="E157" s="194">
        <v>102642958</v>
      </c>
      <c r="F157" s="195">
        <v>600104761</v>
      </c>
      <c r="G157" s="39" t="s">
        <v>381</v>
      </c>
      <c r="H157" s="54" t="s">
        <v>116</v>
      </c>
      <c r="I157" s="54" t="s">
        <v>117</v>
      </c>
      <c r="J157" s="40" t="s">
        <v>376</v>
      </c>
      <c r="K157" s="40" t="s">
        <v>382</v>
      </c>
      <c r="L157" s="322">
        <v>3250000</v>
      </c>
      <c r="M157" s="361">
        <f t="shared" si="4"/>
        <v>2762500</v>
      </c>
      <c r="N157" s="49">
        <v>2023</v>
      </c>
      <c r="O157" s="63">
        <v>2027</v>
      </c>
      <c r="P157" s="107"/>
      <c r="Q157" s="108"/>
      <c r="R157" s="108"/>
      <c r="S157" s="109"/>
      <c r="T157" s="110"/>
      <c r="U157" s="110"/>
      <c r="V157" s="110"/>
      <c r="W157" s="110"/>
      <c r="X157" s="110"/>
      <c r="Y157" s="49" t="s">
        <v>119</v>
      </c>
      <c r="Z157" s="63" t="s">
        <v>120</v>
      </c>
    </row>
    <row r="158" spans="1:26" ht="54" customHeight="1" thickBot="1" x14ac:dyDescent="0.35">
      <c r="A158" s="196">
        <v>154</v>
      </c>
      <c r="B158" s="49" t="s">
        <v>373</v>
      </c>
      <c r="C158" s="62" t="s">
        <v>374</v>
      </c>
      <c r="D158" s="194">
        <v>70996806</v>
      </c>
      <c r="E158" s="194">
        <v>102642958</v>
      </c>
      <c r="F158" s="195">
        <v>600104761</v>
      </c>
      <c r="G158" s="39" t="s">
        <v>383</v>
      </c>
      <c r="H158" s="54" t="s">
        <v>116</v>
      </c>
      <c r="I158" s="54" t="s">
        <v>117</v>
      </c>
      <c r="J158" s="40" t="s">
        <v>376</v>
      </c>
      <c r="K158" s="40" t="s">
        <v>384</v>
      </c>
      <c r="L158" s="322">
        <v>26000000</v>
      </c>
      <c r="M158" s="361">
        <f t="shared" si="4"/>
        <v>22100000</v>
      </c>
      <c r="N158" s="49">
        <v>2023</v>
      </c>
      <c r="O158" s="63">
        <v>2027</v>
      </c>
      <c r="P158" s="107"/>
      <c r="Q158" s="108"/>
      <c r="R158" s="108"/>
      <c r="S158" s="109"/>
      <c r="T158" s="110"/>
      <c r="U158" s="110"/>
      <c r="V158" s="110"/>
      <c r="W158" s="110"/>
      <c r="X158" s="110"/>
      <c r="Y158" s="49" t="s">
        <v>119</v>
      </c>
      <c r="Z158" s="63" t="s">
        <v>120</v>
      </c>
    </row>
    <row r="159" spans="1:26" ht="84.6" customHeight="1" thickBot="1" x14ac:dyDescent="0.35">
      <c r="A159" s="196">
        <v>155</v>
      </c>
      <c r="B159" s="49" t="s">
        <v>373</v>
      </c>
      <c r="C159" s="62" t="s">
        <v>374</v>
      </c>
      <c r="D159" s="194">
        <v>70996806</v>
      </c>
      <c r="E159" s="194">
        <v>102642958</v>
      </c>
      <c r="F159" s="195">
        <v>600104761</v>
      </c>
      <c r="G159" s="39" t="s">
        <v>385</v>
      </c>
      <c r="H159" s="54" t="s">
        <v>116</v>
      </c>
      <c r="I159" s="54" t="s">
        <v>117</v>
      </c>
      <c r="J159" s="40" t="s">
        <v>376</v>
      </c>
      <c r="K159" s="40" t="s">
        <v>386</v>
      </c>
      <c r="L159" s="322">
        <v>5850000</v>
      </c>
      <c r="M159" s="361">
        <f t="shared" si="4"/>
        <v>4972500</v>
      </c>
      <c r="N159" s="49">
        <v>2023</v>
      </c>
      <c r="O159" s="63">
        <v>2027</v>
      </c>
      <c r="P159" s="107"/>
      <c r="Q159" s="108"/>
      <c r="R159" s="108"/>
      <c r="S159" s="109"/>
      <c r="T159" s="110"/>
      <c r="U159" s="110"/>
      <c r="V159" s="110"/>
      <c r="W159" s="110"/>
      <c r="X159" s="110"/>
      <c r="Y159" s="49" t="s">
        <v>119</v>
      </c>
      <c r="Z159" s="63" t="s">
        <v>120</v>
      </c>
    </row>
    <row r="160" spans="1:26" ht="90.6" customHeight="1" thickBot="1" x14ac:dyDescent="0.35">
      <c r="A160" s="196">
        <v>156</v>
      </c>
      <c r="B160" s="49" t="s">
        <v>373</v>
      </c>
      <c r="C160" s="62" t="s">
        <v>374</v>
      </c>
      <c r="D160" s="194">
        <v>70996806</v>
      </c>
      <c r="E160" s="194">
        <v>102642958</v>
      </c>
      <c r="F160" s="195">
        <v>600104761</v>
      </c>
      <c r="G160" s="39" t="s">
        <v>387</v>
      </c>
      <c r="H160" s="54" t="s">
        <v>116</v>
      </c>
      <c r="I160" s="54" t="s">
        <v>117</v>
      </c>
      <c r="J160" s="40" t="s">
        <v>376</v>
      </c>
      <c r="K160" s="40" t="s">
        <v>388</v>
      </c>
      <c r="L160" s="322">
        <v>4940000</v>
      </c>
      <c r="M160" s="361">
        <f t="shared" si="4"/>
        <v>4199000</v>
      </c>
      <c r="N160" s="49">
        <v>2023</v>
      </c>
      <c r="O160" s="63">
        <v>2027</v>
      </c>
      <c r="P160" s="618" t="s">
        <v>123</v>
      </c>
      <c r="Q160" s="108"/>
      <c r="R160" s="108"/>
      <c r="S160" s="109"/>
      <c r="T160" s="110"/>
      <c r="U160" s="110"/>
      <c r="V160" s="618" t="s">
        <v>123</v>
      </c>
      <c r="W160" s="110"/>
      <c r="X160" s="110"/>
      <c r="Y160" s="49" t="s">
        <v>119</v>
      </c>
      <c r="Z160" s="63" t="s">
        <v>120</v>
      </c>
    </row>
    <row r="161" spans="1:26" ht="72.599999999999994" thickBot="1" x14ac:dyDescent="0.35">
      <c r="A161" s="196">
        <v>157</v>
      </c>
      <c r="B161" s="49" t="s">
        <v>373</v>
      </c>
      <c r="C161" s="62" t="s">
        <v>374</v>
      </c>
      <c r="D161" s="194">
        <v>70996806</v>
      </c>
      <c r="E161" s="194">
        <v>102642958</v>
      </c>
      <c r="F161" s="195">
        <v>600104761</v>
      </c>
      <c r="G161" s="58" t="s">
        <v>389</v>
      </c>
      <c r="H161" s="54" t="s">
        <v>116</v>
      </c>
      <c r="I161" s="54" t="s">
        <v>117</v>
      </c>
      <c r="J161" s="40" t="s">
        <v>376</v>
      </c>
      <c r="K161" s="52" t="s">
        <v>710</v>
      </c>
      <c r="L161" s="274">
        <v>2990000</v>
      </c>
      <c r="M161" s="361">
        <f t="shared" si="4"/>
        <v>2541500</v>
      </c>
      <c r="N161" s="49">
        <v>2023</v>
      </c>
      <c r="O161" s="63">
        <v>2027</v>
      </c>
      <c r="P161" s="103"/>
      <c r="Q161" s="104"/>
      <c r="R161" s="104"/>
      <c r="S161" s="105"/>
      <c r="T161" s="106"/>
      <c r="U161" s="106"/>
      <c r="V161" s="106"/>
      <c r="W161" s="618" t="s">
        <v>123</v>
      </c>
      <c r="X161" s="106"/>
      <c r="Y161" s="50" t="s">
        <v>119</v>
      </c>
      <c r="Z161" s="63" t="s">
        <v>120</v>
      </c>
    </row>
    <row r="162" spans="1:26" ht="72.599999999999994" thickBot="1" x14ac:dyDescent="0.35">
      <c r="A162" s="196">
        <v>158</v>
      </c>
      <c r="B162" s="49" t="s">
        <v>373</v>
      </c>
      <c r="C162" s="62" t="s">
        <v>374</v>
      </c>
      <c r="D162" s="194">
        <v>70996806</v>
      </c>
      <c r="E162" s="194">
        <v>102642958</v>
      </c>
      <c r="F162" s="195">
        <v>600104761</v>
      </c>
      <c r="G162" s="58" t="s">
        <v>390</v>
      </c>
      <c r="H162" s="54" t="s">
        <v>116</v>
      </c>
      <c r="I162" s="54" t="s">
        <v>117</v>
      </c>
      <c r="J162" s="40" t="s">
        <v>376</v>
      </c>
      <c r="K162" s="52" t="s">
        <v>711</v>
      </c>
      <c r="L162" s="274">
        <v>1300000</v>
      </c>
      <c r="M162" s="361">
        <f t="shared" si="4"/>
        <v>1105000</v>
      </c>
      <c r="N162" s="49">
        <v>2023</v>
      </c>
      <c r="O162" s="63">
        <v>2027</v>
      </c>
      <c r="P162" s="103"/>
      <c r="Q162" s="104"/>
      <c r="R162" s="104"/>
      <c r="S162" s="105"/>
      <c r="T162" s="106"/>
      <c r="U162" s="106"/>
      <c r="V162" s="618" t="s">
        <v>123</v>
      </c>
      <c r="W162" s="618" t="s">
        <v>123</v>
      </c>
      <c r="X162" s="106"/>
      <c r="Y162" s="50" t="s">
        <v>119</v>
      </c>
      <c r="Z162" s="63" t="s">
        <v>120</v>
      </c>
    </row>
    <row r="163" spans="1:26" ht="72.599999999999994" thickBot="1" x14ac:dyDescent="0.35">
      <c r="A163" s="166">
        <v>159</v>
      </c>
      <c r="B163" s="49" t="s">
        <v>373</v>
      </c>
      <c r="C163" s="62" t="s">
        <v>374</v>
      </c>
      <c r="D163" s="194">
        <v>70996806</v>
      </c>
      <c r="E163" s="194">
        <v>102642958</v>
      </c>
      <c r="F163" s="195">
        <v>600104761</v>
      </c>
      <c r="G163" s="58" t="s">
        <v>391</v>
      </c>
      <c r="H163" s="54" t="s">
        <v>116</v>
      </c>
      <c r="I163" s="54" t="s">
        <v>117</v>
      </c>
      <c r="J163" s="40" t="s">
        <v>376</v>
      </c>
      <c r="K163" s="52" t="s">
        <v>392</v>
      </c>
      <c r="L163" s="274">
        <v>3900000</v>
      </c>
      <c r="M163" s="361">
        <f t="shared" si="4"/>
        <v>3315000</v>
      </c>
      <c r="N163" s="49">
        <v>2023</v>
      </c>
      <c r="O163" s="63">
        <v>2027</v>
      </c>
      <c r="P163" s="103"/>
      <c r="Q163" s="618" t="s">
        <v>123</v>
      </c>
      <c r="R163" s="104"/>
      <c r="S163" s="105"/>
      <c r="T163" s="106"/>
      <c r="U163" s="106"/>
      <c r="V163" s="618" t="s">
        <v>123</v>
      </c>
      <c r="W163" s="618" t="s">
        <v>123</v>
      </c>
      <c r="X163" s="106"/>
      <c r="Y163" s="50" t="s">
        <v>119</v>
      </c>
      <c r="Z163" s="63" t="s">
        <v>120</v>
      </c>
    </row>
    <row r="164" spans="1:26" ht="72.599999999999994" thickBot="1" x14ac:dyDescent="0.35">
      <c r="A164" s="196">
        <v>160</v>
      </c>
      <c r="B164" s="49" t="s">
        <v>373</v>
      </c>
      <c r="C164" s="62" t="s">
        <v>374</v>
      </c>
      <c r="D164" s="194">
        <v>70996806</v>
      </c>
      <c r="E164" s="194">
        <v>102642958</v>
      </c>
      <c r="F164" s="195">
        <v>600104761</v>
      </c>
      <c r="G164" s="58" t="s">
        <v>393</v>
      </c>
      <c r="H164" s="54" t="s">
        <v>116</v>
      </c>
      <c r="I164" s="54" t="s">
        <v>117</v>
      </c>
      <c r="J164" s="40" t="s">
        <v>376</v>
      </c>
      <c r="K164" s="52" t="s">
        <v>394</v>
      </c>
      <c r="L164" s="274">
        <v>3640000</v>
      </c>
      <c r="M164" s="361">
        <f t="shared" si="4"/>
        <v>3094000</v>
      </c>
      <c r="N164" s="49">
        <v>2023</v>
      </c>
      <c r="O164" s="63">
        <v>2027</v>
      </c>
      <c r="P164" s="103"/>
      <c r="Q164" s="104"/>
      <c r="R164" s="104"/>
      <c r="S164" s="105"/>
      <c r="T164" s="106"/>
      <c r="U164" s="106"/>
      <c r="V164" s="106"/>
      <c r="W164" s="618" t="s">
        <v>123</v>
      </c>
      <c r="X164" s="106"/>
      <c r="Y164" s="50" t="s">
        <v>119</v>
      </c>
      <c r="Z164" s="63" t="s">
        <v>120</v>
      </c>
    </row>
    <row r="165" spans="1:26" ht="130.19999999999999" thickBot="1" x14ac:dyDescent="0.35">
      <c r="A165" s="196">
        <v>161</v>
      </c>
      <c r="B165" s="49" t="s">
        <v>373</v>
      </c>
      <c r="C165" s="62" t="s">
        <v>374</v>
      </c>
      <c r="D165" s="194">
        <v>70996806</v>
      </c>
      <c r="E165" s="194">
        <v>102642958</v>
      </c>
      <c r="F165" s="195">
        <v>600104761</v>
      </c>
      <c r="G165" s="58" t="s">
        <v>712</v>
      </c>
      <c r="H165" s="54" t="s">
        <v>116</v>
      </c>
      <c r="I165" s="54" t="s">
        <v>117</v>
      </c>
      <c r="J165" s="40" t="s">
        <v>376</v>
      </c>
      <c r="K165" s="52" t="s">
        <v>713</v>
      </c>
      <c r="L165" s="274">
        <v>65700000</v>
      </c>
      <c r="M165" s="361">
        <f t="shared" si="4"/>
        <v>55845000</v>
      </c>
      <c r="N165" s="49">
        <v>2023</v>
      </c>
      <c r="O165" s="63">
        <v>2027</v>
      </c>
      <c r="P165" s="103"/>
      <c r="Q165" s="104"/>
      <c r="R165" s="104" t="s">
        <v>123</v>
      </c>
      <c r="S165" s="105"/>
      <c r="T165" s="106"/>
      <c r="U165" s="106"/>
      <c r="V165" s="104" t="s">
        <v>123</v>
      </c>
      <c r="W165" s="104" t="s">
        <v>123</v>
      </c>
      <c r="X165" s="106"/>
      <c r="Y165" s="50" t="s">
        <v>867</v>
      </c>
      <c r="Z165" s="63" t="s">
        <v>120</v>
      </c>
    </row>
    <row r="166" spans="1:26" ht="76.8" customHeight="1" thickBot="1" x14ac:dyDescent="0.35">
      <c r="A166" s="196">
        <v>162</v>
      </c>
      <c r="B166" s="49" t="s">
        <v>373</v>
      </c>
      <c r="C166" s="62" t="s">
        <v>374</v>
      </c>
      <c r="D166" s="194">
        <v>70996806</v>
      </c>
      <c r="E166" s="194">
        <v>102642958</v>
      </c>
      <c r="F166" s="195">
        <v>600104761</v>
      </c>
      <c r="G166" s="39" t="s">
        <v>714</v>
      </c>
      <c r="H166" s="54" t="s">
        <v>116</v>
      </c>
      <c r="I166" s="54" t="s">
        <v>117</v>
      </c>
      <c r="J166" s="40" t="s">
        <v>376</v>
      </c>
      <c r="K166" s="40" t="s">
        <v>715</v>
      </c>
      <c r="L166" s="322">
        <v>2600000</v>
      </c>
      <c r="M166" s="361">
        <f t="shared" si="4"/>
        <v>2210000</v>
      </c>
      <c r="N166" s="49">
        <v>2023</v>
      </c>
      <c r="O166" s="63">
        <v>2027</v>
      </c>
      <c r="P166" s="107"/>
      <c r="Q166" s="108"/>
      <c r="R166" s="108"/>
      <c r="S166" s="109"/>
      <c r="T166" s="110"/>
      <c r="U166" s="110"/>
      <c r="V166" s="110"/>
      <c r="W166" s="618" t="s">
        <v>123</v>
      </c>
      <c r="X166" s="110"/>
      <c r="Y166" s="49" t="s">
        <v>119</v>
      </c>
      <c r="Z166" s="63" t="s">
        <v>120</v>
      </c>
    </row>
    <row r="167" spans="1:26" ht="63" customHeight="1" thickBot="1" x14ac:dyDescent="0.35">
      <c r="A167" s="196">
        <v>163</v>
      </c>
      <c r="B167" s="50" t="s">
        <v>395</v>
      </c>
      <c r="C167" s="53" t="s">
        <v>396</v>
      </c>
      <c r="D167" s="202">
        <v>70988731</v>
      </c>
      <c r="E167" s="202">
        <v>102642117</v>
      </c>
      <c r="F167" s="203">
        <v>650050029</v>
      </c>
      <c r="G167" s="52" t="s">
        <v>294</v>
      </c>
      <c r="H167" s="174" t="s">
        <v>116</v>
      </c>
      <c r="I167" s="174" t="s">
        <v>117</v>
      </c>
      <c r="J167" s="60" t="s">
        <v>399</v>
      </c>
      <c r="K167" s="52" t="s">
        <v>716</v>
      </c>
      <c r="L167" s="55">
        <v>800000</v>
      </c>
      <c r="M167" s="56">
        <f t="shared" si="4"/>
        <v>680000</v>
      </c>
      <c r="N167" s="50">
        <v>2023</v>
      </c>
      <c r="O167" s="57">
        <v>2025</v>
      </c>
      <c r="P167" s="103"/>
      <c r="Q167" s="104"/>
      <c r="R167" s="104"/>
      <c r="S167" s="105"/>
      <c r="T167" s="106"/>
      <c r="U167" s="106"/>
      <c r="V167" s="106"/>
      <c r="W167" s="106"/>
      <c r="X167" s="106"/>
      <c r="Y167" s="50" t="s">
        <v>119</v>
      </c>
      <c r="Z167" s="57" t="s">
        <v>120</v>
      </c>
    </row>
    <row r="168" spans="1:26" ht="79.8" customHeight="1" thickBot="1" x14ac:dyDescent="0.35">
      <c r="A168" s="196">
        <v>164</v>
      </c>
      <c r="B168" s="49" t="s">
        <v>395</v>
      </c>
      <c r="C168" s="62" t="s">
        <v>396</v>
      </c>
      <c r="D168" s="194">
        <v>70988731</v>
      </c>
      <c r="E168" s="194">
        <v>102642117</v>
      </c>
      <c r="F168" s="195">
        <v>650050029</v>
      </c>
      <c r="G168" s="40" t="s">
        <v>282</v>
      </c>
      <c r="H168" s="174" t="s">
        <v>116</v>
      </c>
      <c r="I168" s="174" t="s">
        <v>117</v>
      </c>
      <c r="J168" s="99" t="s">
        <v>399</v>
      </c>
      <c r="K168" s="40" t="s">
        <v>557</v>
      </c>
      <c r="L168" s="100">
        <v>300000</v>
      </c>
      <c r="M168" s="56">
        <f t="shared" si="4"/>
        <v>255000</v>
      </c>
      <c r="N168" s="49">
        <v>2023</v>
      </c>
      <c r="O168" s="63">
        <v>2024</v>
      </c>
      <c r="P168" s="107"/>
      <c r="Q168" s="108"/>
      <c r="R168" s="108"/>
      <c r="S168" s="109"/>
      <c r="T168" s="110"/>
      <c r="U168" s="110"/>
      <c r="V168" s="110"/>
      <c r="W168" s="110"/>
      <c r="X168" s="110"/>
      <c r="Y168" s="49" t="s">
        <v>119</v>
      </c>
      <c r="Z168" s="63" t="s">
        <v>120</v>
      </c>
    </row>
    <row r="169" spans="1:26" ht="147.6" customHeight="1" thickBot="1" x14ac:dyDescent="0.35">
      <c r="A169" s="196">
        <v>165</v>
      </c>
      <c r="B169" s="50" t="s">
        <v>400</v>
      </c>
      <c r="C169" s="53" t="s">
        <v>401</v>
      </c>
      <c r="D169" s="202">
        <v>75015277</v>
      </c>
      <c r="E169" s="202">
        <v>102642290</v>
      </c>
      <c r="F169" s="203">
        <v>600104524</v>
      </c>
      <c r="G169" s="58" t="s">
        <v>402</v>
      </c>
      <c r="H169" s="54" t="s">
        <v>116</v>
      </c>
      <c r="I169" s="54" t="s">
        <v>117</v>
      </c>
      <c r="J169" s="52" t="s">
        <v>403</v>
      </c>
      <c r="K169" s="52" t="s">
        <v>721</v>
      </c>
      <c r="L169" s="274">
        <v>1100000</v>
      </c>
      <c r="M169" s="378">
        <v>935000</v>
      </c>
      <c r="N169" s="82">
        <v>2022</v>
      </c>
      <c r="O169" s="83">
        <v>2024</v>
      </c>
      <c r="P169" s="103"/>
      <c r="Q169" s="104" t="s">
        <v>123</v>
      </c>
      <c r="R169" s="104" t="s">
        <v>123</v>
      </c>
      <c r="S169" s="105"/>
      <c r="T169" s="104" t="s">
        <v>123</v>
      </c>
      <c r="U169" s="104" t="s">
        <v>123</v>
      </c>
      <c r="V169" s="106"/>
      <c r="W169" s="106"/>
      <c r="X169" s="106"/>
      <c r="Y169" s="275" t="s">
        <v>868</v>
      </c>
      <c r="Z169" s="57" t="s">
        <v>120</v>
      </c>
    </row>
    <row r="170" spans="1:26" ht="76.8" customHeight="1" thickBot="1" x14ac:dyDescent="0.35">
      <c r="A170" s="196">
        <v>166</v>
      </c>
      <c r="B170" s="50" t="s">
        <v>400</v>
      </c>
      <c r="C170" s="53" t="s">
        <v>401</v>
      </c>
      <c r="D170" s="202">
        <v>75015277</v>
      </c>
      <c r="E170" s="202">
        <v>102642290</v>
      </c>
      <c r="F170" s="203">
        <v>600104524</v>
      </c>
      <c r="G170" s="52" t="s">
        <v>404</v>
      </c>
      <c r="H170" s="54" t="s">
        <v>116</v>
      </c>
      <c r="I170" s="54" t="s">
        <v>117</v>
      </c>
      <c r="J170" s="52" t="s">
        <v>403</v>
      </c>
      <c r="K170" s="52" t="s">
        <v>722</v>
      </c>
      <c r="L170" s="274">
        <v>750000</v>
      </c>
      <c r="M170" s="378">
        <f>L170/100*85</f>
        <v>637500</v>
      </c>
      <c r="N170" s="50">
        <v>2023</v>
      </c>
      <c r="O170" s="57">
        <v>2025</v>
      </c>
      <c r="P170" s="103"/>
      <c r="Q170" s="104" t="s">
        <v>123</v>
      </c>
      <c r="R170" s="104"/>
      <c r="S170" s="105"/>
      <c r="T170" s="104" t="s">
        <v>123</v>
      </c>
      <c r="U170" s="106"/>
      <c r="V170" s="104" t="s">
        <v>123</v>
      </c>
      <c r="W170" s="106"/>
      <c r="X170" s="106"/>
      <c r="Y170" s="50" t="s">
        <v>869</v>
      </c>
      <c r="Z170" s="57" t="s">
        <v>120</v>
      </c>
    </row>
    <row r="171" spans="1:26" ht="60" customHeight="1" thickBot="1" x14ac:dyDescent="0.35">
      <c r="A171" s="196">
        <v>167</v>
      </c>
      <c r="B171" s="49" t="s">
        <v>400</v>
      </c>
      <c r="C171" s="62" t="s">
        <v>401</v>
      </c>
      <c r="D171" s="194">
        <v>75015277</v>
      </c>
      <c r="E171" s="194">
        <v>102642290</v>
      </c>
      <c r="F171" s="195">
        <v>600104524</v>
      </c>
      <c r="G171" s="40" t="s">
        <v>405</v>
      </c>
      <c r="H171" s="54" t="s">
        <v>116</v>
      </c>
      <c r="I171" s="54" t="s">
        <v>117</v>
      </c>
      <c r="J171" s="40" t="s">
        <v>403</v>
      </c>
      <c r="K171" s="40" t="s">
        <v>588</v>
      </c>
      <c r="L171" s="100">
        <v>100000</v>
      </c>
      <c r="M171" s="56">
        <f t="shared" ref="M171:M189" si="5">L171/100*85</f>
        <v>85000</v>
      </c>
      <c r="N171" s="49">
        <v>2022</v>
      </c>
      <c r="O171" s="63">
        <v>2027</v>
      </c>
      <c r="P171" s="107"/>
      <c r="Q171" s="108"/>
      <c r="R171" s="108"/>
      <c r="S171" s="109"/>
      <c r="T171" s="110"/>
      <c r="U171" s="110"/>
      <c r="V171" s="110"/>
      <c r="W171" s="110"/>
      <c r="X171" s="110"/>
      <c r="Y171" s="49" t="s">
        <v>119</v>
      </c>
      <c r="Z171" s="63" t="s">
        <v>120</v>
      </c>
    </row>
    <row r="172" spans="1:26" ht="76.8" customHeight="1" thickBot="1" x14ac:dyDescent="0.35">
      <c r="A172" s="196">
        <v>168</v>
      </c>
      <c r="B172" s="59" t="s">
        <v>407</v>
      </c>
      <c r="C172" s="51" t="s">
        <v>408</v>
      </c>
      <c r="D172" s="209">
        <v>70983020</v>
      </c>
      <c r="E172" s="209">
        <v>102642206</v>
      </c>
      <c r="F172" s="210">
        <v>600104451</v>
      </c>
      <c r="G172" s="60" t="s">
        <v>409</v>
      </c>
      <c r="H172" s="174" t="s">
        <v>116</v>
      </c>
      <c r="I172" s="174" t="s">
        <v>117</v>
      </c>
      <c r="J172" s="60" t="s">
        <v>410</v>
      </c>
      <c r="K172" s="60" t="s">
        <v>589</v>
      </c>
      <c r="L172" s="211">
        <v>150000</v>
      </c>
      <c r="M172" s="212">
        <f t="shared" si="5"/>
        <v>127500</v>
      </c>
      <c r="N172" s="213">
        <v>2021</v>
      </c>
      <c r="O172" s="186">
        <v>2025</v>
      </c>
      <c r="P172" s="581"/>
      <c r="Q172" s="582"/>
      <c r="R172" s="582"/>
      <c r="S172" s="583"/>
      <c r="T172" s="584"/>
      <c r="U172" s="584"/>
      <c r="V172" s="584"/>
      <c r="W172" s="584"/>
      <c r="X172" s="584"/>
      <c r="Y172" s="59" t="s">
        <v>119</v>
      </c>
      <c r="Z172" s="97" t="s">
        <v>120</v>
      </c>
    </row>
    <row r="173" spans="1:26" ht="76.8" customHeight="1" thickBot="1" x14ac:dyDescent="0.35">
      <c r="A173" s="196">
        <v>169</v>
      </c>
      <c r="B173" s="59" t="s">
        <v>407</v>
      </c>
      <c r="C173" s="51" t="s">
        <v>408</v>
      </c>
      <c r="D173" s="209">
        <v>70983020</v>
      </c>
      <c r="E173" s="209">
        <v>102642206</v>
      </c>
      <c r="F173" s="210">
        <v>600104451</v>
      </c>
      <c r="G173" s="60" t="s">
        <v>411</v>
      </c>
      <c r="H173" s="174" t="s">
        <v>116</v>
      </c>
      <c r="I173" s="174" t="s">
        <v>117</v>
      </c>
      <c r="J173" s="60" t="s">
        <v>410</v>
      </c>
      <c r="K173" s="60" t="s">
        <v>590</v>
      </c>
      <c r="L173" s="211">
        <v>400000</v>
      </c>
      <c r="M173" s="212">
        <f t="shared" si="5"/>
        <v>340000</v>
      </c>
      <c r="N173" s="59">
        <v>2022</v>
      </c>
      <c r="O173" s="59">
        <v>2027</v>
      </c>
      <c r="P173" s="581"/>
      <c r="Q173" s="582"/>
      <c r="R173" s="582"/>
      <c r="S173" s="583"/>
      <c r="T173" s="584"/>
      <c r="U173" s="584"/>
      <c r="V173" s="584"/>
      <c r="W173" s="584"/>
      <c r="X173" s="584"/>
      <c r="Y173" s="59" t="s">
        <v>119</v>
      </c>
      <c r="Z173" s="97" t="s">
        <v>120</v>
      </c>
    </row>
    <row r="174" spans="1:26" ht="76.8" customHeight="1" thickBot="1" x14ac:dyDescent="0.35">
      <c r="A174" s="196">
        <v>170</v>
      </c>
      <c r="B174" s="59" t="s">
        <v>407</v>
      </c>
      <c r="C174" s="51" t="s">
        <v>408</v>
      </c>
      <c r="D174" s="209">
        <v>70983020</v>
      </c>
      <c r="E174" s="209">
        <v>102642206</v>
      </c>
      <c r="F174" s="210">
        <v>600104451</v>
      </c>
      <c r="G174" s="60" t="s">
        <v>412</v>
      </c>
      <c r="H174" s="174" t="s">
        <v>116</v>
      </c>
      <c r="I174" s="174" t="s">
        <v>117</v>
      </c>
      <c r="J174" s="60" t="s">
        <v>410</v>
      </c>
      <c r="K174" s="60" t="s">
        <v>723</v>
      </c>
      <c r="L174" s="211">
        <v>20000000</v>
      </c>
      <c r="M174" s="212">
        <f t="shared" si="5"/>
        <v>17000000</v>
      </c>
      <c r="N174" s="59">
        <v>2022</v>
      </c>
      <c r="O174" s="59">
        <v>2027</v>
      </c>
      <c r="P174" s="581"/>
      <c r="Q174" s="582"/>
      <c r="R174" s="582"/>
      <c r="S174" s="583"/>
      <c r="T174" s="584"/>
      <c r="U174" s="584"/>
      <c r="V174" s="584"/>
      <c r="W174" s="584"/>
      <c r="X174" s="584"/>
      <c r="Y174" s="59" t="s">
        <v>119</v>
      </c>
      <c r="Z174" s="97" t="s">
        <v>120</v>
      </c>
    </row>
    <row r="175" spans="1:26" ht="51" customHeight="1" thickBot="1" x14ac:dyDescent="0.35">
      <c r="A175" s="196">
        <v>171</v>
      </c>
      <c r="B175" s="59" t="s">
        <v>407</v>
      </c>
      <c r="C175" s="51" t="s">
        <v>408</v>
      </c>
      <c r="D175" s="209">
        <v>70983020</v>
      </c>
      <c r="E175" s="209">
        <v>102642206</v>
      </c>
      <c r="F175" s="210">
        <v>600104451</v>
      </c>
      <c r="G175" s="60" t="s">
        <v>413</v>
      </c>
      <c r="H175" s="174" t="s">
        <v>116</v>
      </c>
      <c r="I175" s="174" t="s">
        <v>117</v>
      </c>
      <c r="J175" s="60" t="s">
        <v>410</v>
      </c>
      <c r="K175" s="60" t="s">
        <v>724</v>
      </c>
      <c r="L175" s="211">
        <v>10000000</v>
      </c>
      <c r="M175" s="212">
        <f t="shared" si="5"/>
        <v>8500000</v>
      </c>
      <c r="N175" s="59">
        <v>2022</v>
      </c>
      <c r="O175" s="59">
        <v>2027</v>
      </c>
      <c r="P175" s="581"/>
      <c r="Q175" s="582"/>
      <c r="R175" s="582"/>
      <c r="S175" s="583"/>
      <c r="T175" s="584"/>
      <c r="U175" s="584"/>
      <c r="V175" s="584"/>
      <c r="W175" s="584"/>
      <c r="X175" s="584"/>
      <c r="Y175" s="59" t="s">
        <v>119</v>
      </c>
      <c r="Z175" s="97" t="s">
        <v>120</v>
      </c>
    </row>
    <row r="176" spans="1:26" ht="33.6" customHeight="1" thickBot="1" x14ac:dyDescent="0.35">
      <c r="A176" s="196">
        <v>172</v>
      </c>
      <c r="B176" s="59" t="s">
        <v>407</v>
      </c>
      <c r="C176" s="51" t="s">
        <v>408</v>
      </c>
      <c r="D176" s="209">
        <v>70983020</v>
      </c>
      <c r="E176" s="209">
        <v>102642206</v>
      </c>
      <c r="F176" s="210">
        <v>600104451</v>
      </c>
      <c r="G176" s="60" t="s">
        <v>414</v>
      </c>
      <c r="H176" s="174" t="s">
        <v>116</v>
      </c>
      <c r="I176" s="174" t="s">
        <v>117</v>
      </c>
      <c r="J176" s="60" t="s">
        <v>410</v>
      </c>
      <c r="K176" s="60" t="s">
        <v>596</v>
      </c>
      <c r="L176" s="211">
        <v>1000000</v>
      </c>
      <c r="M176" s="212">
        <f t="shared" si="5"/>
        <v>850000</v>
      </c>
      <c r="N176" s="59">
        <v>2022</v>
      </c>
      <c r="O176" s="59">
        <v>2027</v>
      </c>
      <c r="P176" s="581"/>
      <c r="Q176" s="582"/>
      <c r="R176" s="582"/>
      <c r="S176" s="583"/>
      <c r="T176" s="584"/>
      <c r="U176" s="584"/>
      <c r="V176" s="584"/>
      <c r="W176" s="584"/>
      <c r="X176" s="584"/>
      <c r="Y176" s="59" t="s">
        <v>119</v>
      </c>
      <c r="Z176" s="97" t="s">
        <v>120</v>
      </c>
    </row>
    <row r="177" spans="1:26" ht="51" customHeight="1" thickBot="1" x14ac:dyDescent="0.35">
      <c r="A177" s="196">
        <v>173</v>
      </c>
      <c r="B177" s="59" t="s">
        <v>407</v>
      </c>
      <c r="C177" s="51" t="s">
        <v>408</v>
      </c>
      <c r="D177" s="209">
        <v>70983020</v>
      </c>
      <c r="E177" s="209">
        <v>102642206</v>
      </c>
      <c r="F177" s="210">
        <v>600104451</v>
      </c>
      <c r="G177" s="60" t="s">
        <v>415</v>
      </c>
      <c r="H177" s="174" t="s">
        <v>116</v>
      </c>
      <c r="I177" s="174" t="s">
        <v>117</v>
      </c>
      <c r="J177" s="60" t="s">
        <v>410</v>
      </c>
      <c r="K177" s="60" t="s">
        <v>595</v>
      </c>
      <c r="L177" s="211">
        <v>1000000</v>
      </c>
      <c r="M177" s="212">
        <f t="shared" si="5"/>
        <v>850000</v>
      </c>
      <c r="N177" s="59">
        <v>2022</v>
      </c>
      <c r="O177" s="59">
        <v>2027</v>
      </c>
      <c r="P177" s="581"/>
      <c r="Q177" s="582"/>
      <c r="R177" s="582"/>
      <c r="S177" s="583"/>
      <c r="T177" s="584"/>
      <c r="U177" s="584"/>
      <c r="V177" s="584"/>
      <c r="W177" s="584"/>
      <c r="X177" s="584"/>
      <c r="Y177" s="59" t="s">
        <v>119</v>
      </c>
      <c r="Z177" s="97" t="s">
        <v>120</v>
      </c>
    </row>
    <row r="178" spans="1:26" ht="46.2" customHeight="1" thickBot="1" x14ac:dyDescent="0.35">
      <c r="A178" s="196">
        <v>174</v>
      </c>
      <c r="B178" s="135" t="s">
        <v>407</v>
      </c>
      <c r="C178" s="37" t="s">
        <v>408</v>
      </c>
      <c r="D178" s="214">
        <v>70983020</v>
      </c>
      <c r="E178" s="214">
        <v>102642206</v>
      </c>
      <c r="F178" s="215">
        <v>600104451</v>
      </c>
      <c r="G178" s="99" t="s">
        <v>416</v>
      </c>
      <c r="H178" s="174" t="s">
        <v>116</v>
      </c>
      <c r="I178" s="174" t="s">
        <v>117</v>
      </c>
      <c r="J178" s="99" t="s">
        <v>410</v>
      </c>
      <c r="K178" s="99" t="s">
        <v>622</v>
      </c>
      <c r="L178" s="216">
        <v>100000</v>
      </c>
      <c r="M178" s="217">
        <f t="shared" si="5"/>
        <v>85000</v>
      </c>
      <c r="N178" s="135">
        <v>2022</v>
      </c>
      <c r="O178" s="99">
        <v>2027</v>
      </c>
      <c r="P178" s="585"/>
      <c r="Q178" s="586"/>
      <c r="R178" s="586"/>
      <c r="S178" s="587"/>
      <c r="T178" s="580"/>
      <c r="U178" s="580"/>
      <c r="V178" s="580"/>
      <c r="W178" s="580"/>
      <c r="X178" s="580"/>
      <c r="Y178" s="135" t="s">
        <v>119</v>
      </c>
      <c r="Z178" s="136" t="s">
        <v>120</v>
      </c>
    </row>
    <row r="179" spans="1:26" ht="76.8" customHeight="1" thickBot="1" x14ac:dyDescent="0.35">
      <c r="A179" s="196">
        <v>175</v>
      </c>
      <c r="B179" s="50" t="s">
        <v>425</v>
      </c>
      <c r="C179" s="51" t="s">
        <v>426</v>
      </c>
      <c r="D179" s="315">
        <v>61234125</v>
      </c>
      <c r="E179" s="315">
        <v>102642303</v>
      </c>
      <c r="F179" s="316">
        <v>600104532</v>
      </c>
      <c r="G179" s="58" t="s">
        <v>427</v>
      </c>
      <c r="H179" s="54" t="s">
        <v>116</v>
      </c>
      <c r="I179" s="54" t="s">
        <v>117</v>
      </c>
      <c r="J179" s="60" t="s">
        <v>428</v>
      </c>
      <c r="K179" s="52" t="s">
        <v>725</v>
      </c>
      <c r="L179" s="274">
        <v>6048000</v>
      </c>
      <c r="M179" s="68">
        <f t="shared" si="5"/>
        <v>5140800</v>
      </c>
      <c r="N179" s="50">
        <v>2022</v>
      </c>
      <c r="O179" s="57">
        <v>2027</v>
      </c>
      <c r="P179" s="103"/>
      <c r="Q179" s="104"/>
      <c r="R179" s="104"/>
      <c r="S179" s="105"/>
      <c r="T179" s="106"/>
      <c r="U179" s="106"/>
      <c r="V179" s="106" t="s">
        <v>123</v>
      </c>
      <c r="W179" s="106" t="s">
        <v>123</v>
      </c>
      <c r="X179" s="106"/>
      <c r="Y179" s="50" t="s">
        <v>119</v>
      </c>
      <c r="Z179" s="57" t="s">
        <v>120</v>
      </c>
    </row>
    <row r="180" spans="1:26" ht="52.2" customHeight="1" thickBot="1" x14ac:dyDescent="0.35">
      <c r="A180" s="196">
        <v>176</v>
      </c>
      <c r="B180" s="50" t="s">
        <v>425</v>
      </c>
      <c r="C180" s="51" t="s">
        <v>426</v>
      </c>
      <c r="D180" s="315">
        <v>61234125</v>
      </c>
      <c r="E180" s="315">
        <v>102642303</v>
      </c>
      <c r="F180" s="316">
        <v>600104532</v>
      </c>
      <c r="G180" s="58" t="s">
        <v>429</v>
      </c>
      <c r="H180" s="54" t="s">
        <v>116</v>
      </c>
      <c r="I180" s="54" t="s">
        <v>117</v>
      </c>
      <c r="J180" s="60" t="s">
        <v>428</v>
      </c>
      <c r="K180" s="52" t="s">
        <v>542</v>
      </c>
      <c r="L180" s="274">
        <v>700000</v>
      </c>
      <c r="M180" s="68">
        <f t="shared" si="5"/>
        <v>595000</v>
      </c>
      <c r="N180" s="50">
        <v>2022</v>
      </c>
      <c r="O180" s="57">
        <v>2027</v>
      </c>
      <c r="P180" s="103"/>
      <c r="Q180" s="104"/>
      <c r="R180" s="104"/>
      <c r="S180" s="105"/>
      <c r="T180" s="106"/>
      <c r="U180" s="106"/>
      <c r="V180" s="106" t="s">
        <v>123</v>
      </c>
      <c r="W180" s="106"/>
      <c r="X180" s="106"/>
      <c r="Y180" s="50" t="s">
        <v>119</v>
      </c>
      <c r="Z180" s="57" t="s">
        <v>120</v>
      </c>
    </row>
    <row r="181" spans="1:26" ht="48.6" customHeight="1" thickBot="1" x14ac:dyDescent="0.35">
      <c r="A181" s="196">
        <v>177</v>
      </c>
      <c r="B181" s="50" t="s">
        <v>425</v>
      </c>
      <c r="C181" s="51" t="s">
        <v>426</v>
      </c>
      <c r="D181" s="315">
        <v>61234125</v>
      </c>
      <c r="E181" s="315">
        <v>102642303</v>
      </c>
      <c r="F181" s="316">
        <v>600104532</v>
      </c>
      <c r="G181" s="58" t="s">
        <v>430</v>
      </c>
      <c r="H181" s="54" t="s">
        <v>116</v>
      </c>
      <c r="I181" s="54" t="s">
        <v>117</v>
      </c>
      <c r="J181" s="52" t="s">
        <v>428</v>
      </c>
      <c r="K181" s="52" t="s">
        <v>543</v>
      </c>
      <c r="L181" s="274">
        <v>540000</v>
      </c>
      <c r="M181" s="68">
        <f t="shared" si="5"/>
        <v>459000</v>
      </c>
      <c r="N181" s="50">
        <v>2022</v>
      </c>
      <c r="O181" s="57">
        <v>2027</v>
      </c>
      <c r="P181" s="103" t="s">
        <v>123</v>
      </c>
      <c r="Q181" s="104" t="s">
        <v>123</v>
      </c>
      <c r="R181" s="104"/>
      <c r="S181" s="105" t="s">
        <v>123</v>
      </c>
      <c r="T181" s="106"/>
      <c r="U181" s="106"/>
      <c r="V181" s="106"/>
      <c r="W181" s="106"/>
      <c r="X181" s="106" t="s">
        <v>123</v>
      </c>
      <c r="Y181" s="50" t="s">
        <v>119</v>
      </c>
      <c r="Z181" s="57" t="s">
        <v>120</v>
      </c>
    </row>
    <row r="182" spans="1:26" ht="55.2" customHeight="1" thickBot="1" x14ac:dyDescent="0.35">
      <c r="A182" s="196">
        <v>178</v>
      </c>
      <c r="B182" s="50" t="s">
        <v>425</v>
      </c>
      <c r="C182" s="51" t="s">
        <v>426</v>
      </c>
      <c r="D182" s="315">
        <v>61234125</v>
      </c>
      <c r="E182" s="315">
        <v>102642303</v>
      </c>
      <c r="F182" s="316">
        <v>600104532</v>
      </c>
      <c r="G182" s="58" t="s">
        <v>144</v>
      </c>
      <c r="H182" s="54" t="s">
        <v>116</v>
      </c>
      <c r="I182" s="54" t="s">
        <v>117</v>
      </c>
      <c r="J182" s="52" t="s">
        <v>428</v>
      </c>
      <c r="K182" s="52" t="s">
        <v>594</v>
      </c>
      <c r="L182" s="274">
        <v>540000</v>
      </c>
      <c r="M182" s="68">
        <f t="shared" si="5"/>
        <v>459000</v>
      </c>
      <c r="N182" s="50">
        <v>2022</v>
      </c>
      <c r="O182" s="57">
        <v>2027</v>
      </c>
      <c r="P182" s="103" t="s">
        <v>123</v>
      </c>
      <c r="Q182" s="104" t="s">
        <v>123</v>
      </c>
      <c r="R182" s="104"/>
      <c r="S182" s="105"/>
      <c r="T182" s="106"/>
      <c r="U182" s="106"/>
      <c r="V182" s="106" t="s">
        <v>123</v>
      </c>
      <c r="W182" s="106" t="s">
        <v>123</v>
      </c>
      <c r="X182" s="106"/>
      <c r="Y182" s="50" t="s">
        <v>119</v>
      </c>
      <c r="Z182" s="57" t="s">
        <v>120</v>
      </c>
    </row>
    <row r="183" spans="1:26" ht="57" customHeight="1" thickBot="1" x14ac:dyDescent="0.35">
      <c r="A183" s="196">
        <v>179</v>
      </c>
      <c r="B183" s="50" t="s">
        <v>425</v>
      </c>
      <c r="C183" s="51" t="s">
        <v>426</v>
      </c>
      <c r="D183" s="315">
        <v>61234125</v>
      </c>
      <c r="E183" s="315">
        <v>102642303</v>
      </c>
      <c r="F183" s="316">
        <v>600104532</v>
      </c>
      <c r="G183" s="58" t="s">
        <v>433</v>
      </c>
      <c r="H183" s="54" t="s">
        <v>116</v>
      </c>
      <c r="I183" s="54" t="s">
        <v>117</v>
      </c>
      <c r="J183" s="52" t="s">
        <v>428</v>
      </c>
      <c r="K183" s="52" t="s">
        <v>593</v>
      </c>
      <c r="L183" s="274">
        <v>300000</v>
      </c>
      <c r="M183" s="68">
        <f t="shared" si="5"/>
        <v>255000</v>
      </c>
      <c r="N183" s="50">
        <v>2022</v>
      </c>
      <c r="O183" s="57">
        <v>2027</v>
      </c>
      <c r="P183" s="103"/>
      <c r="Q183" s="104"/>
      <c r="R183" s="104" t="s">
        <v>123</v>
      </c>
      <c r="S183" s="105"/>
      <c r="T183" s="106"/>
      <c r="U183" s="106"/>
      <c r="V183" s="106"/>
      <c r="W183" s="106"/>
      <c r="X183" s="106"/>
      <c r="Y183" s="50" t="s">
        <v>119</v>
      </c>
      <c r="Z183" s="57" t="s">
        <v>120</v>
      </c>
    </row>
    <row r="184" spans="1:26" ht="76.8" customHeight="1" thickBot="1" x14ac:dyDescent="0.35">
      <c r="A184" s="196">
        <v>180</v>
      </c>
      <c r="B184" s="50" t="s">
        <v>425</v>
      </c>
      <c r="C184" s="51" t="s">
        <v>426</v>
      </c>
      <c r="D184" s="315">
        <v>61234125</v>
      </c>
      <c r="E184" s="315">
        <v>102642303</v>
      </c>
      <c r="F184" s="316">
        <v>600104532</v>
      </c>
      <c r="G184" s="58" t="s">
        <v>434</v>
      </c>
      <c r="H184" s="54" t="s">
        <v>116</v>
      </c>
      <c r="I184" s="54" t="s">
        <v>117</v>
      </c>
      <c r="J184" s="52" t="s">
        <v>428</v>
      </c>
      <c r="K184" s="52" t="s">
        <v>727</v>
      </c>
      <c r="L184" s="274">
        <v>456000</v>
      </c>
      <c r="M184" s="68">
        <f t="shared" si="5"/>
        <v>387600</v>
      </c>
      <c r="N184" s="50">
        <v>2022</v>
      </c>
      <c r="O184" s="57">
        <v>2027</v>
      </c>
      <c r="P184" s="103" t="s">
        <v>123</v>
      </c>
      <c r="Q184" s="104"/>
      <c r="R184" s="104"/>
      <c r="S184" s="105"/>
      <c r="T184" s="106"/>
      <c r="U184" s="106"/>
      <c r="V184" s="106"/>
      <c r="W184" s="106"/>
      <c r="X184" s="106"/>
      <c r="Y184" s="50" t="s">
        <v>119</v>
      </c>
      <c r="Z184" s="57" t="s">
        <v>120</v>
      </c>
    </row>
    <row r="185" spans="1:26" ht="49.2" customHeight="1" thickBot="1" x14ac:dyDescent="0.35">
      <c r="A185" s="196">
        <v>181</v>
      </c>
      <c r="B185" s="50" t="s">
        <v>425</v>
      </c>
      <c r="C185" s="51" t="s">
        <v>426</v>
      </c>
      <c r="D185" s="315">
        <v>61234125</v>
      </c>
      <c r="E185" s="315">
        <v>102642303</v>
      </c>
      <c r="F185" s="316">
        <v>600104532</v>
      </c>
      <c r="G185" s="58" t="s">
        <v>431</v>
      </c>
      <c r="H185" s="54" t="s">
        <v>116</v>
      </c>
      <c r="I185" s="54" t="s">
        <v>117</v>
      </c>
      <c r="J185" s="52" t="s">
        <v>428</v>
      </c>
      <c r="K185" s="52" t="s">
        <v>544</v>
      </c>
      <c r="L185" s="274">
        <v>1020000</v>
      </c>
      <c r="M185" s="68">
        <f t="shared" si="5"/>
        <v>867000</v>
      </c>
      <c r="N185" s="50">
        <v>2022</v>
      </c>
      <c r="O185" s="57">
        <v>2027</v>
      </c>
      <c r="P185" s="103"/>
      <c r="Q185" s="104"/>
      <c r="R185" s="104"/>
      <c r="S185" s="105"/>
      <c r="T185" s="106"/>
      <c r="U185" s="106"/>
      <c r="V185" s="106"/>
      <c r="W185" s="106"/>
      <c r="X185" s="106"/>
      <c r="Y185" s="50" t="s">
        <v>119</v>
      </c>
      <c r="Z185" s="57" t="s">
        <v>120</v>
      </c>
    </row>
    <row r="186" spans="1:26" ht="52.8" customHeight="1" thickBot="1" x14ac:dyDescent="0.35">
      <c r="A186" s="196">
        <v>182</v>
      </c>
      <c r="B186" s="50" t="s">
        <v>425</v>
      </c>
      <c r="C186" s="51" t="s">
        <v>426</v>
      </c>
      <c r="D186" s="315">
        <v>61234125</v>
      </c>
      <c r="E186" s="315">
        <v>102642303</v>
      </c>
      <c r="F186" s="316">
        <v>600104532</v>
      </c>
      <c r="G186" s="58" t="s">
        <v>432</v>
      </c>
      <c r="H186" s="54" t="s">
        <v>116</v>
      </c>
      <c r="I186" s="54" t="s">
        <v>117</v>
      </c>
      <c r="J186" s="52" t="s">
        <v>428</v>
      </c>
      <c r="K186" s="52" t="s">
        <v>545</v>
      </c>
      <c r="L186" s="274">
        <v>720000</v>
      </c>
      <c r="M186" s="68">
        <f t="shared" si="5"/>
        <v>612000</v>
      </c>
      <c r="N186" s="50">
        <v>2022</v>
      </c>
      <c r="O186" s="57">
        <v>2027</v>
      </c>
      <c r="P186" s="103"/>
      <c r="Q186" s="104"/>
      <c r="R186" s="104"/>
      <c r="S186" s="105"/>
      <c r="T186" s="106"/>
      <c r="U186" s="106"/>
      <c r="V186" s="106"/>
      <c r="W186" s="106"/>
      <c r="X186" s="106"/>
      <c r="Y186" s="50" t="s">
        <v>119</v>
      </c>
      <c r="Z186" s="57" t="s">
        <v>120</v>
      </c>
    </row>
    <row r="187" spans="1:26" ht="29.4" thickBot="1" x14ac:dyDescent="0.35">
      <c r="A187" s="196">
        <v>183</v>
      </c>
      <c r="B187" s="50" t="s">
        <v>425</v>
      </c>
      <c r="C187" s="51" t="s">
        <v>426</v>
      </c>
      <c r="D187" s="315">
        <v>61234125</v>
      </c>
      <c r="E187" s="315">
        <v>102642303</v>
      </c>
      <c r="F187" s="316">
        <v>600104532</v>
      </c>
      <c r="G187" s="58" t="s">
        <v>435</v>
      </c>
      <c r="H187" s="54" t="s">
        <v>116</v>
      </c>
      <c r="I187" s="54" t="s">
        <v>117</v>
      </c>
      <c r="J187" s="52" t="s">
        <v>428</v>
      </c>
      <c r="K187" s="52" t="s">
        <v>728</v>
      </c>
      <c r="L187" s="274">
        <v>2160000</v>
      </c>
      <c r="M187" s="68">
        <f t="shared" si="5"/>
        <v>1836000</v>
      </c>
      <c r="N187" s="50">
        <v>2022</v>
      </c>
      <c r="O187" s="57">
        <v>2027</v>
      </c>
      <c r="P187" s="103"/>
      <c r="Q187" s="104"/>
      <c r="R187" s="104"/>
      <c r="S187" s="105"/>
      <c r="T187" s="106"/>
      <c r="U187" s="106"/>
      <c r="V187" s="106"/>
      <c r="W187" s="106"/>
      <c r="X187" s="106"/>
      <c r="Y187" s="50" t="s">
        <v>119</v>
      </c>
      <c r="Z187" s="57" t="s">
        <v>120</v>
      </c>
    </row>
    <row r="188" spans="1:26" ht="43.8" thickBot="1" x14ac:dyDescent="0.35">
      <c r="A188" s="196">
        <v>184</v>
      </c>
      <c r="B188" s="50" t="s">
        <v>425</v>
      </c>
      <c r="C188" s="51" t="s">
        <v>426</v>
      </c>
      <c r="D188" s="315">
        <v>61234125</v>
      </c>
      <c r="E188" s="315">
        <v>102642303</v>
      </c>
      <c r="F188" s="316">
        <v>600104532</v>
      </c>
      <c r="G188" s="58" t="s">
        <v>436</v>
      </c>
      <c r="H188" s="54" t="s">
        <v>116</v>
      </c>
      <c r="I188" s="54" t="s">
        <v>117</v>
      </c>
      <c r="J188" s="52" t="s">
        <v>428</v>
      </c>
      <c r="K188" s="52" t="s">
        <v>729</v>
      </c>
      <c r="L188" s="274">
        <v>440000</v>
      </c>
      <c r="M188" s="68">
        <f t="shared" si="5"/>
        <v>374000</v>
      </c>
      <c r="N188" s="50">
        <v>2022</v>
      </c>
      <c r="O188" s="57">
        <v>2027</v>
      </c>
      <c r="P188" s="103" t="s">
        <v>123</v>
      </c>
      <c r="Q188" s="104"/>
      <c r="R188" s="104"/>
      <c r="S188" s="105"/>
      <c r="T188" s="106"/>
      <c r="U188" s="106"/>
      <c r="V188" s="106"/>
      <c r="W188" s="106"/>
      <c r="X188" s="106"/>
      <c r="Y188" s="50" t="s">
        <v>119</v>
      </c>
      <c r="Z188" s="57" t="s">
        <v>120</v>
      </c>
    </row>
    <row r="189" spans="1:26" ht="43.8" thickBot="1" x14ac:dyDescent="0.35">
      <c r="A189" s="196">
        <v>185</v>
      </c>
      <c r="B189" s="49" t="s">
        <v>425</v>
      </c>
      <c r="C189" s="37" t="s">
        <v>426</v>
      </c>
      <c r="D189" s="318">
        <v>61234125</v>
      </c>
      <c r="E189" s="318">
        <v>102642303</v>
      </c>
      <c r="F189" s="319">
        <v>600104532</v>
      </c>
      <c r="G189" s="39" t="s">
        <v>147</v>
      </c>
      <c r="H189" s="54" t="s">
        <v>116</v>
      </c>
      <c r="I189" s="54" t="s">
        <v>117</v>
      </c>
      <c r="J189" s="40" t="s">
        <v>428</v>
      </c>
      <c r="K189" s="40" t="s">
        <v>546</v>
      </c>
      <c r="L189" s="322">
        <v>8640000</v>
      </c>
      <c r="M189" s="56">
        <f t="shared" si="5"/>
        <v>7344000</v>
      </c>
      <c r="N189" s="49">
        <v>2022</v>
      </c>
      <c r="O189" s="63">
        <v>2027</v>
      </c>
      <c r="P189" s="107"/>
      <c r="Q189" s="108"/>
      <c r="R189" s="108"/>
      <c r="S189" s="109"/>
      <c r="T189" s="110"/>
      <c r="U189" s="110"/>
      <c r="V189" s="110"/>
      <c r="W189" s="110"/>
      <c r="X189" s="110"/>
      <c r="Y189" s="49" t="s">
        <v>119</v>
      </c>
      <c r="Z189" s="63" t="s">
        <v>120</v>
      </c>
    </row>
    <row r="190" spans="1:26" ht="33.6" customHeight="1" thickBot="1" x14ac:dyDescent="0.35">
      <c r="A190" s="196">
        <v>186</v>
      </c>
      <c r="B190" s="222" t="s">
        <v>437</v>
      </c>
      <c r="C190" s="223" t="s">
        <v>438</v>
      </c>
      <c r="D190" s="380">
        <v>75016966</v>
      </c>
      <c r="E190" s="381">
        <v>102642061</v>
      </c>
      <c r="F190" s="382">
        <v>650025415</v>
      </c>
      <c r="G190" s="224" t="s">
        <v>439</v>
      </c>
      <c r="H190" s="174" t="s">
        <v>116</v>
      </c>
      <c r="I190" s="174" t="s">
        <v>117</v>
      </c>
      <c r="J190" s="225" t="s">
        <v>440</v>
      </c>
      <c r="K190" s="226" t="s">
        <v>441</v>
      </c>
      <c r="L190" s="383">
        <v>1080000</v>
      </c>
      <c r="M190" s="227">
        <f>L190/100*85</f>
        <v>918000</v>
      </c>
      <c r="N190" s="222">
        <v>2021</v>
      </c>
      <c r="O190" s="384">
        <v>2027</v>
      </c>
      <c r="P190" s="588"/>
      <c r="Q190" s="589"/>
      <c r="R190" s="589"/>
      <c r="S190" s="590"/>
      <c r="T190" s="591"/>
      <c r="U190" s="591"/>
      <c r="V190" s="591"/>
      <c r="W190" s="591"/>
      <c r="X190" s="591"/>
      <c r="Y190" s="222" t="s">
        <v>119</v>
      </c>
      <c r="Z190" s="228" t="s">
        <v>120</v>
      </c>
    </row>
    <row r="191" spans="1:26" ht="29.4" thickBot="1" x14ac:dyDescent="0.35">
      <c r="A191" s="196">
        <v>187</v>
      </c>
      <c r="B191" s="50" t="s">
        <v>437</v>
      </c>
      <c r="C191" s="53" t="s">
        <v>438</v>
      </c>
      <c r="D191" s="327">
        <v>75016966</v>
      </c>
      <c r="E191" s="327">
        <v>102642061</v>
      </c>
      <c r="F191" s="328">
        <v>650025415</v>
      </c>
      <c r="G191" s="64" t="s">
        <v>442</v>
      </c>
      <c r="H191" s="174" t="s">
        <v>116</v>
      </c>
      <c r="I191" s="174" t="s">
        <v>117</v>
      </c>
      <c r="J191" s="60" t="s">
        <v>440</v>
      </c>
      <c r="K191" s="52" t="s">
        <v>731</v>
      </c>
      <c r="L191" s="274">
        <v>600000</v>
      </c>
      <c r="M191" s="56">
        <f t="shared" ref="M191:M212" si="6">L191/100*85</f>
        <v>510000</v>
      </c>
      <c r="N191" s="50">
        <v>2021</v>
      </c>
      <c r="O191" s="323">
        <v>2027</v>
      </c>
      <c r="P191" s="103"/>
      <c r="Q191" s="104"/>
      <c r="R191" s="104"/>
      <c r="S191" s="105"/>
      <c r="T191" s="106"/>
      <c r="U191" s="106"/>
      <c r="V191" s="106"/>
      <c r="W191" s="106"/>
      <c r="X191" s="106"/>
      <c r="Y191" s="222" t="s">
        <v>119</v>
      </c>
      <c r="Z191" s="228" t="s">
        <v>120</v>
      </c>
    </row>
    <row r="192" spans="1:26" ht="43.8" thickBot="1" x14ac:dyDescent="0.35">
      <c r="A192" s="196">
        <v>188</v>
      </c>
      <c r="B192" s="50" t="s">
        <v>437</v>
      </c>
      <c r="C192" s="53" t="s">
        <v>438</v>
      </c>
      <c r="D192" s="327">
        <v>75016966</v>
      </c>
      <c r="E192" s="327">
        <v>102642061</v>
      </c>
      <c r="F192" s="328">
        <v>650025415</v>
      </c>
      <c r="G192" s="64" t="s">
        <v>443</v>
      </c>
      <c r="H192" s="174" t="s">
        <v>116</v>
      </c>
      <c r="I192" s="174" t="s">
        <v>117</v>
      </c>
      <c r="J192" s="60" t="s">
        <v>440</v>
      </c>
      <c r="K192" s="52" t="s">
        <v>592</v>
      </c>
      <c r="L192" s="274">
        <v>240000</v>
      </c>
      <c r="M192" s="56">
        <f t="shared" si="6"/>
        <v>204000</v>
      </c>
      <c r="N192" s="50">
        <v>2021</v>
      </c>
      <c r="O192" s="323">
        <v>2027</v>
      </c>
      <c r="P192" s="103"/>
      <c r="Q192" s="104"/>
      <c r="R192" s="104"/>
      <c r="S192" s="105"/>
      <c r="T192" s="106"/>
      <c r="U192" s="106"/>
      <c r="V192" s="106"/>
      <c r="W192" s="106"/>
      <c r="X192" s="106"/>
      <c r="Y192" s="222" t="s">
        <v>119</v>
      </c>
      <c r="Z192" s="228" t="s">
        <v>120</v>
      </c>
    </row>
    <row r="193" spans="1:26" ht="58.2" thickBot="1" x14ac:dyDescent="0.35">
      <c r="A193" s="196">
        <v>189</v>
      </c>
      <c r="B193" s="50" t="s">
        <v>437</v>
      </c>
      <c r="C193" s="53" t="s">
        <v>438</v>
      </c>
      <c r="D193" s="327">
        <v>75016966</v>
      </c>
      <c r="E193" s="327">
        <v>102642061</v>
      </c>
      <c r="F193" s="328">
        <v>650025415</v>
      </c>
      <c r="G193" s="64" t="s">
        <v>444</v>
      </c>
      <c r="H193" s="174" t="s">
        <v>116</v>
      </c>
      <c r="I193" s="174" t="s">
        <v>117</v>
      </c>
      <c r="J193" s="60" t="s">
        <v>440</v>
      </c>
      <c r="K193" s="52" t="s">
        <v>445</v>
      </c>
      <c r="L193" s="274">
        <v>540000</v>
      </c>
      <c r="M193" s="56">
        <f>L193/100*85</f>
        <v>459000</v>
      </c>
      <c r="N193" s="50">
        <v>2021</v>
      </c>
      <c r="O193" s="323">
        <v>2027</v>
      </c>
      <c r="P193" s="103" t="s">
        <v>123</v>
      </c>
      <c r="Q193" s="104" t="s">
        <v>123</v>
      </c>
      <c r="R193" s="104"/>
      <c r="S193" s="105"/>
      <c r="T193" s="106"/>
      <c r="U193" s="106"/>
      <c r="V193" s="106"/>
      <c r="W193" s="106"/>
      <c r="X193" s="106"/>
      <c r="Y193" s="222" t="s">
        <v>119</v>
      </c>
      <c r="Z193" s="228" t="s">
        <v>120</v>
      </c>
    </row>
    <row r="194" spans="1:26" ht="83.4" customHeight="1" thickBot="1" x14ac:dyDescent="0.35">
      <c r="A194" s="196">
        <v>190</v>
      </c>
      <c r="B194" s="50" t="s">
        <v>437</v>
      </c>
      <c r="C194" s="53" t="s">
        <v>438</v>
      </c>
      <c r="D194" s="327">
        <v>75016966</v>
      </c>
      <c r="E194" s="327">
        <v>102642061</v>
      </c>
      <c r="F194" s="328">
        <v>650025415</v>
      </c>
      <c r="G194" s="64" t="s">
        <v>446</v>
      </c>
      <c r="H194" s="174" t="s">
        <v>116</v>
      </c>
      <c r="I194" s="174" t="s">
        <v>117</v>
      </c>
      <c r="J194" s="60" t="s">
        <v>440</v>
      </c>
      <c r="K194" s="52" t="s">
        <v>447</v>
      </c>
      <c r="L194" s="274">
        <v>300000</v>
      </c>
      <c r="M194" s="56">
        <f t="shared" si="6"/>
        <v>255000</v>
      </c>
      <c r="N194" s="50">
        <v>2021</v>
      </c>
      <c r="O194" s="323">
        <v>2027</v>
      </c>
      <c r="P194" s="103"/>
      <c r="Q194" s="104"/>
      <c r="R194" s="104"/>
      <c r="S194" s="105"/>
      <c r="T194" s="106"/>
      <c r="U194" s="106" t="s">
        <v>123</v>
      </c>
      <c r="V194" s="106"/>
      <c r="W194" s="106"/>
      <c r="X194" s="106"/>
      <c r="Y194" s="222" t="s">
        <v>119</v>
      </c>
      <c r="Z194" s="228" t="s">
        <v>120</v>
      </c>
    </row>
    <row r="195" spans="1:26" ht="29.4" thickBot="1" x14ac:dyDescent="0.35">
      <c r="A195" s="196">
        <v>191</v>
      </c>
      <c r="B195" s="49" t="s">
        <v>437</v>
      </c>
      <c r="C195" s="62" t="s">
        <v>438</v>
      </c>
      <c r="D195" s="320">
        <v>75016966</v>
      </c>
      <c r="E195" s="320">
        <v>102642061</v>
      </c>
      <c r="F195" s="321">
        <v>650025415</v>
      </c>
      <c r="G195" s="229" t="s">
        <v>448</v>
      </c>
      <c r="H195" s="174" t="s">
        <v>116</v>
      </c>
      <c r="I195" s="174" t="s">
        <v>117</v>
      </c>
      <c r="J195" s="99" t="s">
        <v>440</v>
      </c>
      <c r="K195" s="40" t="s">
        <v>732</v>
      </c>
      <c r="L195" s="322">
        <v>1800000</v>
      </c>
      <c r="M195" s="56">
        <f t="shared" si="6"/>
        <v>1530000</v>
      </c>
      <c r="N195" s="49">
        <v>2022</v>
      </c>
      <c r="O195" s="136">
        <v>2027</v>
      </c>
      <c r="P195" s="107"/>
      <c r="Q195" s="108"/>
      <c r="R195" s="108"/>
      <c r="S195" s="109"/>
      <c r="T195" s="110"/>
      <c r="U195" s="110"/>
      <c r="V195" s="110"/>
      <c r="W195" s="110"/>
      <c r="X195" s="110"/>
      <c r="Y195" s="36" t="s">
        <v>119</v>
      </c>
      <c r="Z195" s="230" t="s">
        <v>120</v>
      </c>
    </row>
    <row r="196" spans="1:26" ht="29.4" thickBot="1" x14ac:dyDescent="0.35">
      <c r="A196" s="166">
        <v>192</v>
      </c>
      <c r="B196" s="50" t="s">
        <v>437</v>
      </c>
      <c r="C196" s="53" t="s">
        <v>438</v>
      </c>
      <c r="D196" s="327">
        <v>75016966</v>
      </c>
      <c r="E196" s="327">
        <v>102642061</v>
      </c>
      <c r="F196" s="328">
        <v>650025415</v>
      </c>
      <c r="G196" s="58" t="s">
        <v>180</v>
      </c>
      <c r="H196" s="174" t="s">
        <v>116</v>
      </c>
      <c r="I196" s="174" t="s">
        <v>117</v>
      </c>
      <c r="J196" s="60" t="s">
        <v>440</v>
      </c>
      <c r="K196" s="52" t="s">
        <v>474</v>
      </c>
      <c r="L196" s="274">
        <v>180000</v>
      </c>
      <c r="M196" s="56">
        <f t="shared" si="6"/>
        <v>153000</v>
      </c>
      <c r="N196" s="50">
        <v>2021</v>
      </c>
      <c r="O196" s="323">
        <v>2027</v>
      </c>
      <c r="P196" s="103" t="s">
        <v>123</v>
      </c>
      <c r="Q196" s="104"/>
      <c r="R196" s="104"/>
      <c r="S196" s="105" t="s">
        <v>123</v>
      </c>
      <c r="T196" s="106"/>
      <c r="U196" s="106"/>
      <c r="V196" s="106"/>
      <c r="W196" s="106"/>
      <c r="X196" s="106"/>
      <c r="Y196" s="222" t="s">
        <v>119</v>
      </c>
      <c r="Z196" s="228" t="s">
        <v>120</v>
      </c>
    </row>
    <row r="197" spans="1:26" ht="46.2" customHeight="1" thickBot="1" x14ac:dyDescent="0.35">
      <c r="A197" s="241">
        <v>193</v>
      </c>
      <c r="B197" s="50" t="s">
        <v>437</v>
      </c>
      <c r="C197" s="53" t="s">
        <v>438</v>
      </c>
      <c r="D197" s="327">
        <v>75016966</v>
      </c>
      <c r="E197" s="327">
        <v>102642061</v>
      </c>
      <c r="F197" s="328">
        <v>650025415</v>
      </c>
      <c r="G197" s="64" t="s">
        <v>449</v>
      </c>
      <c r="H197" s="174" t="s">
        <v>116</v>
      </c>
      <c r="I197" s="174" t="s">
        <v>117</v>
      </c>
      <c r="J197" s="60" t="s">
        <v>440</v>
      </c>
      <c r="K197" s="52" t="s">
        <v>733</v>
      </c>
      <c r="L197" s="274">
        <v>144000</v>
      </c>
      <c r="M197" s="56">
        <f t="shared" si="6"/>
        <v>122400</v>
      </c>
      <c r="N197" s="50">
        <v>2021</v>
      </c>
      <c r="O197" s="323">
        <v>2027</v>
      </c>
      <c r="P197" s="103"/>
      <c r="Q197" s="104"/>
      <c r="R197" s="104"/>
      <c r="S197" s="105"/>
      <c r="T197" s="106"/>
      <c r="U197" s="106"/>
      <c r="V197" s="106"/>
      <c r="W197" s="106"/>
      <c r="X197" s="106"/>
      <c r="Y197" s="222" t="s">
        <v>119</v>
      </c>
      <c r="Z197" s="228" t="s">
        <v>120</v>
      </c>
    </row>
    <row r="198" spans="1:26" ht="61.8" customHeight="1" thickBot="1" x14ac:dyDescent="0.35">
      <c r="A198" s="196">
        <v>194</v>
      </c>
      <c r="B198" s="49" t="s">
        <v>437</v>
      </c>
      <c r="C198" s="62" t="s">
        <v>438</v>
      </c>
      <c r="D198" s="320">
        <v>75016966</v>
      </c>
      <c r="E198" s="320">
        <v>102642061</v>
      </c>
      <c r="F198" s="321">
        <v>650025415</v>
      </c>
      <c r="G198" s="39" t="s">
        <v>450</v>
      </c>
      <c r="H198" s="174" t="s">
        <v>116</v>
      </c>
      <c r="I198" s="174" t="s">
        <v>117</v>
      </c>
      <c r="J198" s="99" t="s">
        <v>440</v>
      </c>
      <c r="K198" s="40" t="s">
        <v>591</v>
      </c>
      <c r="L198" s="322">
        <v>576000</v>
      </c>
      <c r="M198" s="56">
        <f t="shared" si="6"/>
        <v>489600</v>
      </c>
      <c r="N198" s="49">
        <v>2021</v>
      </c>
      <c r="O198" s="362">
        <v>2027</v>
      </c>
      <c r="P198" s="107"/>
      <c r="Q198" s="108"/>
      <c r="R198" s="108"/>
      <c r="S198" s="109"/>
      <c r="T198" s="110"/>
      <c r="U198" s="110"/>
      <c r="V198" s="110"/>
      <c r="W198" s="110"/>
      <c r="X198" s="110"/>
      <c r="Y198" s="36" t="s">
        <v>119</v>
      </c>
      <c r="Z198" s="230" t="s">
        <v>120</v>
      </c>
    </row>
    <row r="199" spans="1:26" ht="45" customHeight="1" thickBot="1" x14ac:dyDescent="0.35">
      <c r="A199" s="196">
        <v>195</v>
      </c>
      <c r="B199" s="385" t="s">
        <v>437</v>
      </c>
      <c r="C199" s="386" t="s">
        <v>438</v>
      </c>
      <c r="D199" s="387" t="s">
        <v>734</v>
      </c>
      <c r="E199" s="387" t="s">
        <v>735</v>
      </c>
      <c r="F199" s="388" t="s">
        <v>736</v>
      </c>
      <c r="G199" s="389" t="s">
        <v>737</v>
      </c>
      <c r="H199" s="268" t="s">
        <v>116</v>
      </c>
      <c r="I199" s="268" t="s">
        <v>117</v>
      </c>
      <c r="J199" s="389" t="s">
        <v>440</v>
      </c>
      <c r="K199" s="389" t="s">
        <v>737</v>
      </c>
      <c r="L199" s="390">
        <v>100000</v>
      </c>
      <c r="M199" s="270">
        <f t="shared" si="6"/>
        <v>85000</v>
      </c>
      <c r="N199" s="385">
        <v>2023</v>
      </c>
      <c r="O199" s="391">
        <v>2027</v>
      </c>
      <c r="P199" s="592"/>
      <c r="Q199" s="593"/>
      <c r="R199" s="593"/>
      <c r="S199" s="594"/>
      <c r="T199" s="595"/>
      <c r="U199" s="595"/>
      <c r="V199" s="595"/>
      <c r="W199" s="595"/>
      <c r="X199" s="595"/>
      <c r="Y199" s="392" t="s">
        <v>119</v>
      </c>
      <c r="Z199" s="393" t="s">
        <v>120</v>
      </c>
    </row>
    <row r="200" spans="1:26" ht="110.4" customHeight="1" thickBot="1" x14ac:dyDescent="0.35">
      <c r="A200" s="196">
        <v>196</v>
      </c>
      <c r="B200" s="49" t="s">
        <v>453</v>
      </c>
      <c r="C200" s="37" t="s">
        <v>115</v>
      </c>
      <c r="D200" s="231">
        <v>70982473</v>
      </c>
      <c r="E200" s="232">
        <v>102642052</v>
      </c>
      <c r="F200" s="134">
        <v>650024231</v>
      </c>
      <c r="G200" s="40" t="s">
        <v>454</v>
      </c>
      <c r="H200" s="38" t="s">
        <v>116</v>
      </c>
      <c r="I200" s="38" t="s">
        <v>117</v>
      </c>
      <c r="J200" s="38" t="s">
        <v>455</v>
      </c>
      <c r="K200" s="40" t="s">
        <v>738</v>
      </c>
      <c r="L200" s="41">
        <v>9000000</v>
      </c>
      <c r="M200" s="42">
        <f t="shared" si="6"/>
        <v>7650000</v>
      </c>
      <c r="N200" s="43">
        <v>2023</v>
      </c>
      <c r="O200" s="44">
        <v>2027</v>
      </c>
      <c r="P200" s="104" t="s">
        <v>123</v>
      </c>
      <c r="Q200" s="597"/>
      <c r="R200" s="597"/>
      <c r="S200" s="104" t="s">
        <v>123</v>
      </c>
      <c r="T200" s="104" t="s">
        <v>123</v>
      </c>
      <c r="U200" s="104" t="s">
        <v>123</v>
      </c>
      <c r="V200" s="104" t="s">
        <v>123</v>
      </c>
      <c r="W200" s="104" t="s">
        <v>123</v>
      </c>
      <c r="X200" s="104" t="s">
        <v>123</v>
      </c>
      <c r="Y200" s="43" t="s">
        <v>119</v>
      </c>
      <c r="Z200" s="44" t="s">
        <v>120</v>
      </c>
    </row>
    <row r="201" spans="1:26" ht="58.2" thickBot="1" x14ac:dyDescent="0.35">
      <c r="A201" s="196">
        <v>197</v>
      </c>
      <c r="B201" s="49" t="s">
        <v>453</v>
      </c>
      <c r="C201" s="37" t="s">
        <v>115</v>
      </c>
      <c r="D201" s="233">
        <v>70982473</v>
      </c>
      <c r="E201" s="234">
        <v>102642052</v>
      </c>
      <c r="F201" s="235">
        <v>650024231</v>
      </c>
      <c r="G201" s="40" t="s">
        <v>456</v>
      </c>
      <c r="H201" s="38" t="s">
        <v>116</v>
      </c>
      <c r="I201" s="38" t="s">
        <v>117</v>
      </c>
      <c r="J201" s="38" t="s">
        <v>455</v>
      </c>
      <c r="K201" s="40" t="s">
        <v>457</v>
      </c>
      <c r="L201" s="41">
        <v>1200000</v>
      </c>
      <c r="M201" s="42">
        <f t="shared" si="6"/>
        <v>1020000</v>
      </c>
      <c r="N201" s="43">
        <v>2023</v>
      </c>
      <c r="O201" s="44">
        <v>2027</v>
      </c>
      <c r="P201" s="596"/>
      <c r="Q201" s="597"/>
      <c r="R201" s="597"/>
      <c r="S201" s="598"/>
      <c r="T201" s="599"/>
      <c r="U201" s="599"/>
      <c r="V201" s="104" t="s">
        <v>123</v>
      </c>
      <c r="W201" s="599"/>
      <c r="X201" s="599"/>
      <c r="Y201" s="43" t="s">
        <v>119</v>
      </c>
      <c r="Z201" s="44" t="s">
        <v>120</v>
      </c>
    </row>
    <row r="202" spans="1:26" ht="58.2" thickBot="1" x14ac:dyDescent="0.35">
      <c r="A202" s="196">
        <v>198</v>
      </c>
      <c r="B202" s="49" t="s">
        <v>453</v>
      </c>
      <c r="C202" s="37" t="s">
        <v>115</v>
      </c>
      <c r="D202" s="233">
        <v>70982473</v>
      </c>
      <c r="E202" s="234">
        <v>102642052</v>
      </c>
      <c r="F202" s="235">
        <v>650024231</v>
      </c>
      <c r="G202" s="40" t="s">
        <v>458</v>
      </c>
      <c r="H202" s="38" t="s">
        <v>116</v>
      </c>
      <c r="I202" s="38" t="s">
        <v>117</v>
      </c>
      <c r="J202" s="38" t="s">
        <v>455</v>
      </c>
      <c r="K202" s="40" t="s">
        <v>739</v>
      </c>
      <c r="L202" s="41">
        <v>6000000</v>
      </c>
      <c r="M202" s="42">
        <f t="shared" si="6"/>
        <v>5100000</v>
      </c>
      <c r="N202" s="43">
        <v>2023</v>
      </c>
      <c r="O202" s="44">
        <v>2027</v>
      </c>
      <c r="P202" s="104" t="s">
        <v>123</v>
      </c>
      <c r="Q202" s="104" t="s">
        <v>123</v>
      </c>
      <c r="R202" s="597"/>
      <c r="S202" s="104" t="s">
        <v>123</v>
      </c>
      <c r="T202" s="599"/>
      <c r="U202" s="599"/>
      <c r="V202" s="599"/>
      <c r="W202" s="599"/>
      <c r="X202" s="599"/>
      <c r="Y202" s="43" t="s">
        <v>119</v>
      </c>
      <c r="Z202" s="44" t="s">
        <v>120</v>
      </c>
    </row>
    <row r="203" spans="1:26" ht="58.2" thickBot="1" x14ac:dyDescent="0.35">
      <c r="A203" s="196">
        <v>199</v>
      </c>
      <c r="B203" s="49" t="s">
        <v>453</v>
      </c>
      <c r="C203" s="37" t="s">
        <v>115</v>
      </c>
      <c r="D203" s="233">
        <v>70982473</v>
      </c>
      <c r="E203" s="234">
        <v>102642052</v>
      </c>
      <c r="F203" s="235">
        <v>650024231</v>
      </c>
      <c r="G203" s="40" t="s">
        <v>459</v>
      </c>
      <c r="H203" s="38" t="s">
        <v>116</v>
      </c>
      <c r="I203" s="38" t="s">
        <v>117</v>
      </c>
      <c r="J203" s="38" t="s">
        <v>455</v>
      </c>
      <c r="K203" s="40" t="s">
        <v>460</v>
      </c>
      <c r="L203" s="41">
        <v>2000000</v>
      </c>
      <c r="M203" s="42">
        <f t="shared" si="6"/>
        <v>1700000</v>
      </c>
      <c r="N203" s="43">
        <v>2023</v>
      </c>
      <c r="O203" s="44">
        <v>2027</v>
      </c>
      <c r="P203" s="596"/>
      <c r="Q203" s="104" t="s">
        <v>123</v>
      </c>
      <c r="R203" s="597"/>
      <c r="S203" s="598"/>
      <c r="T203" s="599"/>
      <c r="U203" s="599"/>
      <c r="V203" s="104" t="s">
        <v>123</v>
      </c>
      <c r="W203" s="599"/>
      <c r="X203" s="104" t="s">
        <v>123</v>
      </c>
      <c r="Y203" s="43" t="s">
        <v>119</v>
      </c>
      <c r="Z203" s="44" t="s">
        <v>120</v>
      </c>
    </row>
    <row r="204" spans="1:26" ht="58.2" thickBot="1" x14ac:dyDescent="0.35">
      <c r="A204" s="196">
        <v>200</v>
      </c>
      <c r="B204" s="49" t="s">
        <v>453</v>
      </c>
      <c r="C204" s="37" t="s">
        <v>115</v>
      </c>
      <c r="D204" s="233">
        <v>70982473</v>
      </c>
      <c r="E204" s="234">
        <v>102642052</v>
      </c>
      <c r="F204" s="235">
        <v>650024231</v>
      </c>
      <c r="G204" s="40" t="s">
        <v>461</v>
      </c>
      <c r="H204" s="38" t="s">
        <v>116</v>
      </c>
      <c r="I204" s="38" t="s">
        <v>117</v>
      </c>
      <c r="J204" s="38" t="s">
        <v>455</v>
      </c>
      <c r="K204" s="40" t="s">
        <v>870</v>
      </c>
      <c r="L204" s="41">
        <v>500000</v>
      </c>
      <c r="M204" s="42">
        <f t="shared" si="6"/>
        <v>425000</v>
      </c>
      <c r="N204" s="43">
        <v>2023</v>
      </c>
      <c r="O204" s="44">
        <v>2027</v>
      </c>
      <c r="P204" s="596"/>
      <c r="Q204" s="597"/>
      <c r="R204" s="597"/>
      <c r="S204" s="104" t="s">
        <v>123</v>
      </c>
      <c r="T204" s="599"/>
      <c r="U204" s="599"/>
      <c r="V204" s="599"/>
      <c r="W204" s="599"/>
      <c r="X204" s="104" t="s">
        <v>123</v>
      </c>
      <c r="Y204" s="43" t="s">
        <v>119</v>
      </c>
      <c r="Z204" s="44" t="s">
        <v>120</v>
      </c>
    </row>
    <row r="205" spans="1:26" ht="104.4" customHeight="1" thickBot="1" x14ac:dyDescent="0.35">
      <c r="A205" s="196">
        <v>201</v>
      </c>
      <c r="B205" s="49" t="s">
        <v>453</v>
      </c>
      <c r="C205" s="37" t="s">
        <v>115</v>
      </c>
      <c r="D205" s="233">
        <v>70982473</v>
      </c>
      <c r="E205" s="234">
        <v>102642052</v>
      </c>
      <c r="F205" s="235">
        <v>650024231</v>
      </c>
      <c r="G205" s="40" t="s">
        <v>149</v>
      </c>
      <c r="H205" s="38" t="s">
        <v>116</v>
      </c>
      <c r="I205" s="38" t="s">
        <v>117</v>
      </c>
      <c r="J205" s="38" t="s">
        <v>455</v>
      </c>
      <c r="K205" s="40" t="s">
        <v>871</v>
      </c>
      <c r="L205" s="41">
        <v>850000</v>
      </c>
      <c r="M205" s="42">
        <f t="shared" si="6"/>
        <v>722500</v>
      </c>
      <c r="N205" s="43">
        <v>2023</v>
      </c>
      <c r="O205" s="44">
        <v>2027</v>
      </c>
      <c r="P205" s="596"/>
      <c r="Q205" s="597"/>
      <c r="R205" s="597"/>
      <c r="S205" s="598"/>
      <c r="T205" s="104" t="s">
        <v>123</v>
      </c>
      <c r="U205" s="599"/>
      <c r="V205" s="599"/>
      <c r="W205" s="104" t="s">
        <v>123</v>
      </c>
      <c r="X205" s="599"/>
      <c r="Y205" s="43" t="s">
        <v>119</v>
      </c>
      <c r="Z205" s="44" t="s">
        <v>120</v>
      </c>
    </row>
    <row r="206" spans="1:26" ht="58.2" thickBot="1" x14ac:dyDescent="0.35">
      <c r="A206" s="166">
        <v>202</v>
      </c>
      <c r="B206" s="49" t="s">
        <v>453</v>
      </c>
      <c r="C206" s="37" t="s">
        <v>115</v>
      </c>
      <c r="D206" s="233">
        <v>70982473</v>
      </c>
      <c r="E206" s="234">
        <v>102642052</v>
      </c>
      <c r="F206" s="235">
        <v>650024231</v>
      </c>
      <c r="G206" s="40" t="s">
        <v>462</v>
      </c>
      <c r="H206" s="38" t="s">
        <v>116</v>
      </c>
      <c r="I206" s="38" t="s">
        <v>117</v>
      </c>
      <c r="J206" s="38" t="s">
        <v>455</v>
      </c>
      <c r="K206" s="40" t="s">
        <v>463</v>
      </c>
      <c r="L206" s="41">
        <v>6000000</v>
      </c>
      <c r="M206" s="42">
        <f t="shared" si="6"/>
        <v>5100000</v>
      </c>
      <c r="N206" s="43">
        <v>2023</v>
      </c>
      <c r="O206" s="44">
        <v>2027</v>
      </c>
      <c r="P206" s="104" t="s">
        <v>123</v>
      </c>
      <c r="Q206" s="597"/>
      <c r="R206" s="104" t="s">
        <v>123</v>
      </c>
      <c r="S206" s="598"/>
      <c r="T206" s="104" t="s">
        <v>123</v>
      </c>
      <c r="U206" s="599"/>
      <c r="V206" s="104" t="s">
        <v>123</v>
      </c>
      <c r="W206" s="599"/>
      <c r="X206" s="599"/>
      <c r="Y206" s="43" t="s">
        <v>119</v>
      </c>
      <c r="Z206" s="44" t="s">
        <v>120</v>
      </c>
    </row>
    <row r="207" spans="1:26" ht="58.2" thickBot="1" x14ac:dyDescent="0.35">
      <c r="A207" s="199">
        <v>203</v>
      </c>
      <c r="B207" s="49" t="s">
        <v>453</v>
      </c>
      <c r="C207" s="37" t="s">
        <v>115</v>
      </c>
      <c r="D207" s="233">
        <v>70982473</v>
      </c>
      <c r="E207" s="234">
        <v>102642052</v>
      </c>
      <c r="F207" s="235">
        <v>650024231</v>
      </c>
      <c r="G207" s="40" t="s">
        <v>464</v>
      </c>
      <c r="H207" s="38" t="s">
        <v>116</v>
      </c>
      <c r="I207" s="38" t="s">
        <v>117</v>
      </c>
      <c r="J207" s="38" t="s">
        <v>455</v>
      </c>
      <c r="K207" s="40" t="s">
        <v>872</v>
      </c>
      <c r="L207" s="41">
        <v>500000</v>
      </c>
      <c r="M207" s="42">
        <f t="shared" si="6"/>
        <v>425000</v>
      </c>
      <c r="N207" s="43">
        <v>2023</v>
      </c>
      <c r="O207" s="44">
        <v>2027</v>
      </c>
      <c r="P207" s="596"/>
      <c r="Q207" s="597"/>
      <c r="R207" s="597"/>
      <c r="S207" s="598"/>
      <c r="T207" s="599"/>
      <c r="U207" s="599"/>
      <c r="V207" s="599"/>
      <c r="W207" s="599"/>
      <c r="X207" s="104" t="s">
        <v>123</v>
      </c>
      <c r="Y207" s="43" t="s">
        <v>119</v>
      </c>
      <c r="Z207" s="44" t="s">
        <v>120</v>
      </c>
    </row>
    <row r="208" spans="1:26" ht="58.2" thickBot="1" x14ac:dyDescent="0.35">
      <c r="A208" s="199">
        <v>204</v>
      </c>
      <c r="B208" s="49" t="s">
        <v>453</v>
      </c>
      <c r="C208" s="37" t="s">
        <v>115</v>
      </c>
      <c r="D208" s="233">
        <v>70982473</v>
      </c>
      <c r="E208" s="234">
        <v>102642052</v>
      </c>
      <c r="F208" s="235">
        <v>650024231</v>
      </c>
      <c r="G208" s="40" t="s">
        <v>465</v>
      </c>
      <c r="H208" s="38" t="s">
        <v>116</v>
      </c>
      <c r="I208" s="38" t="s">
        <v>117</v>
      </c>
      <c r="J208" s="38" t="s">
        <v>455</v>
      </c>
      <c r="K208" s="40" t="s">
        <v>740</v>
      </c>
      <c r="L208" s="41">
        <v>500000</v>
      </c>
      <c r="M208" s="42">
        <f t="shared" si="6"/>
        <v>425000</v>
      </c>
      <c r="N208" s="43">
        <v>2023</v>
      </c>
      <c r="O208" s="44">
        <v>2027</v>
      </c>
      <c r="P208" s="104" t="s">
        <v>123</v>
      </c>
      <c r="Q208" s="104" t="s">
        <v>123</v>
      </c>
      <c r="R208" s="104" t="s">
        <v>123</v>
      </c>
      <c r="S208" s="104" t="s">
        <v>123</v>
      </c>
      <c r="T208" s="104" t="s">
        <v>123</v>
      </c>
      <c r="U208" s="599"/>
      <c r="V208" s="599"/>
      <c r="W208" s="599"/>
      <c r="X208" s="599"/>
      <c r="Y208" s="43" t="s">
        <v>119</v>
      </c>
      <c r="Z208" s="44" t="s">
        <v>120</v>
      </c>
    </row>
    <row r="209" spans="1:26" ht="43.8" thickBot="1" x14ac:dyDescent="0.35">
      <c r="A209" s="199">
        <v>205</v>
      </c>
      <c r="B209" s="542" t="s">
        <v>326</v>
      </c>
      <c r="C209" s="543" t="s">
        <v>327</v>
      </c>
      <c r="D209" s="544">
        <v>75017164</v>
      </c>
      <c r="E209" s="544">
        <v>102718971</v>
      </c>
      <c r="F209" s="545">
        <v>600104851</v>
      </c>
      <c r="G209" s="398" t="s">
        <v>328</v>
      </c>
      <c r="H209" s="546" t="s">
        <v>116</v>
      </c>
      <c r="I209" s="546" t="s">
        <v>117</v>
      </c>
      <c r="J209" s="398" t="s">
        <v>329</v>
      </c>
      <c r="K209" s="398" t="s">
        <v>487</v>
      </c>
      <c r="L209" s="547">
        <v>7000000</v>
      </c>
      <c r="M209" s="548">
        <f t="shared" si="6"/>
        <v>5950000</v>
      </c>
      <c r="N209" s="549">
        <v>2022</v>
      </c>
      <c r="O209" s="550">
        <v>2027</v>
      </c>
      <c r="P209" s="600"/>
      <c r="Q209" s="601"/>
      <c r="R209" s="601"/>
      <c r="S209" s="602"/>
      <c r="T209" s="603"/>
      <c r="U209" s="603"/>
      <c r="V209" s="603"/>
      <c r="W209" s="603"/>
      <c r="X209" s="603"/>
      <c r="Y209" s="542" t="s">
        <v>119</v>
      </c>
      <c r="Z209" s="551" t="s">
        <v>120</v>
      </c>
    </row>
    <row r="210" spans="1:26" ht="29.4" thickBot="1" x14ac:dyDescent="0.35">
      <c r="A210" s="199">
        <v>206</v>
      </c>
      <c r="B210" s="394" t="s">
        <v>326</v>
      </c>
      <c r="C210" s="395" t="s">
        <v>327</v>
      </c>
      <c r="D210" s="396">
        <v>75017164</v>
      </c>
      <c r="E210" s="396">
        <v>102718971</v>
      </c>
      <c r="F210" s="397">
        <v>600104851</v>
      </c>
      <c r="G210" s="400" t="s">
        <v>145</v>
      </c>
      <c r="H210" s="399" t="s">
        <v>116</v>
      </c>
      <c r="I210" s="399" t="s">
        <v>117</v>
      </c>
      <c r="J210" s="400" t="s">
        <v>329</v>
      </c>
      <c r="K210" s="400" t="s">
        <v>486</v>
      </c>
      <c r="L210" s="401">
        <v>3000000</v>
      </c>
      <c r="M210" s="402">
        <f t="shared" si="6"/>
        <v>2550000</v>
      </c>
      <c r="N210" s="403">
        <v>2022</v>
      </c>
      <c r="O210" s="404">
        <v>2027</v>
      </c>
      <c r="P210" s="154"/>
      <c r="Q210" s="155"/>
      <c r="R210" s="155"/>
      <c r="S210" s="156"/>
      <c r="T210" s="157"/>
      <c r="U210" s="157"/>
      <c r="V210" s="157"/>
      <c r="W210" s="157"/>
      <c r="X210" s="157"/>
      <c r="Y210" s="394" t="s">
        <v>119</v>
      </c>
      <c r="Z210" s="405" t="s">
        <v>120</v>
      </c>
    </row>
    <row r="211" spans="1:26" ht="29.4" thickBot="1" x14ac:dyDescent="0.35">
      <c r="A211" s="199">
        <v>207</v>
      </c>
      <c r="B211" s="394" t="s">
        <v>326</v>
      </c>
      <c r="C211" s="395" t="s">
        <v>327</v>
      </c>
      <c r="D211" s="396">
        <v>75017164</v>
      </c>
      <c r="E211" s="396">
        <v>102718971</v>
      </c>
      <c r="F211" s="397">
        <v>600104851</v>
      </c>
      <c r="G211" s="400" t="s">
        <v>330</v>
      </c>
      <c r="H211" s="399" t="s">
        <v>116</v>
      </c>
      <c r="I211" s="399" t="s">
        <v>117</v>
      </c>
      <c r="J211" s="406" t="s">
        <v>329</v>
      </c>
      <c r="K211" s="400" t="s">
        <v>485</v>
      </c>
      <c r="L211" s="401">
        <v>500000</v>
      </c>
      <c r="M211" s="407">
        <f t="shared" si="6"/>
        <v>425000</v>
      </c>
      <c r="N211" s="394">
        <v>2022</v>
      </c>
      <c r="O211" s="405">
        <v>2027</v>
      </c>
      <c r="P211" s="154"/>
      <c r="Q211" s="104" t="s">
        <v>123</v>
      </c>
      <c r="R211" s="155"/>
      <c r="S211" s="156"/>
      <c r="T211" s="157"/>
      <c r="U211" s="157"/>
      <c r="V211" s="157"/>
      <c r="W211" s="104" t="s">
        <v>123</v>
      </c>
      <c r="X211" s="157"/>
      <c r="Y211" s="394" t="s">
        <v>119</v>
      </c>
      <c r="Z211" s="405" t="s">
        <v>120</v>
      </c>
    </row>
    <row r="212" spans="1:26" ht="29.4" thickBot="1" x14ac:dyDescent="0.35">
      <c r="A212" s="199">
        <v>208</v>
      </c>
      <c r="B212" s="408" t="s">
        <v>326</v>
      </c>
      <c r="C212" s="409" t="s">
        <v>327</v>
      </c>
      <c r="D212" s="410">
        <v>75017164</v>
      </c>
      <c r="E212" s="410">
        <v>102718971</v>
      </c>
      <c r="F212" s="411">
        <v>600104851</v>
      </c>
      <c r="G212" s="412" t="s">
        <v>331</v>
      </c>
      <c r="H212" s="399" t="s">
        <v>116</v>
      </c>
      <c r="I212" s="399" t="s">
        <v>117</v>
      </c>
      <c r="J212" s="413" t="s">
        <v>329</v>
      </c>
      <c r="K212" s="413" t="s">
        <v>586</v>
      </c>
      <c r="L212" s="414">
        <v>300000</v>
      </c>
      <c r="M212" s="407">
        <f t="shared" si="6"/>
        <v>255000</v>
      </c>
      <c r="N212" s="408">
        <v>2022</v>
      </c>
      <c r="O212" s="415">
        <v>2027</v>
      </c>
      <c r="P212" s="345"/>
      <c r="Q212" s="346"/>
      <c r="R212" s="346"/>
      <c r="S212" s="347"/>
      <c r="T212" s="348"/>
      <c r="U212" s="348"/>
      <c r="V212" s="348"/>
      <c r="W212" s="348"/>
      <c r="X212" s="348"/>
      <c r="Y212" s="408" t="s">
        <v>119</v>
      </c>
      <c r="Z212" s="415" t="s">
        <v>120</v>
      </c>
    </row>
    <row r="213" spans="1:26" ht="29.4" thickBot="1" x14ac:dyDescent="0.35">
      <c r="A213" s="199">
        <v>209</v>
      </c>
      <c r="B213" s="552" t="s">
        <v>326</v>
      </c>
      <c r="C213" s="553" t="s">
        <v>327</v>
      </c>
      <c r="D213" s="554">
        <v>75017164</v>
      </c>
      <c r="E213" s="554">
        <v>102718971</v>
      </c>
      <c r="F213" s="555">
        <v>600104851</v>
      </c>
      <c r="G213" s="416" t="s">
        <v>741</v>
      </c>
      <c r="H213" s="556" t="s">
        <v>116</v>
      </c>
      <c r="I213" s="556" t="s">
        <v>117</v>
      </c>
      <c r="J213" s="416" t="s">
        <v>329</v>
      </c>
      <c r="K213" s="416" t="s">
        <v>742</v>
      </c>
      <c r="L213" s="557">
        <v>460000</v>
      </c>
      <c r="M213" s="558">
        <v>391000</v>
      </c>
      <c r="N213" s="559">
        <v>2024</v>
      </c>
      <c r="O213" s="560">
        <v>2026</v>
      </c>
      <c r="P213" s="604"/>
      <c r="Q213" s="605"/>
      <c r="R213" s="606"/>
      <c r="S213" s="619" t="s">
        <v>123</v>
      </c>
      <c r="T213" s="574"/>
      <c r="U213" s="574"/>
      <c r="V213" s="574"/>
      <c r="W213" s="619" t="s">
        <v>123</v>
      </c>
      <c r="X213" s="574"/>
      <c r="Y213" s="552" t="s">
        <v>119</v>
      </c>
      <c r="Z213" s="561" t="s">
        <v>120</v>
      </c>
    </row>
    <row r="214" spans="1:26" ht="29.4" thickBot="1" x14ac:dyDescent="0.35">
      <c r="A214" s="199">
        <v>210</v>
      </c>
      <c r="B214" s="552" t="s">
        <v>326</v>
      </c>
      <c r="C214" s="553" t="s">
        <v>327</v>
      </c>
      <c r="D214" s="554">
        <v>75017164</v>
      </c>
      <c r="E214" s="554">
        <v>102718971</v>
      </c>
      <c r="F214" s="555">
        <v>600104851</v>
      </c>
      <c r="G214" s="416" t="s">
        <v>743</v>
      </c>
      <c r="H214" s="556" t="s">
        <v>116</v>
      </c>
      <c r="I214" s="556" t="s">
        <v>117</v>
      </c>
      <c r="J214" s="416" t="s">
        <v>329</v>
      </c>
      <c r="K214" s="416" t="s">
        <v>744</v>
      </c>
      <c r="L214" s="557">
        <v>1000000</v>
      </c>
      <c r="M214" s="558">
        <v>850000</v>
      </c>
      <c r="N214" s="559">
        <v>2023</v>
      </c>
      <c r="O214" s="560">
        <v>2027</v>
      </c>
      <c r="P214" s="604"/>
      <c r="Q214" s="605"/>
      <c r="R214" s="619" t="s">
        <v>123</v>
      </c>
      <c r="S214" s="619" t="s">
        <v>123</v>
      </c>
      <c r="T214" s="574"/>
      <c r="U214" s="574"/>
      <c r="V214" s="574"/>
      <c r="W214" s="619" t="s">
        <v>123</v>
      </c>
      <c r="X214" s="574"/>
      <c r="Y214" s="552" t="s">
        <v>119</v>
      </c>
      <c r="Z214" s="561" t="s">
        <v>120</v>
      </c>
    </row>
    <row r="215" spans="1:26" ht="29.4" thickBot="1" x14ac:dyDescent="0.35">
      <c r="A215" s="199">
        <v>211</v>
      </c>
      <c r="B215" s="552" t="s">
        <v>326</v>
      </c>
      <c r="C215" s="553" t="s">
        <v>327</v>
      </c>
      <c r="D215" s="554">
        <v>75017164</v>
      </c>
      <c r="E215" s="554">
        <v>102718971</v>
      </c>
      <c r="F215" s="555">
        <v>600104851</v>
      </c>
      <c r="G215" s="416" t="s">
        <v>745</v>
      </c>
      <c r="H215" s="556" t="s">
        <v>116</v>
      </c>
      <c r="I215" s="556" t="s">
        <v>117</v>
      </c>
      <c r="J215" s="416" t="s">
        <v>329</v>
      </c>
      <c r="K215" s="416" t="s">
        <v>746</v>
      </c>
      <c r="L215" s="557">
        <v>500000</v>
      </c>
      <c r="M215" s="558">
        <v>425000</v>
      </c>
      <c r="N215" s="559">
        <v>2023</v>
      </c>
      <c r="O215" s="560">
        <v>2027</v>
      </c>
      <c r="P215" s="604"/>
      <c r="Q215" s="605"/>
      <c r="R215" s="606"/>
      <c r="S215" s="606"/>
      <c r="T215" s="574"/>
      <c r="U215" s="574"/>
      <c r="V215" s="574"/>
      <c r="W215" s="574"/>
      <c r="X215" s="574"/>
      <c r="Y215" s="552" t="s">
        <v>119</v>
      </c>
      <c r="Z215" s="561" t="s">
        <v>120</v>
      </c>
    </row>
    <row r="216" spans="1:26" ht="29.4" thickBot="1" x14ac:dyDescent="0.35">
      <c r="A216" s="199">
        <v>212</v>
      </c>
      <c r="B216" s="552" t="s">
        <v>326</v>
      </c>
      <c r="C216" s="553" t="s">
        <v>327</v>
      </c>
      <c r="D216" s="554">
        <v>75017164</v>
      </c>
      <c r="E216" s="554">
        <v>102718971</v>
      </c>
      <c r="F216" s="555">
        <v>600104851</v>
      </c>
      <c r="G216" s="416" t="s">
        <v>747</v>
      </c>
      <c r="H216" s="556" t="s">
        <v>116</v>
      </c>
      <c r="I216" s="556" t="s">
        <v>117</v>
      </c>
      <c r="J216" s="416" t="s">
        <v>329</v>
      </c>
      <c r="K216" s="416" t="s">
        <v>748</v>
      </c>
      <c r="L216" s="557">
        <v>400000</v>
      </c>
      <c r="M216" s="558">
        <v>340000</v>
      </c>
      <c r="N216" s="559">
        <v>2023</v>
      </c>
      <c r="O216" s="560">
        <v>2027</v>
      </c>
      <c r="P216" s="604"/>
      <c r="Q216" s="605"/>
      <c r="R216" s="606"/>
      <c r="S216" s="606"/>
      <c r="T216" s="574"/>
      <c r="U216" s="574"/>
      <c r="V216" s="574"/>
      <c r="W216" s="574"/>
      <c r="X216" s="574"/>
      <c r="Y216" s="552" t="s">
        <v>119</v>
      </c>
      <c r="Z216" s="561" t="s">
        <v>120</v>
      </c>
    </row>
    <row r="217" spans="1:26" ht="43.8" thickBot="1" x14ac:dyDescent="0.35">
      <c r="A217" s="199">
        <v>213</v>
      </c>
      <c r="B217" s="552" t="s">
        <v>326</v>
      </c>
      <c r="C217" s="553" t="s">
        <v>327</v>
      </c>
      <c r="D217" s="554">
        <v>75017164</v>
      </c>
      <c r="E217" s="554">
        <v>102718971</v>
      </c>
      <c r="F217" s="555">
        <v>600104851</v>
      </c>
      <c r="G217" s="416" t="s">
        <v>749</v>
      </c>
      <c r="H217" s="556" t="s">
        <v>116</v>
      </c>
      <c r="I217" s="556" t="s">
        <v>117</v>
      </c>
      <c r="J217" s="416" t="s">
        <v>329</v>
      </c>
      <c r="K217" s="416" t="s">
        <v>750</v>
      </c>
      <c r="L217" s="557">
        <v>400000</v>
      </c>
      <c r="M217" s="558">
        <v>340000</v>
      </c>
      <c r="N217" s="552">
        <v>2024</v>
      </c>
      <c r="O217" s="561">
        <v>2027</v>
      </c>
      <c r="P217" s="619" t="s">
        <v>123</v>
      </c>
      <c r="Q217" s="572"/>
      <c r="R217" s="572"/>
      <c r="S217" s="573"/>
      <c r="T217" s="574"/>
      <c r="U217" s="574"/>
      <c r="V217" s="574"/>
      <c r="W217" s="574"/>
      <c r="X217" s="574"/>
      <c r="Y217" s="552" t="s">
        <v>119</v>
      </c>
      <c r="Z217" s="561" t="s">
        <v>120</v>
      </c>
    </row>
    <row r="218" spans="1:26" ht="87" thickBot="1" x14ac:dyDescent="0.35">
      <c r="A218" s="199">
        <v>214</v>
      </c>
      <c r="B218" s="36" t="s">
        <v>824</v>
      </c>
      <c r="C218" s="62" t="s">
        <v>115</v>
      </c>
      <c r="D218" s="251" t="s">
        <v>873</v>
      </c>
      <c r="E218" s="251" t="s">
        <v>873</v>
      </c>
      <c r="F218" s="532">
        <v>600104168</v>
      </c>
      <c r="G218" s="40" t="s">
        <v>825</v>
      </c>
      <c r="H218" s="153" t="s">
        <v>116</v>
      </c>
      <c r="I218" s="153" t="s">
        <v>117</v>
      </c>
      <c r="J218" s="153" t="s">
        <v>117</v>
      </c>
      <c r="K218" s="40" t="s">
        <v>826</v>
      </c>
      <c r="L218" s="41">
        <v>4500000</v>
      </c>
      <c r="M218" s="42">
        <f t="shared" ref="M218:M225" si="7">L218/100*85</f>
        <v>3825000</v>
      </c>
      <c r="N218" s="43">
        <v>2022</v>
      </c>
      <c r="O218" s="44">
        <v>2024</v>
      </c>
      <c r="P218" s="607"/>
      <c r="Q218" s="104" t="s">
        <v>123</v>
      </c>
      <c r="R218" s="104" t="s">
        <v>123</v>
      </c>
      <c r="S218" s="104" t="s">
        <v>123</v>
      </c>
      <c r="T218" s="608"/>
      <c r="U218" s="608"/>
      <c r="V218" s="608"/>
      <c r="W218" s="608"/>
      <c r="X218" s="104" t="s">
        <v>123</v>
      </c>
      <c r="Y218" s="49" t="s">
        <v>844</v>
      </c>
      <c r="Z218" s="44" t="s">
        <v>120</v>
      </c>
    </row>
    <row r="219" spans="1:26" ht="101.4" thickBot="1" x14ac:dyDescent="0.35">
      <c r="A219" s="199">
        <v>215</v>
      </c>
      <c r="B219" s="36" t="s">
        <v>824</v>
      </c>
      <c r="C219" s="62" t="s">
        <v>115</v>
      </c>
      <c r="D219" s="251" t="s">
        <v>873</v>
      </c>
      <c r="E219" s="251" t="s">
        <v>873</v>
      </c>
      <c r="F219" s="532">
        <v>600104168</v>
      </c>
      <c r="G219" s="39" t="s">
        <v>827</v>
      </c>
      <c r="H219" s="153" t="s">
        <v>116</v>
      </c>
      <c r="I219" s="153" t="s">
        <v>117</v>
      </c>
      <c r="J219" s="153" t="s">
        <v>117</v>
      </c>
      <c r="K219" s="40" t="s">
        <v>828</v>
      </c>
      <c r="L219" s="247">
        <v>1500000</v>
      </c>
      <c r="M219" s="42">
        <f t="shared" si="7"/>
        <v>1275000</v>
      </c>
      <c r="N219" s="43">
        <v>2022</v>
      </c>
      <c r="O219" s="44">
        <v>2024</v>
      </c>
      <c r="P219" s="104" t="s">
        <v>123</v>
      </c>
      <c r="Q219" s="104" t="s">
        <v>123</v>
      </c>
      <c r="R219" s="104" t="s">
        <v>123</v>
      </c>
      <c r="S219" s="104" t="s">
        <v>123</v>
      </c>
      <c r="T219" s="608"/>
      <c r="U219" s="608"/>
      <c r="V219" s="104" t="s">
        <v>123</v>
      </c>
      <c r="W219" s="104" t="s">
        <v>123</v>
      </c>
      <c r="X219" s="608"/>
      <c r="Y219" s="49" t="s">
        <v>878</v>
      </c>
      <c r="Z219" s="44" t="s">
        <v>120</v>
      </c>
    </row>
    <row r="220" spans="1:26" ht="101.4" thickBot="1" x14ac:dyDescent="0.35">
      <c r="A220" s="199">
        <v>216</v>
      </c>
      <c r="B220" s="36" t="s">
        <v>824</v>
      </c>
      <c r="C220" s="62" t="s">
        <v>115</v>
      </c>
      <c r="D220" s="251" t="s">
        <v>873</v>
      </c>
      <c r="E220" s="251" t="s">
        <v>873</v>
      </c>
      <c r="F220" s="532">
        <v>600104168</v>
      </c>
      <c r="G220" s="39" t="s">
        <v>829</v>
      </c>
      <c r="H220" s="153" t="s">
        <v>116</v>
      </c>
      <c r="I220" s="153" t="s">
        <v>117</v>
      </c>
      <c r="J220" s="153" t="s">
        <v>117</v>
      </c>
      <c r="K220" s="40" t="s">
        <v>830</v>
      </c>
      <c r="L220" s="247">
        <v>1000000</v>
      </c>
      <c r="M220" s="42">
        <f t="shared" si="7"/>
        <v>850000</v>
      </c>
      <c r="N220" s="43">
        <v>2022</v>
      </c>
      <c r="O220" s="44">
        <v>2024</v>
      </c>
      <c r="P220" s="609"/>
      <c r="Q220" s="610"/>
      <c r="R220" s="610"/>
      <c r="S220" s="611"/>
      <c r="T220" s="608"/>
      <c r="U220" s="608"/>
      <c r="V220" s="104" t="s">
        <v>123</v>
      </c>
      <c r="W220" s="104" t="s">
        <v>123</v>
      </c>
      <c r="X220" s="608"/>
      <c r="Y220" s="49" t="s">
        <v>878</v>
      </c>
      <c r="Z220" s="44" t="s">
        <v>120</v>
      </c>
    </row>
    <row r="221" spans="1:26" ht="72.599999999999994" thickBot="1" x14ac:dyDescent="0.35">
      <c r="A221" s="199">
        <v>217</v>
      </c>
      <c r="B221" s="36" t="s">
        <v>824</v>
      </c>
      <c r="C221" s="62" t="s">
        <v>115</v>
      </c>
      <c r="D221" s="251" t="s">
        <v>873</v>
      </c>
      <c r="E221" s="251" t="s">
        <v>873</v>
      </c>
      <c r="F221" s="532">
        <v>600104168</v>
      </c>
      <c r="G221" s="39" t="s">
        <v>831</v>
      </c>
      <c r="H221" s="153" t="s">
        <v>116</v>
      </c>
      <c r="I221" s="153" t="s">
        <v>117</v>
      </c>
      <c r="J221" s="153" t="s">
        <v>117</v>
      </c>
      <c r="K221" s="40" t="s">
        <v>832</v>
      </c>
      <c r="L221" s="247">
        <v>20000000</v>
      </c>
      <c r="M221" s="42">
        <f t="shared" si="7"/>
        <v>17000000</v>
      </c>
      <c r="N221" s="43">
        <v>2022</v>
      </c>
      <c r="O221" s="44">
        <v>2024</v>
      </c>
      <c r="P221" s="609"/>
      <c r="Q221" s="610"/>
      <c r="R221" s="610"/>
      <c r="S221" s="611"/>
      <c r="T221" s="608"/>
      <c r="U221" s="608"/>
      <c r="V221" s="104" t="s">
        <v>123</v>
      </c>
      <c r="W221" s="608"/>
      <c r="X221" s="608"/>
      <c r="Y221" s="49" t="s">
        <v>844</v>
      </c>
      <c r="Z221" s="44" t="s">
        <v>120</v>
      </c>
    </row>
    <row r="222" spans="1:26" ht="75" customHeight="1" thickBot="1" x14ac:dyDescent="0.35">
      <c r="A222" s="199">
        <v>218</v>
      </c>
      <c r="B222" s="392" t="s">
        <v>824</v>
      </c>
      <c r="C222" s="386" t="s">
        <v>115</v>
      </c>
      <c r="D222" s="534" t="s">
        <v>873</v>
      </c>
      <c r="E222" s="534" t="s">
        <v>873</v>
      </c>
      <c r="F222" s="535">
        <v>600104168</v>
      </c>
      <c r="G222" s="389" t="s">
        <v>833</v>
      </c>
      <c r="H222" s="536" t="s">
        <v>116</v>
      </c>
      <c r="I222" s="536" t="s">
        <v>117</v>
      </c>
      <c r="J222" s="536" t="s">
        <v>117</v>
      </c>
      <c r="K222" s="389" t="s">
        <v>834</v>
      </c>
      <c r="L222" s="537">
        <v>2000000</v>
      </c>
      <c r="M222" s="538">
        <f t="shared" si="7"/>
        <v>1700000</v>
      </c>
      <c r="N222" s="539">
        <v>2022</v>
      </c>
      <c r="O222" s="540">
        <v>2024</v>
      </c>
      <c r="P222" s="272" t="s">
        <v>123</v>
      </c>
      <c r="Q222" s="272" t="s">
        <v>123</v>
      </c>
      <c r="R222" s="272" t="s">
        <v>123</v>
      </c>
      <c r="S222" s="272" t="s">
        <v>123</v>
      </c>
      <c r="T222" s="612"/>
      <c r="U222" s="612"/>
      <c r="V222" s="272" t="s">
        <v>123</v>
      </c>
      <c r="W222" s="272" t="s">
        <v>123</v>
      </c>
      <c r="X222" s="612"/>
      <c r="Y222" s="385" t="s">
        <v>876</v>
      </c>
      <c r="Z222" s="540" t="s">
        <v>120</v>
      </c>
    </row>
    <row r="223" spans="1:26" ht="105" customHeight="1" thickBot="1" x14ac:dyDescent="0.35">
      <c r="A223" s="199">
        <v>219</v>
      </c>
      <c r="B223" s="36" t="s">
        <v>824</v>
      </c>
      <c r="C223" s="62" t="s">
        <v>115</v>
      </c>
      <c r="D223" s="251" t="s">
        <v>873</v>
      </c>
      <c r="E223" s="251" t="s">
        <v>873</v>
      </c>
      <c r="F223" s="532">
        <v>600104168</v>
      </c>
      <c r="G223" s="39" t="s">
        <v>835</v>
      </c>
      <c r="H223" s="153" t="s">
        <v>116</v>
      </c>
      <c r="I223" s="153" t="s">
        <v>117</v>
      </c>
      <c r="J223" s="153" t="s">
        <v>117</v>
      </c>
      <c r="K223" s="40" t="s">
        <v>836</v>
      </c>
      <c r="L223" s="247">
        <v>7000000</v>
      </c>
      <c r="M223" s="42">
        <f>L223/100*85</f>
        <v>5950000</v>
      </c>
      <c r="N223" s="43">
        <v>2022</v>
      </c>
      <c r="O223" s="44">
        <v>2024</v>
      </c>
      <c r="P223" s="609"/>
      <c r="Q223" s="610"/>
      <c r="R223" s="610"/>
      <c r="S223" s="611"/>
      <c r="T223" s="608"/>
      <c r="U223" s="608"/>
      <c r="V223" s="608"/>
      <c r="W223" s="104" t="s">
        <v>123</v>
      </c>
      <c r="X223" s="608"/>
      <c r="Y223" s="49" t="s">
        <v>874</v>
      </c>
      <c r="Z223" s="44" t="s">
        <v>120</v>
      </c>
    </row>
    <row r="224" spans="1:26" ht="72.599999999999994" thickBot="1" x14ac:dyDescent="0.35">
      <c r="A224" s="199">
        <v>220</v>
      </c>
      <c r="B224" s="36" t="s">
        <v>824</v>
      </c>
      <c r="C224" s="62" t="s">
        <v>115</v>
      </c>
      <c r="D224" s="251" t="s">
        <v>873</v>
      </c>
      <c r="E224" s="251" t="s">
        <v>873</v>
      </c>
      <c r="F224" s="532">
        <v>600104168</v>
      </c>
      <c r="G224" s="40" t="s">
        <v>837</v>
      </c>
      <c r="H224" s="153" t="s">
        <v>116</v>
      </c>
      <c r="I224" s="153" t="s">
        <v>117</v>
      </c>
      <c r="J224" s="153" t="s">
        <v>117</v>
      </c>
      <c r="K224" s="40" t="s">
        <v>838</v>
      </c>
      <c r="L224" s="41">
        <v>750000</v>
      </c>
      <c r="M224" s="42">
        <f t="shared" si="7"/>
        <v>637500</v>
      </c>
      <c r="N224" s="43">
        <v>2022</v>
      </c>
      <c r="O224" s="44">
        <v>2024</v>
      </c>
      <c r="P224" s="104" t="s">
        <v>123</v>
      </c>
      <c r="Q224" s="104" t="s">
        <v>123</v>
      </c>
      <c r="R224" s="104" t="s">
        <v>123</v>
      </c>
      <c r="S224" s="104" t="s">
        <v>123</v>
      </c>
      <c r="T224" s="608"/>
      <c r="U224" s="608"/>
      <c r="V224" s="608"/>
      <c r="W224" s="608"/>
      <c r="X224" s="608"/>
      <c r="Y224" s="533" t="s">
        <v>875</v>
      </c>
      <c r="Z224" s="44" t="s">
        <v>120</v>
      </c>
    </row>
    <row r="225" spans="1:26" ht="92.4" customHeight="1" thickBot="1" x14ac:dyDescent="0.35">
      <c r="A225" s="199">
        <v>221</v>
      </c>
      <c r="B225" s="252" t="s">
        <v>824</v>
      </c>
      <c r="C225" s="253" t="s">
        <v>115</v>
      </c>
      <c r="D225" s="254" t="s">
        <v>873</v>
      </c>
      <c r="E225" s="254" t="s">
        <v>873</v>
      </c>
      <c r="F225" s="255">
        <v>600104168</v>
      </c>
      <c r="G225" s="48" t="s">
        <v>839</v>
      </c>
      <c r="H225" s="256" t="s">
        <v>116</v>
      </c>
      <c r="I225" s="256" t="s">
        <v>117</v>
      </c>
      <c r="J225" s="256" t="s">
        <v>117</v>
      </c>
      <c r="K225" s="48" t="s">
        <v>840</v>
      </c>
      <c r="L225" s="257">
        <v>15000000</v>
      </c>
      <c r="M225" s="258">
        <f t="shared" si="7"/>
        <v>12750000</v>
      </c>
      <c r="N225" s="259">
        <v>2023</v>
      </c>
      <c r="O225" s="260">
        <v>2027</v>
      </c>
      <c r="P225" s="613"/>
      <c r="Q225" s="614"/>
      <c r="R225" s="614"/>
      <c r="S225" s="615"/>
      <c r="T225" s="616"/>
      <c r="U225" s="616"/>
      <c r="V225" s="619" t="s">
        <v>123</v>
      </c>
      <c r="W225" s="619" t="s">
        <v>123</v>
      </c>
      <c r="X225" s="616"/>
      <c r="Y225" s="541" t="s">
        <v>844</v>
      </c>
      <c r="Z225" s="260" t="s">
        <v>120</v>
      </c>
    </row>
    <row r="226" spans="1:26" ht="169.8" customHeight="1" x14ac:dyDescent="0.3">
      <c r="A226" s="199">
        <v>222</v>
      </c>
      <c r="B226" s="252" t="s">
        <v>841</v>
      </c>
      <c r="C226" s="253" t="s">
        <v>115</v>
      </c>
      <c r="D226" s="254" t="s">
        <v>873</v>
      </c>
      <c r="E226" s="254" t="s">
        <v>873</v>
      </c>
      <c r="F226" s="255">
        <v>600104168</v>
      </c>
      <c r="G226" s="48" t="s">
        <v>842</v>
      </c>
      <c r="H226" s="256" t="s">
        <v>116</v>
      </c>
      <c r="I226" s="256" t="s">
        <v>117</v>
      </c>
      <c r="J226" s="256" t="s">
        <v>117</v>
      </c>
      <c r="K226" s="48" t="s">
        <v>843</v>
      </c>
      <c r="L226" s="257">
        <v>750000</v>
      </c>
      <c r="M226" s="258">
        <v>640000</v>
      </c>
      <c r="N226" s="259">
        <v>2023</v>
      </c>
      <c r="O226" s="260">
        <v>2027</v>
      </c>
      <c r="P226" s="619" t="s">
        <v>123</v>
      </c>
      <c r="Q226" s="619" t="s">
        <v>123</v>
      </c>
      <c r="R226" s="619" t="s">
        <v>123</v>
      </c>
      <c r="S226" s="615"/>
      <c r="T226" s="616"/>
      <c r="U226" s="616"/>
      <c r="V226" s="616"/>
      <c r="W226" s="619" t="s">
        <v>123</v>
      </c>
      <c r="X226" s="616"/>
      <c r="Y226" s="263" t="s">
        <v>876</v>
      </c>
      <c r="Z226" s="260" t="s">
        <v>120</v>
      </c>
    </row>
    <row r="227" spans="1:26" x14ac:dyDescent="0.3">
      <c r="B227" s="46"/>
      <c r="C227" s="66"/>
      <c r="D227" s="46"/>
      <c r="E227" s="46"/>
      <c r="F227" s="46"/>
      <c r="G227" s="66"/>
      <c r="H227" s="46"/>
    </row>
    <row r="228" spans="1:26" x14ac:dyDescent="0.3">
      <c r="B228" s="46"/>
      <c r="C228" s="66"/>
      <c r="D228" s="46"/>
      <c r="E228" s="46"/>
      <c r="F228" s="46"/>
      <c r="G228" s="66"/>
      <c r="H228" s="46"/>
    </row>
    <row r="229" spans="1:26" x14ac:dyDescent="0.3">
      <c r="B229" s="46"/>
      <c r="C229" s="66"/>
      <c r="D229" s="46"/>
      <c r="E229" s="46"/>
      <c r="F229" s="46"/>
      <c r="G229" s="66"/>
      <c r="H229" s="46"/>
    </row>
    <row r="230" spans="1:26" x14ac:dyDescent="0.3">
      <c r="B230" s="46"/>
      <c r="C230" s="66"/>
      <c r="D230" s="46"/>
      <c r="E230" s="46"/>
      <c r="F230" s="46"/>
      <c r="G230" s="66"/>
      <c r="H230" s="46"/>
    </row>
    <row r="231" spans="1:26" x14ac:dyDescent="0.3">
      <c r="B231" s="46"/>
      <c r="C231" s="66"/>
      <c r="D231" s="46"/>
      <c r="E231" s="46"/>
      <c r="F231" s="46"/>
      <c r="G231" s="66"/>
      <c r="H231" s="46"/>
    </row>
    <row r="232" spans="1:26" x14ac:dyDescent="0.3">
      <c r="B232" s="46"/>
      <c r="C232" s="66"/>
      <c r="D232" s="46"/>
      <c r="E232" s="46"/>
      <c r="F232" s="46"/>
      <c r="G232" s="66"/>
      <c r="H232" s="46"/>
    </row>
    <row r="234" spans="1:26" x14ac:dyDescent="0.3">
      <c r="A234" s="46"/>
      <c r="B234" s="46"/>
      <c r="C234" s="66"/>
      <c r="D234" s="46"/>
      <c r="E234" s="46"/>
      <c r="F234" s="46"/>
      <c r="G234" s="66"/>
      <c r="H234" s="46"/>
    </row>
    <row r="235" spans="1:26" x14ac:dyDescent="0.3">
      <c r="A235" s="46"/>
      <c r="B235" s="46"/>
      <c r="C235" s="66"/>
      <c r="D235" s="46"/>
      <c r="E235" s="46"/>
      <c r="F235" s="46"/>
      <c r="G235" s="66"/>
      <c r="H235" s="46"/>
    </row>
    <row r="236" spans="1:26" x14ac:dyDescent="0.3">
      <c r="A236" s="46"/>
      <c r="B236" s="46"/>
      <c r="C236" s="66"/>
      <c r="D236" s="46"/>
      <c r="E236" s="46"/>
      <c r="F236" s="46"/>
      <c r="G236" s="66"/>
      <c r="H236" s="46"/>
    </row>
    <row r="237" spans="1:26" x14ac:dyDescent="0.3">
      <c r="A237" s="46"/>
      <c r="B237" s="46"/>
      <c r="C237" s="66"/>
      <c r="D237" s="46"/>
      <c r="E237" s="46"/>
      <c r="F237" s="46"/>
      <c r="G237" s="66"/>
      <c r="H237" s="46"/>
    </row>
    <row r="238" spans="1:26" x14ac:dyDescent="0.3">
      <c r="A238" s="46"/>
      <c r="B238" s="46"/>
      <c r="C238" s="66"/>
      <c r="D238" s="46"/>
      <c r="E238" s="46"/>
      <c r="F238" s="46"/>
      <c r="G238" s="66"/>
      <c r="H238" s="46"/>
    </row>
    <row r="239" spans="1:26" x14ac:dyDescent="0.3">
      <c r="A239" s="46"/>
      <c r="B239" s="46"/>
      <c r="C239" s="66"/>
      <c r="D239" s="46"/>
      <c r="E239" s="46"/>
      <c r="F239" s="46"/>
      <c r="G239" s="66"/>
      <c r="H239" s="46"/>
    </row>
    <row r="240" spans="1:26" x14ac:dyDescent="0.3">
      <c r="A240" s="46"/>
      <c r="B240" s="46"/>
      <c r="C240" s="66"/>
      <c r="D240" s="46"/>
      <c r="E240" s="46"/>
      <c r="F240" s="46"/>
      <c r="G240" s="66"/>
      <c r="H240" s="46"/>
    </row>
    <row r="241" spans="1:26" x14ac:dyDescent="0.3">
      <c r="A241" s="168"/>
      <c r="B241" s="168"/>
      <c r="C241" s="220"/>
      <c r="D241" s="168"/>
      <c r="E241" s="168"/>
    </row>
    <row r="242" spans="1:26" x14ac:dyDescent="0.3">
      <c r="A242" s="46"/>
      <c r="B242" s="46"/>
      <c r="C242" s="66"/>
      <c r="D242" s="46"/>
      <c r="E242" s="46"/>
      <c r="F242" s="46"/>
    </row>
    <row r="243" spans="1:26" x14ac:dyDescent="0.3">
      <c r="A243" s="46"/>
      <c r="B243" s="46"/>
      <c r="C243" s="66"/>
      <c r="D243" s="46"/>
      <c r="E243" s="46"/>
      <c r="F243" s="46"/>
    </row>
    <row r="244" spans="1:26" x14ac:dyDescent="0.3">
      <c r="A244" s="46"/>
      <c r="B244" s="46"/>
      <c r="C244" s="66"/>
      <c r="D244" s="46"/>
      <c r="E244" s="46"/>
      <c r="F244" s="46"/>
    </row>
    <row r="245" spans="1:26" x14ac:dyDescent="0.3">
      <c r="A245" s="46"/>
      <c r="B245" s="46"/>
      <c r="C245" s="66"/>
      <c r="D245" s="46"/>
      <c r="E245" s="46"/>
      <c r="F245" s="46"/>
    </row>
    <row r="246" spans="1:26" x14ac:dyDescent="0.3">
      <c r="A246" s="46"/>
      <c r="B246" s="46"/>
      <c r="C246" s="66"/>
      <c r="D246" s="46"/>
      <c r="E246" s="46"/>
      <c r="F246" s="46"/>
    </row>
    <row r="249" spans="1:26" x14ac:dyDescent="0.3">
      <c r="A249" s="46"/>
    </row>
    <row r="252" spans="1:26" s="2" customFormat="1" x14ac:dyDescent="0.3">
      <c r="A252" s="46"/>
      <c r="B252" s="46"/>
      <c r="C252" s="66"/>
      <c r="D252" s="46"/>
      <c r="E252" s="46"/>
      <c r="F252" s="46"/>
      <c r="G252" s="66"/>
      <c r="H252" s="46"/>
      <c r="I252" s="46"/>
      <c r="J252" s="46"/>
      <c r="K252" s="66"/>
      <c r="L252" s="169"/>
      <c r="M252" s="169"/>
      <c r="N252" s="46"/>
      <c r="O252" s="46"/>
      <c r="P252" s="127"/>
      <c r="Q252" s="127"/>
      <c r="R252" s="127"/>
      <c r="S252" s="127"/>
      <c r="T252" s="127"/>
      <c r="U252" s="127"/>
      <c r="V252" s="127"/>
      <c r="W252" s="127"/>
      <c r="X252" s="127"/>
      <c r="Y252" s="66"/>
      <c r="Z252" s="66"/>
    </row>
    <row r="253" spans="1:26" s="2" customFormat="1" x14ac:dyDescent="0.3">
      <c r="A253" s="46"/>
      <c r="B253" s="46"/>
      <c r="C253" s="66"/>
      <c r="D253" s="46"/>
      <c r="E253" s="46"/>
      <c r="F253" s="46"/>
      <c r="G253" s="66"/>
      <c r="H253" s="46"/>
      <c r="I253" s="46"/>
      <c r="J253" s="46"/>
      <c r="K253" s="66"/>
      <c r="L253" s="169"/>
      <c r="M253" s="169"/>
      <c r="N253" s="46"/>
      <c r="O253" s="46"/>
      <c r="P253" s="127"/>
      <c r="Q253" s="127"/>
      <c r="R253" s="127"/>
      <c r="S253" s="127"/>
      <c r="T253" s="127"/>
      <c r="U253" s="127"/>
      <c r="V253" s="127"/>
      <c r="W253" s="127"/>
      <c r="X253" s="127"/>
      <c r="Y253" s="66"/>
      <c r="Z253" s="66"/>
    </row>
    <row r="254" spans="1:26" x14ac:dyDescent="0.3">
      <c r="A254" s="168"/>
    </row>
    <row r="256" spans="1:26" s="4" customFormat="1" x14ac:dyDescent="0.3">
      <c r="A256" s="46"/>
      <c r="B256" s="46"/>
      <c r="C256" s="66"/>
      <c r="D256" s="46"/>
      <c r="E256" s="46"/>
      <c r="F256" s="46"/>
      <c r="G256" s="66"/>
      <c r="H256" s="46"/>
      <c r="I256" s="45"/>
      <c r="J256" s="238"/>
      <c r="K256" s="131"/>
      <c r="L256" s="239"/>
      <c r="M256" s="239"/>
      <c r="N256" s="238"/>
      <c r="O256" s="238"/>
      <c r="P256" s="128"/>
      <c r="Q256" s="128"/>
      <c r="R256" s="128"/>
      <c r="S256" s="128"/>
      <c r="T256" s="128"/>
      <c r="U256" s="128"/>
      <c r="V256" s="128"/>
      <c r="W256" s="128"/>
      <c r="X256" s="128"/>
      <c r="Y256" s="131"/>
      <c r="Z256" s="1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abSelected="1" topLeftCell="B1" zoomScale="90" zoomScaleNormal="90" workbookViewId="0">
      <selection sqref="A1:T1"/>
    </sheetView>
  </sheetViews>
  <sheetFormatPr defaultColWidth="8.6640625" defaultRowHeight="14.4" x14ac:dyDescent="0.3"/>
  <cols>
    <col min="1" max="1" width="14.33203125" style="45" hidden="1" customWidth="1"/>
    <col min="2" max="2" width="7.33203125" style="45" customWidth="1"/>
    <col min="3" max="3" width="18.33203125" style="65" customWidth="1"/>
    <col min="4" max="4" width="17.5546875" style="65" customWidth="1"/>
    <col min="5" max="5" width="9.6640625" style="65" customWidth="1"/>
    <col min="6" max="6" width="22.33203125" style="45" customWidth="1"/>
    <col min="7" max="8" width="13.6640625" style="45" customWidth="1"/>
    <col min="9" max="9" width="16.6640625" style="45" customWidth="1"/>
    <col min="10" max="10" width="39.44140625" style="65" customWidth="1"/>
    <col min="11" max="11" width="12.5546875" style="167" customWidth="1"/>
    <col min="12" max="12" width="13" style="167" customWidth="1"/>
    <col min="13" max="13" width="9" style="45" customWidth="1"/>
    <col min="14" max="14" width="8.6640625" style="45"/>
    <col min="15" max="18" width="11.109375" style="65" customWidth="1"/>
    <col min="19" max="20" width="10.5546875" style="65" customWidth="1"/>
    <col min="21" max="16384" width="8.6640625" style="45"/>
  </cols>
  <sheetData>
    <row r="1" spans="1:20" ht="21.75" customHeight="1" thickBot="1" x14ac:dyDescent="0.35">
      <c r="A1" s="712" t="s">
        <v>48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4"/>
    </row>
    <row r="2" spans="1:20" ht="48.6" customHeight="1" thickBot="1" x14ac:dyDescent="0.35">
      <c r="A2" s="638" t="s">
        <v>49</v>
      </c>
      <c r="B2" s="636" t="s">
        <v>6</v>
      </c>
      <c r="C2" s="658" t="s">
        <v>50</v>
      </c>
      <c r="D2" s="654"/>
      <c r="E2" s="654"/>
      <c r="F2" s="717" t="s">
        <v>8</v>
      </c>
      <c r="G2" s="708" t="s">
        <v>35</v>
      </c>
      <c r="H2" s="645" t="s">
        <v>64</v>
      </c>
      <c r="I2" s="643" t="s">
        <v>10</v>
      </c>
      <c r="J2" s="721" t="s">
        <v>11</v>
      </c>
      <c r="K2" s="641" t="s">
        <v>51</v>
      </c>
      <c r="L2" s="642"/>
      <c r="M2" s="724" t="s">
        <v>13</v>
      </c>
      <c r="N2" s="725"/>
      <c r="O2" s="731" t="s">
        <v>52</v>
      </c>
      <c r="P2" s="732"/>
      <c r="Q2" s="732"/>
      <c r="R2" s="732"/>
      <c r="S2" s="724" t="s">
        <v>15</v>
      </c>
      <c r="T2" s="725"/>
    </row>
    <row r="3" spans="1:20" ht="22.35" customHeight="1" thickBot="1" x14ac:dyDescent="0.35">
      <c r="A3" s="715"/>
      <c r="B3" s="728"/>
      <c r="C3" s="729" t="s">
        <v>53</v>
      </c>
      <c r="D3" s="704" t="s">
        <v>54</v>
      </c>
      <c r="E3" s="704" t="s">
        <v>55</v>
      </c>
      <c r="F3" s="718"/>
      <c r="G3" s="709"/>
      <c r="H3" s="711"/>
      <c r="I3" s="720"/>
      <c r="J3" s="722"/>
      <c r="K3" s="706" t="s">
        <v>56</v>
      </c>
      <c r="L3" s="706" t="s">
        <v>102</v>
      </c>
      <c r="M3" s="686" t="s">
        <v>22</v>
      </c>
      <c r="N3" s="688" t="s">
        <v>23</v>
      </c>
      <c r="O3" s="733" t="s">
        <v>37</v>
      </c>
      <c r="P3" s="734"/>
      <c r="Q3" s="734"/>
      <c r="R3" s="734"/>
      <c r="S3" s="726" t="s">
        <v>57</v>
      </c>
      <c r="T3" s="727" t="s">
        <v>27</v>
      </c>
    </row>
    <row r="4" spans="1:20" ht="90.6" customHeight="1" thickBot="1" x14ac:dyDescent="0.35">
      <c r="A4" s="716"/>
      <c r="B4" s="637"/>
      <c r="C4" s="730"/>
      <c r="D4" s="705"/>
      <c r="E4" s="705"/>
      <c r="F4" s="719"/>
      <c r="G4" s="710"/>
      <c r="H4" s="646"/>
      <c r="I4" s="644"/>
      <c r="J4" s="723"/>
      <c r="K4" s="707"/>
      <c r="L4" s="707"/>
      <c r="M4" s="687"/>
      <c r="N4" s="689"/>
      <c r="O4" s="32" t="s">
        <v>58</v>
      </c>
      <c r="P4" s="33" t="s">
        <v>40</v>
      </c>
      <c r="Q4" s="34" t="s">
        <v>41</v>
      </c>
      <c r="R4" s="35" t="s">
        <v>59</v>
      </c>
      <c r="S4" s="695"/>
      <c r="T4" s="697"/>
    </row>
    <row r="5" spans="1:20" ht="90.6" customHeight="1" thickBot="1" x14ac:dyDescent="0.35">
      <c r="A5" s="45">
        <v>1</v>
      </c>
      <c r="B5" s="176">
        <v>1</v>
      </c>
      <c r="C5" s="36" t="s">
        <v>324</v>
      </c>
      <c r="D5" s="62" t="s">
        <v>115</v>
      </c>
      <c r="E5" s="206" t="s">
        <v>627</v>
      </c>
      <c r="F5" s="40" t="s">
        <v>325</v>
      </c>
      <c r="G5" s="54" t="s">
        <v>116</v>
      </c>
      <c r="H5" s="54" t="s">
        <v>117</v>
      </c>
      <c r="I5" s="54" t="s">
        <v>117</v>
      </c>
      <c r="J5" s="40" t="s">
        <v>550</v>
      </c>
      <c r="K5" s="242">
        <v>15000000</v>
      </c>
      <c r="L5" s="243">
        <f t="shared" ref="L5" si="0">K5/100*85</f>
        <v>12750000</v>
      </c>
      <c r="M5" s="49">
        <v>2022</v>
      </c>
      <c r="N5" s="63">
        <v>2027</v>
      </c>
      <c r="O5" s="49"/>
      <c r="P5" s="108" t="s">
        <v>123</v>
      </c>
      <c r="Q5" s="108" t="s">
        <v>123</v>
      </c>
      <c r="R5" s="63"/>
      <c r="S5" s="49" t="s">
        <v>119</v>
      </c>
      <c r="T5" s="63" t="s">
        <v>120</v>
      </c>
    </row>
    <row r="6" spans="1:20" ht="71.400000000000006" customHeight="1" thickBot="1" x14ac:dyDescent="0.35">
      <c r="A6" s="45">
        <v>2</v>
      </c>
      <c r="B6" s="176">
        <v>2</v>
      </c>
      <c r="C6" s="36" t="s">
        <v>324</v>
      </c>
      <c r="D6" s="62" t="s">
        <v>115</v>
      </c>
      <c r="E6" s="206" t="s">
        <v>627</v>
      </c>
      <c r="F6" s="40" t="s">
        <v>183</v>
      </c>
      <c r="G6" s="54" t="s">
        <v>116</v>
      </c>
      <c r="H6" s="54" t="s">
        <v>117</v>
      </c>
      <c r="I6" s="54" t="s">
        <v>117</v>
      </c>
      <c r="J6" s="40" t="s">
        <v>551</v>
      </c>
      <c r="K6" s="242">
        <v>1000000</v>
      </c>
      <c r="L6" s="243">
        <f>K6/100*85</f>
        <v>850000</v>
      </c>
      <c r="M6" s="49">
        <v>2022</v>
      </c>
      <c r="N6" s="63">
        <v>2027</v>
      </c>
      <c r="O6" s="49"/>
      <c r="P6" s="108" t="s">
        <v>123</v>
      </c>
      <c r="Q6" s="108" t="s">
        <v>123</v>
      </c>
      <c r="R6" s="63"/>
      <c r="S6" s="49" t="s">
        <v>119</v>
      </c>
      <c r="T6" s="63" t="s">
        <v>120</v>
      </c>
    </row>
    <row r="7" spans="1:20" ht="57.6" x14ac:dyDescent="0.3">
      <c r="A7" s="45">
        <v>3</v>
      </c>
      <c r="B7" s="176">
        <v>3</v>
      </c>
      <c r="C7" s="252" t="s">
        <v>324</v>
      </c>
      <c r="D7" s="253" t="s">
        <v>115</v>
      </c>
      <c r="E7" s="620" t="s">
        <v>627</v>
      </c>
      <c r="F7" s="48" t="s">
        <v>454</v>
      </c>
      <c r="G7" s="277" t="s">
        <v>116</v>
      </c>
      <c r="H7" s="277" t="s">
        <v>117</v>
      </c>
      <c r="I7" s="277" t="s">
        <v>117</v>
      </c>
      <c r="J7" s="48" t="s">
        <v>626</v>
      </c>
      <c r="K7" s="621">
        <v>50000000</v>
      </c>
      <c r="L7" s="622">
        <f>K7/100*85</f>
        <v>42500000</v>
      </c>
      <c r="M7" s="263">
        <v>2023</v>
      </c>
      <c r="N7" s="276">
        <v>2027</v>
      </c>
      <c r="O7" s="280" t="s">
        <v>123</v>
      </c>
      <c r="P7" s="280" t="s">
        <v>123</v>
      </c>
      <c r="Q7" s="280" t="s">
        <v>123</v>
      </c>
      <c r="R7" s="280" t="s">
        <v>123</v>
      </c>
      <c r="S7" s="263" t="s">
        <v>119</v>
      </c>
      <c r="T7" s="276" t="s">
        <v>120</v>
      </c>
    </row>
    <row r="8" spans="1:20" x14ac:dyDescent="0.3">
      <c r="B8" s="65"/>
      <c r="E8" s="45"/>
      <c r="I8" s="65"/>
      <c r="J8" s="167"/>
      <c r="L8" s="45"/>
      <c r="N8" s="65"/>
      <c r="T8" s="45"/>
    </row>
    <row r="9" spans="1:20" x14ac:dyDescent="0.3">
      <c r="B9" s="65"/>
      <c r="E9" s="45"/>
      <c r="I9" s="65"/>
      <c r="J9" s="167"/>
      <c r="L9" s="45"/>
      <c r="N9" s="65"/>
      <c r="T9" s="45"/>
    </row>
    <row r="10" spans="1:20" x14ac:dyDescent="0.3">
      <c r="B10" s="65"/>
      <c r="E10" s="45"/>
      <c r="I10" s="65"/>
      <c r="J10" s="167"/>
      <c r="L10" s="45"/>
      <c r="N10" s="65"/>
      <c r="T10" s="45"/>
    </row>
    <row r="11" spans="1:20" x14ac:dyDescent="0.3">
      <c r="B11" s="65"/>
      <c r="E11" s="45"/>
      <c r="I11" s="65"/>
      <c r="J11" s="167"/>
      <c r="L11" s="45"/>
      <c r="N11" s="65"/>
      <c r="T11" s="45"/>
    </row>
    <row r="12" spans="1:20" x14ac:dyDescent="0.3">
      <c r="B12" s="65"/>
      <c r="E12" s="45"/>
      <c r="F12" s="45" t="s">
        <v>467</v>
      </c>
      <c r="I12" s="65"/>
      <c r="J12" s="167"/>
      <c r="L12" s="45"/>
      <c r="N12" s="65"/>
      <c r="T12" s="45"/>
    </row>
    <row r="13" spans="1:20" x14ac:dyDescent="0.3">
      <c r="B13" s="65"/>
      <c r="E13" s="45"/>
      <c r="I13" s="65"/>
      <c r="J13" s="167"/>
      <c r="L13" s="45"/>
      <c r="N13" s="65"/>
      <c r="T13" s="45"/>
    </row>
    <row r="18" spans="1:12" x14ac:dyDescent="0.3">
      <c r="A18" s="45" t="s">
        <v>60</v>
      </c>
    </row>
    <row r="19" spans="1:12" x14ac:dyDescent="0.3">
      <c r="B19" s="45" t="s">
        <v>61</v>
      </c>
    </row>
    <row r="20" spans="1:12" ht="16.2" customHeight="1" x14ac:dyDescent="0.3">
      <c r="B20" s="45" t="s">
        <v>62</v>
      </c>
    </row>
    <row r="21" spans="1:12" x14ac:dyDescent="0.3">
      <c r="B21" s="45" t="s">
        <v>30</v>
      </c>
    </row>
    <row r="22" spans="1:12" x14ac:dyDescent="0.3">
      <c r="B22" s="45" t="s">
        <v>103</v>
      </c>
    </row>
    <row r="24" spans="1:12" x14ac:dyDescent="0.3">
      <c r="B24" s="45" t="s">
        <v>42</v>
      </c>
    </row>
    <row r="26" spans="1:12" x14ac:dyDescent="0.3">
      <c r="A26" s="168" t="s">
        <v>43</v>
      </c>
      <c r="B26" s="46" t="s">
        <v>75</v>
      </c>
      <c r="C26" s="66"/>
      <c r="D26" s="66"/>
      <c r="E26" s="66"/>
      <c r="F26" s="46"/>
      <c r="G26" s="46"/>
      <c r="H26" s="46"/>
      <c r="I26" s="46"/>
      <c r="J26" s="66"/>
      <c r="K26" s="169"/>
      <c r="L26" s="169"/>
    </row>
    <row r="27" spans="1:12" x14ac:dyDescent="0.3">
      <c r="A27" s="168" t="s">
        <v>44</v>
      </c>
      <c r="B27" s="46" t="s">
        <v>71</v>
      </c>
      <c r="C27" s="66"/>
      <c r="D27" s="66"/>
      <c r="E27" s="66"/>
      <c r="F27" s="46"/>
      <c r="G27" s="46"/>
      <c r="H27" s="46"/>
      <c r="I27" s="46"/>
      <c r="J27" s="66"/>
      <c r="K27" s="169"/>
      <c r="L27" s="169"/>
    </row>
    <row r="28" spans="1:12" x14ac:dyDescent="0.3">
      <c r="A28" s="168"/>
      <c r="B28" s="46" t="s">
        <v>67</v>
      </c>
      <c r="C28" s="66"/>
      <c r="D28" s="66"/>
      <c r="E28" s="66"/>
      <c r="F28" s="46"/>
      <c r="G28" s="46"/>
      <c r="H28" s="46"/>
      <c r="I28" s="46"/>
      <c r="J28" s="66"/>
      <c r="K28" s="169"/>
      <c r="L28" s="169"/>
    </row>
    <row r="29" spans="1:12" x14ac:dyDescent="0.3">
      <c r="A29" s="168"/>
      <c r="B29" s="46" t="s">
        <v>68</v>
      </c>
      <c r="C29" s="66"/>
      <c r="D29" s="66"/>
      <c r="E29" s="66"/>
      <c r="F29" s="46"/>
      <c r="G29" s="46"/>
      <c r="H29" s="46"/>
      <c r="I29" s="46"/>
      <c r="J29" s="66"/>
      <c r="K29" s="169"/>
      <c r="L29" s="169"/>
    </row>
    <row r="30" spans="1:12" x14ac:dyDescent="0.3">
      <c r="A30" s="168"/>
      <c r="B30" s="46" t="s">
        <v>69</v>
      </c>
      <c r="C30" s="66"/>
      <c r="D30" s="66"/>
      <c r="E30" s="66"/>
      <c r="F30" s="46"/>
      <c r="G30" s="46"/>
      <c r="H30" s="46"/>
      <c r="I30" s="46"/>
      <c r="J30" s="66"/>
      <c r="K30" s="169"/>
      <c r="L30" s="169"/>
    </row>
    <row r="31" spans="1:12" x14ac:dyDescent="0.3">
      <c r="A31" s="168"/>
      <c r="B31" s="46" t="s">
        <v>70</v>
      </c>
      <c r="C31" s="66"/>
      <c r="D31" s="66"/>
      <c r="E31" s="66"/>
      <c r="F31" s="46"/>
      <c r="G31" s="46"/>
      <c r="H31" s="46"/>
      <c r="I31" s="46"/>
      <c r="J31" s="66"/>
      <c r="K31" s="169"/>
      <c r="L31" s="169"/>
    </row>
    <row r="32" spans="1:12" x14ac:dyDescent="0.3">
      <c r="A32" s="168"/>
      <c r="B32" s="46" t="s">
        <v>72</v>
      </c>
      <c r="C32" s="66"/>
      <c r="D32" s="66"/>
      <c r="E32" s="66"/>
      <c r="F32" s="46"/>
      <c r="G32" s="46"/>
      <c r="H32" s="46"/>
      <c r="I32" s="46"/>
      <c r="J32" s="66"/>
      <c r="K32" s="169"/>
      <c r="L32" s="169"/>
    </row>
    <row r="33" spans="1:12" x14ac:dyDescent="0.3">
      <c r="A33" s="168"/>
      <c r="B33" s="46"/>
      <c r="C33" s="66"/>
      <c r="D33" s="66"/>
      <c r="E33" s="66"/>
      <c r="F33" s="46"/>
      <c r="G33" s="46"/>
      <c r="H33" s="46"/>
      <c r="I33" s="46"/>
      <c r="J33" s="66"/>
      <c r="K33" s="169"/>
      <c r="L33" s="169"/>
    </row>
    <row r="34" spans="1:12" x14ac:dyDescent="0.3">
      <c r="A34" s="168"/>
      <c r="B34" s="46" t="s">
        <v>74</v>
      </c>
      <c r="C34" s="66"/>
      <c r="D34" s="66"/>
      <c r="E34" s="66"/>
      <c r="F34" s="46"/>
      <c r="G34" s="46"/>
      <c r="H34" s="46"/>
      <c r="I34" s="46"/>
      <c r="J34" s="66"/>
      <c r="K34" s="169"/>
      <c r="L34" s="169"/>
    </row>
    <row r="35" spans="1:12" x14ac:dyDescent="0.3">
      <c r="A35" s="168"/>
      <c r="B35" s="46" t="s">
        <v>44</v>
      </c>
      <c r="C35" s="66"/>
      <c r="D35" s="66"/>
      <c r="E35" s="66"/>
      <c r="F35" s="46"/>
      <c r="G35" s="46"/>
      <c r="H35" s="46"/>
      <c r="I35" s="46"/>
      <c r="J35" s="66"/>
      <c r="K35" s="169"/>
      <c r="L35" s="169"/>
    </row>
    <row r="36" spans="1:12" x14ac:dyDescent="0.3">
      <c r="B36" s="46"/>
      <c r="C36" s="66"/>
      <c r="D36" s="66"/>
      <c r="E36" s="66"/>
      <c r="F36" s="46"/>
      <c r="G36" s="46"/>
      <c r="H36" s="46"/>
      <c r="I36" s="46"/>
      <c r="J36" s="66"/>
      <c r="K36" s="169"/>
      <c r="L36" s="169"/>
    </row>
    <row r="37" spans="1:12" x14ac:dyDescent="0.3">
      <c r="B37" s="46" t="s">
        <v>73</v>
      </c>
      <c r="C37" s="66"/>
      <c r="D37" s="66"/>
      <c r="E37" s="66"/>
      <c r="F37" s="46"/>
      <c r="G37" s="46"/>
      <c r="H37" s="46"/>
      <c r="I37" s="46"/>
      <c r="J37" s="66"/>
      <c r="K37" s="169"/>
      <c r="L37" s="169"/>
    </row>
    <row r="38" spans="1:12" x14ac:dyDescent="0.3">
      <c r="B38" s="46" t="s">
        <v>63</v>
      </c>
      <c r="C38" s="66"/>
      <c r="D38" s="66"/>
      <c r="E38" s="66"/>
      <c r="F38" s="46"/>
      <c r="G38" s="46"/>
      <c r="H38" s="46"/>
      <c r="I38" s="46"/>
      <c r="J38" s="66"/>
      <c r="K38" s="169"/>
      <c r="L38" s="169"/>
    </row>
    <row r="39" spans="1:12" ht="16.2" customHeight="1" x14ac:dyDescent="0.3"/>
    <row r="40" spans="1:12" x14ac:dyDescent="0.3">
      <c r="B40" s="45" t="s">
        <v>45</v>
      </c>
    </row>
    <row r="41" spans="1:12" x14ac:dyDescent="0.3">
      <c r="B41" s="45" t="s">
        <v>46</v>
      </c>
    </row>
    <row r="42" spans="1:12" x14ac:dyDescent="0.3">
      <c r="B42" s="45" t="s">
        <v>47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Vypracovala: Pavla Mertová</dc:creator>
  <cp:keywords/>
  <dc:description/>
  <cp:lastModifiedBy>Pavla</cp:lastModifiedBy>
  <cp:revision/>
  <cp:lastPrinted>2022-08-29T07:44:49Z</cp:lastPrinted>
  <dcterms:created xsi:type="dcterms:W3CDTF">2020-07-22T07:46:04Z</dcterms:created>
  <dcterms:modified xsi:type="dcterms:W3CDTF">2023-04-26T07:19:12Z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