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ak\Documents\RSK\RAP 2\aa\"/>
    </mc:Choice>
  </mc:AlternateContent>
  <bookViews>
    <workbookView xWindow="22050" yWindow="0" windowWidth="7290" windowHeight="9210"/>
  </bookViews>
  <sheets>
    <sheet name="Spec. školy, třídy, ŠPZ a SVP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5" i="1"/>
</calcChain>
</file>

<file path=xl/sharedStrings.xml><?xml version="1.0" encoding="utf-8"?>
<sst xmlns="http://schemas.openxmlformats.org/spreadsheetml/2006/main" count="95" uniqueCount="79">
  <si>
    <t>Žadatel</t>
  </si>
  <si>
    <t>Identifikace organizace (školy či školského zařízení)</t>
  </si>
  <si>
    <t>Název projektu</t>
  </si>
  <si>
    <t>Stručný popis investic projektu</t>
  </si>
  <si>
    <t>Naplňování indikátorů IROP</t>
  </si>
  <si>
    <t xml:space="preserve">Stav připravenosti projektu k realizaci </t>
  </si>
  <si>
    <t>Zřizovatel (název, IČ)</t>
  </si>
  <si>
    <t>IČ školy či školského zařízení</t>
  </si>
  <si>
    <t>IZO</t>
  </si>
  <si>
    <t>REDIZO</t>
  </si>
  <si>
    <t>celkové výdaje projektu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</si>
  <si>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</si>
  <si>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</si>
  <si>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</si>
  <si>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</si>
  <si>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</si>
  <si>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Název organizace</t>
  </si>
  <si>
    <t>Souhrnný rámec pro investice do infrastruktury školských poradenských zařízení, středisek výchovné péče a vzdělávání ve školách a třídách zřízených dle § 16 odst. 9 školského zákona</t>
  </si>
  <si>
    <t>Seznam projektů</t>
  </si>
  <si>
    <t>Obec realizace</t>
  </si>
  <si>
    <t>stručný popis, např. zpracovaná PD, zajištěné výkupy, výběr dodavatele</t>
  </si>
  <si>
    <t>Kraj Vysočina</t>
  </si>
  <si>
    <t>Základní škola Třebíč, Cyrilometodějská 22</t>
  </si>
  <si>
    <t>Kraj Vysočina     70890749</t>
  </si>
  <si>
    <t>047443936</t>
  </si>
  <si>
    <t>Třebíč</t>
  </si>
  <si>
    <t>ne</t>
  </si>
  <si>
    <t>Město Jihlava</t>
  </si>
  <si>
    <t>Statutární město Jihlava
 00286010</t>
  </si>
  <si>
    <t>Vybudování intervenční vzdělávací infrastruktury MŠ</t>
  </si>
  <si>
    <t>Jihlava</t>
  </si>
  <si>
    <t xml:space="preserve"> Nástavba MŠ - vybudování nácvikových a terapeutických pracoven, čímž chceme zvýšit připravenost dětí se SVP (třídy MŠ dle §16) na přechod do základního vzdělávání, ideálně do hlavního vzdělávacího proudu. Posílení rovného přístupu ke kvalitnímu inkluzivnímu vzdělávání a komunitního života školy.</t>
  </si>
  <si>
    <t>Město Velká Bíteš</t>
  </si>
  <si>
    <t>Základní škola a Praktická škola Velká Bíteš, příspěvková organizace</t>
  </si>
  <si>
    <t>102943419</t>
  </si>
  <si>
    <t>Přístavba Základní školy a Praktické školy Velká Bíteš</t>
  </si>
  <si>
    <t>Velká Bíteš</t>
  </si>
  <si>
    <t>Předmětem projektu jsou stavební úpravy objektu ZŠ a PŠ Velká Bíteš spočívající v nové přístavbě školy s odbornými a terapeutickými učebnami, kabinetem pro individuální pedagogickou péči, kancelářemi pedagogů a poradců a sociálním zařízením umožňující bezbariérové zpřístupnění prostor školy a zlepšení podmínek ve výchově a vzdělání vedoucí k přechodů žáků do škol hlavního vzdělávacího proudu a k samostatnému způsobu života.</t>
  </si>
  <si>
    <t>Vydané stavební povolení. Připravená PD pro realizaci stavby.</t>
  </si>
  <si>
    <t>Tréninkový byt</t>
  </si>
  <si>
    <t>Moravské Budějovice</t>
  </si>
  <si>
    <t>3/2023</t>
  </si>
  <si>
    <t>12/2023</t>
  </si>
  <si>
    <t>záměr</t>
  </si>
  <si>
    <t>Obor Praktická škola jednoletá je zaměřen na práce v domácnosti. Vybudováním tréninkové bytové jednotky škola získá prostory pro výuku obsluhy domácnosti, nácviku sebeobsluhy v oboru domácích prací a hygieny. Záměrem projektu je vybudování cvičného bytu v prostorách školního dvora. Bytová jednotka bude vybudována kompletně včetně pevného základního vybavení - sanity, kuchyňské linky a základního vybavení vestavěnými kuch. spotřebiči. Učebna Cvičný byt by byla využívána i žáky ZŠ v rámci prac. vyučování.</t>
  </si>
  <si>
    <t>Statutární město Jihlava</t>
  </si>
  <si>
    <t>Ze školy do praxe - tréninkové pracoviště</t>
  </si>
  <si>
    <t xml:space="preserve">Projekt je zaměřen na vybudování tréninkového pracoviště pro žáky posledních ročníků základní školy speciální a žáků střední školy (obor praktická škola jednoletá a praktická škola dvouletá). V rámci projektu by mělo vzniknout tréninkové pracoviště praktického vyučování: učebna pro ergoterapii, venkovní multifunkční učebna pro  zahradnické práce  práce, včetně skleníku a skladu náčiní a techniky. Projekt plánuje i vznik zázemí pro ukládání mobiliáře a materiálu. V rámci zkvalitnění podmínek pro vzdělávání žáků a jejich přechodu do samostatného života plánujeme vznik multifunkční místnosti pro muzikoterapii a trampoterapii, odborné učebny pro nácvik komunikačních dovedností pro žáky s PAS. Vybudování  kmenové učebny ŠD a třídy praktické školy. Pracoviště bude bezbariérové, bude protažen výtah a vybudovány toalety pro imobilní žáky. </t>
  </si>
  <si>
    <t>12/2024</t>
  </si>
  <si>
    <t>6/2023</t>
  </si>
  <si>
    <t>8/2024</t>
  </si>
  <si>
    <t>63438933</t>
  </si>
  <si>
    <t>Základní škola a Praktická škola Moravské Budějovice, Dobrovského 11</t>
  </si>
  <si>
    <t>047443812</t>
  </si>
  <si>
    <t>Základní škola speciální a Praktická škola Jihlava, příspěvková organizace</t>
  </si>
  <si>
    <t>118700707
118700693
181013410</t>
  </si>
  <si>
    <t>Kraj Vysočina
70890749</t>
  </si>
  <si>
    <t>Statutární město Jihlava 
00286010</t>
  </si>
  <si>
    <t>Město Velká Bíteš
00295647</t>
  </si>
  <si>
    <t>ano</t>
  </si>
  <si>
    <t>Mateřská škola a Speciálně pedagogické centrum Jihlava, příspěvková organizace</t>
  </si>
  <si>
    <t>Město Pacov</t>
  </si>
  <si>
    <t>Základní škola Pacov</t>
  </si>
  <si>
    <t>Město Pacov
00248789</t>
  </si>
  <si>
    <t xml:space="preserve">Modernizace tříd se speciální výukou </t>
  </si>
  <si>
    <t>Pacov</t>
  </si>
  <si>
    <t xml:space="preserve">Modernizace tříd se speciální výukou (rekuperace, vytápění, bezbariérovost, akustika, osvětlení, vzduchotechnika, cvičná kuchyňka, dílny a jiné, včetně vybavení a ICT). Modernizace speciálních tříd bude zlepšovat a zvyšovat uplatnění a integraci žáků se SVP do běžného života. </t>
  </si>
  <si>
    <t>Záměr</t>
  </si>
  <si>
    <t>1/2023</t>
  </si>
  <si>
    <t>12/2025</t>
  </si>
  <si>
    <t>zpracovaná projektová dokumentace, stavební projekt</t>
  </si>
  <si>
    <t>Vybudování nových kapacit pro Základní školu Třebíč, Cyrilometodějská 22</t>
  </si>
  <si>
    <t>Vybudování nových kapacit školy za účelem zajištění vyhovujících podmínek pro vzdělávání žáků a jejich následného zapojení do běžného života</t>
  </si>
  <si>
    <r>
      <t xml:space="preserve">Výdaje projektu  </t>
    </r>
    <r>
      <rPr>
        <i/>
        <sz val="9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</si>
  <si>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9"/>
        <rFont val="Arial"/>
        <family val="2"/>
        <charset val="238"/>
      </rPr>
      <t>měsíc, rok</t>
    </r>
  </si>
  <si>
    <t>Kapacita tříd nové nebo modernizované vzdělávací infrastruktury</t>
  </si>
  <si>
    <t>1/2024</t>
  </si>
  <si>
    <t>pouze projektový záměr</t>
  </si>
  <si>
    <t>z toho podíl EFRR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</si>
</sst>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/>
    <xf numFmtId="0" fontId="6" fillId="0" borderId="0" xfId="0" applyFont="1"/>
    <xf numFmtId="0" fontId="5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19"/>
  <sheetViews>
    <sheetView tabSelected="1" zoomScaleNormal="100" workbookViewId="0">
      <selection activeCell="J5" sqref="J5"/>
    </sheetView>
  </sheetViews>
  <sheetFormatPr defaultRowHeight="14.25" x14ac:dyDescent="0.2"/>
  <cols>
    <col min="1" max="1" width="10" style="1" customWidth="1"/>
    <col min="2" max="2" width="18.85546875" style="1" customWidth="1"/>
    <col min="3" max="3" width="18.140625" style="1" customWidth="1"/>
    <col min="4" max="4" width="17.85546875" style="1" customWidth="1"/>
    <col min="5" max="5" width="12.140625" style="1" customWidth="1"/>
    <col min="6" max="6" width="10.42578125" style="1" customWidth="1"/>
    <col min="7" max="7" width="11.85546875" style="1" customWidth="1"/>
    <col min="8" max="8" width="19.85546875" style="1" customWidth="1"/>
    <col min="9" max="9" width="9.5703125" style="1" customWidth="1"/>
    <col min="10" max="10" width="41.85546875" style="1" customWidth="1"/>
    <col min="11" max="11" width="13.5703125" style="1" customWidth="1"/>
    <col min="12" max="12" width="13.7109375" style="1" customWidth="1"/>
    <col min="13" max="13" width="10.42578125" style="1" customWidth="1"/>
    <col min="14" max="14" width="10.140625" style="1" bestFit="1" customWidth="1"/>
    <col min="15" max="15" width="24.140625" style="1" customWidth="1"/>
    <col min="16" max="16" width="9.85546875" style="1" customWidth="1"/>
    <col min="17" max="18" width="14.85546875" style="1" customWidth="1"/>
    <col min="19" max="16384" width="9.140625" style="1"/>
  </cols>
  <sheetData>
    <row r="1" spans="1:18" ht="18" x14ac:dyDescent="0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4" customHeight="1" x14ac:dyDescent="0.2">
      <c r="A2" s="24" t="s">
        <v>18</v>
      </c>
      <c r="B2" s="25" t="s">
        <v>0</v>
      </c>
      <c r="C2" s="25" t="s">
        <v>1</v>
      </c>
      <c r="D2" s="25"/>
      <c r="E2" s="25"/>
      <c r="F2" s="25"/>
      <c r="G2" s="25"/>
      <c r="H2" s="25" t="s">
        <v>2</v>
      </c>
      <c r="I2" s="25" t="s">
        <v>19</v>
      </c>
      <c r="J2" s="25" t="s">
        <v>3</v>
      </c>
      <c r="K2" s="26" t="s">
        <v>73</v>
      </c>
      <c r="L2" s="26"/>
      <c r="M2" s="25" t="s">
        <v>74</v>
      </c>
      <c r="N2" s="25"/>
      <c r="O2" s="25" t="s">
        <v>4</v>
      </c>
      <c r="P2" s="25"/>
      <c r="Q2" s="25" t="s">
        <v>5</v>
      </c>
      <c r="R2" s="25"/>
    </row>
    <row r="3" spans="1:18" x14ac:dyDescent="0.2">
      <c r="A3" s="24"/>
      <c r="B3" s="25"/>
      <c r="C3" s="25" t="s">
        <v>16</v>
      </c>
      <c r="D3" s="25" t="s">
        <v>6</v>
      </c>
      <c r="E3" s="25" t="s">
        <v>7</v>
      </c>
      <c r="F3" s="25" t="s">
        <v>8</v>
      </c>
      <c r="G3" s="25" t="s">
        <v>9</v>
      </c>
      <c r="H3" s="25"/>
      <c r="I3" s="25"/>
      <c r="J3" s="25"/>
      <c r="K3" s="27" t="s">
        <v>10</v>
      </c>
      <c r="L3" s="28" t="s">
        <v>78</v>
      </c>
      <c r="M3" s="27" t="s">
        <v>11</v>
      </c>
      <c r="N3" s="27" t="s">
        <v>12</v>
      </c>
      <c r="O3" s="27" t="s">
        <v>13</v>
      </c>
      <c r="P3" s="28" t="s">
        <v>14</v>
      </c>
      <c r="Q3" s="27" t="s">
        <v>20</v>
      </c>
      <c r="R3" s="27" t="s">
        <v>15</v>
      </c>
    </row>
    <row r="4" spans="1:18" ht="45.75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7"/>
      <c r="L4" s="28"/>
      <c r="M4" s="27"/>
      <c r="N4" s="27"/>
      <c r="O4" s="27"/>
      <c r="P4" s="28"/>
      <c r="Q4" s="27"/>
      <c r="R4" s="27"/>
    </row>
    <row r="5" spans="1:18" ht="48" x14ac:dyDescent="0.2">
      <c r="A5" s="6">
        <v>1</v>
      </c>
      <c r="B5" s="7" t="s">
        <v>21</v>
      </c>
      <c r="C5" s="7" t="s">
        <v>22</v>
      </c>
      <c r="D5" s="8" t="s">
        <v>23</v>
      </c>
      <c r="E5" s="6">
        <v>47443936</v>
      </c>
      <c r="F5" s="9" t="s">
        <v>24</v>
      </c>
      <c r="G5" s="6">
        <v>600025683</v>
      </c>
      <c r="H5" s="10" t="s">
        <v>71</v>
      </c>
      <c r="I5" s="7" t="s">
        <v>25</v>
      </c>
      <c r="J5" s="7" t="s">
        <v>72</v>
      </c>
      <c r="K5" s="11">
        <v>130000000</v>
      </c>
      <c r="L5" s="12">
        <f>K5*0.7</f>
        <v>91000000</v>
      </c>
      <c r="M5" s="9" t="s">
        <v>68</v>
      </c>
      <c r="N5" s="9" t="s">
        <v>48</v>
      </c>
      <c r="O5" s="19" t="s">
        <v>75</v>
      </c>
      <c r="P5" s="7">
        <v>120</v>
      </c>
      <c r="Q5" s="6" t="s">
        <v>43</v>
      </c>
      <c r="R5" s="6" t="s">
        <v>26</v>
      </c>
    </row>
    <row r="6" spans="1:18" ht="84" x14ac:dyDescent="0.2">
      <c r="A6" s="6">
        <v>2</v>
      </c>
      <c r="B6" s="13" t="s">
        <v>27</v>
      </c>
      <c r="C6" s="8" t="s">
        <v>60</v>
      </c>
      <c r="D6" s="7" t="s">
        <v>28</v>
      </c>
      <c r="E6" s="9" t="s">
        <v>51</v>
      </c>
      <c r="F6" s="6">
        <v>107608138</v>
      </c>
      <c r="G6" s="6">
        <v>600116395</v>
      </c>
      <c r="H6" s="14" t="s">
        <v>29</v>
      </c>
      <c r="I6" s="8" t="s">
        <v>30</v>
      </c>
      <c r="J6" s="8" t="s">
        <v>31</v>
      </c>
      <c r="K6" s="11">
        <v>17000000</v>
      </c>
      <c r="L6" s="12">
        <f t="shared" ref="L6:L10" si="0">K6*0.7</f>
        <v>11900000</v>
      </c>
      <c r="M6" s="9" t="s">
        <v>68</v>
      </c>
      <c r="N6" s="9" t="s">
        <v>42</v>
      </c>
      <c r="O6" s="19" t="s">
        <v>75</v>
      </c>
      <c r="P6" s="8">
        <v>150</v>
      </c>
      <c r="Q6" s="8" t="s">
        <v>70</v>
      </c>
      <c r="R6" s="8" t="s">
        <v>59</v>
      </c>
    </row>
    <row r="7" spans="1:18" ht="120" x14ac:dyDescent="0.2">
      <c r="A7" s="6">
        <v>3</v>
      </c>
      <c r="B7" s="7" t="s">
        <v>32</v>
      </c>
      <c r="C7" s="7" t="s">
        <v>33</v>
      </c>
      <c r="D7" s="8" t="s">
        <v>58</v>
      </c>
      <c r="E7" s="6">
        <v>70831394</v>
      </c>
      <c r="F7" s="9" t="s">
        <v>34</v>
      </c>
      <c r="G7" s="6">
        <v>650067754</v>
      </c>
      <c r="H7" s="8" t="s">
        <v>35</v>
      </c>
      <c r="I7" s="8" t="s">
        <v>36</v>
      </c>
      <c r="J7" s="21" t="s">
        <v>37</v>
      </c>
      <c r="K7" s="11">
        <v>61820000</v>
      </c>
      <c r="L7" s="12">
        <f t="shared" si="0"/>
        <v>43274000</v>
      </c>
      <c r="M7" s="9" t="s">
        <v>49</v>
      </c>
      <c r="N7" s="9" t="s">
        <v>50</v>
      </c>
      <c r="O7" s="19" t="s">
        <v>75</v>
      </c>
      <c r="P7" s="20">
        <v>58</v>
      </c>
      <c r="Q7" s="8" t="s">
        <v>38</v>
      </c>
      <c r="R7" s="13" t="s">
        <v>59</v>
      </c>
    </row>
    <row r="8" spans="1:18" ht="132" x14ac:dyDescent="0.2">
      <c r="A8" s="15">
        <v>4</v>
      </c>
      <c r="B8" s="13" t="s">
        <v>21</v>
      </c>
      <c r="C8" s="8" t="s">
        <v>52</v>
      </c>
      <c r="D8" s="8" t="s">
        <v>56</v>
      </c>
      <c r="E8" s="13">
        <v>60418494</v>
      </c>
      <c r="F8" s="13">
        <v>600025691</v>
      </c>
      <c r="G8" s="16" t="s">
        <v>53</v>
      </c>
      <c r="H8" s="8" t="s">
        <v>39</v>
      </c>
      <c r="I8" s="17" t="s">
        <v>40</v>
      </c>
      <c r="J8" s="7" t="s">
        <v>44</v>
      </c>
      <c r="K8" s="18">
        <v>4000000</v>
      </c>
      <c r="L8" s="12">
        <f t="shared" si="0"/>
        <v>2800000</v>
      </c>
      <c r="M8" s="9" t="s">
        <v>41</v>
      </c>
      <c r="N8" s="9" t="s">
        <v>42</v>
      </c>
      <c r="O8" s="19" t="s">
        <v>75</v>
      </c>
      <c r="P8" s="8">
        <v>15</v>
      </c>
      <c r="Q8" s="13" t="s">
        <v>43</v>
      </c>
      <c r="R8" s="13" t="s">
        <v>26</v>
      </c>
    </row>
    <row r="9" spans="1:18" ht="228" x14ac:dyDescent="0.2">
      <c r="A9" s="15">
        <v>5</v>
      </c>
      <c r="B9" s="8" t="s">
        <v>45</v>
      </c>
      <c r="C9" s="8" t="s">
        <v>54</v>
      </c>
      <c r="D9" s="8" t="s">
        <v>57</v>
      </c>
      <c r="E9" s="13">
        <v>70888396</v>
      </c>
      <c r="F9" s="8" t="s">
        <v>55</v>
      </c>
      <c r="G9" s="13">
        <v>618700684</v>
      </c>
      <c r="H9" s="8" t="s">
        <v>46</v>
      </c>
      <c r="I9" s="8" t="s">
        <v>30</v>
      </c>
      <c r="J9" s="8" t="s">
        <v>47</v>
      </c>
      <c r="K9" s="11">
        <v>60000000</v>
      </c>
      <c r="L9" s="12">
        <f t="shared" si="0"/>
        <v>42000000</v>
      </c>
      <c r="M9" s="22" t="s">
        <v>68</v>
      </c>
      <c r="N9" s="22" t="s">
        <v>76</v>
      </c>
      <c r="O9" s="19" t="s">
        <v>75</v>
      </c>
      <c r="P9" s="8">
        <v>15</v>
      </c>
      <c r="Q9" s="8" t="s">
        <v>77</v>
      </c>
      <c r="R9" s="13" t="s">
        <v>26</v>
      </c>
    </row>
    <row r="10" spans="1:18" ht="76.5" customHeight="1" x14ac:dyDescent="0.2">
      <c r="A10" s="15">
        <v>6</v>
      </c>
      <c r="B10" s="13" t="s">
        <v>61</v>
      </c>
      <c r="C10" s="13" t="s">
        <v>62</v>
      </c>
      <c r="D10" s="8" t="s">
        <v>63</v>
      </c>
      <c r="E10" s="13">
        <v>75000474</v>
      </c>
      <c r="F10" s="13">
        <v>107721538</v>
      </c>
      <c r="G10" s="13">
        <v>600061442</v>
      </c>
      <c r="H10" s="8" t="s">
        <v>64</v>
      </c>
      <c r="I10" s="8" t="s">
        <v>65</v>
      </c>
      <c r="J10" s="8" t="s">
        <v>66</v>
      </c>
      <c r="K10" s="11">
        <v>15000000</v>
      </c>
      <c r="L10" s="12">
        <f t="shared" si="0"/>
        <v>10500000</v>
      </c>
      <c r="M10" s="9" t="s">
        <v>68</v>
      </c>
      <c r="N10" s="9" t="s">
        <v>69</v>
      </c>
      <c r="O10" s="19" t="s">
        <v>75</v>
      </c>
      <c r="P10" s="8">
        <v>40</v>
      </c>
      <c r="Q10" s="13" t="s">
        <v>67</v>
      </c>
      <c r="R10" s="13" t="s">
        <v>26</v>
      </c>
    </row>
    <row r="11" spans="1:18" x14ac:dyDescent="0.2">
      <c r="A11" s="2"/>
      <c r="K11" s="3"/>
      <c r="L11" s="3"/>
    </row>
    <row r="12" spans="1:18" x14ac:dyDescent="0.2">
      <c r="A12" s="4"/>
    </row>
    <row r="19" s="5" customFormat="1" x14ac:dyDescent="0.2"/>
  </sheetData>
  <mergeCells count="24">
    <mergeCell ref="F3:F4"/>
    <mergeCell ref="G3:G4"/>
    <mergeCell ref="O3:O4"/>
    <mergeCell ref="P3:P4"/>
    <mergeCell ref="K3:K4"/>
    <mergeCell ref="L3:L4"/>
    <mergeCell ref="M3:M4"/>
    <mergeCell ref="N3:N4"/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C3:C4"/>
    <mergeCell ref="D3:D4"/>
    <mergeCell ref="Q3:Q4"/>
    <mergeCell ref="R3:R4"/>
    <mergeCell ref="Q2:R2"/>
    <mergeCell ref="E3:E4"/>
  </mergeCells>
  <pageMargins left="0.7" right="0.7" top="0.78740157499999996" bottom="0.78740157499999996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Spec. školy, třídy, ŠPZ a SVP 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defaultni_profil</dc:creator>
  <cp:lastModifiedBy>Molák Miloš Mgr.</cp:lastModifiedBy>
  <cp:lastPrinted>2022-06-28T06:11:17Z</cp:lastPrinted>
  <dcterms:created xsi:type="dcterms:W3CDTF">2020-07-29T10:26:27Z</dcterms:created>
  <dcterms:modified xsi:type="dcterms:W3CDTF">2022-09-05T13:35:15Z</dcterms:modified>
</cp:coreProperties>
</file>