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Eva\Documents\MAP III\Strategický rámec\PO OPRAVĚ\"/>
    </mc:Choice>
  </mc:AlternateContent>
  <xr:revisionPtr revIDLastSave="0" documentId="13_ncr:1_{730902E4-F2C6-436D-9F27-02DAA0ED8F89}" xr6:coauthVersionLast="36" xr6:coauthVersionMax="36" xr10:uidLastSave="{00000000-0000-0000-0000-000000000000}"/>
  <bookViews>
    <workbookView xWindow="0" yWindow="0" windowWidth="38400" windowHeight="17775" tabRatio="710" activeTab="2" xr2:uid="{00000000-000D-0000-FFFF-FFFF00000000}"/>
  </bookViews>
  <sheets>
    <sheet name="Pokyny, info" sheetId="9" r:id="rId1"/>
    <sheet name="MŠ" sheetId="6" r:id="rId2"/>
    <sheet name="ZŠ" sheetId="7" r:id="rId3"/>
    <sheet name="Zájmové, neformální, cel" sheetId="8" r:id="rId4"/>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7" l="1"/>
  <c r="M14" i="7"/>
  <c r="M15" i="7"/>
  <c r="M16" i="7"/>
  <c r="M17" i="7"/>
  <c r="M18" i="7"/>
  <c r="M8" i="7"/>
  <c r="M9" i="7"/>
  <c r="M10" i="7"/>
  <c r="M11" i="7"/>
  <c r="M12" i="7"/>
  <c r="M6" i="7"/>
  <c r="M7" i="7"/>
  <c r="M5" i="6" l="1"/>
  <c r="M6" i="6"/>
  <c r="M4" i="6"/>
  <c r="M5" i="7" l="1"/>
</calcChain>
</file>

<file path=xl/sharedStrings.xml><?xml version="1.0" encoding="utf-8"?>
<sst xmlns="http://schemas.openxmlformats.org/spreadsheetml/2006/main" count="395" uniqueCount="206">
  <si>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</si>
  <si>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</si>
  <si>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</si>
  <si>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</si>
  <si>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</si>
  <si>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</si>
  <si>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</si>
  <si>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</si>
  <si>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</si>
  <si>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</si>
  <si>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</si>
  <si>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</si>
  <si>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</si>
  <si>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</si>
  <si>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</si>
  <si>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</si>
  <si>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</si>
  <si>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</si>
  <si>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</si>
  <si>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</si>
  <si>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</si>
  <si>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</si>
  <si>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</si>
  <si>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</si>
  <si>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</si>
  <si>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</si>
  <si>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</si>
  <si>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</si>
  <si>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</si>
  <si>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</si>
  <si>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</si>
  <si>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Schváleno v …obec/město... dne dd.mm.rrrr …"název schvalovacího orgánu"… Podpis</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</si>
  <si>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</si>
  <si>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</si>
  <si>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</si>
  <si>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</si>
  <si>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</si>
  <si>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</si>
  <si>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</si>
  <si>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</si>
  <si>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</si>
  <si>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</si>
  <si>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</si>
  <si>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</si>
  <si>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</si>
  <si>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</si>
  <si>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</si>
  <si>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</si>
  <si>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</si>
  <si>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</si>
  <si>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</si>
  <si>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</si>
  <si>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</si>
  <si>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</si>
  <si>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</si>
  <si>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</si>
  <si>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</si>
  <si>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</si>
  <si>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</si>
  <si>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</si>
  <si>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</si>
  <si>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</si>
  <si>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</si>
  <si>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</si>
  <si>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</si>
  <si>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</si>
  <si>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</si>
  <si>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</si>
  <si>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</si>
  <si>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</si>
  <si>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</si>
  <si>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</si>
  <si>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</si>
  <si>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</si>
  <si>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</si>
  <si>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</si>
  <si>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</si>
  <si>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Průřezová témata RVP ZV: Environmentální výchova.</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</si>
  <si>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</si>
  <si>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</si>
  <si>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</si>
  <si>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</si>
  <si>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</si>
  <si>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1.	pro výuku (učebny, kabinety…)
2.	pro stravování (jídelny, výdejny…)
3.	pro sportovní aktivity (hřiště, tělocvičny…)
4.	pro venkovní aktivity (zahrady…)
5.	ostatní – jiné (družiny, zázemí…)</t>
  </si>
  <si>
    <t>1.	projekt ve fázi myšlenky
2.	projekt v přípravě
3.	projekt připraven k realizaci 
4.	projekt v realizaci
5.	projekt ukončen</t>
  </si>
  <si>
    <t>Stav projektu</t>
  </si>
  <si>
    <r>
      <t>Zaměření projektu</t>
    </r>
    <r>
      <rPr>
        <sz val="10"/>
        <color theme="1"/>
        <rFont val="Calibri"/>
        <family val="2"/>
        <charset val="238"/>
        <scheme val="minor"/>
      </rPr>
      <t xml:space="preserve"> (pouze investice)</t>
    </r>
  </si>
  <si>
    <t xml:space="preserve">I - investiční 
N - neinvestiční 
I/N - kombinace </t>
  </si>
  <si>
    <t>Typ projektu (I/N)</t>
  </si>
  <si>
    <t>Dotační zdroj IROP II (2021 - 2027)</t>
  </si>
  <si>
    <t>ANO / NE</t>
  </si>
  <si>
    <t>Soulad projektu s MAP</t>
  </si>
  <si>
    <t>Vazba na cíl/opatření Místního akčního plánu</t>
  </si>
  <si>
    <t>Královéhradecký</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</si>
  <si>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</si>
  <si>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*vzorec pro méně rozvinutý region (dotace 85% EFRR)</t>
  </si>
  <si>
    <r>
      <t xml:space="preserve">z toho předpokládané způsobilé výdaje </t>
    </r>
    <r>
      <rPr>
        <sz val="10"/>
        <rFont val="Calibri"/>
        <family val="2"/>
        <charset val="238"/>
        <scheme val="minor"/>
      </rPr>
      <t>EFRR</t>
    </r>
    <r>
      <rPr>
        <sz val="10"/>
        <color theme="1"/>
        <rFont val="Calibri"/>
        <family val="2"/>
        <charset val="238"/>
        <scheme val="minor"/>
      </rPr>
      <t>*</t>
    </r>
  </si>
  <si>
    <t>Souhrnný rámec pro investice do infrastruktury pro zájmové, neformální vzdělávání a celoživotní učení pro MAP ORP Hradec Králové (2021-2027)</t>
  </si>
  <si>
    <t>Tabulky je třeba odevzdávat ve formátu pdf opatřené elektronickým podpisem oprávněných osob (zástupce školy/vzdělávacího zařízení a zřizovatel) a současně ve formátu xls (tento formát bez el.podpisu). Obsah obou formátů musí být totožný.</t>
  </si>
  <si>
    <t>Poznámka: uložení do *pdf - uložit jako/Dokument PDF (*.pdf)/Další možnosti…/Možnosti/Položky určené k publikování/Celý sešit</t>
  </si>
  <si>
    <t xml:space="preserve">Předávání tabulek - nositel MAP </t>
  </si>
  <si>
    <t>Formát odevzdávání tabulek - OBEC, ŠKOLA, VZDĚLÁVACÍ ZAŘÍZENÍ</t>
  </si>
  <si>
    <t>Za školu: (jméno, příjmení, funkce)</t>
  </si>
  <si>
    <t>Za zřizovatele: (jméno, příjmení, funkce)</t>
  </si>
  <si>
    <t>Sloupec Výdaje projektu předpokládané výdaje EFRR</t>
  </si>
  <si>
    <t>Vyplňujte bez ohledu na očekávaný zdroj financování.</t>
  </si>
  <si>
    <t>Předpokládané výdaje EFRR jsou závislé na míře spolufinancování v jednotlivých regionech</t>
  </si>
  <si>
    <t>Kraj</t>
  </si>
  <si>
    <t>méně rozvinutý</t>
  </si>
  <si>
    <t>Typ regionu</t>
  </si>
  <si>
    <t>Podíl EFRR</t>
  </si>
  <si>
    <t>Souhrnný rámec pro investice do infrastruktury pro zájmové, neformální vzdělávání a celoživotní učení (2021-2027)</t>
  </si>
  <si>
    <t>Strategický rámec MAP ORP Dvůr Králové nad Labem - seznam investičních priorit MŠ (2021 - 2027)</t>
  </si>
  <si>
    <t>Strategický rámec MAP ORP Dvůr Králové nad Labem - seznam investičních priorit ZŠ (2021-2027)</t>
  </si>
  <si>
    <t>Venkovní učebna</t>
  </si>
  <si>
    <t>Dvůr Králové nad Labem</t>
  </si>
  <si>
    <t>Venkovní učebna pro výuku přírodovědných předmětů</t>
  </si>
  <si>
    <t>Odborné učebny Legionářská 407</t>
  </si>
  <si>
    <t>Zahrada pro pěstitelské práce</t>
  </si>
  <si>
    <t>Úprava a vybavení pozemku pro pěstitelské práce</t>
  </si>
  <si>
    <t>ne</t>
  </si>
  <si>
    <t>Odborné učebny a zázemí pro pedagogy i nepedagogy, bezbariérovost, konektivita, zázemí pro školní družinu a klub, pracoviště školního poradenského pracoviště</t>
  </si>
  <si>
    <t>zpracována architektonická studie</t>
  </si>
  <si>
    <t>O60154721</t>
  </si>
  <si>
    <t>rekonstrukce školní zahrady pod školní jídelnou pro vytvoření otevřené komunitní části a části výukové pro pěstitelské práce v souběhu se záměrem vytvoření komunitní zahrady na sousedním pozemku</t>
  </si>
  <si>
    <t>Město Dvůr Králové nad Labem</t>
  </si>
  <si>
    <t>60154730</t>
  </si>
  <si>
    <t>060154730</t>
  </si>
  <si>
    <t>600102050</t>
  </si>
  <si>
    <t>Modernizace polytechnické učebny</t>
  </si>
  <si>
    <t xml:space="preserve">Drobné stavební úpravy, výměna podlahové krytiny, elektroinstalace, vybavení nábytkem - pracovní prostor pro výuku, interaktivní tabule, tesařské ponky, vybavení pro pracovní činnosti, kuchyňské linky, elektrospotřebiče, vybavení pro vaření, interaktivní stavebnice  </t>
  </si>
  <si>
    <t>75017415</t>
  </si>
  <si>
    <t>102906581</t>
  </si>
  <si>
    <t>Pořízení a instalace vybavení učebny fyziky + chemie a kabinetu chemie(přípravny), včetně interaktivní tabule, pracovního stolu a vybavení pro učitele, nového LED osvětlení učebny, pokrytí podlahy PVC a výmalby</t>
  </si>
  <si>
    <t>Pořízení a instalace vybavení učebny přírodopisu, kde budou dvě části. Jedna pro frontální způsob výuky a druhá vzadu pro skupinovou práci s odpočinkovou zónou, včetně interaktivní tabule, pracovního stolu a vybavení pro učitele, nového LED osvětlení, pokrytí podlahy PVC a výmalby</t>
  </si>
  <si>
    <t>Venkovní učebna s prvky k výuce přírodních věd a herními prvky pro školní družinu</t>
  </si>
  <si>
    <t>Je hotová studie, projekt je ve fázi realizace.</t>
  </si>
  <si>
    <t>642 02 313</t>
  </si>
  <si>
    <t>Obnova PC učebny</t>
  </si>
  <si>
    <t>Obnova učebny informatiky pro výuku informatiky a jazyků (nové pc stoly, stolní počítače, headset 20 ks, nábytek – umístění výukových pomůcek a mobilních učeben)</t>
  </si>
  <si>
    <t>Obnova cvičné kuchyňky</t>
  </si>
  <si>
    <t>Renovace cvičné kuchyňky včetně nového obložení, kuch. nábytku, spotřebičů</t>
  </si>
  <si>
    <t>ZŠ Podharť, Dvůr Králové nad Labem</t>
  </si>
  <si>
    <t>60154691</t>
  </si>
  <si>
    <t>060154691</t>
  </si>
  <si>
    <t>60154692</t>
  </si>
  <si>
    <t>060154692</t>
  </si>
  <si>
    <t>Základní škola Dukelských bojovníků a mateřská škola, Dubenec</t>
  </si>
  <si>
    <t>Obec Dubenec</t>
  </si>
  <si>
    <t>Vestavba odborných učeben do podkroví ZŠ Dukelských bojovníků Dubenec č.p. 156</t>
  </si>
  <si>
    <t>Královehradecký</t>
  </si>
  <si>
    <t>Dubenec</t>
  </si>
  <si>
    <t>Vestavba 4 odborných učeben, kabinetu, WC a skladů školních pomůcek do podkroví budovy základní školy čp.156 v Dubenci</t>
  </si>
  <si>
    <t>Studie proveditelnosti</t>
  </si>
  <si>
    <t>Obec Mostek</t>
  </si>
  <si>
    <t>Mostek</t>
  </si>
  <si>
    <t>650063431</t>
  </si>
  <si>
    <t>Základní škola a Mateřská škola, Mostek</t>
  </si>
  <si>
    <t>Základní škola Strž, Dvůr Králové nad Labem</t>
  </si>
  <si>
    <t>Základní škola Schulzovy sady, Dvůr Králové nad Labem</t>
  </si>
  <si>
    <t>Základní škola 5. května, Dvůr Králové nad Labem</t>
  </si>
  <si>
    <t>Odborná učebna fyziky a chemie - modernizace</t>
  </si>
  <si>
    <t>Cílem projektu je obnova, doplnění a modernizace odborné učebny fyziky a chemie. Projektem dojde na škole k vytvoření vhodných podmínek pro zavedení nových metod výuky s využitím moderního vybavení ve výuce odborných předmětů (fyzika a chemie) - nově digestoř, vývěva. Tím škola aktivně přispěje k vyšší motivaci žáků k osvojení si odborných poznatků v těchto oborech a bude motivovat žáky k budoucímu studiu těchto oborů na středních školách nebo učilištích.</t>
  </si>
  <si>
    <t>Cílem projektu bude vybudování venkovní učebny pro výuku přírodních věd a pro výuku pěstitelských prací.  Učebna by měla řešit i  sběr, zadržování, šetření a čištění dešťové vody. Měla by být elektrifikována pomocí solárních panelů nebo elektro přípojky. Dále vybavena stahovatelnými vertikálními žaluziemi, umožňujícími zastínění před sluncem. Za nepříznivého počasí by prostor učebny mohl být uzavřen transparentními plachtami.Vvenkovní učebna by měla mít také skladovací prostory pro veškeré učební pomůcky a vybavení. Součástí projektu by mělo být i vybudování bezbariérového venkovního WC.</t>
  </si>
  <si>
    <t>Příprava projektové dokumentace</t>
  </si>
  <si>
    <t>VII.2022</t>
  </si>
  <si>
    <t>záměr realizace venkovní učebny na pozemku v areálu školy, oslovena projekční kancelář pro zjištění možností realizace</t>
  </si>
  <si>
    <t>zpracovaný projektový záměr</t>
  </si>
  <si>
    <t xml:space="preserve">Modernizace učebny fyziky a chemie a kabinetu chemie </t>
  </si>
  <si>
    <t>Modernizace učebny Přírodovědy</t>
  </si>
  <si>
    <t>Venkovní učebna a zázemí pro školní družinu</t>
  </si>
  <si>
    <t>I.23</t>
  </si>
  <si>
    <t>I.24</t>
  </si>
  <si>
    <t xml:space="preserve">Mateřská škola, Dvůr Králové nad Labem, Drtinova 1444 </t>
  </si>
  <si>
    <t>Revitalizace zahrady při MŠ v Lipnici</t>
  </si>
  <si>
    <t>Doplnění inventáře a krajinných prvků v zahradě MŠ Lipnice</t>
  </si>
  <si>
    <t>Zpracovaná PD</t>
  </si>
  <si>
    <t xml:space="preserve">Schváleno ve Dvoře Králové nad Labem dne 30. ledna 2023 Řídícím výborem projektu MAP III </t>
  </si>
  <si>
    <t>Vybudované odborné učebny mohu být využívány i pro zájmové a neformální vzdělávání.</t>
  </si>
  <si>
    <t>3) a 4)  Vzdělávací oblasti a obory Rámcového vzdělávacího programu pro základní vzdělávání:</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</si>
  <si>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</si>
  <si>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</si>
  <si>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Obec Nemojov</t>
  </si>
  <si>
    <t>Základní škola a mateřská škola MUDr. Josefa Moravce, Nemojov</t>
  </si>
  <si>
    <t xml:space="preserve">Odborné učebny jazyků - modernizace </t>
  </si>
  <si>
    <t xml:space="preserve">Stavební úpravy, vybavení - nábytek, čítárna a interaktiní tabule. </t>
  </si>
  <si>
    <t>V.2023</t>
  </si>
  <si>
    <t>XII.2023</t>
  </si>
  <si>
    <t xml:space="preserve">Projekt je připraven k realizaci </t>
  </si>
  <si>
    <t>Dvůr Králové nad labem</t>
  </si>
  <si>
    <t>Nemojov</t>
  </si>
  <si>
    <t>Rozšíření jídelny, kuchyně, šaten a sociálního zařízení</t>
  </si>
  <si>
    <t>Změna střešní konstrukce</t>
  </si>
  <si>
    <t>Změna stropní konstrukce a zvýšení světlé výšky tělocvičny + FVE</t>
  </si>
  <si>
    <t>Výběr zhotovitele PD</t>
  </si>
  <si>
    <t>Mateřská škola RADOST, Třebihošť</t>
  </si>
  <si>
    <t>Obec Třebihošť</t>
  </si>
  <si>
    <t>Multifunkční dílna</t>
  </si>
  <si>
    <t>Dvůr Králové</t>
  </si>
  <si>
    <t>Třebihošť</t>
  </si>
  <si>
    <t xml:space="preserve">Vybudování multifunční dílny včetně výstavních a skladovacích prostor v půdním prostoru školky </t>
  </si>
  <si>
    <t>Projektová dokumentace</t>
  </si>
  <si>
    <t>Stavební úpravy MŠ Nemojov</t>
  </si>
  <si>
    <t>X</t>
  </si>
  <si>
    <t>podpis předseda ŘV MAP III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</si>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</sst>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9"/>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176">
    <xf numFmtId="0" fontId="0" fillId="0" borderId="0" xfId="0"/>
    <xf numFmtId="0" fontId="0" fillId="0" borderId="0" xfId="0"/>
    <xf numFmtId="0" fontId="0" fillId="0" borderId="0" xfId="0" applyBorder="1"/>
    <xf numFmtId="0" fontId="0" fillId="0" borderId="0" xfId="0"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0" fillId="0" borderId="0" xfId="0" applyFont="1"/>
    <xf numFmtId="0" fontId="0" fillId="0" borderId="24" xfId="0" applyBorder="1"/>
    <xf numFmtId="0" fontId="0" fillId="0" borderId="0" xfId="0" applyFont="1" applyAlignment="1">
      <alignment vertical="center"/>
    </xf>
    <xf numFmtId="0" fontId="0" fillId="0" borderId="0" xfId="0" applyFont="1" applyBorder="1"/>
    <xf numFmtId="0" fontId="6" fillId="2" borderId="30" xfId="0" applyFont="1" applyFill="1" applyBorder="1" applyAlignment="1">
      <alignment horizontal="center" vertical="center" wrapText="1"/>
    </xf>
    <xf numFmtId="0" fontId="0" fillId="0" borderId="0" xfId="0" applyBorder="1" applyAlignment="1">
      <alignment horizontal="center"/>
    </xf>
    <xf numFmtId="0" fontId="14" fillId="0" borderId="0" xfId="0" applyFont="1"/>
    <xf numFmtId="0" fontId="15" fillId="0" borderId="0" xfId="0" applyFont="1"/>
    <xf numFmtId="0" fontId="16" fillId="0" borderId="0" xfId="0" applyFont="1"/>
    <xf numFmtId="0" fontId="0" fillId="0" borderId="13" xfId="0" applyBorder="1" applyAlignment="1">
      <alignment horizontal="center"/>
    </xf>
    <xf numFmtId="0" fontId="0" fillId="0" borderId="29" xfId="0" applyBorder="1" applyAlignment="1">
      <alignment horizontal="center"/>
    </xf>
    <xf numFmtId="0" fontId="0" fillId="0" borderId="14" xfId="0" applyBorder="1" applyAlignment="1">
      <alignment horizontal="center"/>
    </xf>
    <xf numFmtId="0" fontId="0" fillId="0" borderId="1" xfId="0" applyBorder="1"/>
    <xf numFmtId="0" fontId="0" fillId="0" borderId="2" xfId="0" applyBorder="1"/>
    <xf numFmtId="0" fontId="0" fillId="0" borderId="3" xfId="0" applyBorder="1"/>
    <xf numFmtId="0" fontId="0" fillId="0" borderId="23" xfId="0" applyBorder="1"/>
    <xf numFmtId="0" fontId="0" fillId="0" borderId="25" xfId="0" applyBorder="1"/>
    <xf numFmtId="0" fontId="0" fillId="0" borderId="4" xfId="0" applyBorder="1"/>
    <xf numFmtId="0" fontId="0" fillId="0" borderId="5" xfId="0" applyBorder="1"/>
    <xf numFmtId="0" fontId="0" fillId="0" borderId="6" xfId="0" applyBorder="1"/>
    <xf numFmtId="0" fontId="0" fillId="0" borderId="13" xfId="0" applyBorder="1"/>
    <xf numFmtId="0" fontId="0" fillId="0" borderId="29" xfId="0" applyBorder="1"/>
    <xf numFmtId="0" fontId="0" fillId="0" borderId="14" xfId="0" applyBorder="1"/>
    <xf numFmtId="0" fontId="0" fillId="0" borderId="1" xfId="0" applyFill="1" applyBorder="1"/>
    <xf numFmtId="0" fontId="0" fillId="0" borderId="2" xfId="0" applyFill="1" applyBorder="1"/>
    <xf numFmtId="0" fontId="0" fillId="0" borderId="3" xfId="0" applyFill="1" applyBorder="1"/>
    <xf numFmtId="0" fontId="0" fillId="0" borderId="13" xfId="0" applyFill="1" applyBorder="1"/>
    <xf numFmtId="0" fontId="19" fillId="0" borderId="0" xfId="0" applyFont="1"/>
    <xf numFmtId="0" fontId="20" fillId="0" borderId="0" xfId="1" applyFont="1"/>
    <xf numFmtId="0" fontId="21" fillId="0" borderId="0" xfId="0" applyFont="1"/>
    <xf numFmtId="0" fontId="14" fillId="0" borderId="0" xfId="0" applyFont="1" applyFill="1"/>
    <xf numFmtId="0" fontId="3" fillId="3" borderId="13" xfId="0" applyFont="1" applyFill="1" applyBorder="1" applyAlignment="1">
      <alignment horizontal="center" vertical="center" wrapText="1"/>
    </xf>
    <xf numFmtId="0" fontId="0" fillId="0" borderId="8" xfId="0" applyBorder="1"/>
    <xf numFmtId="0" fontId="0" fillId="0" borderId="32" xfId="0" applyBorder="1"/>
    <xf numFmtId="0" fontId="0" fillId="0" borderId="12" xfId="0" applyBorder="1"/>
    <xf numFmtId="0" fontId="0" fillId="0" borderId="33" xfId="0" applyBorder="1"/>
    <xf numFmtId="0" fontId="3" fillId="3" borderId="7" xfId="0" applyFont="1" applyFill="1" applyBorder="1" applyAlignment="1">
      <alignment horizontal="center" vertical="top" wrapText="1"/>
    </xf>
    <xf numFmtId="0" fontId="14" fillId="0" borderId="35" xfId="0" applyFont="1" applyBorder="1"/>
    <xf numFmtId="0" fontId="0" fillId="0" borderId="36" xfId="0" applyBorder="1"/>
    <xf numFmtId="0" fontId="14" fillId="4" borderId="35" xfId="0" applyFont="1" applyFill="1" applyBorder="1"/>
    <xf numFmtId="0" fontId="0" fillId="4" borderId="33" xfId="0" applyFill="1" applyBorder="1"/>
    <xf numFmtId="9" fontId="0" fillId="4" borderId="36" xfId="0" applyNumberFormat="1" applyFill="1" applyBorder="1"/>
    <xf numFmtId="0" fontId="0" fillId="0" borderId="37" xfId="0" applyBorder="1"/>
    <xf numFmtId="0" fontId="1" fillId="0" borderId="27" xfId="0" applyFont="1" applyFill="1" applyBorder="1" applyAlignment="1"/>
    <xf numFmtId="0" fontId="0" fillId="0" borderId="24" xfId="0" applyBorder="1" applyAlignment="1">
      <alignment horizontal="center"/>
    </xf>
    <xf numFmtId="0" fontId="3" fillId="2" borderId="5"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15" fillId="0" borderId="0" xfId="0" applyFont="1" applyAlignment="1">
      <alignment horizontal="center" vertical="center"/>
    </xf>
    <xf numFmtId="0" fontId="15" fillId="0" borderId="0" xfId="0" applyFont="1" applyFill="1" applyAlignment="1">
      <alignment horizontal="center" vertical="center"/>
    </xf>
    <xf numFmtId="0" fontId="0" fillId="0" borderId="0" xfId="0" applyFont="1" applyAlignment="1">
      <alignment vertical="center" wrapText="1"/>
    </xf>
    <xf numFmtId="0" fontId="0" fillId="0" borderId="0" xfId="0" applyAlignment="1">
      <alignment vertical="center" wrapText="1"/>
    </xf>
    <xf numFmtId="0" fontId="6" fillId="0" borderId="24" xfId="0" applyFont="1" applyFill="1" applyBorder="1" applyAlignment="1">
      <alignment horizontal="center" vertical="center" wrapText="1"/>
    </xf>
    <xf numFmtId="0" fontId="0" fillId="0" borderId="24" xfId="0" applyBorder="1" applyAlignment="1">
      <alignment horizontal="center" vertical="center"/>
    </xf>
    <xf numFmtId="0" fontId="15" fillId="0" borderId="24" xfId="0" applyFont="1" applyBorder="1" applyAlignment="1">
      <alignment horizontal="center" vertical="center"/>
    </xf>
    <xf numFmtId="0" fontId="15" fillId="0" borderId="24" xfId="0" applyFont="1" applyBorder="1" applyAlignment="1">
      <alignment horizontal="center" vertical="center" wrapText="1"/>
    </xf>
    <xf numFmtId="17" fontId="0" fillId="0" borderId="24" xfId="0" applyNumberFormat="1" applyBorder="1" applyAlignment="1">
      <alignment horizontal="center" vertical="center"/>
    </xf>
    <xf numFmtId="0" fontId="0" fillId="0" borderId="24" xfId="0" applyBorder="1" applyAlignment="1">
      <alignment horizontal="center" vertical="center" wrapText="1"/>
    </xf>
    <xf numFmtId="3" fontId="0" fillId="0" borderId="24" xfId="0" applyNumberFormat="1" applyBorder="1" applyAlignment="1">
      <alignment horizontal="center" vertical="center"/>
    </xf>
    <xf numFmtId="0" fontId="0" fillId="0" borderId="24" xfId="0" applyFill="1" applyBorder="1" applyAlignment="1">
      <alignment horizontal="center" vertical="center"/>
    </xf>
    <xf numFmtId="49" fontId="0" fillId="0" borderId="24" xfId="0" applyNumberFormat="1"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0" fillId="0" borderId="37" xfId="0" applyBorder="1" applyAlignment="1">
      <alignment horizontal="center" vertical="center"/>
    </xf>
    <xf numFmtId="3" fontId="0" fillId="0" borderId="37" xfId="0" applyNumberFormat="1" applyBorder="1" applyAlignment="1">
      <alignment horizontal="center" vertical="center"/>
    </xf>
    <xf numFmtId="0" fontId="15" fillId="0" borderId="37" xfId="0" applyFont="1" applyBorder="1" applyAlignment="1">
      <alignment horizontal="center" vertical="center" wrapText="1"/>
    </xf>
    <xf numFmtId="0" fontId="0" fillId="0" borderId="24" xfId="0" applyFill="1" applyBorder="1" applyAlignment="1">
      <alignment horizontal="center" vertical="center" wrapText="1"/>
    </xf>
    <xf numFmtId="0" fontId="15" fillId="0" borderId="24" xfId="0" applyFont="1" applyFill="1" applyBorder="1" applyAlignment="1">
      <alignment horizontal="center" vertical="center" wrapText="1"/>
    </xf>
    <xf numFmtId="0" fontId="0" fillId="0" borderId="24" xfId="0" applyFont="1" applyFill="1" applyBorder="1" applyAlignment="1">
      <alignment horizontal="center" vertical="center" wrapText="1"/>
    </xf>
    <xf numFmtId="49" fontId="0" fillId="0" borderId="24" xfId="0" applyNumberFormat="1" applyFont="1" applyFill="1" applyBorder="1" applyAlignment="1">
      <alignment horizontal="center" vertical="center"/>
    </xf>
    <xf numFmtId="49" fontId="15" fillId="0" borderId="24" xfId="0" applyNumberFormat="1" applyFont="1" applyFill="1" applyBorder="1" applyAlignment="1">
      <alignment horizontal="center" vertical="center" wrapText="1"/>
    </xf>
    <xf numFmtId="0" fontId="0" fillId="0" borderId="24" xfId="0" applyFont="1" applyFill="1" applyBorder="1" applyAlignment="1">
      <alignment horizontal="center" vertical="center"/>
    </xf>
    <xf numFmtId="3" fontId="0" fillId="0" borderId="24" xfId="0" applyNumberFormat="1" applyFill="1" applyBorder="1" applyAlignment="1">
      <alignment horizontal="center" vertical="center"/>
    </xf>
    <xf numFmtId="17" fontId="0" fillId="0" borderId="24" xfId="0" applyNumberFormat="1" applyFill="1" applyBorder="1" applyAlignment="1">
      <alignment horizontal="center" vertical="center" wrapText="1"/>
    </xf>
    <xf numFmtId="0" fontId="0" fillId="0" borderId="0" xfId="0" applyFill="1" applyAlignment="1">
      <alignment wrapText="1"/>
    </xf>
    <xf numFmtId="49" fontId="0" fillId="0" borderId="24" xfId="0" applyNumberFormat="1" applyFont="1" applyFill="1" applyBorder="1" applyAlignment="1">
      <alignment horizontal="center" vertical="center" wrapText="1"/>
    </xf>
    <xf numFmtId="0" fontId="0" fillId="0" borderId="0" xfId="0" applyFont="1" applyAlignment="1">
      <alignment horizontal="center" vertical="center"/>
    </xf>
    <xf numFmtId="0" fontId="15" fillId="0" borderId="37"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24" xfId="0" applyBorder="1" applyAlignment="1">
      <alignment horizontal="center" vertical="center" wrapText="1"/>
    </xf>
    <xf numFmtId="0" fontId="15"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center"/>
    </xf>
    <xf numFmtId="49" fontId="0" fillId="0" borderId="24" xfId="0" applyNumberFormat="1" applyFill="1" applyBorder="1" applyAlignment="1">
      <alignment horizontal="center" vertical="center"/>
    </xf>
    <xf numFmtId="17" fontId="0" fillId="0" borderId="24" xfId="0" applyNumberFormat="1" applyFill="1" applyBorder="1" applyAlignment="1">
      <alignment horizontal="center" vertical="center"/>
    </xf>
    <xf numFmtId="0" fontId="0" fillId="0" borderId="13" xfId="0" applyBorder="1" applyAlignment="1">
      <alignment horizontal="center" vertical="center"/>
    </xf>
    <xf numFmtId="17" fontId="0" fillId="0" borderId="37" xfId="0" applyNumberFormat="1" applyBorder="1" applyAlignment="1">
      <alignment horizontal="center" vertical="center"/>
    </xf>
    <xf numFmtId="0" fontId="0" fillId="0" borderId="0" xfId="0" applyBorder="1" applyAlignment="1">
      <alignment horizontal="center" vertical="center"/>
    </xf>
    <xf numFmtId="0" fontId="15" fillId="0" borderId="0" xfId="0" applyFont="1" applyBorder="1" applyAlignment="1">
      <alignment horizontal="center" vertical="center" wrapText="1"/>
    </xf>
    <xf numFmtId="0" fontId="0" fillId="0" borderId="0" xfId="0" applyBorder="1" applyAlignment="1">
      <alignment horizontal="center" vertical="center" wrapText="1"/>
    </xf>
    <xf numFmtId="3" fontId="0" fillId="0" borderId="0" xfId="0" applyNumberFormat="1" applyBorder="1" applyAlignment="1">
      <alignment horizontal="center" vertical="center"/>
    </xf>
    <xf numFmtId="0" fontId="0" fillId="0" borderId="37" xfId="0" applyFont="1" applyBorder="1" applyAlignment="1">
      <alignment horizontal="center" vertical="center"/>
    </xf>
    <xf numFmtId="0" fontId="0" fillId="0" borderId="0" xfId="0" applyFont="1" applyBorder="1" applyAlignment="1">
      <alignment vertical="center"/>
    </xf>
    <xf numFmtId="0" fontId="12" fillId="0" borderId="26" xfId="0" applyFont="1" applyFill="1" applyBorder="1" applyAlignment="1">
      <alignment horizontal="center"/>
    </xf>
    <xf numFmtId="0" fontId="12" fillId="0" borderId="31" xfId="0" applyFont="1" applyFill="1" applyBorder="1" applyAlignment="1">
      <alignment horizontal="center"/>
    </xf>
    <xf numFmtId="0" fontId="3" fillId="0"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1" fillId="0" borderId="24" xfId="0" applyFont="1" applyFill="1" applyBorder="1" applyAlignment="1">
      <alignment horizontal="center" vertical="center"/>
    </xf>
    <xf numFmtId="0" fontId="3" fillId="2" borderId="2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3" fillId="0" borderId="24" xfId="0" applyFont="1" applyFill="1" applyBorder="1" applyAlignment="1">
      <alignment horizontal="center" vertical="center"/>
    </xf>
    <xf numFmtId="0" fontId="23" fillId="0" borderId="24" xfId="0" applyFont="1" applyFill="1" applyBorder="1" applyAlignment="1">
      <alignment horizontal="center" vertical="center" wrapText="1"/>
    </xf>
    <xf numFmtId="0" fontId="4" fillId="3" borderId="34" xfId="0" applyFont="1" applyFill="1" applyBorder="1" applyAlignment="1">
      <alignment horizontal="left" vertical="center" wrapText="1"/>
    </xf>
    <xf numFmtId="0" fontId="0" fillId="0" borderId="11" xfId="0" applyBorder="1" applyAlignment="1">
      <alignment vertical="center" wrapText="1"/>
    </xf>
    <xf numFmtId="0" fontId="24" fillId="3" borderId="34" xfId="0" applyFont="1" applyFill="1" applyBorder="1" applyAlignment="1">
      <alignment horizontal="left" vertical="center" wrapText="1"/>
    </xf>
    <xf numFmtId="0" fontId="24" fillId="0" borderId="11" xfId="0" applyFont="1" applyBorder="1" applyAlignment="1">
      <alignment vertical="center" wrapText="1"/>
    </xf>
    <xf numFmtId="0" fontId="4" fillId="3" borderId="2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2" borderId="26" xfId="0" applyFont="1" applyFill="1" applyBorder="1" applyAlignment="1">
      <alignment horizontal="center" vertical="center"/>
    </xf>
    <xf numFmtId="0" fontId="2" fillId="2" borderId="31"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1" fillId="0" borderId="28" xfId="0" applyFont="1" applyFill="1" applyBorder="1" applyAlignment="1">
      <alignment horizontal="center"/>
    </xf>
    <xf numFmtId="0" fontId="25" fillId="3" borderId="16"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4" fillId="3" borderId="16" xfId="0" applyFont="1" applyFill="1" applyBorder="1" applyAlignment="1">
      <alignment horizontal="center" vertical="center" wrapText="1"/>
    </xf>
    <xf numFmtId="0" fontId="0" fillId="3" borderId="11" xfId="0"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2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28575</xdr:colOff>
      <xdr:row>12</xdr:row>
      <xdr:rowOff>180975</xdr:rowOff>
    </xdr:from>
    <xdr:to>
      <xdr:col>16</xdr:col>
      <xdr:colOff>514350</xdr:colOff>
      <xdr:row>15</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7"/>
  <sheetViews>
    <sheetView workbookViewId="0">
      <selection activeCell="E1" sqref="E1"/>
    </sheetView>
  </sheetViews>
  <sheetFormatPr defaultRowHeight="15" x14ac:dyDescent="0.25"/>
  <cols>
    <col min="1" max="1" width="17.28515625" customWidth="1"/>
    <col min="2" max="2" width="14.85546875" customWidth="1"/>
    <col min="3" max="3" width="11.140625" customWidth="1"/>
  </cols>
  <sheetData>
    <row r="1" spans="1:3" ht="21" x14ac:dyDescent="0.35">
      <c r="A1" s="16" t="s">
        <v>0</v>
      </c>
    </row>
    <row r="2" spans="1:3" s="1" customFormat="1" ht="21" x14ac:dyDescent="0.35">
      <c r="A2" s="16"/>
    </row>
    <row r="3" spans="1:3" s="1" customFormat="1" ht="15.4" customHeight="1" x14ac:dyDescent="0.25">
      <c r="A3" s="35" t="s">
        <v>104</v>
      </c>
    </row>
    <row r="4" spans="1:3" s="1" customFormat="1" ht="15.4" customHeight="1" x14ac:dyDescent="0.25">
      <c r="A4" s="14" t="s">
        <v>105</v>
      </c>
    </row>
    <row r="5" spans="1:3" s="1" customFormat="1" ht="15.4" customHeight="1" x14ac:dyDescent="0.25">
      <c r="A5" s="14" t="s">
        <v>106</v>
      </c>
    </row>
    <row r="6" spans="1:3" s="1" customFormat="1" ht="8.65" customHeight="1" x14ac:dyDescent="0.25">
      <c r="A6" s="14"/>
    </row>
    <row r="7" spans="1:3" s="1" customFormat="1" ht="15.4" customHeight="1" x14ac:dyDescent="0.25">
      <c r="A7" s="45" t="s">
        <v>107</v>
      </c>
      <c r="B7" s="43" t="s">
        <v>109</v>
      </c>
      <c r="C7" s="46" t="s">
        <v>110</v>
      </c>
    </row>
    <row r="8" spans="1:3" s="1" customFormat="1" ht="15.4" customHeight="1" x14ac:dyDescent="0.25">
      <c r="A8" s="47" t="s">
        <v>93</v>
      </c>
      <c r="B8" s="48" t="s">
        <v>108</v>
      </c>
      <c r="C8" s="49">
        <v>0.85</v>
      </c>
    </row>
    <row r="9" spans="1:3" s="1" customFormat="1" ht="15.4" customHeight="1" x14ac:dyDescent="0.25">
      <c r="A9" s="14"/>
    </row>
    <row r="10" spans="1:3" x14ac:dyDescent="0.25">
      <c r="A10" s="35" t="s">
        <v>1</v>
      </c>
    </row>
    <row r="11" spans="1:3" x14ac:dyDescent="0.25">
      <c r="A11" s="14" t="s">
        <v>2</v>
      </c>
    </row>
    <row r="12" spans="1:3" x14ac:dyDescent="0.25">
      <c r="A12" s="14" t="s">
        <v>3</v>
      </c>
    </row>
    <row r="13" spans="1:3" s="1" customFormat="1" x14ac:dyDescent="0.25">
      <c r="A13" s="14"/>
    </row>
    <row r="14" spans="1:3" s="1" customFormat="1" x14ac:dyDescent="0.25">
      <c r="A14" s="14"/>
    </row>
    <row r="15" spans="1:3" ht="130.69999999999999" customHeight="1" x14ac:dyDescent="0.25">
      <c r="A15" s="6"/>
    </row>
    <row r="16" spans="1:3" s="1" customFormat="1" ht="38.25" customHeight="1" x14ac:dyDescent="0.25">
      <c r="A16" s="6"/>
    </row>
    <row r="17" spans="1:1" x14ac:dyDescent="0.25">
      <c r="A17" s="15" t="s">
        <v>4</v>
      </c>
    </row>
    <row r="18" spans="1:1" x14ac:dyDescent="0.25">
      <c r="A18" s="1" t="s">
        <v>5</v>
      </c>
    </row>
    <row r="19" spans="1:1" x14ac:dyDescent="0.25">
      <c r="A19" s="1" t="s">
        <v>6</v>
      </c>
    </row>
    <row r="21" spans="1:1" x14ac:dyDescent="0.25">
      <c r="A21" s="15" t="s">
        <v>101</v>
      </c>
    </row>
    <row r="22" spans="1:1" x14ac:dyDescent="0.25">
      <c r="A22" s="1" t="s">
        <v>98</v>
      </c>
    </row>
    <row r="23" spans="1:1" x14ac:dyDescent="0.25">
      <c r="A23" t="s">
        <v>99</v>
      </c>
    </row>
    <row r="24" spans="1:1" s="1" customFormat="1" x14ac:dyDescent="0.25"/>
    <row r="25" spans="1:1" x14ac:dyDescent="0.25">
      <c r="A25" s="35" t="s">
        <v>100</v>
      </c>
    </row>
    <row r="26" spans="1:1" x14ac:dyDescent="0.25">
      <c r="A26" s="14" t="s">
        <v>7</v>
      </c>
    </row>
    <row r="27" spans="1:1" x14ac:dyDescent="0.25">
      <c r="A27" s="36" t="s">
        <v>70</v>
      </c>
    </row>
  </sheetData>
  <sheetProtection sheet="1" objects="1" scenarios="1"/>
  <hyperlinks>
    <hyperlink ref="A27"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4"/>
  <sheetViews>
    <sheetView zoomScale="80" zoomScaleNormal="80" workbookViewId="0">
      <selection activeCell="M6" sqref="M6"/>
    </sheetView>
  </sheetViews>
  <sheetFormatPr defaultColWidth="9.28515625" defaultRowHeight="15" x14ac:dyDescent="0.25"/>
  <cols>
    <col min="1" max="1" width="7.28515625" style="1" customWidth="1"/>
    <col min="2" max="2" width="43.140625" style="1" customWidth="1"/>
    <col min="3" max="3" width="16.5703125" style="1" customWidth="1"/>
    <col min="4" max="4" width="11.85546875" style="1" customWidth="1"/>
    <col min="5" max="5" width="13.28515625" style="1" customWidth="1"/>
    <col min="6" max="6" width="11.7109375" style="1" customWidth="1"/>
    <col min="7" max="7" width="22.7109375" style="1" customWidth="1"/>
    <col min="8" max="8" width="17.42578125" style="1" customWidth="1"/>
    <col min="9" max="9" width="13.28515625" style="1" customWidth="1"/>
    <col min="10" max="10" width="12.85546875" style="1" customWidth="1"/>
    <col min="11" max="11" width="37.5703125" style="1" customWidth="1"/>
    <col min="12" max="12" width="18.42578125" style="1" customWidth="1"/>
    <col min="13" max="13" width="14.28515625" style="1" customWidth="1"/>
    <col min="14" max="15" width="9.28515625" style="1"/>
    <col min="16" max="16" width="13.7109375" style="1" customWidth="1"/>
    <col min="17" max="17" width="15.85546875" style="1" customWidth="1"/>
    <col min="18" max="18" width="17" style="1" customWidth="1"/>
    <col min="19" max="16384" width="9.28515625" style="1"/>
  </cols>
  <sheetData>
    <row r="1" spans="1:19" ht="19.5" thickBot="1" x14ac:dyDescent="0.35">
      <c r="A1" s="103" t="s">
        <v>112</v>
      </c>
      <c r="B1" s="104"/>
      <c r="C1" s="104"/>
      <c r="D1" s="104"/>
      <c r="E1" s="104"/>
      <c r="F1" s="104"/>
      <c r="G1" s="104"/>
      <c r="H1" s="104"/>
      <c r="I1" s="104"/>
      <c r="J1" s="104"/>
      <c r="K1" s="104"/>
      <c r="L1" s="104"/>
      <c r="M1" s="104"/>
      <c r="N1" s="104"/>
      <c r="O1" s="104"/>
      <c r="P1" s="104"/>
      <c r="Q1" s="104"/>
      <c r="R1" s="104"/>
      <c r="S1" s="104"/>
    </row>
    <row r="2" spans="1:19" ht="27.4" customHeight="1" x14ac:dyDescent="0.25">
      <c r="A2" s="107" t="s">
        <v>8</v>
      </c>
      <c r="B2" s="109" t="s">
        <v>9</v>
      </c>
      <c r="C2" s="109"/>
      <c r="D2" s="109"/>
      <c r="E2" s="109"/>
      <c r="F2" s="109"/>
      <c r="G2" s="109" t="s">
        <v>10</v>
      </c>
      <c r="H2" s="106" t="s">
        <v>11</v>
      </c>
      <c r="I2" s="113" t="s">
        <v>69</v>
      </c>
      <c r="J2" s="109" t="s">
        <v>12</v>
      </c>
      <c r="K2" s="109" t="s">
        <v>13</v>
      </c>
      <c r="L2" s="111" t="s">
        <v>14</v>
      </c>
      <c r="M2" s="111"/>
      <c r="N2" s="105" t="s">
        <v>15</v>
      </c>
      <c r="O2" s="105"/>
      <c r="P2" s="106" t="s">
        <v>16</v>
      </c>
      <c r="Q2" s="106"/>
      <c r="R2" s="105" t="s">
        <v>17</v>
      </c>
      <c r="S2" s="105"/>
    </row>
    <row r="3" spans="1:19" ht="99.75" customHeight="1" thickBot="1" x14ac:dyDescent="0.3">
      <c r="A3" s="108"/>
      <c r="B3" s="53" t="s">
        <v>18</v>
      </c>
      <c r="C3" s="53" t="s">
        <v>19</v>
      </c>
      <c r="D3" s="53" t="s">
        <v>20</v>
      </c>
      <c r="E3" s="53" t="s">
        <v>21</v>
      </c>
      <c r="F3" s="53" t="s">
        <v>22</v>
      </c>
      <c r="G3" s="110"/>
      <c r="H3" s="112"/>
      <c r="I3" s="114"/>
      <c r="J3" s="110"/>
      <c r="K3" s="110"/>
      <c r="L3" s="54" t="s">
        <v>23</v>
      </c>
      <c r="M3" s="54" t="s">
        <v>24</v>
      </c>
      <c r="N3" s="55" t="s">
        <v>25</v>
      </c>
      <c r="O3" s="55" t="s">
        <v>26</v>
      </c>
      <c r="P3" s="7" t="s">
        <v>27</v>
      </c>
      <c r="Q3" s="7" t="s">
        <v>28</v>
      </c>
      <c r="R3" s="55" t="s">
        <v>29</v>
      </c>
      <c r="S3" s="55" t="s">
        <v>30</v>
      </c>
    </row>
    <row r="4" spans="1:19" s="71" customFormat="1" ht="53.45" customHeight="1" x14ac:dyDescent="0.25">
      <c r="A4" s="73">
        <v>1</v>
      </c>
      <c r="B4" s="87" t="s">
        <v>173</v>
      </c>
      <c r="C4" s="88" t="s">
        <v>115</v>
      </c>
      <c r="D4" s="73">
        <v>70995737</v>
      </c>
      <c r="E4" s="73">
        <v>107588013</v>
      </c>
      <c r="F4" s="73">
        <v>668000970</v>
      </c>
      <c r="G4" s="75" t="s">
        <v>174</v>
      </c>
      <c r="H4" s="88" t="s">
        <v>93</v>
      </c>
      <c r="I4" s="88" t="s">
        <v>115</v>
      </c>
      <c r="J4" s="88" t="s">
        <v>115</v>
      </c>
      <c r="K4" s="88" t="s">
        <v>175</v>
      </c>
      <c r="L4" s="74">
        <v>750000</v>
      </c>
      <c r="M4" s="74">
        <f>L4*0.85</f>
        <v>637500</v>
      </c>
      <c r="N4" s="73">
        <v>2023</v>
      </c>
      <c r="O4" s="73">
        <v>2024</v>
      </c>
      <c r="P4" s="73"/>
      <c r="Q4" s="73"/>
      <c r="R4" s="73" t="s">
        <v>176</v>
      </c>
      <c r="S4" s="73" t="s">
        <v>120</v>
      </c>
    </row>
    <row r="5" spans="1:19" ht="56.45" customHeight="1" x14ac:dyDescent="0.25">
      <c r="A5" s="63">
        <v>2</v>
      </c>
      <c r="B5" s="65" t="s">
        <v>183</v>
      </c>
      <c r="C5" s="63" t="s">
        <v>182</v>
      </c>
      <c r="D5" s="73">
        <v>71003835</v>
      </c>
      <c r="E5" s="73">
        <v>107588234</v>
      </c>
      <c r="F5" s="73">
        <v>650046358</v>
      </c>
      <c r="G5" s="75" t="s">
        <v>202</v>
      </c>
      <c r="H5" s="88" t="s">
        <v>93</v>
      </c>
      <c r="I5" s="88" t="s">
        <v>189</v>
      </c>
      <c r="J5" s="88" t="s">
        <v>190</v>
      </c>
      <c r="K5" s="88" t="s">
        <v>191</v>
      </c>
      <c r="L5" s="74">
        <v>14000000</v>
      </c>
      <c r="M5" s="74">
        <f t="shared" ref="M5:M6" si="0">L5*0.85</f>
        <v>11900000</v>
      </c>
      <c r="N5" s="96">
        <v>45352</v>
      </c>
      <c r="O5" s="96">
        <v>45566</v>
      </c>
      <c r="P5" s="73"/>
      <c r="Q5" s="73"/>
      <c r="R5" s="88" t="s">
        <v>194</v>
      </c>
      <c r="S5" s="73" t="s">
        <v>120</v>
      </c>
    </row>
    <row r="6" spans="1:19" ht="62.45" customHeight="1" x14ac:dyDescent="0.25">
      <c r="A6" s="63">
        <v>3</v>
      </c>
      <c r="B6" s="65" t="s">
        <v>195</v>
      </c>
      <c r="C6" s="63" t="s">
        <v>196</v>
      </c>
      <c r="D6" s="73">
        <v>71003924</v>
      </c>
      <c r="E6" s="73">
        <v>600101452</v>
      </c>
      <c r="F6" s="73">
        <v>600101452</v>
      </c>
      <c r="G6" s="75" t="s">
        <v>197</v>
      </c>
      <c r="H6" s="88" t="s">
        <v>93</v>
      </c>
      <c r="I6" s="88" t="s">
        <v>198</v>
      </c>
      <c r="J6" s="88" t="s">
        <v>199</v>
      </c>
      <c r="K6" s="88" t="s">
        <v>200</v>
      </c>
      <c r="L6" s="74">
        <v>2000000</v>
      </c>
      <c r="M6" s="74">
        <f t="shared" si="0"/>
        <v>1700000</v>
      </c>
      <c r="N6" s="101">
        <v>2023</v>
      </c>
      <c r="O6" s="101">
        <v>2024</v>
      </c>
      <c r="P6" s="73"/>
      <c r="Q6" s="73"/>
      <c r="R6" s="88" t="s">
        <v>201</v>
      </c>
      <c r="S6" s="73" t="s">
        <v>120</v>
      </c>
    </row>
    <row r="7" spans="1:19" ht="14.45" customHeight="1" x14ac:dyDescent="0.25">
      <c r="A7" s="97"/>
      <c r="B7" s="98"/>
      <c r="C7" s="97"/>
      <c r="D7" s="97"/>
      <c r="E7" s="97"/>
      <c r="F7" s="97"/>
      <c r="G7" s="98"/>
      <c r="H7" s="99"/>
      <c r="I7" s="99"/>
      <c r="J7" s="99"/>
      <c r="K7" s="99"/>
      <c r="L7" s="100"/>
      <c r="M7" s="100"/>
      <c r="N7" s="102"/>
      <c r="O7" s="102"/>
      <c r="P7" s="97"/>
      <c r="Q7" s="97"/>
      <c r="R7" s="99"/>
      <c r="S7" s="97"/>
    </row>
    <row r="8" spans="1:19" x14ac:dyDescent="0.25">
      <c r="L8" s="2" t="s">
        <v>95</v>
      </c>
    </row>
    <row r="10" spans="1:19" x14ac:dyDescent="0.25">
      <c r="G10" s="1" t="s">
        <v>205</v>
      </c>
    </row>
    <row r="11" spans="1:19" s="90" customFormat="1" ht="27" customHeight="1" x14ac:dyDescent="0.25">
      <c r="A11" s="90" t="s">
        <v>177</v>
      </c>
      <c r="G11" s="90" t="s">
        <v>204</v>
      </c>
    </row>
    <row r="16" spans="1:19" x14ac:dyDescent="0.25">
      <c r="A16" s="8" t="s">
        <v>32</v>
      </c>
    </row>
    <row r="17" spans="1:2" x14ac:dyDescent="0.25">
      <c r="A17" s="8" t="s">
        <v>33</v>
      </c>
      <c r="B17" s="8"/>
    </row>
    <row r="18" spans="1:2" x14ac:dyDescent="0.25">
      <c r="A18" s="8" t="s">
        <v>34</v>
      </c>
    </row>
    <row r="20" spans="1:2" x14ac:dyDescent="0.25">
      <c r="A20" s="1" t="s">
        <v>35</v>
      </c>
    </row>
    <row r="22" spans="1:2" s="37" customFormat="1" x14ac:dyDescent="0.25">
      <c r="A22" s="14" t="s">
        <v>36</v>
      </c>
    </row>
    <row r="24" spans="1:2" x14ac:dyDescent="0.25">
      <c r="A24" s="14" t="s">
        <v>37</v>
      </c>
    </row>
  </sheetData>
  <mergeCells count="12">
    <mergeCell ref="A1:S1"/>
    <mergeCell ref="N2:O2"/>
    <mergeCell ref="P2:Q2"/>
    <mergeCell ref="R2:S2"/>
    <mergeCell ref="A2:A3"/>
    <mergeCell ref="B2:F2"/>
    <mergeCell ref="G2:G3"/>
    <mergeCell ref="J2:J3"/>
    <mergeCell ref="K2:K3"/>
    <mergeCell ref="L2:M2"/>
    <mergeCell ref="H2:H3"/>
    <mergeCell ref="I2:I3"/>
  </mergeCells>
  <pageMargins left="0.7" right="0.7" top="0.78740157499999996" bottom="0.78740157499999996" header="0.3" footer="0.3"/>
  <pageSetup paperSize="8" scale="42"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3"/>
  <sheetViews>
    <sheetView tabSelected="1" view="pageBreakPreview" zoomScale="80" zoomScaleNormal="80" zoomScaleSheetLayoutView="80" workbookViewId="0">
      <selection activeCell="M14" sqref="M14"/>
    </sheetView>
  </sheetViews>
  <sheetFormatPr defaultColWidth="9.28515625" defaultRowHeight="15" x14ac:dyDescent="0.25"/>
  <cols>
    <col min="1" max="1" width="6.5703125" style="56" customWidth="1"/>
    <col min="2" max="2" width="52.28515625" style="58" bestFit="1" customWidth="1"/>
    <col min="3" max="3" width="28.85546875" style="61" bestFit="1" customWidth="1"/>
    <col min="4" max="5" width="10.85546875" style="71" bestFit="1" customWidth="1"/>
    <col min="6" max="6" width="12" style="71" bestFit="1" customWidth="1"/>
    <col min="7" max="7" width="30.7109375" style="56" bestFit="1" customWidth="1"/>
    <col min="8" max="8" width="17.140625" style="56" bestFit="1" customWidth="1"/>
    <col min="9" max="10" width="25" style="56" bestFit="1" customWidth="1"/>
    <col min="11" max="11" width="113.28515625" style="61" customWidth="1"/>
    <col min="12" max="12" width="21.42578125" style="57" bestFit="1" customWidth="1"/>
    <col min="13" max="13" width="17.28515625" style="57" customWidth="1"/>
    <col min="14" max="15" width="9.28515625" style="57"/>
    <col min="16" max="16" width="8.42578125" style="57" customWidth="1"/>
    <col min="17" max="19" width="10.42578125" style="57" customWidth="1"/>
    <col min="20" max="21" width="13.42578125" style="57" customWidth="1"/>
    <col min="22" max="23" width="14" style="57" customWidth="1"/>
    <col min="24" max="24" width="12.28515625" style="72" customWidth="1"/>
    <col min="25" max="25" width="34" style="57" customWidth="1"/>
    <col min="26" max="26" width="10.28515625" style="71" customWidth="1"/>
    <col min="27" max="16384" width="9.28515625" style="1"/>
  </cols>
  <sheetData>
    <row r="1" spans="1:26" ht="27.75" customHeight="1" x14ac:dyDescent="0.25">
      <c r="A1" s="118" t="s">
        <v>113</v>
      </c>
      <c r="B1" s="118"/>
      <c r="C1" s="118"/>
      <c r="D1" s="118"/>
      <c r="E1" s="118"/>
      <c r="F1" s="118"/>
      <c r="G1" s="118"/>
      <c r="H1" s="118"/>
      <c r="I1" s="118"/>
      <c r="J1" s="118"/>
      <c r="K1" s="118"/>
      <c r="L1" s="118"/>
      <c r="M1" s="118"/>
      <c r="N1" s="118"/>
      <c r="O1" s="118"/>
      <c r="P1" s="118"/>
      <c r="Q1" s="118"/>
      <c r="R1" s="118"/>
      <c r="S1" s="118"/>
      <c r="T1" s="118"/>
      <c r="U1" s="118"/>
      <c r="V1" s="118"/>
      <c r="W1" s="118"/>
      <c r="X1" s="118"/>
      <c r="Y1" s="118"/>
      <c r="Z1" s="118"/>
    </row>
    <row r="2" spans="1:26" s="3" customFormat="1" ht="58.5" customHeight="1" x14ac:dyDescent="0.25">
      <c r="A2" s="119" t="s">
        <v>8</v>
      </c>
      <c r="B2" s="120" t="s">
        <v>9</v>
      </c>
      <c r="C2" s="120"/>
      <c r="D2" s="120"/>
      <c r="E2" s="120"/>
      <c r="F2" s="120"/>
      <c r="G2" s="120" t="s">
        <v>10</v>
      </c>
      <c r="H2" s="122" t="s">
        <v>38</v>
      </c>
      <c r="I2" s="124" t="s">
        <v>69</v>
      </c>
      <c r="J2" s="120" t="s">
        <v>12</v>
      </c>
      <c r="K2" s="120" t="s">
        <v>13</v>
      </c>
      <c r="L2" s="123" t="s">
        <v>39</v>
      </c>
      <c r="M2" s="123"/>
      <c r="N2" s="116" t="s">
        <v>15</v>
      </c>
      <c r="O2" s="116"/>
      <c r="P2" s="122" t="s">
        <v>40</v>
      </c>
      <c r="Q2" s="122"/>
      <c r="R2" s="122"/>
      <c r="S2" s="122"/>
      <c r="T2" s="122"/>
      <c r="U2" s="122"/>
      <c r="V2" s="122"/>
      <c r="W2" s="122"/>
      <c r="X2" s="122"/>
      <c r="Y2" s="116" t="s">
        <v>17</v>
      </c>
      <c r="Z2" s="116"/>
    </row>
    <row r="3" spans="1:26" ht="14.85" customHeight="1" x14ac:dyDescent="0.25">
      <c r="A3" s="119"/>
      <c r="B3" s="119" t="s">
        <v>18</v>
      </c>
      <c r="C3" s="120" t="s">
        <v>19</v>
      </c>
      <c r="D3" s="120" t="s">
        <v>20</v>
      </c>
      <c r="E3" s="120" t="s">
        <v>21</v>
      </c>
      <c r="F3" s="120" t="s">
        <v>22</v>
      </c>
      <c r="G3" s="120"/>
      <c r="H3" s="122"/>
      <c r="I3" s="124"/>
      <c r="J3" s="120"/>
      <c r="K3" s="120"/>
      <c r="L3" s="117" t="s">
        <v>23</v>
      </c>
      <c r="M3" s="117" t="s">
        <v>96</v>
      </c>
      <c r="N3" s="117" t="s">
        <v>25</v>
      </c>
      <c r="O3" s="117" t="s">
        <v>26</v>
      </c>
      <c r="P3" s="120" t="s">
        <v>41</v>
      </c>
      <c r="Q3" s="120"/>
      <c r="R3" s="120"/>
      <c r="S3" s="120"/>
      <c r="T3" s="115" t="s">
        <v>42</v>
      </c>
      <c r="U3" s="115" t="s">
        <v>81</v>
      </c>
      <c r="V3" s="115" t="s">
        <v>82</v>
      </c>
      <c r="W3" s="115" t="s">
        <v>43</v>
      </c>
      <c r="X3" s="121" t="s">
        <v>71</v>
      </c>
      <c r="Y3" s="117" t="s">
        <v>29</v>
      </c>
      <c r="Z3" s="117" t="s">
        <v>30</v>
      </c>
    </row>
    <row r="4" spans="1:26" ht="97.9" customHeight="1" x14ac:dyDescent="0.25">
      <c r="A4" s="119"/>
      <c r="B4" s="119"/>
      <c r="C4" s="120"/>
      <c r="D4" s="120"/>
      <c r="E4" s="120"/>
      <c r="F4" s="120"/>
      <c r="G4" s="120"/>
      <c r="H4" s="122"/>
      <c r="I4" s="124"/>
      <c r="J4" s="120"/>
      <c r="K4" s="120"/>
      <c r="L4" s="117"/>
      <c r="M4" s="117"/>
      <c r="N4" s="117"/>
      <c r="O4" s="117"/>
      <c r="P4" s="62" t="s">
        <v>63</v>
      </c>
      <c r="Q4" s="62" t="s">
        <v>44</v>
      </c>
      <c r="R4" s="62" t="s">
        <v>45</v>
      </c>
      <c r="S4" s="62" t="s">
        <v>46</v>
      </c>
      <c r="T4" s="115"/>
      <c r="U4" s="115"/>
      <c r="V4" s="115"/>
      <c r="W4" s="115"/>
      <c r="X4" s="121"/>
      <c r="Y4" s="117"/>
      <c r="Z4" s="117"/>
    </row>
    <row r="5" spans="1:26" ht="66.75" customHeight="1" x14ac:dyDescent="0.25">
      <c r="A5" s="63">
        <v>1</v>
      </c>
      <c r="B5" s="64" t="s">
        <v>159</v>
      </c>
      <c r="C5" s="67" t="s">
        <v>125</v>
      </c>
      <c r="D5" s="63">
        <v>60154721</v>
      </c>
      <c r="E5" s="63">
        <v>600102041</v>
      </c>
      <c r="F5" s="69" t="s">
        <v>123</v>
      </c>
      <c r="G5" s="65" t="s">
        <v>114</v>
      </c>
      <c r="H5" s="63" t="s">
        <v>93</v>
      </c>
      <c r="I5" s="63" t="s">
        <v>115</v>
      </c>
      <c r="J5" s="63" t="s">
        <v>115</v>
      </c>
      <c r="K5" s="76" t="s">
        <v>116</v>
      </c>
      <c r="L5" s="68">
        <v>2500000</v>
      </c>
      <c r="M5" s="68">
        <f>L5*0.85</f>
        <v>2125000</v>
      </c>
      <c r="N5" s="66">
        <v>45078</v>
      </c>
      <c r="O5" s="66">
        <v>45627</v>
      </c>
      <c r="P5" s="63"/>
      <c r="Q5" s="63" t="s">
        <v>203</v>
      </c>
      <c r="R5" s="63"/>
      <c r="S5" s="63"/>
      <c r="T5" s="63"/>
      <c r="U5" s="63"/>
      <c r="V5" s="63"/>
      <c r="W5" s="63" t="s">
        <v>203</v>
      </c>
      <c r="X5" s="69"/>
      <c r="Y5" s="67" t="s">
        <v>166</v>
      </c>
      <c r="Z5" s="63" t="s">
        <v>120</v>
      </c>
    </row>
    <row r="6" spans="1:26" ht="72" customHeight="1" x14ac:dyDescent="0.25">
      <c r="A6" s="63">
        <v>2</v>
      </c>
      <c r="B6" s="64" t="s">
        <v>159</v>
      </c>
      <c r="C6" s="67" t="s">
        <v>125</v>
      </c>
      <c r="D6" s="63">
        <v>60154721</v>
      </c>
      <c r="E6" s="63">
        <v>600102041</v>
      </c>
      <c r="F6" s="69" t="s">
        <v>123</v>
      </c>
      <c r="G6" s="65" t="s">
        <v>117</v>
      </c>
      <c r="H6" s="63" t="s">
        <v>93</v>
      </c>
      <c r="I6" s="63" t="s">
        <v>115</v>
      </c>
      <c r="J6" s="63" t="s">
        <v>115</v>
      </c>
      <c r="K6" s="67" t="s">
        <v>121</v>
      </c>
      <c r="L6" s="68">
        <v>250000000</v>
      </c>
      <c r="M6" s="68">
        <f t="shared" ref="M6:M18" si="0">L6*0.85</f>
        <v>212500000</v>
      </c>
      <c r="N6" s="66">
        <v>45292</v>
      </c>
      <c r="O6" s="66">
        <v>46722</v>
      </c>
      <c r="P6" s="63" t="s">
        <v>203</v>
      </c>
      <c r="Q6" s="63" t="s">
        <v>203</v>
      </c>
      <c r="R6" s="63" t="s">
        <v>203</v>
      </c>
      <c r="S6" s="63" t="s">
        <v>203</v>
      </c>
      <c r="T6" s="63"/>
      <c r="U6" s="63" t="s">
        <v>203</v>
      </c>
      <c r="V6" s="63"/>
      <c r="W6" s="63" t="s">
        <v>203</v>
      </c>
      <c r="X6" s="69" t="s">
        <v>203</v>
      </c>
      <c r="Y6" s="67" t="s">
        <v>122</v>
      </c>
      <c r="Z6" s="63" t="s">
        <v>120</v>
      </c>
    </row>
    <row r="7" spans="1:26" ht="105" x14ac:dyDescent="0.25">
      <c r="A7" s="63">
        <v>3</v>
      </c>
      <c r="B7" s="64" t="s">
        <v>159</v>
      </c>
      <c r="C7" s="67" t="s">
        <v>125</v>
      </c>
      <c r="D7" s="63">
        <v>60154721</v>
      </c>
      <c r="E7" s="63">
        <v>600102041</v>
      </c>
      <c r="F7" s="69" t="s">
        <v>123</v>
      </c>
      <c r="G7" s="65" t="s">
        <v>118</v>
      </c>
      <c r="H7" s="63" t="s">
        <v>93</v>
      </c>
      <c r="I7" s="63" t="s">
        <v>115</v>
      </c>
      <c r="J7" s="63" t="s">
        <v>115</v>
      </c>
      <c r="K7" s="67" t="s">
        <v>119</v>
      </c>
      <c r="L7" s="68">
        <v>500000</v>
      </c>
      <c r="M7" s="68">
        <f t="shared" si="0"/>
        <v>425000</v>
      </c>
      <c r="N7" s="66">
        <v>45170</v>
      </c>
      <c r="O7" s="66">
        <v>45536</v>
      </c>
      <c r="P7" s="63"/>
      <c r="Q7" s="63" t="s">
        <v>203</v>
      </c>
      <c r="R7" s="63" t="s">
        <v>203</v>
      </c>
      <c r="S7" s="63"/>
      <c r="T7" s="63"/>
      <c r="U7" s="63"/>
      <c r="V7" s="63"/>
      <c r="W7" s="63"/>
      <c r="X7" s="69"/>
      <c r="Y7" s="67" t="s">
        <v>124</v>
      </c>
      <c r="Z7" s="63" t="s">
        <v>120</v>
      </c>
    </row>
    <row r="8" spans="1:26" ht="84" customHeight="1" x14ac:dyDescent="0.25">
      <c r="A8" s="63">
        <v>4</v>
      </c>
      <c r="B8" s="65" t="s">
        <v>158</v>
      </c>
      <c r="C8" s="67" t="s">
        <v>125</v>
      </c>
      <c r="D8" s="70" t="s">
        <v>126</v>
      </c>
      <c r="E8" s="63" t="s">
        <v>127</v>
      </c>
      <c r="F8" s="70" t="s">
        <v>128</v>
      </c>
      <c r="G8" s="65" t="s">
        <v>129</v>
      </c>
      <c r="H8" s="67" t="s">
        <v>93</v>
      </c>
      <c r="I8" s="63" t="s">
        <v>115</v>
      </c>
      <c r="J8" s="67" t="s">
        <v>115</v>
      </c>
      <c r="K8" s="67" t="s">
        <v>130</v>
      </c>
      <c r="L8" s="68">
        <v>2800000</v>
      </c>
      <c r="M8" s="68">
        <f t="shared" si="0"/>
        <v>2380000</v>
      </c>
      <c r="N8" s="66" t="s">
        <v>165</v>
      </c>
      <c r="O8" s="66">
        <v>45627</v>
      </c>
      <c r="P8" s="63"/>
      <c r="Q8" s="63"/>
      <c r="R8" s="63" t="s">
        <v>203</v>
      </c>
      <c r="S8" s="63"/>
      <c r="T8" s="63"/>
      <c r="U8" s="63"/>
      <c r="V8" s="63"/>
      <c r="W8" s="63"/>
      <c r="X8" s="69"/>
      <c r="Y8" s="63" t="s">
        <v>167</v>
      </c>
      <c r="Z8" s="63" t="s">
        <v>120</v>
      </c>
    </row>
    <row r="9" spans="1:26" s="3" customFormat="1" ht="73.5" customHeight="1" x14ac:dyDescent="0.25">
      <c r="A9" s="69">
        <v>5</v>
      </c>
      <c r="B9" s="77" t="s">
        <v>158</v>
      </c>
      <c r="C9" s="76" t="s">
        <v>125</v>
      </c>
      <c r="D9" s="93" t="s">
        <v>126</v>
      </c>
      <c r="E9" s="69" t="s">
        <v>127</v>
      </c>
      <c r="F9" s="93" t="s">
        <v>128</v>
      </c>
      <c r="G9" s="77" t="s">
        <v>184</v>
      </c>
      <c r="H9" s="76" t="s">
        <v>93</v>
      </c>
      <c r="I9" s="69" t="s">
        <v>115</v>
      </c>
      <c r="J9" s="69" t="s">
        <v>115</v>
      </c>
      <c r="K9" s="76" t="s">
        <v>185</v>
      </c>
      <c r="L9" s="82">
        <v>2300000</v>
      </c>
      <c r="M9" s="68">
        <f t="shared" si="0"/>
        <v>1955000</v>
      </c>
      <c r="N9" s="94" t="s">
        <v>186</v>
      </c>
      <c r="O9" s="94" t="s">
        <v>187</v>
      </c>
      <c r="P9" s="69" t="s">
        <v>203</v>
      </c>
      <c r="Q9" s="69"/>
      <c r="R9" s="69"/>
      <c r="S9" s="69" t="s">
        <v>203</v>
      </c>
      <c r="T9" s="69"/>
      <c r="U9" s="69"/>
      <c r="V9" s="69"/>
      <c r="W9" s="69"/>
      <c r="X9" s="69"/>
      <c r="Y9" s="69" t="s">
        <v>188</v>
      </c>
      <c r="Z9" s="69" t="s">
        <v>120</v>
      </c>
    </row>
    <row r="10" spans="1:26" ht="68.25" customHeight="1" x14ac:dyDescent="0.25">
      <c r="A10" s="63">
        <v>6</v>
      </c>
      <c r="B10" s="64" t="s">
        <v>160</v>
      </c>
      <c r="C10" s="67" t="s">
        <v>125</v>
      </c>
      <c r="D10" s="63" t="s">
        <v>137</v>
      </c>
      <c r="E10" s="63">
        <v>102578460</v>
      </c>
      <c r="F10" s="63">
        <v>600102319</v>
      </c>
      <c r="G10" s="65" t="s">
        <v>138</v>
      </c>
      <c r="H10" s="63" t="s">
        <v>93</v>
      </c>
      <c r="I10" s="63" t="s">
        <v>115</v>
      </c>
      <c r="J10" s="63" t="s">
        <v>115</v>
      </c>
      <c r="K10" s="67" t="s">
        <v>139</v>
      </c>
      <c r="L10" s="82">
        <v>700000</v>
      </c>
      <c r="M10" s="68">
        <f t="shared" si="0"/>
        <v>595000</v>
      </c>
      <c r="N10" s="66">
        <v>45108</v>
      </c>
      <c r="O10" s="66">
        <v>45139</v>
      </c>
      <c r="P10" s="63"/>
      <c r="Q10" s="63"/>
      <c r="R10" s="63" t="s">
        <v>203</v>
      </c>
      <c r="S10" s="63" t="s">
        <v>203</v>
      </c>
      <c r="T10" s="63"/>
      <c r="U10" s="63"/>
      <c r="V10" s="63"/>
      <c r="W10" s="63"/>
      <c r="X10" s="69"/>
      <c r="Y10" s="63" t="s">
        <v>164</v>
      </c>
      <c r="Z10" s="69" t="s">
        <v>120</v>
      </c>
    </row>
    <row r="11" spans="1:26" ht="70.5" customHeight="1" x14ac:dyDescent="0.25">
      <c r="A11" s="63">
        <v>7</v>
      </c>
      <c r="B11" s="64" t="s">
        <v>160</v>
      </c>
      <c r="C11" s="67" t="s">
        <v>125</v>
      </c>
      <c r="D11" s="63" t="s">
        <v>137</v>
      </c>
      <c r="E11" s="63">
        <v>102578460</v>
      </c>
      <c r="F11" s="63">
        <v>600102319</v>
      </c>
      <c r="G11" s="65" t="s">
        <v>140</v>
      </c>
      <c r="H11" s="63" t="s">
        <v>93</v>
      </c>
      <c r="I11" s="63" t="s">
        <v>115</v>
      </c>
      <c r="J11" s="63" t="s">
        <v>115</v>
      </c>
      <c r="K11" s="67" t="s">
        <v>141</v>
      </c>
      <c r="L11" s="82">
        <v>1200000</v>
      </c>
      <c r="M11" s="68">
        <f t="shared" si="0"/>
        <v>1020000</v>
      </c>
      <c r="N11" s="66">
        <v>45108</v>
      </c>
      <c r="O11" s="66">
        <v>45139</v>
      </c>
      <c r="P11" s="63"/>
      <c r="Q11" s="63" t="s">
        <v>203</v>
      </c>
      <c r="R11" s="63"/>
      <c r="S11" s="63"/>
      <c r="T11" s="63"/>
      <c r="U11" s="63"/>
      <c r="V11" s="63"/>
      <c r="W11" s="63"/>
      <c r="X11" s="69"/>
      <c r="Y11" s="63" t="s">
        <v>164</v>
      </c>
      <c r="Z11" s="69" t="s">
        <v>120</v>
      </c>
    </row>
    <row r="12" spans="1:26" ht="84" customHeight="1" x14ac:dyDescent="0.25">
      <c r="A12" s="63">
        <v>8</v>
      </c>
      <c r="B12" s="64" t="s">
        <v>142</v>
      </c>
      <c r="C12" s="67" t="s">
        <v>125</v>
      </c>
      <c r="D12" s="70" t="s">
        <v>143</v>
      </c>
      <c r="E12" s="63" t="s">
        <v>144</v>
      </c>
      <c r="F12" s="63">
        <v>600102025</v>
      </c>
      <c r="G12" s="65" t="s">
        <v>161</v>
      </c>
      <c r="H12" s="63" t="s">
        <v>93</v>
      </c>
      <c r="I12" s="63" t="s">
        <v>115</v>
      </c>
      <c r="J12" s="63" t="s">
        <v>115</v>
      </c>
      <c r="K12" s="67" t="s">
        <v>162</v>
      </c>
      <c r="L12" s="68">
        <v>2500000</v>
      </c>
      <c r="M12" s="68">
        <f t="shared" si="0"/>
        <v>2125000</v>
      </c>
      <c r="N12" s="66">
        <v>45170</v>
      </c>
      <c r="O12" s="66">
        <v>45992</v>
      </c>
      <c r="P12" s="63"/>
      <c r="Q12" s="63" t="s">
        <v>203</v>
      </c>
      <c r="R12" s="63"/>
      <c r="S12" s="63"/>
      <c r="T12" s="63"/>
      <c r="U12" s="63"/>
      <c r="V12" s="63"/>
      <c r="W12" s="52"/>
      <c r="X12" s="69" t="s">
        <v>203</v>
      </c>
      <c r="Y12" s="63" t="s">
        <v>164</v>
      </c>
      <c r="Z12" s="63" t="s">
        <v>120</v>
      </c>
    </row>
    <row r="13" spans="1:26" ht="107.25" customHeight="1" x14ac:dyDescent="0.25">
      <c r="A13" s="76">
        <v>9</v>
      </c>
      <c r="B13" s="64" t="s">
        <v>142</v>
      </c>
      <c r="C13" s="67" t="s">
        <v>125</v>
      </c>
      <c r="D13" s="70" t="s">
        <v>145</v>
      </c>
      <c r="E13" s="63" t="s">
        <v>146</v>
      </c>
      <c r="F13" s="63">
        <v>600102025</v>
      </c>
      <c r="G13" s="65" t="s">
        <v>114</v>
      </c>
      <c r="H13" s="63" t="s">
        <v>93</v>
      </c>
      <c r="I13" s="63" t="s">
        <v>115</v>
      </c>
      <c r="J13" s="63" t="s">
        <v>115</v>
      </c>
      <c r="K13" s="67" t="s">
        <v>163</v>
      </c>
      <c r="L13" s="68">
        <v>3500000</v>
      </c>
      <c r="M13" s="68">
        <f>L13*0.85</f>
        <v>2975000</v>
      </c>
      <c r="N13" s="66">
        <v>45170</v>
      </c>
      <c r="O13" s="66">
        <v>45992</v>
      </c>
      <c r="P13" s="63"/>
      <c r="Q13" s="63" t="s">
        <v>203</v>
      </c>
      <c r="R13" s="63" t="s">
        <v>203</v>
      </c>
      <c r="S13" s="63"/>
      <c r="T13" s="63"/>
      <c r="U13" s="63"/>
      <c r="V13" s="63" t="s">
        <v>203</v>
      </c>
      <c r="W13" s="63" t="s">
        <v>203</v>
      </c>
      <c r="X13" s="69"/>
      <c r="Y13" s="63" t="s">
        <v>164</v>
      </c>
      <c r="Z13" s="63" t="s">
        <v>120</v>
      </c>
    </row>
    <row r="14" spans="1:26" s="84" customFormat="1" ht="84.75" customHeight="1" x14ac:dyDescent="0.25">
      <c r="A14" s="63">
        <v>10</v>
      </c>
      <c r="B14" s="77" t="s">
        <v>147</v>
      </c>
      <c r="C14" s="78" t="s">
        <v>148</v>
      </c>
      <c r="D14" s="79">
        <v>75017881</v>
      </c>
      <c r="E14" s="79">
        <v>102578532</v>
      </c>
      <c r="F14" s="79">
        <v>600102491</v>
      </c>
      <c r="G14" s="80" t="s">
        <v>149</v>
      </c>
      <c r="H14" s="79" t="s">
        <v>150</v>
      </c>
      <c r="I14" s="81" t="s">
        <v>115</v>
      </c>
      <c r="J14" s="79" t="s">
        <v>151</v>
      </c>
      <c r="K14" s="85" t="s">
        <v>152</v>
      </c>
      <c r="L14" s="82">
        <v>40000000</v>
      </c>
      <c r="M14" s="68">
        <f t="shared" si="0"/>
        <v>34000000</v>
      </c>
      <c r="N14" s="83">
        <v>45444</v>
      </c>
      <c r="O14" s="83">
        <v>45717</v>
      </c>
      <c r="P14" s="76"/>
      <c r="Q14" s="69" t="s">
        <v>203</v>
      </c>
      <c r="R14" s="69" t="s">
        <v>203</v>
      </c>
      <c r="S14" s="69" t="s">
        <v>203</v>
      </c>
      <c r="T14" s="76"/>
      <c r="U14" s="69" t="s">
        <v>203</v>
      </c>
      <c r="V14" s="76"/>
      <c r="W14" s="76"/>
      <c r="X14" s="69" t="s">
        <v>203</v>
      </c>
      <c r="Y14" s="76" t="s">
        <v>153</v>
      </c>
      <c r="Z14" s="76" t="s">
        <v>120</v>
      </c>
    </row>
    <row r="15" spans="1:26" ht="66" customHeight="1" x14ac:dyDescent="0.25">
      <c r="A15" s="63">
        <v>11</v>
      </c>
      <c r="B15" s="65" t="s">
        <v>157</v>
      </c>
      <c r="C15" s="67" t="s">
        <v>154</v>
      </c>
      <c r="D15" s="70" t="s">
        <v>131</v>
      </c>
      <c r="E15" s="70" t="s">
        <v>132</v>
      </c>
      <c r="F15" s="63">
        <v>650063431</v>
      </c>
      <c r="G15" s="65" t="s">
        <v>168</v>
      </c>
      <c r="H15" s="63" t="s">
        <v>93</v>
      </c>
      <c r="I15" s="63" t="s">
        <v>115</v>
      </c>
      <c r="J15" s="67" t="s">
        <v>155</v>
      </c>
      <c r="K15" s="67" t="s">
        <v>133</v>
      </c>
      <c r="L15" s="68">
        <v>3000000</v>
      </c>
      <c r="M15" s="68">
        <f t="shared" si="0"/>
        <v>2550000</v>
      </c>
      <c r="N15" s="66" t="s">
        <v>171</v>
      </c>
      <c r="O15" s="66" t="s">
        <v>172</v>
      </c>
      <c r="P15" s="63"/>
      <c r="Q15" s="63" t="s">
        <v>203</v>
      </c>
      <c r="R15" s="63"/>
      <c r="S15" s="63" t="s">
        <v>203</v>
      </c>
      <c r="T15" s="63"/>
      <c r="U15" s="63"/>
      <c r="V15" s="63"/>
      <c r="W15" s="63"/>
      <c r="X15" s="69"/>
      <c r="Y15" s="63" t="s">
        <v>164</v>
      </c>
      <c r="Z15" s="63" t="s">
        <v>120</v>
      </c>
    </row>
    <row r="16" spans="1:26" ht="76.5" customHeight="1" x14ac:dyDescent="0.25">
      <c r="A16" s="63">
        <v>12</v>
      </c>
      <c r="B16" s="65" t="s">
        <v>157</v>
      </c>
      <c r="C16" s="67" t="s">
        <v>154</v>
      </c>
      <c r="D16" s="70" t="s">
        <v>131</v>
      </c>
      <c r="E16" s="70" t="s">
        <v>132</v>
      </c>
      <c r="F16" s="63">
        <v>650063431</v>
      </c>
      <c r="G16" s="65" t="s">
        <v>169</v>
      </c>
      <c r="H16" s="63" t="s">
        <v>93</v>
      </c>
      <c r="I16" s="63" t="s">
        <v>115</v>
      </c>
      <c r="J16" s="67" t="s">
        <v>155</v>
      </c>
      <c r="K16" s="67" t="s">
        <v>134</v>
      </c>
      <c r="L16" s="68">
        <v>2500000</v>
      </c>
      <c r="M16" s="68">
        <f t="shared" si="0"/>
        <v>2125000</v>
      </c>
      <c r="N16" s="66" t="s">
        <v>171</v>
      </c>
      <c r="O16" s="66" t="s">
        <v>172</v>
      </c>
      <c r="P16" s="63"/>
      <c r="Q16" s="63" t="s">
        <v>203</v>
      </c>
      <c r="R16" s="63"/>
      <c r="S16" s="63"/>
      <c r="T16" s="63"/>
      <c r="U16" s="63"/>
      <c r="V16" s="63"/>
      <c r="W16" s="63"/>
      <c r="X16" s="69"/>
      <c r="Y16" s="63" t="s">
        <v>164</v>
      </c>
      <c r="Z16" s="63" t="s">
        <v>120</v>
      </c>
    </row>
    <row r="17" spans="1:26" ht="64.5" customHeight="1" thickBot="1" x14ac:dyDescent="0.3">
      <c r="A17" s="63">
        <v>13</v>
      </c>
      <c r="B17" s="65" t="s">
        <v>157</v>
      </c>
      <c r="C17" s="67" t="s">
        <v>154</v>
      </c>
      <c r="D17" s="70" t="s">
        <v>131</v>
      </c>
      <c r="E17" s="70" t="s">
        <v>132</v>
      </c>
      <c r="F17" s="70" t="s">
        <v>156</v>
      </c>
      <c r="G17" s="65" t="s">
        <v>170</v>
      </c>
      <c r="H17" s="63" t="s">
        <v>93</v>
      </c>
      <c r="I17" s="63" t="s">
        <v>115</v>
      </c>
      <c r="J17" s="67" t="s">
        <v>155</v>
      </c>
      <c r="K17" s="67" t="s">
        <v>135</v>
      </c>
      <c r="L17" s="68">
        <v>2500000</v>
      </c>
      <c r="M17" s="68">
        <f t="shared" si="0"/>
        <v>2125000</v>
      </c>
      <c r="N17" s="66" t="s">
        <v>171</v>
      </c>
      <c r="O17" s="66" t="s">
        <v>172</v>
      </c>
      <c r="P17" s="63" t="s">
        <v>203</v>
      </c>
      <c r="Q17" s="63" t="s">
        <v>203</v>
      </c>
      <c r="R17" s="63" t="s">
        <v>203</v>
      </c>
      <c r="S17" s="63"/>
      <c r="T17" s="63"/>
      <c r="U17" s="63"/>
      <c r="V17" s="63" t="s">
        <v>203</v>
      </c>
      <c r="W17" s="63" t="s">
        <v>203</v>
      </c>
      <c r="X17" s="69"/>
      <c r="Y17" s="67" t="s">
        <v>136</v>
      </c>
      <c r="Z17" s="63"/>
    </row>
    <row r="18" spans="1:26" ht="69.75" customHeight="1" x14ac:dyDescent="0.25">
      <c r="A18" s="95">
        <v>14</v>
      </c>
      <c r="B18" s="65" t="s">
        <v>183</v>
      </c>
      <c r="C18" s="89" t="s">
        <v>182</v>
      </c>
      <c r="D18" s="89">
        <v>71003835</v>
      </c>
      <c r="E18" s="89">
        <v>108026493</v>
      </c>
      <c r="F18" s="89">
        <v>650046358</v>
      </c>
      <c r="G18" s="65" t="s">
        <v>192</v>
      </c>
      <c r="H18" s="89" t="s">
        <v>93</v>
      </c>
      <c r="I18" s="89" t="s">
        <v>115</v>
      </c>
      <c r="J18" s="89" t="s">
        <v>190</v>
      </c>
      <c r="K18" s="89" t="s">
        <v>193</v>
      </c>
      <c r="L18" s="68">
        <v>6000000</v>
      </c>
      <c r="M18" s="68">
        <f t="shared" si="0"/>
        <v>5100000</v>
      </c>
      <c r="N18" s="66">
        <v>45444</v>
      </c>
      <c r="O18" s="66">
        <v>45992</v>
      </c>
      <c r="P18" s="63"/>
      <c r="Q18" s="63"/>
      <c r="R18" s="63"/>
      <c r="S18" s="63"/>
      <c r="T18" s="63"/>
      <c r="U18" s="63"/>
      <c r="V18" s="63"/>
      <c r="W18" s="63"/>
      <c r="X18" s="63"/>
      <c r="Y18" s="89" t="s">
        <v>194</v>
      </c>
      <c r="Z18" s="89" t="s">
        <v>120</v>
      </c>
    </row>
    <row r="19" spans="1:26" x14ac:dyDescent="0.25">
      <c r="C19" s="60"/>
      <c r="D19" s="86"/>
      <c r="E19" s="86"/>
      <c r="F19" s="86"/>
    </row>
    <row r="20" spans="1:26" x14ac:dyDescent="0.25">
      <c r="C20" s="60"/>
      <c r="D20" s="86"/>
      <c r="E20" s="86"/>
      <c r="F20" s="86"/>
    </row>
    <row r="21" spans="1:26" s="15" customFormat="1" ht="22.5" customHeight="1" x14ac:dyDescent="0.25">
      <c r="B21" s="58"/>
      <c r="D21" s="58"/>
      <c r="E21" s="58"/>
      <c r="F21" s="58"/>
      <c r="G21" s="90"/>
      <c r="H21" s="90"/>
      <c r="I21" s="90"/>
      <c r="J21" s="90"/>
      <c r="K21" s="91"/>
      <c r="L21" s="92"/>
      <c r="M21" s="92"/>
      <c r="N21" s="92"/>
      <c r="O21" s="92"/>
      <c r="P21" s="92"/>
      <c r="Q21" s="92"/>
      <c r="R21" s="92"/>
      <c r="S21" s="92"/>
      <c r="T21" s="92"/>
      <c r="U21" s="92"/>
      <c r="V21" s="92"/>
      <c r="W21" s="92"/>
      <c r="X21" s="59"/>
      <c r="Y21" s="92"/>
      <c r="Z21" s="58"/>
    </row>
    <row r="22" spans="1:26" x14ac:dyDescent="0.25">
      <c r="A22" s="10"/>
    </row>
    <row r="23" spans="1:26" x14ac:dyDescent="0.25">
      <c r="A23" s="1"/>
      <c r="B23" s="1"/>
      <c r="D23" s="8"/>
      <c r="E23" s="8"/>
      <c r="F23" s="8"/>
      <c r="G23" s="1"/>
      <c r="H23" s="1"/>
      <c r="I23" s="1"/>
      <c r="J23" s="1"/>
      <c r="K23" s="1"/>
      <c r="L23" s="1"/>
      <c r="M23" s="1"/>
      <c r="N23" s="1"/>
      <c r="O23" s="1"/>
      <c r="P23" s="1"/>
      <c r="Q23" s="1"/>
      <c r="R23" s="1"/>
      <c r="S23" s="1"/>
      <c r="T23" s="1"/>
      <c r="U23" s="1"/>
      <c r="V23" s="1"/>
      <c r="W23" s="1"/>
      <c r="X23" s="1"/>
      <c r="Y23" s="1"/>
      <c r="Z23" s="1"/>
    </row>
    <row r="24" spans="1:26" x14ac:dyDescent="0.25">
      <c r="A24" s="1"/>
      <c r="B24" s="1"/>
      <c r="C24" s="1" t="s">
        <v>205</v>
      </c>
      <c r="D24" s="8"/>
      <c r="E24" s="8"/>
      <c r="F24" s="8"/>
      <c r="G24" s="1"/>
      <c r="H24" s="1"/>
      <c r="I24" s="1"/>
      <c r="J24" s="1"/>
      <c r="K24" s="1"/>
      <c r="L24" s="1"/>
      <c r="M24" s="1"/>
      <c r="N24" s="1"/>
      <c r="O24" s="1"/>
      <c r="P24" s="1"/>
      <c r="Q24" s="1"/>
      <c r="R24" s="1"/>
      <c r="S24" s="1"/>
      <c r="T24" s="1"/>
      <c r="U24" s="1"/>
      <c r="V24" s="1"/>
      <c r="W24" s="1"/>
      <c r="X24" s="1"/>
      <c r="Y24" s="1"/>
      <c r="Z24" s="1"/>
    </row>
    <row r="25" spans="1:26" x14ac:dyDescent="0.25">
      <c r="B25" s="1"/>
      <c r="C25" s="90" t="s">
        <v>204</v>
      </c>
      <c r="D25" s="8"/>
      <c r="E25" s="8"/>
      <c r="F25" s="8"/>
      <c r="G25" s="1"/>
      <c r="H25" s="1"/>
      <c r="I25" s="1"/>
      <c r="J25" s="1"/>
      <c r="K25" s="1"/>
      <c r="L25" s="1"/>
      <c r="M25" s="1"/>
      <c r="N25" s="1"/>
      <c r="O25" s="1"/>
      <c r="P25" s="1"/>
      <c r="Q25" s="1"/>
      <c r="R25" s="1"/>
      <c r="S25" s="1"/>
      <c r="T25" s="1"/>
      <c r="U25" s="1"/>
      <c r="V25" s="1"/>
      <c r="W25" s="1"/>
      <c r="X25" s="1"/>
      <c r="Y25" s="1"/>
      <c r="Z25" s="1"/>
    </row>
    <row r="26" spans="1:26" x14ac:dyDescent="0.25">
      <c r="A26" s="1"/>
      <c r="B26" s="1"/>
      <c r="C26" s="8"/>
      <c r="D26" s="8"/>
      <c r="E26" s="8"/>
      <c r="F26" s="8"/>
      <c r="G26" s="1"/>
      <c r="H26" s="1"/>
      <c r="I26" s="1"/>
      <c r="J26" s="1"/>
      <c r="K26" s="1"/>
      <c r="L26" s="1"/>
      <c r="M26" s="1"/>
      <c r="N26" s="1"/>
      <c r="O26" s="1"/>
      <c r="P26" s="1"/>
      <c r="Q26" s="1"/>
      <c r="R26" s="1"/>
      <c r="S26" s="1"/>
      <c r="T26" s="1"/>
      <c r="U26" s="1"/>
      <c r="V26" s="1"/>
      <c r="W26" s="1"/>
      <c r="X26" s="1"/>
      <c r="Y26" s="1"/>
      <c r="Z26" s="1"/>
    </row>
    <row r="27" spans="1:26" x14ac:dyDescent="0.25">
      <c r="A27" s="90" t="s">
        <v>177</v>
      </c>
      <c r="B27" s="1"/>
      <c r="C27" s="8"/>
      <c r="D27" s="8"/>
      <c r="E27" s="8"/>
      <c r="F27" s="8"/>
      <c r="G27" s="1"/>
      <c r="H27" s="1"/>
      <c r="I27" s="1"/>
      <c r="J27" s="1"/>
      <c r="K27" s="1"/>
      <c r="L27" s="1"/>
      <c r="M27" s="1"/>
      <c r="N27" s="1"/>
      <c r="O27" s="1"/>
      <c r="P27" s="1"/>
      <c r="Q27" s="1"/>
      <c r="R27" s="1"/>
      <c r="S27" s="1"/>
      <c r="T27" s="1"/>
      <c r="U27" s="1"/>
      <c r="V27" s="1"/>
      <c r="W27" s="1"/>
      <c r="X27" s="1"/>
      <c r="Y27" s="1"/>
      <c r="Z27" s="1"/>
    </row>
    <row r="28" spans="1:26" x14ac:dyDescent="0.25">
      <c r="A28" s="1"/>
      <c r="B28" s="1"/>
      <c r="C28" s="8"/>
      <c r="D28" s="8"/>
      <c r="E28" s="8"/>
      <c r="F28" s="8"/>
      <c r="G28" s="1"/>
      <c r="H28" s="1"/>
      <c r="I28" s="1"/>
      <c r="J28" s="1"/>
      <c r="K28" s="1"/>
      <c r="L28" s="1"/>
      <c r="M28" s="1"/>
      <c r="N28" s="1"/>
      <c r="O28" s="1"/>
      <c r="P28" s="1"/>
      <c r="Q28" s="1"/>
      <c r="R28" s="1"/>
      <c r="S28" s="1"/>
      <c r="T28" s="1"/>
      <c r="U28" s="1"/>
      <c r="V28" s="1"/>
      <c r="W28" s="1"/>
      <c r="X28" s="1"/>
      <c r="Y28" s="1"/>
      <c r="Z28" s="1"/>
    </row>
    <row r="29" spans="1:26" x14ac:dyDescent="0.25">
      <c r="A29" s="8" t="s">
        <v>32</v>
      </c>
      <c r="B29" s="8"/>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0" t="s">
        <v>178</v>
      </c>
      <c r="B30" s="8"/>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8" t="s">
        <v>33</v>
      </c>
      <c r="B31" s="8"/>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8" t="s">
        <v>34</v>
      </c>
      <c r="B32" s="8"/>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t="s">
        <v>47</v>
      </c>
      <c r="B34" s="8"/>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8"/>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38" t="s">
        <v>179</v>
      </c>
      <c r="B36" s="38"/>
      <c r="C36" s="38"/>
      <c r="D36" s="38"/>
      <c r="E36" s="38"/>
      <c r="F36" s="38"/>
      <c r="G36" s="38"/>
      <c r="H36" s="38"/>
      <c r="I36" s="1"/>
      <c r="J36" s="1"/>
      <c r="K36" s="1"/>
      <c r="L36" s="1"/>
      <c r="M36" s="1"/>
      <c r="N36" s="1"/>
      <c r="O36" s="1"/>
      <c r="P36" s="1"/>
      <c r="Q36" s="1"/>
      <c r="R36" s="1"/>
      <c r="S36" s="1"/>
      <c r="T36" s="1"/>
      <c r="U36" s="1"/>
      <c r="V36" s="1"/>
      <c r="W36" s="1"/>
      <c r="X36" s="1"/>
      <c r="Y36" s="1"/>
      <c r="Z36" s="1"/>
    </row>
    <row r="37" spans="1:26" x14ac:dyDescent="0.25">
      <c r="A37" s="38" t="s">
        <v>76</v>
      </c>
      <c r="B37" s="38"/>
      <c r="C37" s="38"/>
      <c r="D37" s="38"/>
      <c r="E37" s="38"/>
      <c r="F37" s="38"/>
      <c r="G37" s="38"/>
      <c r="H37" s="38"/>
      <c r="I37" s="1"/>
      <c r="J37" s="1"/>
      <c r="K37" s="1"/>
      <c r="L37" s="1"/>
      <c r="M37" s="1"/>
      <c r="N37" s="1"/>
      <c r="O37" s="1"/>
      <c r="P37" s="1"/>
      <c r="Q37" s="1"/>
      <c r="R37" s="1"/>
      <c r="S37" s="1"/>
      <c r="T37" s="1"/>
      <c r="U37" s="1"/>
      <c r="V37" s="1"/>
      <c r="W37" s="1"/>
      <c r="X37" s="1"/>
      <c r="Y37" s="1"/>
      <c r="Z37" s="1"/>
    </row>
    <row r="38" spans="1:26" x14ac:dyDescent="0.25">
      <c r="A38" s="38" t="s">
        <v>72</v>
      </c>
      <c r="B38" s="38"/>
      <c r="C38" s="38"/>
      <c r="D38" s="38"/>
      <c r="E38" s="38"/>
      <c r="F38" s="38"/>
      <c r="G38" s="38"/>
      <c r="H38" s="38"/>
      <c r="I38" s="1"/>
      <c r="J38" s="1"/>
      <c r="K38" s="1"/>
      <c r="L38" s="1"/>
      <c r="M38" s="1"/>
      <c r="N38" s="1"/>
      <c r="O38" s="1"/>
      <c r="P38" s="1"/>
      <c r="Q38" s="1"/>
      <c r="R38" s="1"/>
      <c r="S38" s="1"/>
      <c r="T38" s="1"/>
      <c r="U38" s="1"/>
      <c r="V38" s="1"/>
      <c r="W38" s="1"/>
      <c r="X38" s="1"/>
      <c r="Y38" s="1"/>
      <c r="Z38" s="1"/>
    </row>
    <row r="39" spans="1:26" x14ac:dyDescent="0.25">
      <c r="A39" s="38" t="s">
        <v>73</v>
      </c>
      <c r="B39" s="38"/>
      <c r="C39" s="38"/>
      <c r="D39" s="38"/>
      <c r="E39" s="38"/>
      <c r="F39" s="38"/>
      <c r="G39" s="38"/>
      <c r="H39" s="38"/>
      <c r="I39" s="1"/>
      <c r="J39" s="1"/>
      <c r="K39" s="1"/>
      <c r="L39" s="1"/>
      <c r="M39" s="1"/>
      <c r="N39" s="1"/>
      <c r="O39" s="1"/>
      <c r="P39" s="1"/>
      <c r="Q39" s="1"/>
      <c r="R39" s="1"/>
      <c r="S39" s="1"/>
      <c r="T39" s="1"/>
      <c r="U39" s="1"/>
      <c r="V39" s="1"/>
      <c r="W39" s="1"/>
      <c r="X39" s="1"/>
      <c r="Y39" s="1"/>
      <c r="Z39" s="1"/>
    </row>
    <row r="40" spans="1:26" x14ac:dyDescent="0.25">
      <c r="A40" s="38" t="s">
        <v>74</v>
      </c>
      <c r="B40" s="38"/>
      <c r="C40" s="38"/>
      <c r="D40" s="38"/>
      <c r="E40" s="38"/>
      <c r="F40" s="38"/>
      <c r="G40" s="38"/>
      <c r="H40" s="38"/>
      <c r="I40" s="1"/>
      <c r="J40" s="1"/>
      <c r="K40" s="1"/>
      <c r="L40" s="1"/>
      <c r="M40" s="1"/>
      <c r="N40" s="1"/>
      <c r="O40" s="1"/>
      <c r="P40" s="1"/>
      <c r="Q40" s="1"/>
      <c r="R40" s="1"/>
      <c r="S40" s="1"/>
      <c r="T40" s="1"/>
      <c r="U40" s="1"/>
      <c r="V40" s="1"/>
      <c r="W40" s="1"/>
      <c r="X40" s="1"/>
      <c r="Y40" s="1"/>
      <c r="Z40" s="1"/>
    </row>
    <row r="41" spans="1:26" x14ac:dyDescent="0.25">
      <c r="A41" s="38" t="s">
        <v>75</v>
      </c>
      <c r="B41" s="38"/>
      <c r="C41" s="38"/>
      <c r="D41" s="38"/>
      <c r="E41" s="38"/>
      <c r="F41" s="38"/>
      <c r="G41" s="38"/>
      <c r="H41" s="38"/>
      <c r="I41" s="1"/>
      <c r="J41" s="1"/>
      <c r="K41" s="1"/>
      <c r="L41" s="1"/>
      <c r="M41" s="1"/>
      <c r="N41" s="1"/>
      <c r="O41" s="1"/>
      <c r="P41" s="1"/>
      <c r="Q41" s="1"/>
      <c r="R41" s="1"/>
      <c r="S41" s="1"/>
      <c r="T41" s="1"/>
      <c r="U41" s="1"/>
      <c r="V41" s="1"/>
      <c r="W41" s="1"/>
      <c r="X41" s="1"/>
      <c r="Y41" s="1"/>
      <c r="Z41" s="1"/>
    </row>
    <row r="42" spans="1:26" x14ac:dyDescent="0.25">
      <c r="A42" s="38" t="s">
        <v>77</v>
      </c>
      <c r="B42" s="38"/>
      <c r="C42" s="38"/>
      <c r="D42" s="38"/>
      <c r="E42" s="38"/>
      <c r="F42" s="38"/>
      <c r="G42" s="38"/>
      <c r="H42" s="38"/>
      <c r="I42" s="1"/>
      <c r="J42" s="1"/>
      <c r="K42" s="1"/>
      <c r="L42" s="1"/>
      <c r="M42" s="1"/>
      <c r="N42" s="1"/>
      <c r="O42" s="1"/>
      <c r="P42" s="1"/>
      <c r="Q42" s="1"/>
      <c r="R42" s="1"/>
      <c r="S42" s="1"/>
      <c r="T42" s="1"/>
      <c r="U42" s="1"/>
      <c r="V42" s="1"/>
      <c r="W42" s="1"/>
      <c r="X42" s="1"/>
      <c r="Y42" s="1"/>
      <c r="Z42" s="1"/>
    </row>
    <row r="43" spans="1:26" x14ac:dyDescent="0.25">
      <c r="A43" s="6" t="s">
        <v>180</v>
      </c>
      <c r="B43" s="6"/>
      <c r="C43" s="6"/>
      <c r="D43" s="6"/>
      <c r="E43" s="6"/>
      <c r="F43" s="1"/>
      <c r="G43" s="1"/>
      <c r="H43" s="1"/>
      <c r="I43" s="1"/>
      <c r="J43" s="1"/>
      <c r="K43" s="1"/>
      <c r="L43" s="1"/>
      <c r="M43" s="1"/>
      <c r="N43" s="1"/>
      <c r="O43" s="1"/>
      <c r="P43" s="1"/>
      <c r="Q43" s="1"/>
      <c r="R43" s="1"/>
      <c r="S43" s="1"/>
      <c r="T43" s="1"/>
      <c r="U43" s="1"/>
      <c r="V43" s="1"/>
      <c r="W43" s="1"/>
      <c r="X43" s="1"/>
      <c r="Y43" s="1"/>
      <c r="Z43" s="1"/>
    </row>
    <row r="44" spans="1:26" x14ac:dyDescent="0.25">
      <c r="A44" s="38" t="s">
        <v>181</v>
      </c>
      <c r="B44" s="38"/>
      <c r="C44" s="38"/>
      <c r="D44" s="38"/>
      <c r="E44" s="38"/>
      <c r="F44" s="38"/>
      <c r="G44" s="3"/>
      <c r="H44" s="3"/>
      <c r="I44" s="3"/>
      <c r="J44" s="3"/>
      <c r="K44" s="3"/>
      <c r="L44" s="3"/>
      <c r="M44" s="3"/>
      <c r="N44" s="3"/>
      <c r="O44" s="3"/>
      <c r="P44" s="3"/>
      <c r="Q44" s="3"/>
      <c r="R44" s="1"/>
      <c r="S44" s="1"/>
      <c r="T44" s="1"/>
      <c r="U44" s="1"/>
      <c r="V44" s="1"/>
      <c r="W44" s="1"/>
      <c r="X44" s="1"/>
      <c r="Y44" s="1"/>
      <c r="Z44" s="1"/>
    </row>
    <row r="45" spans="1:26" x14ac:dyDescent="0.25">
      <c r="A45" s="38" t="s">
        <v>49</v>
      </c>
      <c r="B45" s="38"/>
      <c r="C45" s="38"/>
      <c r="D45" s="38"/>
      <c r="E45" s="38"/>
      <c r="F45" s="38"/>
      <c r="G45" s="3"/>
      <c r="H45" s="3"/>
      <c r="I45" s="3"/>
      <c r="J45" s="3"/>
      <c r="K45" s="3"/>
      <c r="L45" s="3"/>
      <c r="M45" s="3"/>
      <c r="N45" s="3"/>
      <c r="O45" s="3"/>
      <c r="P45" s="3"/>
      <c r="Q45" s="3"/>
      <c r="R45" s="1"/>
      <c r="S45" s="1"/>
      <c r="T45" s="1"/>
      <c r="U45" s="1"/>
      <c r="V45" s="1"/>
      <c r="W45" s="1"/>
      <c r="X45" s="1"/>
      <c r="Y45" s="1"/>
      <c r="Z45" s="1"/>
    </row>
    <row r="46" spans="1:26" x14ac:dyDescent="0.25">
      <c r="A46" s="38"/>
      <c r="B46" s="38"/>
      <c r="C46" s="38"/>
      <c r="D46" s="38"/>
      <c r="E46" s="38"/>
      <c r="F46" s="38"/>
      <c r="G46" s="3"/>
      <c r="H46" s="3"/>
      <c r="I46" s="3"/>
      <c r="J46" s="3"/>
      <c r="K46" s="3"/>
      <c r="L46" s="3"/>
      <c r="M46" s="3"/>
      <c r="N46" s="3"/>
      <c r="O46" s="3"/>
      <c r="P46" s="3"/>
      <c r="Q46" s="3"/>
      <c r="R46" s="1"/>
      <c r="S46" s="1"/>
      <c r="T46" s="1"/>
      <c r="U46" s="1"/>
      <c r="V46" s="1"/>
      <c r="W46" s="1"/>
      <c r="X46" s="1"/>
      <c r="Y46" s="1"/>
      <c r="Z46" s="1"/>
    </row>
    <row r="47" spans="1:26" x14ac:dyDescent="0.25">
      <c r="A47" s="38" t="s">
        <v>78</v>
      </c>
      <c r="B47" s="38"/>
      <c r="C47" s="38"/>
      <c r="D47" s="38"/>
      <c r="E47" s="38"/>
      <c r="F47" s="38"/>
      <c r="G47" s="3"/>
      <c r="H47" s="3"/>
      <c r="I47" s="3"/>
      <c r="J47" s="3"/>
      <c r="K47" s="3"/>
      <c r="L47" s="3"/>
      <c r="M47" s="3"/>
      <c r="N47" s="3"/>
      <c r="O47" s="3"/>
      <c r="P47" s="3"/>
      <c r="Q47" s="3"/>
      <c r="R47" s="1"/>
      <c r="S47" s="1"/>
      <c r="T47" s="1"/>
      <c r="U47" s="1"/>
      <c r="V47" s="1"/>
      <c r="W47" s="1"/>
      <c r="X47" s="1"/>
      <c r="Y47" s="1"/>
      <c r="Z47" s="1"/>
    </row>
    <row r="48" spans="1:26" x14ac:dyDescent="0.25">
      <c r="A48" s="38" t="s">
        <v>68</v>
      </c>
      <c r="B48" s="38"/>
      <c r="C48" s="38"/>
      <c r="D48" s="38"/>
      <c r="E48" s="38"/>
      <c r="F48" s="38"/>
      <c r="G48" s="3"/>
      <c r="H48" s="3"/>
      <c r="I48" s="3"/>
      <c r="J48" s="3"/>
      <c r="K48" s="3"/>
      <c r="L48" s="3"/>
      <c r="M48" s="3"/>
      <c r="N48" s="3"/>
      <c r="O48" s="3"/>
      <c r="P48" s="3"/>
      <c r="Q48" s="3"/>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t="s">
        <v>50</v>
      </c>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4" t="s">
        <v>51</v>
      </c>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t="s">
        <v>52</v>
      </c>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sheetData>
  <mergeCells count="29">
    <mergeCell ref="B3:B4"/>
    <mergeCell ref="U3:U4"/>
    <mergeCell ref="P3:S3"/>
    <mergeCell ref="K2:K4"/>
    <mergeCell ref="B2:F2"/>
    <mergeCell ref="L2:M2"/>
    <mergeCell ref="N2:O2"/>
    <mergeCell ref="H2:H4"/>
    <mergeCell ref="I2:I4"/>
    <mergeCell ref="L3:L4"/>
    <mergeCell ref="M3:M4"/>
    <mergeCell ref="N3:N4"/>
    <mergeCell ref="O3:O4"/>
    <mergeCell ref="W3:W4"/>
    <mergeCell ref="Y2:Z2"/>
    <mergeCell ref="Y3:Y4"/>
    <mergeCell ref="Z3:Z4"/>
    <mergeCell ref="A1:Z1"/>
    <mergeCell ref="A2:A4"/>
    <mergeCell ref="C3:C4"/>
    <mergeCell ref="D3:D4"/>
    <mergeCell ref="E3:E4"/>
    <mergeCell ref="F3:F4"/>
    <mergeCell ref="G2:G4"/>
    <mergeCell ref="J2:J4"/>
    <mergeCell ref="T3:T4"/>
    <mergeCell ref="V3:V4"/>
    <mergeCell ref="X3:X4"/>
    <mergeCell ref="P2:X2"/>
  </mergeCells>
  <pageMargins left="0.25" right="0.25" top="0.75" bottom="0.75" header="0.3" footer="0.3"/>
  <pageSetup paperSize="9" scale="26"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0"/>
  <sheetViews>
    <sheetView topLeftCell="B1" zoomScale="90" zoomScaleNormal="90" workbookViewId="0">
      <selection activeCell="T3" sqref="T3:T4"/>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2" width="10.42578125" style="1" customWidth="1"/>
    <col min="13" max="13" width="9" style="1" customWidth="1"/>
    <col min="14" max="14" width="8.7109375" style="1"/>
    <col min="15" max="18" width="11.140625" style="1" customWidth="1"/>
    <col min="19" max="20" width="10.5703125" style="1" customWidth="1"/>
    <col min="21" max="21" width="13.5703125" style="1" customWidth="1"/>
    <col min="22" max="22" width="24.140625" style="1" customWidth="1"/>
    <col min="23" max="23" width="13.28515625" style="1" customWidth="1"/>
    <col min="24" max="24" width="15.85546875" style="1" customWidth="1"/>
    <col min="25" max="25" width="15.28515625" style="1" customWidth="1"/>
    <col min="26" max="16384" width="8.7109375" style="1"/>
  </cols>
  <sheetData>
    <row r="1" spans="1:25" ht="21.75" customHeight="1" thickBot="1" x14ac:dyDescent="0.35">
      <c r="A1" s="51" t="s">
        <v>97</v>
      </c>
      <c r="B1" s="147" t="s">
        <v>111</v>
      </c>
      <c r="C1" s="147"/>
      <c r="D1" s="147"/>
      <c r="E1" s="147"/>
      <c r="F1" s="147"/>
      <c r="G1" s="147"/>
      <c r="H1" s="147"/>
      <c r="I1" s="147"/>
      <c r="J1" s="147"/>
      <c r="K1" s="147"/>
      <c r="L1" s="147"/>
      <c r="M1" s="147"/>
      <c r="N1" s="147"/>
      <c r="O1" s="147"/>
      <c r="P1" s="147"/>
      <c r="Q1" s="147"/>
      <c r="R1" s="147"/>
      <c r="S1" s="147"/>
      <c r="T1" s="147"/>
      <c r="U1" s="147"/>
      <c r="V1" s="147"/>
      <c r="W1" s="147"/>
      <c r="X1" s="147"/>
      <c r="Y1" s="147"/>
    </row>
    <row r="2" spans="1:25" ht="30" customHeight="1" thickBot="1" x14ac:dyDescent="0.3">
      <c r="A2" s="152" t="s">
        <v>53</v>
      </c>
      <c r="B2" s="171" t="s">
        <v>8</v>
      </c>
      <c r="C2" s="155" t="s">
        <v>54</v>
      </c>
      <c r="D2" s="156"/>
      <c r="E2" s="156"/>
      <c r="F2" s="157" t="s">
        <v>10</v>
      </c>
      <c r="G2" s="141" t="s">
        <v>38</v>
      </c>
      <c r="H2" s="144" t="s">
        <v>69</v>
      </c>
      <c r="I2" s="160" t="s">
        <v>12</v>
      </c>
      <c r="J2" s="157" t="s">
        <v>55</v>
      </c>
      <c r="K2" s="163" t="s">
        <v>56</v>
      </c>
      <c r="L2" s="164"/>
      <c r="M2" s="165" t="s">
        <v>15</v>
      </c>
      <c r="N2" s="166"/>
      <c r="O2" s="131" t="s">
        <v>57</v>
      </c>
      <c r="P2" s="132"/>
      <c r="Q2" s="132"/>
      <c r="R2" s="132"/>
      <c r="S2" s="165" t="s">
        <v>17</v>
      </c>
      <c r="T2" s="166"/>
      <c r="U2" s="39" t="s">
        <v>88</v>
      </c>
      <c r="V2" s="39" t="s">
        <v>86</v>
      </c>
      <c r="W2" s="39" t="s">
        <v>91</v>
      </c>
      <c r="X2" s="44" t="s">
        <v>89</v>
      </c>
      <c r="Y2" s="39" t="s">
        <v>85</v>
      </c>
    </row>
    <row r="3" spans="1:25" ht="22.35" customHeight="1" thickBot="1" x14ac:dyDescent="0.3">
      <c r="A3" s="153"/>
      <c r="B3" s="172"/>
      <c r="C3" s="174" t="s">
        <v>58</v>
      </c>
      <c r="D3" s="135" t="s">
        <v>59</v>
      </c>
      <c r="E3" s="135" t="s">
        <v>60</v>
      </c>
      <c r="F3" s="158"/>
      <c r="G3" s="142"/>
      <c r="H3" s="145"/>
      <c r="I3" s="161"/>
      <c r="J3" s="158"/>
      <c r="K3" s="137" t="s">
        <v>61</v>
      </c>
      <c r="L3" s="137" t="s">
        <v>94</v>
      </c>
      <c r="M3" s="137" t="s">
        <v>25</v>
      </c>
      <c r="N3" s="139" t="s">
        <v>26</v>
      </c>
      <c r="O3" s="133" t="s">
        <v>41</v>
      </c>
      <c r="P3" s="134"/>
      <c r="Q3" s="134"/>
      <c r="R3" s="134"/>
      <c r="S3" s="167" t="s">
        <v>62</v>
      </c>
      <c r="T3" s="169" t="s">
        <v>30</v>
      </c>
      <c r="U3" s="125" t="s">
        <v>87</v>
      </c>
      <c r="V3" s="127" t="s">
        <v>83</v>
      </c>
      <c r="W3" s="129" t="s">
        <v>92</v>
      </c>
      <c r="X3" s="150" t="s">
        <v>90</v>
      </c>
      <c r="Y3" s="148" t="s">
        <v>84</v>
      </c>
    </row>
    <row r="4" spans="1:25" ht="76.900000000000006" customHeight="1" thickBot="1" x14ac:dyDescent="0.3">
      <c r="A4" s="154"/>
      <c r="B4" s="173"/>
      <c r="C4" s="175"/>
      <c r="D4" s="136"/>
      <c r="E4" s="136"/>
      <c r="F4" s="159"/>
      <c r="G4" s="143"/>
      <c r="H4" s="146"/>
      <c r="I4" s="162"/>
      <c r="J4" s="159"/>
      <c r="K4" s="138"/>
      <c r="L4" s="138"/>
      <c r="M4" s="138"/>
      <c r="N4" s="140"/>
      <c r="O4" s="4" t="s">
        <v>63</v>
      </c>
      <c r="P4" s="5" t="s">
        <v>44</v>
      </c>
      <c r="Q4" s="7" t="s">
        <v>45</v>
      </c>
      <c r="R4" s="12" t="s">
        <v>64</v>
      </c>
      <c r="S4" s="168"/>
      <c r="T4" s="170"/>
      <c r="U4" s="126"/>
      <c r="V4" s="128"/>
      <c r="W4" s="130"/>
      <c r="X4" s="151"/>
      <c r="Y4" s="149"/>
    </row>
    <row r="5" spans="1:25" x14ac:dyDescent="0.25">
      <c r="A5" s="2"/>
      <c r="B5" s="17"/>
      <c r="C5" s="31"/>
      <c r="D5" s="32"/>
      <c r="E5" s="33"/>
      <c r="F5" s="34"/>
      <c r="G5" s="28"/>
      <c r="H5" s="28"/>
      <c r="I5" s="28"/>
      <c r="J5" s="34"/>
      <c r="K5" s="28"/>
      <c r="L5" s="28"/>
      <c r="M5" s="20"/>
      <c r="N5" s="22"/>
      <c r="O5" s="20"/>
      <c r="P5" s="21"/>
      <c r="Q5" s="21"/>
      <c r="R5" s="22"/>
      <c r="S5" s="20"/>
      <c r="T5" s="22"/>
      <c r="U5" s="34"/>
      <c r="V5" s="40"/>
      <c r="W5" s="50"/>
      <c r="X5" s="50"/>
      <c r="Y5" s="50"/>
    </row>
    <row r="6" spans="1:25" x14ac:dyDescent="0.25">
      <c r="A6" s="2"/>
      <c r="B6" s="18"/>
      <c r="C6" s="23"/>
      <c r="D6" s="9"/>
      <c r="E6" s="24"/>
      <c r="F6" s="29"/>
      <c r="G6" s="29"/>
      <c r="H6" s="29"/>
      <c r="I6" s="29"/>
      <c r="J6" s="29"/>
      <c r="K6" s="29"/>
      <c r="L6" s="29"/>
      <c r="M6" s="23"/>
      <c r="N6" s="24"/>
      <c r="O6" s="23"/>
      <c r="P6" s="9"/>
      <c r="Q6" s="9"/>
      <c r="R6" s="24"/>
      <c r="S6" s="23"/>
      <c r="T6" s="24"/>
      <c r="U6" s="29"/>
      <c r="V6" s="41"/>
      <c r="W6" s="9"/>
      <c r="X6" s="9"/>
      <c r="Y6" s="9"/>
    </row>
    <row r="7" spans="1:25" x14ac:dyDescent="0.25">
      <c r="A7" s="2"/>
      <c r="B7" s="18"/>
      <c r="C7" s="23"/>
      <c r="D7" s="9"/>
      <c r="E7" s="24"/>
      <c r="F7" s="29"/>
      <c r="G7" s="29"/>
      <c r="H7" s="29"/>
      <c r="I7" s="29"/>
      <c r="J7" s="29"/>
      <c r="K7" s="29"/>
      <c r="L7" s="29"/>
      <c r="M7" s="23"/>
      <c r="N7" s="24"/>
      <c r="O7" s="23"/>
      <c r="P7" s="9"/>
      <c r="Q7" s="9"/>
      <c r="R7" s="24"/>
      <c r="S7" s="23"/>
      <c r="T7" s="24"/>
      <c r="U7" s="29"/>
      <c r="V7" s="41"/>
      <c r="W7" s="9"/>
      <c r="X7" s="9"/>
      <c r="Y7" s="9"/>
    </row>
    <row r="8" spans="1:25" ht="15.75" thickBot="1" x14ac:dyDescent="0.3">
      <c r="A8" s="2"/>
      <c r="B8" s="19"/>
      <c r="C8" s="25"/>
      <c r="D8" s="26"/>
      <c r="E8" s="27"/>
      <c r="F8" s="30"/>
      <c r="G8" s="30"/>
      <c r="H8" s="30"/>
      <c r="I8" s="30"/>
      <c r="J8" s="30"/>
      <c r="K8" s="30"/>
      <c r="L8" s="30"/>
      <c r="M8" s="25"/>
      <c r="N8" s="27"/>
      <c r="O8" s="25"/>
      <c r="P8" s="26"/>
      <c r="Q8" s="26"/>
      <c r="R8" s="27"/>
      <c r="S8" s="25"/>
      <c r="T8" s="27"/>
      <c r="U8" s="30"/>
      <c r="V8" s="42"/>
      <c r="W8" s="26"/>
      <c r="X8" s="26"/>
      <c r="Y8" s="26"/>
    </row>
    <row r="9" spans="1:25" x14ac:dyDescent="0.25">
      <c r="A9" s="2"/>
      <c r="B9" s="13"/>
      <c r="C9" s="2"/>
      <c r="D9" s="2"/>
      <c r="E9" s="2"/>
      <c r="F9" s="2"/>
      <c r="G9" s="2"/>
      <c r="H9" s="2"/>
      <c r="I9" s="2"/>
      <c r="J9" s="2"/>
      <c r="K9" s="2"/>
      <c r="L9" s="2"/>
      <c r="M9" s="2"/>
      <c r="N9" s="2"/>
      <c r="O9" s="2"/>
      <c r="P9" s="2"/>
      <c r="Q9" s="2"/>
      <c r="R9" s="2"/>
      <c r="S9" s="2"/>
      <c r="T9" s="2"/>
      <c r="U9" s="2"/>
      <c r="V9" s="2"/>
      <c r="W9" s="2"/>
      <c r="X9" s="2"/>
      <c r="Y9" s="2"/>
    </row>
    <row r="10" spans="1:25" x14ac:dyDescent="0.25">
      <c r="A10" s="2"/>
      <c r="B10" s="13"/>
      <c r="C10" s="2"/>
      <c r="D10" s="2"/>
      <c r="E10" s="2"/>
      <c r="F10" s="2"/>
      <c r="G10" s="2"/>
      <c r="H10" s="2"/>
      <c r="I10" s="2"/>
      <c r="J10" s="2"/>
      <c r="K10" s="2"/>
      <c r="L10" s="2" t="s">
        <v>95</v>
      </c>
      <c r="M10" s="2"/>
      <c r="N10" s="2"/>
      <c r="O10" s="2"/>
      <c r="P10" s="2"/>
      <c r="Q10" s="2"/>
      <c r="R10" s="2"/>
      <c r="S10" s="2"/>
      <c r="T10" s="2"/>
      <c r="U10" s="2"/>
      <c r="V10" s="2"/>
      <c r="W10" s="2"/>
      <c r="X10" s="2"/>
      <c r="Y10" s="2"/>
    </row>
    <row r="11" spans="1:25" x14ac:dyDescent="0.25">
      <c r="A11" s="2"/>
      <c r="B11" s="13"/>
      <c r="C11" s="2"/>
      <c r="D11" s="2"/>
      <c r="E11" s="2"/>
      <c r="F11" s="2"/>
      <c r="G11" s="2"/>
      <c r="H11" s="2"/>
      <c r="I11" s="2"/>
      <c r="J11" s="2"/>
      <c r="K11" s="2"/>
      <c r="L11" s="2"/>
      <c r="M11" s="2"/>
      <c r="N11" s="2"/>
      <c r="O11" s="2"/>
      <c r="P11" s="2"/>
      <c r="Q11" s="2"/>
      <c r="R11" s="2"/>
      <c r="S11" s="2"/>
      <c r="T11" s="2"/>
      <c r="U11" s="2"/>
      <c r="V11" s="2"/>
      <c r="W11" s="2"/>
      <c r="X11" s="2"/>
      <c r="Y11" s="2"/>
    </row>
    <row r="12" spans="1:25" x14ac:dyDescent="0.25">
      <c r="B12" s="1" t="s">
        <v>103</v>
      </c>
    </row>
    <row r="13" spans="1:25" x14ac:dyDescent="0.25">
      <c r="B13" s="8" t="s">
        <v>31</v>
      </c>
    </row>
    <row r="15" spans="1:25" x14ac:dyDescent="0.25">
      <c r="B15" s="1" t="s">
        <v>102</v>
      </c>
    </row>
    <row r="16" spans="1:25" x14ac:dyDescent="0.25">
      <c r="A16" s="2" t="s">
        <v>65</v>
      </c>
      <c r="B16" s="2"/>
    </row>
    <row r="17" spans="1:23" x14ac:dyDescent="0.25">
      <c r="A17" s="2"/>
      <c r="B17" s="11" t="s">
        <v>66</v>
      </c>
    </row>
    <row r="18" spans="1:23" ht="16.149999999999999" customHeight="1" x14ac:dyDescent="0.25">
      <c r="B18" s="1" t="s">
        <v>67</v>
      </c>
    </row>
    <row r="19" spans="1:23" x14ac:dyDescent="0.25">
      <c r="B19" s="8" t="s">
        <v>33</v>
      </c>
    </row>
    <row r="20" spans="1:23" x14ac:dyDescent="0.25">
      <c r="B20" s="8" t="s">
        <v>34</v>
      </c>
    </row>
    <row r="22" spans="1:23" x14ac:dyDescent="0.25">
      <c r="B22" s="1" t="s">
        <v>47</v>
      </c>
    </row>
    <row r="24" spans="1:23" x14ac:dyDescent="0.25">
      <c r="A24" s="6" t="s">
        <v>48</v>
      </c>
      <c r="B24" s="38" t="s">
        <v>80</v>
      </c>
      <c r="C24" s="38"/>
      <c r="D24" s="38"/>
      <c r="E24" s="38"/>
      <c r="F24" s="38"/>
      <c r="G24" s="38"/>
      <c r="H24" s="38"/>
      <c r="I24" s="38"/>
      <c r="J24" s="38"/>
      <c r="K24" s="38"/>
      <c r="L24" s="38"/>
      <c r="U24" s="38"/>
      <c r="V24" s="38"/>
      <c r="W24" s="38"/>
    </row>
    <row r="25" spans="1:23" x14ac:dyDescent="0.25">
      <c r="A25" s="6" t="s">
        <v>49</v>
      </c>
      <c r="B25" s="38" t="s">
        <v>76</v>
      </c>
      <c r="C25" s="38"/>
      <c r="D25" s="38"/>
      <c r="E25" s="38"/>
      <c r="F25" s="38"/>
      <c r="G25" s="38"/>
      <c r="H25" s="38"/>
      <c r="I25" s="38"/>
      <c r="J25" s="38"/>
      <c r="K25" s="38"/>
      <c r="L25" s="38"/>
      <c r="U25" s="38"/>
      <c r="V25" s="38"/>
      <c r="W25" s="38"/>
    </row>
    <row r="26" spans="1:23" x14ac:dyDescent="0.25">
      <c r="A26" s="6"/>
      <c r="B26" s="38" t="s">
        <v>72</v>
      </c>
      <c r="C26" s="38"/>
      <c r="D26" s="38"/>
      <c r="E26" s="38"/>
      <c r="F26" s="38"/>
      <c r="G26" s="38"/>
      <c r="H26" s="38"/>
      <c r="I26" s="38"/>
      <c r="J26" s="38"/>
      <c r="K26" s="38"/>
      <c r="L26" s="38"/>
      <c r="U26" s="38"/>
      <c r="V26" s="38"/>
      <c r="W26" s="38"/>
    </row>
    <row r="27" spans="1:23" x14ac:dyDescent="0.25">
      <c r="A27" s="6"/>
      <c r="B27" s="38" t="s">
        <v>73</v>
      </c>
      <c r="C27" s="38"/>
      <c r="D27" s="38"/>
      <c r="E27" s="38"/>
      <c r="F27" s="38"/>
      <c r="G27" s="38"/>
      <c r="H27" s="38"/>
      <c r="I27" s="38"/>
      <c r="J27" s="38"/>
      <c r="K27" s="38"/>
      <c r="L27" s="38"/>
      <c r="U27" s="38"/>
      <c r="V27" s="38"/>
      <c r="W27" s="38"/>
    </row>
    <row r="28" spans="1:23" x14ac:dyDescent="0.25">
      <c r="A28" s="6"/>
      <c r="B28" s="38" t="s">
        <v>74</v>
      </c>
      <c r="C28" s="38"/>
      <c r="D28" s="38"/>
      <c r="E28" s="38"/>
      <c r="F28" s="38"/>
      <c r="G28" s="38"/>
      <c r="H28" s="38"/>
      <c r="I28" s="38"/>
      <c r="J28" s="38"/>
      <c r="K28" s="38"/>
      <c r="L28" s="38"/>
      <c r="U28" s="38"/>
      <c r="V28" s="38"/>
      <c r="W28" s="38"/>
    </row>
    <row r="29" spans="1:23" x14ac:dyDescent="0.25">
      <c r="A29" s="6"/>
      <c r="B29" s="38" t="s">
        <v>75</v>
      </c>
      <c r="C29" s="38"/>
      <c r="D29" s="38"/>
      <c r="E29" s="38"/>
      <c r="F29" s="38"/>
      <c r="G29" s="38"/>
      <c r="H29" s="38"/>
      <c r="I29" s="38"/>
      <c r="J29" s="38"/>
      <c r="K29" s="38"/>
      <c r="L29" s="38"/>
      <c r="U29" s="38"/>
      <c r="V29" s="38"/>
      <c r="W29" s="38"/>
    </row>
    <row r="30" spans="1:23" x14ac:dyDescent="0.25">
      <c r="A30" s="6"/>
      <c r="B30" s="38" t="s">
        <v>77</v>
      </c>
      <c r="C30" s="38"/>
      <c r="D30" s="38"/>
      <c r="E30" s="38"/>
      <c r="F30" s="38"/>
      <c r="G30" s="38"/>
      <c r="H30" s="38"/>
      <c r="I30" s="38"/>
      <c r="J30" s="38"/>
      <c r="K30" s="38"/>
      <c r="L30" s="38"/>
      <c r="U30" s="38"/>
      <c r="V30" s="38"/>
      <c r="W30" s="38"/>
    </row>
    <row r="31" spans="1:23" x14ac:dyDescent="0.25">
      <c r="A31" s="6"/>
      <c r="B31" s="38"/>
      <c r="C31" s="38"/>
      <c r="D31" s="38"/>
      <c r="E31" s="38"/>
      <c r="F31" s="38"/>
      <c r="G31" s="38"/>
      <c r="H31" s="38"/>
      <c r="I31" s="38"/>
      <c r="J31" s="38"/>
      <c r="K31" s="38"/>
      <c r="L31" s="38"/>
      <c r="U31" s="38"/>
      <c r="V31" s="38"/>
      <c r="W31" s="38"/>
    </row>
    <row r="32" spans="1:23" x14ac:dyDescent="0.25">
      <c r="A32" s="6"/>
      <c r="B32" s="38" t="s">
        <v>79</v>
      </c>
      <c r="C32" s="38"/>
      <c r="D32" s="38"/>
      <c r="E32" s="38"/>
      <c r="F32" s="38"/>
      <c r="G32" s="38"/>
      <c r="H32" s="38"/>
      <c r="I32" s="38"/>
      <c r="J32" s="38"/>
      <c r="K32" s="38"/>
      <c r="L32" s="38"/>
      <c r="U32" s="38"/>
      <c r="V32" s="38"/>
      <c r="W32" s="38"/>
    </row>
    <row r="33" spans="1:23" x14ac:dyDescent="0.25">
      <c r="A33" s="6"/>
      <c r="B33" s="38" t="s">
        <v>49</v>
      </c>
      <c r="C33" s="38"/>
      <c r="D33" s="38"/>
      <c r="E33" s="38"/>
      <c r="F33" s="38"/>
      <c r="G33" s="38"/>
      <c r="H33" s="38"/>
      <c r="I33" s="38"/>
      <c r="J33" s="38"/>
      <c r="K33" s="38"/>
      <c r="L33" s="38"/>
      <c r="U33" s="38"/>
      <c r="V33" s="38"/>
      <c r="W33" s="38"/>
    </row>
    <row r="34" spans="1:23" x14ac:dyDescent="0.25">
      <c r="B34" s="38"/>
      <c r="C34" s="38"/>
      <c r="D34" s="38"/>
      <c r="E34" s="38"/>
      <c r="F34" s="38"/>
      <c r="G34" s="38"/>
      <c r="H34" s="38"/>
      <c r="I34" s="38"/>
      <c r="J34" s="38"/>
      <c r="K34" s="38"/>
      <c r="L34" s="38"/>
      <c r="U34" s="38"/>
      <c r="V34" s="38"/>
      <c r="W34" s="38"/>
    </row>
    <row r="35" spans="1:23" x14ac:dyDescent="0.25">
      <c r="B35" s="38" t="s">
        <v>78</v>
      </c>
      <c r="C35" s="38"/>
      <c r="D35" s="38"/>
      <c r="E35" s="38"/>
      <c r="F35" s="38"/>
      <c r="G35" s="38"/>
      <c r="H35" s="38"/>
      <c r="I35" s="38"/>
      <c r="J35" s="38"/>
      <c r="K35" s="38"/>
      <c r="L35" s="38"/>
      <c r="U35" s="38"/>
      <c r="V35" s="38"/>
      <c r="W35" s="38"/>
    </row>
    <row r="36" spans="1:23" x14ac:dyDescent="0.25">
      <c r="B36" s="38" t="s">
        <v>68</v>
      </c>
      <c r="C36" s="38"/>
      <c r="D36" s="38"/>
      <c r="E36" s="38"/>
      <c r="F36" s="38"/>
      <c r="G36" s="38"/>
      <c r="H36" s="38"/>
      <c r="I36" s="38"/>
      <c r="J36" s="38"/>
      <c r="K36" s="38"/>
      <c r="L36" s="38"/>
      <c r="U36" s="38"/>
      <c r="V36" s="38"/>
      <c r="W36" s="38"/>
    </row>
    <row r="37" spans="1:23" ht="16.149999999999999" customHeight="1" x14ac:dyDescent="0.25"/>
    <row r="38" spans="1:23" x14ac:dyDescent="0.25">
      <c r="B38" s="1" t="s">
        <v>50</v>
      </c>
    </row>
    <row r="39" spans="1:23" x14ac:dyDescent="0.25">
      <c r="B39" s="1" t="s">
        <v>51</v>
      </c>
    </row>
    <row r="40" spans="1:23" x14ac:dyDescent="0.25">
      <c r="B40" s="1" t="s">
        <v>52</v>
      </c>
    </row>
  </sheetData>
  <mergeCells count="28">
    <mergeCell ref="B1:Y1"/>
    <mergeCell ref="Y3:Y4"/>
    <mergeCell ref="X3:X4"/>
    <mergeCell ref="A2:A4"/>
    <mergeCell ref="C2:E2"/>
    <mergeCell ref="F2:F4"/>
    <mergeCell ref="I2:I4"/>
    <mergeCell ref="J2:J4"/>
    <mergeCell ref="K2:L2"/>
    <mergeCell ref="M2:N2"/>
    <mergeCell ref="S3:S4"/>
    <mergeCell ref="T3:T4"/>
    <mergeCell ref="B2:B4"/>
    <mergeCell ref="S2:T2"/>
    <mergeCell ref="C3:C4"/>
    <mergeCell ref="D3:D4"/>
    <mergeCell ref="E3:E4"/>
    <mergeCell ref="K3:K4"/>
    <mergeCell ref="L3:L4"/>
    <mergeCell ref="M3:M4"/>
    <mergeCell ref="N3:N4"/>
    <mergeCell ref="G2:G4"/>
    <mergeCell ref="H2:H4"/>
    <mergeCell ref="U3:U4"/>
    <mergeCell ref="V3:V4"/>
    <mergeCell ref="W3:W4"/>
    <mergeCell ref="O2:R2"/>
    <mergeCell ref="O3:R3"/>
  </mergeCells>
  <pageMargins left="0.7" right="0.7" top="0.78740157499999996" bottom="0.78740157499999996" header="0.3" footer="0.3"/>
  <pageSetup paperSize="9" scale="3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F6DF699FC55AD49BA3D5CFA3FBE20C0" ma:contentTypeVersion="9" ma:contentTypeDescription="Vytvoří nový dokument" ma:contentTypeScope="" ma:versionID="62585392d17fe777fe907048e7033a4d">
  <xsd:schema xmlns:xsd="http://www.w3.org/2001/XMLSchema" xmlns:xs="http://www.w3.org/2001/XMLSchema" xmlns:p="http://schemas.microsoft.com/office/2006/metadata/properties" xmlns:ns2="425708ab-9255-4c66-848e-72be7f18ca5d" targetNamespace="http://schemas.microsoft.com/office/2006/metadata/properties" ma:root="true" ma:fieldsID="16dfc72d96bb5bf531c16d2bf5eeff02" ns2:_="">
    <xsd:import namespace="425708ab-9255-4c66-848e-72be7f18ca5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5708ab-9255-4c66-848e-72be7f18c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CB1F28-C514-40DA-9FD6-AF84E6AF8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5708ab-9255-4c66-848e-72be7f18c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2A8ADA-C2A4-4F4B-BA37-CDBD9FE8F64D}">
  <ds:schemaRefs>
    <ds:schemaRef ds:uri="http://schemas.microsoft.com/sharepoint/v3/contenttype/forms"/>
  </ds:schemaRefs>
</ds:datastoreItem>
</file>

<file path=customXml/itemProps3.xml><?xml version="1.0" encoding="utf-8"?>
<ds:datastoreItem xmlns:ds="http://schemas.openxmlformats.org/officeDocument/2006/customXml" ds:itemID="{66741838-1BEB-4B00-BE42-E30670D15CD6}">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425708ab-9255-4c66-848e-72be7f18ca5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Eva</cp:lastModifiedBy>
  <cp:revision/>
  <cp:lastPrinted>2023-02-14T09:42:54Z</cp:lastPrinted>
  <dcterms:created xsi:type="dcterms:W3CDTF">2020-07-22T07:46:04Z</dcterms:created>
  <dcterms:modified xsi:type="dcterms:W3CDTF">2023-02-14T09:54:01Z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0x0101005F6DF699FC55AD49BA3D5CFA3FBE20C0</vt:lpwstr>
  </property>
</Properties>
</file>