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kyny, info" sheetId="1" r:id="rId4"/>
    <sheet state="visible" name="změny" sheetId="2" r:id="rId5"/>
    <sheet state="visible" name="MŠ" sheetId="3" r:id="rId6"/>
    <sheet state="visible" name="ZŠ" sheetId="4" r:id="rId7"/>
    <sheet state="visible" name="zajmové, neformalní, cel" sheetId="5" r:id="rId8"/>
  </sheets>
  <definedNames/>
  <calcPr/>
  <extLst>
    <ext uri="GoogleSheetsCustomDataVersion2">
      <go:sheetsCustomData xmlns:go="http://customooxmlschemas.google.com/" r:id="rId9" roundtripDataChecksum="WF+LXZcg3V60QQLC3E8T94RiX1Zz2q2nFAPVPSeq1ng="/>
    </ext>
  </extLst>
</workbook>
</file>

<file path=xl/sharedStrings.xml><?xml version="1.0" encoding="utf-8"?>
<sst xmlns="http://schemas.openxmlformats.org/spreadsheetml/2006/main" count="888" uniqueCount="443">
  <si>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</si>
  <si>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</si>
  <si>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</si>
  <si>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</si>
  <si>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</si>
  <si>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</si>
  <si>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</si>
  <si>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</si>
  <si>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</si>
  <si>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</si>
  <si>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</si>
  <si>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</si>
  <si>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</si>
  <si>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</si>
  <si>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</si>
  <si>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</si>
  <si>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</si>
  <si>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</si>
  <si>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</si>
  <si>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</si>
  <si>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</si>
  <si>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</si>
  <si>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</si>
  <si>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</si>
  <si>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</si>
  <si>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</si>
  <si>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</si>
  <si>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</si>
  <si>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</si>
  <si>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</si>
  <si>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</si>
  <si>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</si>
  <si>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</si>
  <si>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rFont val="Calibri"/>
        <color theme="1"/>
        <sz val="11.0"/>
      </rPr>
      <t>V případě, že je plánováno žádat o podporu investičního záměru do IROP, je třeba uvést záměr ZUŠ na listě "</t>
    </r>
    <r>
      <rPr>
        <rFont val="Calibri"/>
        <i/>
        <color theme="1"/>
        <sz val="11.0"/>
      </rPr>
      <t>zájmové, neformální, celoživotní učení</t>
    </r>
    <r>
      <rPr>
        <rFont val="Calibri"/>
        <color theme="1"/>
        <sz val="11.0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</si>
  <si>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</si>
  <si>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</si>
  <si>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</si>
  <si>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</si>
  <si>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rFont val="Calibri"/>
        <sz val="11.0"/>
      </rPr>
      <t>je zveřejněn na stránkách</t>
    </r>
    <r>
      <rPr>
        <rFont val="Calibri"/>
        <sz val="11.0"/>
        <u/>
      </rPr>
      <t xml:space="preserve"> </t>
    </r>
    <r>
      <rPr>
        <rFont val="Calibri"/>
        <color rgb="FF1E4E79"/>
        <sz val="11.0"/>
        <u/>
      </rPr>
      <t xml:space="preserve"> https://www.mmr.cz/cs/microsites/uzemni-dimenze/map-kap/stratigicke_ramce_map </t>
    </r>
    <r>
      <rPr>
        <rFont val="Calibri"/>
        <sz val="11.0"/>
        <u/>
      </rPr>
      <t xml:space="preserve">. </t>
    </r>
    <r>
      <rPr>
        <rFont val="Calibri"/>
        <sz val="11.0"/>
      </rPr>
      <t xml:space="preserve">Na území hlavního města Prahy je SR MAP uveřejněn na webových stránkách městské části, resp. správního obvodu ORP. </t>
    </r>
  </si>
  <si>
    <t>datum změny</t>
  </si>
  <si>
    <t>obec</t>
  </si>
  <si>
    <t>list</t>
  </si>
  <si>
    <t>změna</t>
  </si>
  <si>
    <t>20.6. 2022</t>
  </si>
  <si>
    <t>Dětřichov</t>
  </si>
  <si>
    <t>ZŠ</t>
  </si>
  <si>
    <t>záměr č. 37 na listě zrušen</t>
  </si>
  <si>
    <t>MŠ</t>
  </si>
  <si>
    <t>nový záměr č. 16</t>
  </si>
  <si>
    <t>Bulovka</t>
  </si>
  <si>
    <t>nový záměr č. 18</t>
  </si>
  <si>
    <t>Dolní Řasnice</t>
  </si>
  <si>
    <t>záměr č. 11 zrušen</t>
  </si>
  <si>
    <t>Habartice</t>
  </si>
  <si>
    <t>úprava celkových výdajů projektu č. 12</t>
  </si>
  <si>
    <t>Višňová</t>
  </si>
  <si>
    <t>úprava celkových výdajů projektu č. 13</t>
  </si>
  <si>
    <t>Nové Město pod Smrkem</t>
  </si>
  <si>
    <t>nový záměr č. 17</t>
  </si>
  <si>
    <t>Bílý Potok</t>
  </si>
  <si>
    <t>úprava termínu realizace projektu č. 22</t>
  </si>
  <si>
    <t>úprava termínu realizace projektu č. 23</t>
  </si>
  <si>
    <t>úprava termínu realizace projektu č. 24</t>
  </si>
  <si>
    <t>úprava termínu realizace projektu č. 40</t>
  </si>
  <si>
    <t>úprava termínu realizace projektu č. 35</t>
  </si>
  <si>
    <t>úprava termínu realizace projektu č. 36</t>
  </si>
  <si>
    <t>záměr č. 38 na listě zrušen</t>
  </si>
  <si>
    <t>úprava celkových výdajů a termínu realizace projektu č. 28</t>
  </si>
  <si>
    <t>úprava termínu realizace projektu č. 29</t>
  </si>
  <si>
    <t>úprava termínu realizace projektu č. 31</t>
  </si>
  <si>
    <t>Jindřichovice pod Smrkem</t>
  </si>
  <si>
    <t>úprava celkových výdajů projektu č. 41</t>
  </si>
  <si>
    <t>nový záměr č. 52</t>
  </si>
  <si>
    <t>Krásný Les</t>
  </si>
  <si>
    <t>úprava celkových výdajů projektu č. 27</t>
  </si>
  <si>
    <t>Lázně Libverda</t>
  </si>
  <si>
    <t>úprava celkových výdajů projektu č. 39</t>
  </si>
  <si>
    <t>Raspenava</t>
  </si>
  <si>
    <t>úprava termínu realizace projektu č. 4</t>
  </si>
  <si>
    <t>záměr č. 5 na listu zrušen</t>
  </si>
  <si>
    <t>úprava celkových výdajů projektu č. 32</t>
  </si>
  <si>
    <t>úprava celkových výdajů projektu č. 33</t>
  </si>
  <si>
    <t>úprava celkových výdajů projektu č. 34</t>
  </si>
  <si>
    <t>nový záměr č. 50</t>
  </si>
  <si>
    <t>nový záměr č. 49</t>
  </si>
  <si>
    <t>Frýdlant</t>
  </si>
  <si>
    <t>úprava termínu realizace projektu č. 7</t>
  </si>
  <si>
    <t>úprava celkových výdajů projektu č. 8</t>
  </si>
  <si>
    <t>úprava celkových výdajů a termínu realizace projektu č. 9</t>
  </si>
  <si>
    <t>úprava názvu, celkových výdajů a termínu realizace projektu č. 10</t>
  </si>
  <si>
    <t>úprava celkových výdajů a termínu realizace projektu č. 11</t>
  </si>
  <si>
    <t>úprava celkových výdajů a termínu realizace projektu č. 12</t>
  </si>
  <si>
    <t>úprava termínu realizace projektu č. 13</t>
  </si>
  <si>
    <t>úprava celkových výdajů a termínu realizace projektu č. 16</t>
  </si>
  <si>
    <t>záměr č. 18 na listu zrušen</t>
  </si>
  <si>
    <t>záměr č. 4 na listu zrušen</t>
  </si>
  <si>
    <t>zájmové...</t>
  </si>
  <si>
    <t>nový záměr č. 51</t>
  </si>
  <si>
    <t>nový záměr č. 53</t>
  </si>
  <si>
    <t>nový záměr č. 54</t>
  </si>
  <si>
    <t>nový záměr č. 19</t>
  </si>
  <si>
    <t>záměr č. 2 zrušen</t>
  </si>
  <si>
    <t>nový záměr č. 20</t>
  </si>
  <si>
    <t>nový záměr č. 56</t>
  </si>
  <si>
    <t>nový záměr č. 57</t>
  </si>
  <si>
    <t>nový záměr č. 58</t>
  </si>
  <si>
    <t>úprava obsahu záměru č. 50</t>
  </si>
  <si>
    <t>záměr č. 14 zrušen</t>
  </si>
  <si>
    <t>úprava termínu realizace a výdajů projektu č. 41</t>
  </si>
  <si>
    <t>úprava názvu, termínu realizace a výdajů projektu č. 52</t>
  </si>
  <si>
    <t>nový záměr č. 60</t>
  </si>
  <si>
    <t>nový záměr č. 59</t>
  </si>
  <si>
    <t>nový záměr č. 55</t>
  </si>
  <si>
    <t>úprava termínu realizace projektu č. 17</t>
  </si>
  <si>
    <t>úprava výdajů projektu č. 4</t>
  </si>
  <si>
    <t>zrušení záměru č. 53</t>
  </si>
  <si>
    <t>úprava termínu realizace záměrů č.7, 14, 16, 17, 19, 20, 42, 43, 44, 45</t>
  </si>
  <si>
    <t>úprava termínu realizace záměrů č. 5, 6, 8, 15</t>
  </si>
  <si>
    <t>zrušení záměru č. 49</t>
  </si>
  <si>
    <t>úprava názvu, obsahu a výdajů záměru č. 47</t>
  </si>
  <si>
    <t>úprava termínu realizace záměru č. 19</t>
  </si>
  <si>
    <t>záměr č. 61 - převeden z listu "zájmové a neformální" na list ZŠ (pův. záměr č. 4)</t>
  </si>
  <si>
    <t>Strategický rámec MAP - seznam investičních priorit MŠ (2021 - 2027)
MAP Frýdlantsko IV
k 17.1. 2024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</si>
  <si>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</si>
  <si>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</si>
  <si>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</si>
  <si>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</si>
  <si>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</si>
  <si>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</si>
  <si>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</si>
  <si>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rFont val="Calibri"/>
        <b/>
        <color theme="1"/>
        <sz val="10.0"/>
      </rPr>
      <t xml:space="preserve">Výdaje projektu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</si>
  <si>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</si>
  <si>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theme="1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</si>
  <si>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</si>
  <si>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</si>
  <si>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</si>
  <si>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</si>
  <si>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</si>
  <si>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</si>
  <si>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</si>
  <si>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</si>
  <si>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</si>
  <si>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</si>
  <si>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rFont val="Calibri"/>
        <color theme="1"/>
        <sz val="10.0"/>
      </rPr>
      <t>navýšení kapacity MŠ / novostavba MŠ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</t>
    </r>
  </si>
  <si>
    <r>
      <rPr>
        <rFont val="Calibri"/>
        <color theme="1"/>
        <sz val="10.0"/>
      </rPr>
      <t>zajištění hygienických požadavků u MŠ, kde jsou nedostatky identifikovány KHS</t>
    </r>
    <r>
      <rPr>
        <rFont val="Calibri"/>
        <color theme="1"/>
        <sz val="10.0"/>
        <vertAlign val="superscript"/>
      </rPr>
      <t>4)</t>
    </r>
  </si>
  <si>
    <t>stručný popis např. zpracovaná PD, zajištěné výkupy, výběr dodavatele</t>
  </si>
  <si>
    <t>vydané stavební povolení ano/ne</t>
  </si>
  <si>
    <t>Základní škola a Mateřská škola, Bulovka, okres Liberec, příspěvková organizace</t>
  </si>
  <si>
    <t>Obec Bulovka</t>
  </si>
  <si>
    <t>rekonstrukce vnitřních prostor MŠ</t>
  </si>
  <si>
    <t>Liberecký kraj</t>
  </si>
  <si>
    <t>rekonstrukce vnitřních prostor</t>
  </si>
  <si>
    <t>plánováno</t>
  </si>
  <si>
    <t>Základní škola a mateřská škola, Dětřichov, okres Liberec, příspěvková organizace</t>
  </si>
  <si>
    <t>Obec Dětřichov</t>
  </si>
  <si>
    <t>Úprava prostor pro MŠ</t>
  </si>
  <si>
    <t>v čp. 93, rekonstrukce objektu bývalé školky</t>
  </si>
  <si>
    <t>nn ve fázi studie
2023 proj studie</t>
  </si>
  <si>
    <t>Základní škola a Mateřská škola Dolní Řasnice, příspěvková organizace</t>
  </si>
  <si>
    <t>Obec Dolní Řasnice</t>
  </si>
  <si>
    <t>stavební úpravy kuchyně MŠ</t>
  </si>
  <si>
    <t>PD
přidělena dotace, realizováno</t>
  </si>
  <si>
    <t>ano</t>
  </si>
  <si>
    <t>Základní škola, Základní umělecká škola a Mateřská škola, Frýdlant, okres Liberec, příspěvková organizace</t>
  </si>
  <si>
    <t>Město Frýdlant</t>
  </si>
  <si>
    <t>Výtah MŠ Sídlištní</t>
  </si>
  <si>
    <t>Úprava zahrady MŠ Sídlištní I. etapa</t>
  </si>
  <si>
    <t>úprava terénu školní zahrady, obnovení herních prvků</t>
  </si>
  <si>
    <t>PD
1. etapa proběhla</t>
  </si>
  <si>
    <t>Úprava zahrady MŠ Sídlištní II. etapa</t>
  </si>
  <si>
    <t>doplnění herních prvků, zakrytí terasy</t>
  </si>
  <si>
    <t>Úprava zahrady MŠ Jiráskova</t>
  </si>
  <si>
    <t>úprava terénu zahrady,doplnění a obnova herních prvků</t>
  </si>
  <si>
    <t>Rekonsrukce MŠ Bělíkova</t>
  </si>
  <si>
    <r>
      <rPr>
        <rFont val="Calibri"/>
        <strike/>
        <color theme="1"/>
        <sz val="10.0"/>
      </rPr>
      <t xml:space="preserve"> Oprava střechy staré budovy, výměna střešní krytin</t>
    </r>
    <r>
      <rPr>
        <rFont val="Calibri"/>
        <strike/>
        <color theme="1"/>
        <sz val="10.0"/>
      </rPr>
      <t xml:space="preserve">y
</t>
    </r>
  </si>
  <si>
    <t>PD
realizováno</t>
  </si>
  <si>
    <t>Rekonstrukce kuchyně MŠ Sídlištní</t>
  </si>
  <si>
    <t>Rekonstrukce kuchyně MŠ Jiráskova</t>
  </si>
  <si>
    <t>Doplnění herních prvků do MŠ</t>
  </si>
  <si>
    <t>výměna zastaralých herních prvků v zahradách MŠ</t>
  </si>
  <si>
    <t>Rekonstrukce MŠ Belíkova</t>
  </si>
  <si>
    <t>rekonstrukce vnitřních prostor staré budovy, rozvody</t>
  </si>
  <si>
    <t>Zabezpečení MŠ sídlištní</t>
  </si>
  <si>
    <t>Oplocení areálu</t>
  </si>
  <si>
    <t>PD</t>
  </si>
  <si>
    <t>Základní škola a Mateřská škola Habartice, okres Liberec, příspěvková organizace</t>
  </si>
  <si>
    <t>Obec Habartice</t>
  </si>
  <si>
    <t>Přístavba oddělení MŠ k ZŠ čp. 2013 k.ú. Habartice</t>
  </si>
  <si>
    <t>dle dostupných fin. prostředků</t>
  </si>
  <si>
    <t>x</t>
  </si>
  <si>
    <t>záměr</t>
  </si>
  <si>
    <t>stavební povolení vypršelo</t>
  </si>
  <si>
    <t>Základní škola a mateřská škola Kunratice, okres Liberec, příspěvková organizace</t>
  </si>
  <si>
    <t>Obec Kunratice</t>
  </si>
  <si>
    <t>Rekonstrukce MŠ Kunratice</t>
  </si>
  <si>
    <t>Kunratice</t>
  </si>
  <si>
    <t>Výměna oken, zateplení objektu, rekonstrukce el. rozvodů, rekonsrukce kuchyně, zabezpečení, domovní ČOV</t>
  </si>
  <si>
    <t>Úprava venkovního areálu MŠ</t>
  </si>
  <si>
    <t>rekonstrukce stávajících herních prvků, doplnění nových, oplocení, rekonstrukce chodníčků, sklad hraček, venkovní posezení</t>
  </si>
  <si>
    <t>ne</t>
  </si>
  <si>
    <t>Mateřská škola Lázně Libverda, okres Liberec-příspěvková organizace	Lázně Libverda</t>
  </si>
  <si>
    <t>Obec Lázně Libverda</t>
  </si>
  <si>
    <t>oplocení prostoru zahrady MŠ</t>
  </si>
  <si>
    <t>Mateřská škola, Nové Město pod Smrkem, okres Liberec, příspěvková organizace</t>
  </si>
  <si>
    <t>Město Nové Město pod Smrkem</t>
  </si>
  <si>
    <t>Rekonstrukce MŠ Nové Město pod Smrkem</t>
  </si>
  <si>
    <t>rekonstrukce vnitřních prostor budovy a školní kuchyně včetně rozvodů</t>
  </si>
  <si>
    <t>3 500 000</t>
  </si>
  <si>
    <t>2 975 000</t>
  </si>
  <si>
    <t>Základní škola a mateřská škola Višňová, okres Liberec, příspěvková organizace</t>
  </si>
  <si>
    <t>Obec Višňová</t>
  </si>
  <si>
    <t>Zateplení budovy MŠ</t>
  </si>
  <si>
    <t>Zateplení a fasáda, výměna zdroje vytápění, elektroinstalace, osvětlení, výměna oken, navýšení kapacity</t>
  </si>
  <si>
    <t>6 000 000</t>
  </si>
  <si>
    <t>příprava energ. auditu</t>
  </si>
  <si>
    <t>Úprava vstupních prostor MŠ a ŠD</t>
  </si>
  <si>
    <t>Oplocení, vstupní chodník, zahrada</t>
  </si>
  <si>
    <r>
      <rPr>
        <rFont val="Calibri"/>
        <strike/>
        <color rgb="FFFF00FF"/>
        <sz val="10.0"/>
      </rPr>
      <t xml:space="preserve">500 000
pův. </t>
    </r>
    <r>
      <rPr>
        <rFont val="Calibri"/>
        <strike/>
        <color rgb="FFFF00FF"/>
        <sz val="10.0"/>
      </rPr>
      <t>450000</t>
    </r>
  </si>
  <si>
    <t>425 000</t>
  </si>
  <si>
    <t>záměr zrušen</t>
  </si>
  <si>
    <t>Schváleno ve Frýdlantě  dne 17. 1. 2024  Řídicím výborem MAP Frýdlantsko IV</t>
  </si>
  <si>
    <t>L. Winklerová</t>
  </si>
  <si>
    <t>předsedkyně řídicího výboru</t>
  </si>
  <si>
    <t>Pozn.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</si>
  <si>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</si>
  <si>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</si>
  <si>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</si>
  <si>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</si>
  <si>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</si>
  <si>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
MAP Frýdlantsko IV k 17.1.2024</t>
  </si>
  <si>
    <t>Kraj realizace</t>
  </si>
  <si>
    <r>
      <rPr>
        <rFont val="Calibri"/>
        <b/>
        <color theme="1"/>
        <sz val="10.0"/>
      </rPr>
      <t xml:space="preserve">Výdaje projektu 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i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</si>
  <si>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</si>
  <si>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rgb="FFFF0000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</si>
  <si>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r>
      <rPr>
        <rFont val="Calibri"/>
        <color theme="1"/>
        <sz val="10.0"/>
      </rPr>
      <t xml:space="preserve">z toho předpokládané výdaje </t>
    </r>
    <r>
      <rPr>
        <rFont val="Calibri"/>
        <color theme="1"/>
        <sz val="10.0"/>
      </rPr>
      <t>EFRR</t>
    </r>
  </si>
  <si>
    <t>s vazbou na podporovanou oblast</t>
  </si>
  <si>
    <t>rekonstrukce učeben neúplných škol v CLLD</t>
  </si>
  <si>
    <r>
      <rPr>
        <rFont val="Calibri"/>
        <color theme="1"/>
        <sz val="10.0"/>
      </rPr>
      <t>zázemí pro školní poradenské pracoviště</t>
    </r>
    <r>
      <rPr>
        <rFont val="Calibri"/>
        <color theme="1"/>
        <sz val="10.0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</si>
  <si>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</si>
  <si>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</si>
  <si>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</si>
  <si>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</si>
  <si>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</si>
  <si>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</si>
  <si>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digi.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</si>
  <si>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Základní škola a Mateřská škola, Bílý Potok, okres Liberec, příspěvková organizace</t>
  </si>
  <si>
    <t>Obec Bílý Potok</t>
  </si>
  <si>
    <t>Modernizace hřiště u ZŠ</t>
  </si>
  <si>
    <t>Úprava povrchu, realizace multifunkčního hřiště</t>
  </si>
  <si>
    <t>příprava projektové dokumentace
žádost o příspěvek Kraje + rozpočet obce</t>
  </si>
  <si>
    <t>Modernizace tělocvičny</t>
  </si>
  <si>
    <t xml:space="preserve">Modernizace sociálního zařízení v budově školy </t>
  </si>
  <si>
    <t>Modernizace sociálního zařízení v budově školy</t>
  </si>
  <si>
    <t>PD
příprava žádosti MMR- zatmítnuto zůstává</t>
  </si>
  <si>
    <t>úprava půdních prostor na učebny</t>
  </si>
  <si>
    <t>příprava studie - záměr</t>
  </si>
  <si>
    <t>Řešení odpadních vod</t>
  </si>
  <si>
    <t xml:space="preserve">pořízení filtru </t>
  </si>
  <si>
    <t>není akutní</t>
  </si>
  <si>
    <t>Výměna střešní krytiny</t>
  </si>
  <si>
    <t>výměna střešní krytiny školy</t>
  </si>
  <si>
    <t>přidělena dotace MMR</t>
  </si>
  <si>
    <t>Vnitřní rekonstrukce - 2. etapa</t>
  </si>
  <si>
    <t xml:space="preserve">Rekonstrukce vnitřních prostor školy </t>
  </si>
  <si>
    <t>dotace MMR</t>
  </si>
  <si>
    <t>Učebna přírodovědy v zahradě školy a ekoškola</t>
  </si>
  <si>
    <t>Vybavení venkovní učebny pro volnočasové a zájmové vzdělávání v oblasti přírodovědné a environmentální výuky a podpory poytechnické gramotnosti.Škola realizuje různé kroužky pro žáky i děti v obci a volnočasové aktivity v odpoledních hodinách</t>
  </si>
  <si>
    <t>Ekoškola Dětřichov</t>
  </si>
  <si>
    <t>Environmentální opatření vZŠ a MŠ, ČOV, odpady, systém pro sběr a využití dešťové vody, solární panely, ohřev vody</t>
  </si>
  <si>
    <t>Klubovna Dětřichov</t>
  </si>
  <si>
    <t>Prostory pro ŠD a zázemí pro volnočasové aktivity v čp. 93, rekonstrukce objektu bývalé školky na volnočasové centrum (klubovna, zázemí pro sportovní aktivity)</t>
  </si>
  <si>
    <t>Učebny v prostoru půdy v ZŠ Dětřichov</t>
  </si>
  <si>
    <t xml:space="preserve">rekonstrukce půdy, vybudování ateliéru VV a pro pracovní vyučování a klubovny, výtah, školské poradenské pracoviště </t>
  </si>
  <si>
    <t>Rekonstrukce tělocvičny ZŠ a venkovního hřiště</t>
  </si>
  <si>
    <t>zlepšení technických vlastností podlah, odstranění prašnosti, podpora tělesného rozvoje dětí, spojeno s venkovním hřištěm</t>
  </si>
  <si>
    <t>zpracovaná PD
příprava žádosti MMR</t>
  </si>
  <si>
    <t>vybavení školní kuchyně</t>
  </si>
  <si>
    <t>vybavení kuchyně v ZŠ konvektomatem a kuchyňským robotem</t>
  </si>
  <si>
    <t>180 000</t>
  </si>
  <si>
    <t>153 000</t>
  </si>
  <si>
    <t>realizováno</t>
  </si>
  <si>
    <t>Základní škola speciální, Frýdlant, okres Liberec, příspěvková organizace</t>
  </si>
  <si>
    <t>Rekonstrukce počítačové učebny v ZŠ Speciální</t>
  </si>
  <si>
    <t>Projektem by měla být provedena celková rekonstrukce odborné počítačové učebny jak ve směru stavebních úprav (vyrovnání podlahy, sanace vlhkého zdiva, osvětlení splňující technické a hygienické normy, výměna oken - zateplení, elektrické rozvody, zásuvky), tak v oblasti vnitřní konektivity (nové připojení k internetu, rozvod kabelů, nový server) a zároveň je třeba modernizace PC techniky.</t>
  </si>
  <si>
    <t>Rekonstrukce sklepních prostor na řemeslné dílny v ZŠ Speciální</t>
  </si>
  <si>
    <t>Projektem by měla být provedena celková rekonstrukce odborné učebny řemeslných prací - sanace vlhkého zdiva, zateplení (okna, dveře), oprava podlahy, osvětlení a dále vybavení potřebným nábytkem a nářadím pro potřeby řemeslných dílen (ponky, svěráky, úložné prostory, skříně apod.).</t>
  </si>
  <si>
    <t>Rekonstrukce střechy staré budovy ZŠ Speciální</t>
  </si>
  <si>
    <t>Kompletní rekonstrukce staré budovy ZŠ speciální</t>
  </si>
  <si>
    <t>Stavební úpravy a modernizace ZŠS</t>
  </si>
  <si>
    <t>Jedná se o modernizaci a stavební úpravy stávající budovy Speciální školy v Husově ulici. Součástí projektu bude modernizace stávajících prostor na rehabalitační místnosti, školské poradenská pracoviště, odborné učebny, tréninkový byt, sklady pomůcek, sociální zařízení pro žáky a učitele a s tím související stavební práce jako řešení nové dispozice objektu, nové příčky,výměna rozvodů inž. sítí, nové řešení kanalizace a vytápění, výměny vodovodní přípojky a realizace nových povrchů včetně výměn oken.</t>
  </si>
  <si>
    <t>ANO</t>
  </si>
  <si>
    <t>Úprava zahrady a dětského hřiště ZŠ Bělíkova pro výuku a volnočasové aktivity</t>
  </si>
  <si>
    <t>úprava prostor pro výuku v exteriéru - přirodověda, přírodopis, pracovní činnosti, tělesná, hudební a výtvarná výchova; zklidnění a rozčlenění prostoru, oddělení od komunikace živými ploty, pořízení dřevěných prvků pro praktickou výuku, zvyšování obratnosti dětí</t>
  </si>
  <si>
    <t>Rekonstrukce atletického hřiště u ZŠ Purkyňova</t>
  </si>
  <si>
    <t>Rekonstrukce terasy na ZŠ Purkyňova</t>
  </si>
  <si>
    <t>rekonstrukce povrchu, přizpůsobení pro odpočinkové aktivity žáků školy, klidová zóna, herní prvky</t>
  </si>
  <si>
    <t>Rekonstrukce sociálního zařízení ZŠ Purkyňova</t>
  </si>
  <si>
    <t>kompletní rekonstrukce všech sociálních zařízení, včetně zázemí tělocvičny (soc. zařízení a šatny)</t>
  </si>
  <si>
    <t>Rekonstrukce vnitřních rozvodů a podlah na ZŠ Purkyňova</t>
  </si>
  <si>
    <t>Rekonstrukce střechy na ZŠ Bělíkova</t>
  </si>
  <si>
    <t>Rekonstrukce vnitřních rozvodů a podlah na ZŠ Bělíkova (Nová budova)</t>
  </si>
  <si>
    <t>Výtah Husova včetně odvodnění</t>
  </si>
  <si>
    <t>Rekonstrukce půdních prostor ZŠ Husova</t>
  </si>
  <si>
    <t>toalety a učebna</t>
  </si>
  <si>
    <t>Zabezpečení areálu ZŠ Purkyňova</t>
  </si>
  <si>
    <t>nové oplocení areálu vč. vjezdových bran</t>
  </si>
  <si>
    <t>Rekonstrukce areálu zš Husova</t>
  </si>
  <si>
    <t xml:space="preserve">úprava prostor pro výuku v exteriéru - přirodověda, přírodopis, pracovní činnosti, tělesná, hudební a výtvarná výchova; zklidnění a rozčlenění prostoru, oddělení od komunikace živými ploty, pořízení dřevěných prvků pro praktickou výuku, zvyšování obratnosti dětí, školní dvůr a okolí, vytvoření klidové a herní zóny pro žáky ZŠ, </t>
  </si>
  <si>
    <t>Rekonstrukce školních dílen na ZŠ Purkyňova</t>
  </si>
  <si>
    <t>rekonstrukce prostor vybavení škol dílen pro podporu výuky pracovních činností (polytechnická výchova)</t>
  </si>
  <si>
    <t>Zajištění vnitřní konektivity škol/celková rekonstrukce počítačové sítě a připojení k internetu II</t>
  </si>
  <si>
    <t xml:space="preserve">Jedná se o celkovou  rekonstrukci počítačové sítě, instalaci nových aktivních prvků s maximální možnou rychlostí a možností centrálního managementu, podporu prioritizace síťového provozu (QoS), vytvoření virtuálních sítí (VLAN) a s možností napájení určených zařízení skrze síťový datový kabel (PoE). Druhým cílem projektu je vybudování robustní bezdrátové sítě ve standardu WiFi 6 s využitím frekvenčních pásem  a  pokrývající všechny požadované části budov. Třetím cílem projektu je výměna počítačového serveru, neboť stávající řešení výkonově nevyhovuje zamýšlenému provozu včetně aktivního monitoringu a systému ukládání a vyhodnocování logů ze všech centrálních a síťových zařízení. Bez internetového připojení nelze využívat odborné vybavení, resp. učební pomůcky a výuka tak nemůže probíhat v patřičné kvalitě za využití tohoto interaktivního vybavení.
</t>
  </si>
  <si>
    <t>schválená dotace IROP MAS</t>
  </si>
  <si>
    <t>Multimediální učebna se zaměřením na robotiku a konektivita ZŠ Purkyňova</t>
  </si>
  <si>
    <t>Jedná se o moderní multimediální učebnu se zaměřením na robotiku, která odpovídá požadavkům dnešní doby pro výuku. Učebna bude vybavená řešením s maximálním důrazem na kvalitu výuky včetně plné spolupráce učitele i žáků. Řešení bude navíc doplněno interaktivním zobrazovačem a stolním vizualizérem. Žáci budou vybaveni pevnými počítači.
Při modernizaci učebny dojde k celkové rekonstrukcí, tj. od demontáži stávajících silnoproudých a slaboproudých rozvodů k vytvoření nových silnoproudých, slaboproudých rozvodů a kabelových tras pro AV techniku ve třídě. Učebna bude vybavena novým provozním LED osvětlením, elektricky ovládanou stínicí technikou a specializovaným nábytkem. Jako koncové zařízení budou osazeny studentské pracovní stanice, výukové PC, stolní vizualizér a v neposlední řadě interaktivní zobrazovač s prezentačním SW.</t>
  </si>
  <si>
    <t>Modernizace prostor v části 2 N.P. školní jídelny pro provoz ŠD - II. etapa</t>
  </si>
  <si>
    <t>přizpůsobení stávajících prostor pro provoz ŠD</t>
  </si>
  <si>
    <r>
      <rPr>
        <rFont val="Calibri"/>
        <color rgb="FF000000"/>
        <sz val="11.0"/>
      </rPr>
      <t xml:space="preserve">plánováno - </t>
    </r>
    <r>
      <rPr>
        <rFont val="Calibri"/>
        <color rgb="FFFF00FF"/>
        <sz val="11.0"/>
      </rPr>
      <t>převedeno z listu "zájmové a neformální..."</t>
    </r>
  </si>
  <si>
    <t>Modernizace školní družiny</t>
  </si>
  <si>
    <t>více informací na listě MŠ</t>
  </si>
  <si>
    <t>Výměna osvětlení a fotovoltaika</t>
  </si>
  <si>
    <t>výměna osvětlení, fotovoltaika, záložní zdroj</t>
  </si>
  <si>
    <t>probíhá zpracování energetické koncepce, výměna osvětlení probíhá</t>
  </si>
  <si>
    <t>Základní škola a Mateřská škola, Hejnice, okres Liberec, příspěvková organizace</t>
  </si>
  <si>
    <t>Město Hejnice</t>
  </si>
  <si>
    <t>Sportujeme na vzduchu</t>
  </si>
  <si>
    <t>Hejnice</t>
  </si>
  <si>
    <t>zlepšení technických podmínek venkovního hřiště, využití pro venkovní aktivity, rekonstrukce vč. elektronistalace a odvodnění</t>
  </si>
  <si>
    <t>přidělena dotace, probíhá realizace</t>
  </si>
  <si>
    <t>Zajištění konektivity ZŠ Hejnice</t>
  </si>
  <si>
    <t>Zajištění konektivity na ZŠ Hejnice - vybudování vnitřní konektivity školy pro dosažení spolehlivého připojení k internetu tak, aby plně odpovídalo Standardu konektivity škol.</t>
  </si>
  <si>
    <t>Vybudování učebny polytechniky a robotiky na ZŠ Hejnice</t>
  </si>
  <si>
    <t>Vybudování učebny polytechniky a robotiky na ZŠ Hejnice  - nezbytné stavební práce ve vnitřních prostorách učebny, vybavení interieru, IT a výukovými pomůckami. Cílem polytechnického vzdělávání v 21. století, integrujícího přírodovědné, technické, ale také environmentální vzdělávání, je rozvíjet u žáků a studentů znalosti a dovednosti v technickém prostředí. Pomáhat dětem vytvářet správné pracovní návyky, které využijí v běžném životě a později i v pracovním prostředí, dále posilovat zájem o technické obory, podporovat kreativitu, touhu tvořit a v neposlední řadě rozvíjet i tzv. soft skills (měkké dovednosti), které jsou nutné pro práci v týmu.</t>
  </si>
  <si>
    <t>Základní škola a mateřská škola Jindřichovice pod Smrkem, příspěvková organizace</t>
  </si>
  <si>
    <t>Obec Jindřichovice p. S.</t>
  </si>
  <si>
    <t>Rekonstrukce střechy</t>
  </si>
  <si>
    <t>Jindřichovice p. S.</t>
  </si>
  <si>
    <t>rekonstrukce střechy, zničené krovy, výměna střešních oken, doplnění 2 nových oken</t>
  </si>
  <si>
    <t>Obnova vybavení školní kuchyně v ZŠ</t>
  </si>
  <si>
    <t>Nákup nového sporáku s troubou, konvektomatu s příslušenstvím  a elektrického robota pro ŠK</t>
  </si>
  <si>
    <t>zpracovaná PD</t>
  </si>
  <si>
    <t>Rekonstrukce tělocvičny</t>
  </si>
  <si>
    <t>Rekonstrukce prostoru tělocvičny - výmalba, podlaha</t>
  </si>
  <si>
    <t xml:space="preserve">Výměna topení v budově ZŠ </t>
  </si>
  <si>
    <t>Rekonstrukce otopné soustavy - nahrazení dožité soustavy</t>
  </si>
  <si>
    <t>Prostory v budově ZŠ</t>
  </si>
  <si>
    <t>Vznik nových prostor pro družinu v ZŠ - rozšíření kapacity</t>
  </si>
  <si>
    <t>X</t>
  </si>
  <si>
    <t>Základní škola a Mateřská škola Krásný Les, okres Liberec, příspěvková organizace</t>
  </si>
  <si>
    <t>Obec Krásný Les</t>
  </si>
  <si>
    <t>Zlepšení technických vlastností školní budovy - sanace budovy a  oprava fasády</t>
  </si>
  <si>
    <t>Zlepšení technických vlastností školní budovy - sanace budovya  oprava fasády</t>
  </si>
  <si>
    <t>neurčito</t>
  </si>
  <si>
    <t>zpracovaná PD, výběr, dodavatele, žádost na MMR - nepřijata- převis</t>
  </si>
  <si>
    <t>Venkovní učebna</t>
  </si>
  <si>
    <t>Úprava zahrady, zřízení venkovní učebny, pořízení herních prvků</t>
  </si>
  <si>
    <t>Rekonstrukce ZŠ Kunratice</t>
  </si>
  <si>
    <t>Oprava ZŠ (podlahy, modernizace učeben, ČOV, změna otopné soustavy, zateplení sřechy)</t>
  </si>
  <si>
    <t>Základní škola, Lázně Libverda, okres Liberec - příspěvková organizace</t>
  </si>
  <si>
    <t>Učebny v prostoru půdy</t>
  </si>
  <si>
    <t>Vybudování učebny pro práce s digitálními technologiemi a přírodních věd v prostorách půdy</t>
  </si>
  <si>
    <t>Modernizace učebny</t>
  </si>
  <si>
    <t>učebna polytechnické výchovy</t>
  </si>
  <si>
    <t>Základní škola Nové Město pod Smrkem, příspěvková organizace</t>
  </si>
  <si>
    <t>zřízení učebny jazyků - budova Jindřichovická</t>
  </si>
  <si>
    <t>rekonstrukce a půdní vestavba, učebna jazyků, zázemí pro školní družinu</t>
  </si>
  <si>
    <t>zámer</t>
  </si>
  <si>
    <t>Modernizace učeben pro jazykovou výuku a přírodní vědy- budova Tylova</t>
  </si>
  <si>
    <t xml:space="preserve"> Modernizace učeben pro zlepšení podmínek výuky cizích jazyků, přírodních věd a digitální gramotnosti.</t>
  </si>
  <si>
    <t>Základní škola a Mateřská škola, Raspenava, okres Liberec - příspěvková organizace</t>
  </si>
  <si>
    <t>Město Raspenava</t>
  </si>
  <si>
    <t xml:space="preserve">Vybudování sportovně - odpočinkového areálu </t>
  </si>
  <si>
    <t>Úprava venkovního hřiště, nový povrch, oplocení, běžecká dráha a doskočiště</t>
  </si>
  <si>
    <t>3 600 000</t>
  </si>
  <si>
    <t>3 060 000</t>
  </si>
  <si>
    <t>pravděpodobně nebude potřeba</t>
  </si>
  <si>
    <t>Klubovna Raspenava (ateliér v atriu ZŠ)</t>
  </si>
  <si>
    <t>Zřízení ateliéru v atriu ZŠ s proskleným zastřešením (klubovna), vybudování sportovně odpočinkového areálu na pozemku školy čp. 164</t>
  </si>
  <si>
    <t>Využití půdních prostor pro školu</t>
  </si>
  <si>
    <t>Rekonstrukce a půdní vestavba ZŠ (ateliér pro VV a zájmové činnsoti), rekonstrukce soc. zařízení, výměna střešní krytiny, oprava fasády ZŠ čp. 430</t>
  </si>
  <si>
    <t>Vybudování učebny přírodních věd</t>
  </si>
  <si>
    <t>Modernizace původní učebny fyzika-chemie, na učebnu přírodních věd - přírodopis, fyzika, chemie, zeměpis</t>
  </si>
  <si>
    <t>Modernizace učebny informatiky</t>
  </si>
  <si>
    <t>Vybavení učebny informatiky novou technikou, počítače, nabíjecí stanice, demonstrační stoly...</t>
  </si>
  <si>
    <t>Přebudování prostor školního klubu spojené s vybudováním víceúčelové učebny</t>
  </si>
  <si>
    <t>Modernizace prostor školního klubu tak, aby kromě provozu školního klubu zde mohla probíhat i výuka cizích jazyků, informatiky, vybudování kuchyňky a vybavení sportovní místnosti pro návštěvníky školního klubu.</t>
  </si>
  <si>
    <t>Venkovní učebna ZŠ</t>
  </si>
  <si>
    <t>venkovní učebna, dlažba</t>
  </si>
  <si>
    <t>500 000</t>
  </si>
  <si>
    <t>Zateplení budovy ZŠ</t>
  </si>
  <si>
    <t>zateplení a fasáda, výměna zdoje vytápění, osvětlení, výměna oken a dveří</t>
  </si>
  <si>
    <t>10 000 000</t>
  </si>
  <si>
    <t>zpracovává se energetický audit</t>
  </si>
  <si>
    <t>Zateplení tělocvičny</t>
  </si>
  <si>
    <t>zateplení a fasáda, oprava střechy, výměna zdroje vytápění</t>
  </si>
  <si>
    <t>Úprava vnějších prostorů tělocvičny</t>
  </si>
  <si>
    <t>tenisový kurt, doskočiště</t>
  </si>
  <si>
    <t>1 000 000</t>
  </si>
  <si>
    <t>Schváleno ve Frýdlantě  dne 17. 1. 2024  Řídícím výborem MAP Frýdlantsko IV</t>
  </si>
  <si>
    <t>Vybudované odborné učebny mohu být využívány i pro zájmové a neformální vzdělávání.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</si>
  <si>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</si>
  <si>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</si>
  <si>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</si>
  <si>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</si>
  <si>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</si>
  <si>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</si>
  <si>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</si>
  <si>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</si>
  <si>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</si>
  <si>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</si>
  <si>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</si>
  <si>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</si>
  <si>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</si>
  <si>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</si>
  <si>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</si>
  <si>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</si>
  <si>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</si>
  <si>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
MAP Frýdlantsko IV
k 17.1. 2024</t>
  </si>
  <si>
    <t>Prioritizace -pořadí projektu</t>
  </si>
  <si>
    <t>Identifikace organizace (školského/vzdělávacího zařízení)</t>
  </si>
  <si>
    <r>
      <rPr>
        <rFont val="Calibri"/>
        <b/>
        <color theme="1"/>
        <sz val="10.0"/>
      </rPr>
      <t>Výdaje projektu</t>
    </r>
    <r>
      <rPr>
        <rFont val="Calibri"/>
        <b/>
        <i/>
        <color theme="1"/>
        <sz val="10.0"/>
      </rPr>
      <t xml:space="preserve">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</si>
  <si>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</si>
  <si>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 xml:space="preserve">Typ projektu </t>
    </r>
    <r>
      <rPr>
        <rFont val="Calibri"/>
        <b val="0"/>
        <color theme="1"/>
        <sz val="10.0"/>
        <vertAlign val="superscript"/>
      </rPr>
      <t>2)</t>
    </r>
  </si>
  <si>
    <t>Název organizace</t>
  </si>
  <si>
    <t>Zřizovatel (název)</t>
  </si>
  <si>
    <t>IČ organizace</t>
  </si>
  <si>
    <t>celkové výdaje projektu</t>
  </si>
  <si>
    <r>
      <rPr>
        <rFont val="Calibri"/>
        <color theme="1"/>
        <sz val="10.0"/>
      </rPr>
      <t>z toho předpokládané výdaje</t>
    </r>
    <r>
      <rPr>
        <rFont val="Calibri"/>
        <color rgb="FFFF0000"/>
        <sz val="10.0"/>
      </rPr>
      <t xml:space="preserve"> </t>
    </r>
    <r>
      <rPr>
        <rFont val="Calibri"/>
        <color theme="1"/>
        <sz val="10.0"/>
      </rPr>
      <t>EFRR</t>
    </r>
  </si>
  <si>
    <r>
      <rPr>
        <rFont val="Calibri"/>
        <color theme="1"/>
        <sz val="10.0"/>
      </rPr>
      <t>stručný popis</t>
    </r>
    <r>
      <rPr>
        <rFont val="Calibri"/>
        <color theme="1"/>
        <sz val="10.0"/>
      </rPr>
      <t>, např. zpracovaná PD, zajištěné výkupy, výber dodavatele</t>
    </r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</si>
  <si>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</si>
  <si>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</si>
  <si>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digitálními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</si>
  <si>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Rekonstrukce části prostor ZŠ Bělíkova pro vybudování nového zázemí ZUŠ</t>
  </si>
  <si>
    <t>Přesun ZUŠ do ZŠ Bělíkova - realizace</t>
  </si>
  <si>
    <t>Rekonstrukce zahrady DDM</t>
  </si>
  <si>
    <t>Schváleno ve Frýdlantě  dne 17.1. 2024  Řídicím výborem MAP Frýdlantsko IV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</si>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</sst>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.m.yyyy"/>
    <numFmt numFmtId="165" formatCode="d.m."/>
    <numFmt numFmtId="166" formatCode="#,##0\ [$Kč-405]"/>
  </numFmts>
  <fonts count="31">
    <font>
      <sz val="11.0"/>
      <color theme="1"/>
      <name val="Calibri"/>
      <scheme val="minor"/>
    </font>
    <font>
      <b/>
      <sz val="16.0"/>
      <color rgb="FFFF0000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1.0"/>
      <color rgb="FFFF0000"/>
      <name val="Calibri"/>
    </font>
    <font>
      <u/>
      <sz val="11.0"/>
      <color rgb="FF0000FF"/>
    </font>
    <font>
      <b/>
      <sz val="11.0"/>
      <color rgb="FFFF0000"/>
      <name val="Calibri"/>
    </font>
    <font>
      <b/>
      <color theme="1"/>
      <name val="Calibri"/>
    </font>
    <font>
      <color theme="1"/>
      <name val="Calibri"/>
    </font>
    <font>
      <color rgb="FF000000"/>
      <name val="Calibri"/>
    </font>
    <font>
      <b/>
      <sz val="14.0"/>
      <color theme="1"/>
      <name val="Calibri"/>
    </font>
    <font/>
    <font>
      <b/>
      <sz val="10.0"/>
      <color theme="1"/>
      <name val="Calibri"/>
    </font>
    <font>
      <sz val="10.0"/>
      <color theme="1"/>
      <name val="Calibri"/>
    </font>
    <font>
      <sz val="10.0"/>
      <color rgb="FF000000"/>
      <name val="Calibri"/>
    </font>
    <font>
      <strike/>
      <sz val="10.0"/>
      <color theme="1"/>
      <name val="Calibri"/>
    </font>
    <font>
      <strike/>
      <sz val="10.0"/>
      <color rgb="FF000000"/>
      <name val="Calibri"/>
    </font>
    <font>
      <strike/>
      <sz val="11.0"/>
      <color theme="1"/>
      <name val="Calibri"/>
    </font>
    <font>
      <sz val="10.0"/>
      <color rgb="FFFF00FF"/>
      <name val="Calibri"/>
    </font>
    <font>
      <sz val="10.0"/>
      <color theme="1"/>
      <name val="Arial"/>
    </font>
    <font>
      <sz val="10.0"/>
      <color rgb="FFFF00FF"/>
      <name val="Arial"/>
    </font>
    <font>
      <strike/>
      <sz val="10.0"/>
      <color rgb="FFFF00FF"/>
      <name val="Calibri"/>
    </font>
    <font>
      <strike/>
      <sz val="10.0"/>
      <color rgb="FFFF00FF"/>
      <name val="Arial"/>
    </font>
    <font>
      <sz val="11.0"/>
      <color rgb="FF1E4E79"/>
      <name val="Calibri"/>
    </font>
    <font>
      <sz val="10.0"/>
      <color rgb="FF222222"/>
      <name val="Calibri"/>
    </font>
    <font>
      <sz val="11.0"/>
      <color rgb="FFFF00FF"/>
      <name val="Calibri"/>
    </font>
    <font>
      <strike/>
      <color theme="1"/>
      <name val="Calibri"/>
    </font>
    <font>
      <strike/>
      <sz val="11.0"/>
      <color rgb="FFFF00FF"/>
      <name val="Calibri"/>
    </font>
    <font>
      <sz val="11.0"/>
      <color rgb="FF000000"/>
      <name val="Calibri"/>
    </font>
    <font>
      <color rgb="FFFF00FF"/>
      <name val="Arial"/>
    </font>
    <font>
      <color rgb="FFFF00FF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2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3" numFmtId="0" xfId="0" applyBorder="1" applyFont="1"/>
    <xf borderId="2" fillId="0" fontId="3" numFmtId="0" xfId="0" applyBorder="1" applyFont="1"/>
    <xf borderId="3" fillId="0" fontId="3" numFmtId="0" xfId="0" applyAlignment="1" applyBorder="1" applyFont="1">
      <alignment horizontal="center"/>
    </xf>
    <xf borderId="4" fillId="0" fontId="2" numFmtId="0" xfId="0" applyBorder="1" applyFont="1"/>
    <xf borderId="5" fillId="0" fontId="2" numFmtId="9" xfId="0" applyAlignment="1" applyBorder="1" applyFont="1" applyNumberFormat="1">
      <alignment horizontal="center"/>
    </xf>
    <xf borderId="6" fillId="2" fontId="2" numFmtId="0" xfId="0" applyBorder="1" applyFill="1" applyFont="1"/>
    <xf borderId="7" fillId="2" fontId="2" numFmtId="0" xfId="0" applyBorder="1" applyFont="1"/>
    <xf borderId="8" fillId="2" fontId="2" numFmtId="9" xfId="0" applyAlignment="1" applyBorder="1" applyFont="1" applyNumberFormat="1">
      <alignment horizontal="center"/>
    </xf>
    <xf borderId="6" fillId="3" fontId="2" numFmtId="0" xfId="0" applyBorder="1" applyFill="1" applyFont="1"/>
    <xf borderId="7" fillId="3" fontId="2" numFmtId="0" xfId="0" applyBorder="1" applyFont="1"/>
    <xf borderId="8" fillId="3" fontId="2" numFmtId="9" xfId="0" applyAlignment="1" applyBorder="1" applyFont="1" applyNumberFormat="1">
      <alignment horizontal="center"/>
    </xf>
    <xf borderId="9" fillId="3" fontId="2" numFmtId="0" xfId="0" applyBorder="1" applyFont="1"/>
    <xf borderId="10" fillId="3" fontId="2" numFmtId="0" xfId="0" applyBorder="1" applyFont="1"/>
    <xf borderId="11" fillId="3" fontId="2" numFmtId="9" xfId="0" applyAlignment="1" applyBorder="1" applyFont="1" applyNumberFormat="1">
      <alignment horizontal="center"/>
    </xf>
    <xf borderId="0" fillId="0" fontId="2" numFmtId="49" xfId="0" applyFont="1" applyNumberFormat="1"/>
    <xf borderId="0" fillId="0" fontId="5" numFmtId="0" xfId="0" applyFont="1"/>
    <xf borderId="0" fillId="0" fontId="6" numFmtId="0" xfId="0" applyFont="1"/>
    <xf borderId="12" fillId="0" fontId="7" numFmtId="0" xfId="0" applyBorder="1" applyFont="1"/>
    <xf borderId="12" fillId="0" fontId="8" numFmtId="0" xfId="0" applyBorder="1" applyFont="1"/>
    <xf borderId="0" fillId="0" fontId="8" numFmtId="0" xfId="0" applyFont="1"/>
    <xf borderId="0" fillId="0" fontId="8" numFmtId="164" xfId="0" applyAlignment="1" applyFont="1" applyNumberFormat="1">
      <alignment horizontal="left"/>
    </xf>
    <xf borderId="0" fillId="4" fontId="9" numFmtId="0" xfId="0" applyAlignment="1" applyFill="1" applyFont="1">
      <alignment horizontal="left"/>
    </xf>
    <xf borderId="12" fillId="0" fontId="8" numFmtId="164" xfId="0" applyAlignment="1" applyBorder="1" applyFont="1" applyNumberFormat="1">
      <alignment horizontal="left"/>
    </xf>
    <xf borderId="0" fillId="0" fontId="8" numFmtId="164" xfId="0" applyFont="1" applyNumberFormat="1"/>
    <xf borderId="0" fillId="0" fontId="8" numFmtId="165" xfId="0" applyFont="1" applyNumberFormat="1"/>
    <xf borderId="13" fillId="0" fontId="8" numFmtId="0" xfId="0" applyBorder="1" applyFont="1"/>
    <xf borderId="0" fillId="0" fontId="2" numFmtId="164" xfId="0" applyFont="1" applyNumberFormat="1"/>
    <xf borderId="14" fillId="0" fontId="10" numFmtId="0" xfId="0" applyAlignment="1" applyBorder="1" applyFont="1">
      <alignment horizontal="center" shrinkToFit="0" wrapText="1"/>
    </xf>
    <xf borderId="15" fillId="0" fontId="11" numFmtId="0" xfId="0" applyBorder="1" applyFont="1"/>
    <xf borderId="15" fillId="0" fontId="10" numFmtId="0" xfId="0" applyAlignment="1" applyBorder="1" applyFont="1">
      <alignment horizontal="center" shrinkToFit="0" wrapText="1"/>
    </xf>
    <xf borderId="0" fillId="0" fontId="2" numFmtId="0" xfId="0" applyAlignment="1" applyFont="1">
      <alignment shrinkToFit="0" wrapText="1"/>
    </xf>
    <xf borderId="16" fillId="0" fontId="12" numFmtId="0" xfId="0" applyAlignment="1" applyBorder="1" applyFont="1">
      <alignment horizontal="center" shrinkToFit="0" vertical="top" wrapText="1"/>
    </xf>
    <xf borderId="1" fillId="0" fontId="12" numFmtId="0" xfId="0" applyAlignment="1" applyBorder="1" applyFont="1">
      <alignment horizontal="center" shrinkToFit="0" vertical="top" wrapText="1"/>
    </xf>
    <xf borderId="2" fillId="0" fontId="11" numFmtId="0" xfId="0" applyBorder="1" applyFont="1"/>
    <xf borderId="3" fillId="0" fontId="11" numFmtId="0" xfId="0" applyBorder="1" applyFont="1"/>
    <xf borderId="1" fillId="0" fontId="12" numFmtId="3" xfId="0" applyAlignment="1" applyBorder="1" applyFont="1" applyNumberFormat="1">
      <alignment horizontal="center" vertical="top"/>
    </xf>
    <xf borderId="4" fillId="0" fontId="3" numFmtId="0" xfId="0" applyAlignment="1" applyBorder="1" applyFont="1">
      <alignment horizontal="center" shrinkToFit="0" wrapText="1"/>
    </xf>
    <xf borderId="0" fillId="0" fontId="12" numFmtId="0" xfId="0" applyAlignment="1" applyFont="1">
      <alignment horizontal="center" shrinkToFit="0" vertical="top" wrapText="1"/>
    </xf>
    <xf borderId="17" fillId="0" fontId="11" numFmtId="0" xfId="0" applyBorder="1" applyFont="1"/>
    <xf borderId="18" fillId="0" fontId="12" numFmtId="0" xfId="0" applyAlignment="1" applyBorder="1" applyFont="1">
      <alignment horizontal="center" shrinkToFit="0" vertical="top" wrapText="1"/>
    </xf>
    <xf borderId="18" fillId="0" fontId="13" numFmtId="3" xfId="0" applyAlignment="1" applyBorder="1" applyFont="1" applyNumberFormat="1">
      <alignment shrinkToFit="0" vertical="top" wrapText="1"/>
    </xf>
    <xf borderId="18" fillId="0" fontId="13" numFmtId="0" xfId="0" applyAlignment="1" applyBorder="1" applyFont="1">
      <alignment horizontal="center" shrinkToFit="0" vertical="top" wrapText="1"/>
    </xf>
    <xf borderId="1" fillId="0" fontId="13" numFmtId="0" xfId="0" applyAlignment="1" applyBorder="1" applyFont="1">
      <alignment horizontal="center" shrinkToFit="0" vertical="top" wrapText="1"/>
    </xf>
    <xf borderId="4" fillId="0" fontId="2" numFmtId="0" xfId="0" applyAlignment="1" applyBorder="1" applyFont="1">
      <alignment shrinkToFit="0" vertical="top" wrapText="1"/>
    </xf>
    <xf borderId="18" fillId="0" fontId="13" numFmtId="0" xfId="0" applyAlignment="1" applyBorder="1" applyFont="1">
      <alignment horizontal="center" vertical="top"/>
    </xf>
    <xf borderId="18" fillId="4" fontId="14" numFmtId="0" xfId="0" applyAlignment="1" applyBorder="1" applyFont="1">
      <alignment shrinkToFit="0" vertical="center" wrapText="1"/>
    </xf>
    <xf borderId="18" fillId="0" fontId="13" numFmtId="0" xfId="0" applyAlignment="1" applyBorder="1" applyFont="1">
      <alignment shrinkToFit="0" vertical="center" wrapText="1"/>
    </xf>
    <xf borderId="18" fillId="5" fontId="14" numFmtId="0" xfId="0" applyAlignment="1" applyBorder="1" applyFill="1" applyFont="1">
      <alignment vertical="center"/>
    </xf>
    <xf borderId="18" fillId="0" fontId="13" numFmtId="0" xfId="0" applyAlignment="1" applyBorder="1" applyFont="1">
      <alignment vertical="center"/>
    </xf>
    <xf borderId="18" fillId="0" fontId="13" numFmtId="3" xfId="0" applyAlignment="1" applyBorder="1" applyFont="1" applyNumberFormat="1">
      <alignment vertical="center"/>
    </xf>
    <xf borderId="18" fillId="0" fontId="2" numFmtId="0" xfId="0" applyAlignment="1" applyBorder="1" applyFont="1">
      <alignment vertical="center"/>
    </xf>
    <xf borderId="1" fillId="0" fontId="13" numFmtId="0" xfId="0" applyAlignment="1" applyBorder="1" applyFont="1">
      <alignment vertical="center"/>
    </xf>
    <xf borderId="4" fillId="0" fontId="13" numFmtId="0" xfId="0" applyAlignment="1" applyBorder="1" applyFont="1">
      <alignment vertical="center"/>
    </xf>
    <xf borderId="0" fillId="0" fontId="13" numFmtId="0" xfId="0" applyAlignment="1" applyFont="1">
      <alignment horizontal="center" vertical="top"/>
    </xf>
    <xf borderId="18" fillId="0" fontId="13" numFmtId="0" xfId="0" applyAlignment="1" applyBorder="1" applyFont="1">
      <alignment horizontal="left" shrinkToFit="0" vertical="center" wrapText="1"/>
    </xf>
    <xf borderId="18" fillId="0" fontId="13" numFmtId="0" xfId="0" applyAlignment="1" applyBorder="1" applyFont="1">
      <alignment horizontal="left" vertical="center"/>
    </xf>
    <xf borderId="18" fillId="0" fontId="14" numFmtId="4" xfId="0" applyAlignment="1" applyBorder="1" applyFont="1" applyNumberFormat="1">
      <alignment vertical="center"/>
    </xf>
    <xf borderId="18" fillId="0" fontId="14" numFmtId="0" xfId="0" applyAlignment="1" applyBorder="1" applyFont="1">
      <alignment vertical="center"/>
    </xf>
    <xf borderId="0" fillId="0" fontId="2" numFmtId="0" xfId="0" applyAlignment="1" applyFont="1">
      <alignment vertical="top"/>
    </xf>
    <xf borderId="18" fillId="0" fontId="15" numFmtId="0" xfId="0" applyAlignment="1" applyBorder="1" applyFont="1">
      <alignment horizontal="center" vertical="top"/>
    </xf>
    <xf borderId="18" fillId="0" fontId="15" numFmtId="0" xfId="0" applyAlignment="1" applyBorder="1" applyFont="1">
      <alignment horizontal="left" shrinkToFit="0" vertical="center" wrapText="1"/>
    </xf>
    <xf borderId="18" fillId="0" fontId="15" numFmtId="0" xfId="0" applyAlignment="1" applyBorder="1" applyFont="1">
      <alignment shrinkToFit="0" vertical="center" wrapText="1"/>
    </xf>
    <xf borderId="18" fillId="5" fontId="16" numFmtId="0" xfId="0" applyAlignment="1" applyBorder="1" applyFont="1">
      <alignment vertical="center"/>
    </xf>
    <xf borderId="18" fillId="0" fontId="15" numFmtId="0" xfId="0" applyAlignment="1" applyBorder="1" applyFont="1">
      <alignment vertical="center"/>
    </xf>
    <xf borderId="0" fillId="0" fontId="15" numFmtId="0" xfId="0" applyAlignment="1" applyFont="1">
      <alignment vertical="center"/>
    </xf>
    <xf borderId="18" fillId="0" fontId="15" numFmtId="3" xfId="0" applyAlignment="1" applyBorder="1" applyFont="1" applyNumberFormat="1">
      <alignment vertical="center"/>
    </xf>
    <xf borderId="1" fillId="0" fontId="15" numFmtId="0" xfId="0" applyAlignment="1" applyBorder="1" applyFont="1">
      <alignment vertical="center"/>
    </xf>
    <xf borderId="4" fillId="0" fontId="15" numFmtId="0" xfId="0" applyAlignment="1" applyBorder="1" applyFont="1">
      <alignment vertical="center"/>
    </xf>
    <xf borderId="0" fillId="0" fontId="17" numFmtId="0" xfId="0" applyFont="1"/>
    <xf borderId="0" fillId="0" fontId="15" numFmtId="0" xfId="0" applyAlignment="1" applyFont="1">
      <alignment horizontal="center" vertical="top"/>
    </xf>
    <xf borderId="16" fillId="0" fontId="13" numFmtId="0" xfId="0" applyAlignment="1" applyBorder="1" applyFont="1">
      <alignment horizontal="left" shrinkToFit="0" vertical="center" wrapText="1"/>
    </xf>
    <xf borderId="16" fillId="0" fontId="13" numFmtId="0" xfId="0" applyAlignment="1" applyBorder="1" applyFont="1">
      <alignment shrinkToFit="0" vertical="center" wrapText="1"/>
    </xf>
    <xf borderId="16" fillId="0" fontId="13" numFmtId="0" xfId="0" applyAlignment="1" applyBorder="1" applyFont="1">
      <alignment horizontal="left" vertical="center"/>
    </xf>
    <xf borderId="16" fillId="0" fontId="13" numFmtId="0" xfId="0" applyAlignment="1" applyBorder="1" applyFont="1">
      <alignment vertical="center"/>
    </xf>
    <xf borderId="18" fillId="0" fontId="13" numFmtId="4" xfId="0" applyAlignment="1" applyBorder="1" applyFont="1" applyNumberFormat="1">
      <alignment horizontal="left" shrinkToFit="0" vertical="center" wrapText="1"/>
    </xf>
    <xf borderId="19" fillId="0" fontId="11" numFmtId="0" xfId="0" applyBorder="1" applyFont="1"/>
    <xf borderId="18" fillId="0" fontId="15" numFmtId="4" xfId="0" applyAlignment="1" applyBorder="1" applyFont="1" applyNumberFormat="1">
      <alignment horizontal="left" shrinkToFit="0" vertical="center" wrapText="1"/>
    </xf>
    <xf borderId="4" fillId="0" fontId="11" numFmtId="0" xfId="0" applyBorder="1" applyFont="1"/>
    <xf borderId="18" fillId="0" fontId="15" numFmtId="4" xfId="0" applyAlignment="1" applyBorder="1" applyFont="1" applyNumberFormat="1">
      <alignment shrinkToFit="0" vertical="center" wrapText="1"/>
    </xf>
    <xf borderId="18" fillId="0" fontId="18" numFmtId="0" xfId="0" applyAlignment="1" applyBorder="1" applyFont="1">
      <alignment vertical="center"/>
    </xf>
    <xf borderId="0" fillId="0" fontId="13" numFmtId="0" xfId="0" applyAlignment="1" applyFont="1">
      <alignment vertical="top"/>
    </xf>
    <xf borderId="0" fillId="0" fontId="2" numFmtId="0" xfId="0" applyAlignment="1" applyFont="1">
      <alignment shrinkToFit="0" vertical="top" wrapText="1"/>
    </xf>
    <xf borderId="18" fillId="0" fontId="13" numFmtId="4" xfId="0" applyAlignment="1" applyBorder="1" applyFont="1" applyNumberFormat="1">
      <alignment shrinkToFit="0" vertical="center" wrapText="1"/>
    </xf>
    <xf borderId="0" fillId="0" fontId="18" numFmtId="0" xfId="0" applyAlignment="1" applyFont="1">
      <alignment vertical="center"/>
    </xf>
    <xf borderId="0" fillId="0" fontId="13" numFmtId="0" xfId="0" applyAlignment="1" applyFont="1">
      <alignment horizontal="left" vertical="center"/>
    </xf>
    <xf borderId="18" fillId="0" fontId="13" numFmtId="1" xfId="0" applyAlignment="1" applyBorder="1" applyFont="1" applyNumberFormat="1">
      <alignment shrinkToFit="0" vertical="center" wrapText="1"/>
    </xf>
    <xf borderId="1" fillId="0" fontId="19" numFmtId="0" xfId="0" applyAlignment="1" applyBorder="1" applyFont="1">
      <alignment shrinkToFit="0" vertical="center" wrapText="1"/>
    </xf>
    <xf borderId="1" fillId="0" fontId="13" numFmtId="0" xfId="0" applyAlignment="1" applyBorder="1" applyFont="1">
      <alignment shrinkToFit="0" vertical="center" wrapText="1"/>
    </xf>
    <xf borderId="16" fillId="0" fontId="14" numFmtId="0" xfId="0" applyAlignment="1" applyBorder="1" applyFont="1">
      <alignment horizontal="left" shrinkToFit="0" vertical="center" wrapText="1"/>
    </xf>
    <xf borderId="5" fillId="0" fontId="13" numFmtId="0" xfId="0" applyAlignment="1" applyBorder="1" applyFont="1">
      <alignment shrinkToFit="0" vertical="center" wrapText="1"/>
    </xf>
    <xf borderId="16" fillId="0" fontId="13" numFmtId="1" xfId="0" applyAlignment="1" applyBorder="1" applyFont="1" applyNumberFormat="1">
      <alignment shrinkToFit="0" vertical="center" wrapText="1"/>
    </xf>
    <xf borderId="18" fillId="0" fontId="19" numFmtId="3" xfId="0" applyAlignment="1" applyBorder="1" applyFont="1" applyNumberFormat="1">
      <alignment vertical="center"/>
    </xf>
    <xf borderId="18" fillId="0" fontId="19" numFmtId="0" xfId="0" applyAlignment="1" applyBorder="1" applyFont="1">
      <alignment shrinkToFit="0" vertical="center" wrapText="1"/>
    </xf>
    <xf borderId="18" fillId="0" fontId="19" numFmtId="0" xfId="0" applyAlignment="1" applyBorder="1" applyFont="1">
      <alignment vertical="center"/>
    </xf>
    <xf borderId="20" fillId="0" fontId="11" numFmtId="0" xfId="0" applyBorder="1" applyFont="1"/>
    <xf borderId="18" fillId="0" fontId="14" numFmtId="0" xfId="0" applyAlignment="1" applyBorder="1" applyFont="1">
      <alignment horizontal="left" shrinkToFit="0" vertical="center" wrapText="1"/>
    </xf>
    <xf borderId="18" fillId="0" fontId="20" numFmtId="0" xfId="0" applyAlignment="1" applyBorder="1" applyFont="1">
      <alignment shrinkToFit="0" vertical="center" wrapText="1"/>
    </xf>
    <xf borderId="18" fillId="0" fontId="14" numFmtId="4" xfId="0" applyAlignment="1" applyBorder="1" applyFont="1" applyNumberFormat="1">
      <alignment shrinkToFit="0" vertical="center" wrapText="1"/>
    </xf>
    <xf borderId="18" fillId="0" fontId="14" numFmtId="0" xfId="0" applyAlignment="1" applyBorder="1" applyFont="1">
      <alignment shrinkToFit="0" vertical="center" wrapText="1"/>
    </xf>
    <xf borderId="18" fillId="0" fontId="13" numFmtId="3" xfId="0" applyAlignment="1" applyBorder="1" applyFont="1" applyNumberFormat="1">
      <alignment horizontal="right" vertical="center"/>
    </xf>
    <xf borderId="18" fillId="0" fontId="18" numFmtId="0" xfId="0" applyAlignment="1" applyBorder="1" applyFont="1">
      <alignment shrinkToFit="0" vertical="center" wrapText="1"/>
    </xf>
    <xf borderId="18" fillId="0" fontId="21" numFmtId="0" xfId="0" applyAlignment="1" applyBorder="1" applyFont="1">
      <alignment horizontal="center" vertical="top"/>
    </xf>
    <xf borderId="18" fillId="0" fontId="21" numFmtId="4" xfId="0" applyAlignment="1" applyBorder="1" applyFont="1" applyNumberFormat="1">
      <alignment horizontal="left" shrinkToFit="0" vertical="center" wrapText="1"/>
    </xf>
    <xf borderId="18" fillId="0" fontId="21" numFmtId="0" xfId="0" applyAlignment="1" applyBorder="1" applyFont="1">
      <alignment shrinkToFit="0" vertical="center" wrapText="1"/>
    </xf>
    <xf borderId="18" fillId="0" fontId="21" numFmtId="3" xfId="0" applyAlignment="1" applyBorder="1" applyFont="1" applyNumberFormat="1">
      <alignment horizontal="right" vertical="center"/>
    </xf>
    <xf borderId="18" fillId="0" fontId="22" numFmtId="0" xfId="0" applyAlignment="1" applyBorder="1" applyFont="1">
      <alignment shrinkToFit="0" vertical="center" wrapText="1"/>
    </xf>
    <xf borderId="13" fillId="0" fontId="13" numFmtId="0" xfId="0" applyBorder="1" applyFont="1"/>
    <xf borderId="13" fillId="0" fontId="13" numFmtId="3" xfId="0" applyBorder="1" applyFont="1" applyNumberFormat="1"/>
    <xf borderId="0" fillId="0" fontId="13" numFmtId="0" xfId="0" applyFont="1"/>
    <xf borderId="0" fillId="0" fontId="2" numFmtId="3" xfId="0" applyFont="1" applyNumberFormat="1"/>
    <xf borderId="0" fillId="0" fontId="23" numFmtId="0" xfId="0" applyFont="1"/>
    <xf borderId="0" fillId="0" fontId="23" numFmtId="3" xfId="0" applyFont="1" applyNumberFormat="1"/>
    <xf borderId="1" fillId="0" fontId="12" numFmtId="3" xfId="0" applyAlignment="1" applyBorder="1" applyFont="1" applyNumberFormat="1">
      <alignment horizontal="center" shrinkToFit="0" vertical="top" wrapText="1"/>
    </xf>
    <xf borderId="0" fillId="0" fontId="12" numFmtId="3" xfId="0" applyAlignment="1" applyFont="1" applyNumberFormat="1">
      <alignment horizontal="center" shrinkToFit="0" vertical="top" wrapText="1"/>
    </xf>
    <xf borderId="16" fillId="0" fontId="12" numFmtId="0" xfId="0" applyAlignment="1" applyBorder="1" applyFont="1">
      <alignment horizontal="center" shrinkToFit="0" vertical="center" wrapText="1"/>
    </xf>
    <xf borderId="4" fillId="0" fontId="12" numFmtId="0" xfId="0" applyAlignment="1" applyBorder="1" applyFont="1">
      <alignment horizontal="center" shrinkToFit="0" vertical="top" wrapText="1"/>
    </xf>
    <xf borderId="16" fillId="0" fontId="13" numFmtId="3" xfId="0" applyAlignment="1" applyBorder="1" applyFont="1" applyNumberFormat="1">
      <alignment horizontal="center" shrinkToFit="0" vertical="top" wrapText="1"/>
    </xf>
    <xf borderId="16" fillId="0" fontId="13" numFmtId="0" xfId="0" applyAlignment="1" applyBorder="1" applyFont="1">
      <alignment horizontal="center" shrinkToFit="0" vertical="top" wrapText="1"/>
    </xf>
    <xf borderId="21" fillId="0" fontId="13" numFmtId="0" xfId="0" applyAlignment="1" applyBorder="1" applyFont="1">
      <alignment horizontal="center" shrinkToFit="0" vertical="top" wrapText="1"/>
    </xf>
    <xf borderId="4" fillId="0" fontId="13" numFmtId="0" xfId="0" applyAlignment="1" applyBorder="1" applyFont="1">
      <alignment horizontal="center" shrinkToFit="0" vertical="top" wrapText="1"/>
    </xf>
    <xf borderId="0" fillId="0" fontId="13" numFmtId="0" xfId="0" applyAlignment="1" applyFont="1">
      <alignment horizontal="center" shrinkToFit="0" vertical="top" wrapText="1"/>
    </xf>
    <xf borderId="22" fillId="0" fontId="11" numFmtId="0" xfId="0" applyBorder="1" applyFont="1"/>
    <xf borderId="16" fillId="0" fontId="14" numFmtId="0" xfId="0" applyAlignment="1" applyBorder="1" applyFont="1">
      <alignment shrinkToFit="0" vertical="center" wrapText="1"/>
    </xf>
    <xf borderId="18" fillId="0" fontId="13" numFmtId="0" xfId="0" applyAlignment="1" applyBorder="1" applyFont="1">
      <alignment horizontal="left" shrinkToFit="0" vertical="top" wrapText="1"/>
    </xf>
    <xf borderId="18" fillId="0" fontId="13" numFmtId="0" xfId="0" applyAlignment="1" applyBorder="1" applyFont="1">
      <alignment horizontal="center" shrinkToFit="0" vertical="center" wrapText="1"/>
    </xf>
    <xf borderId="18" fillId="0" fontId="13" numFmtId="3" xfId="0" applyAlignment="1" applyBorder="1" applyFont="1" applyNumberFormat="1">
      <alignment horizontal="center" shrinkToFit="0" vertical="center" wrapText="1"/>
    </xf>
    <xf borderId="18" fillId="0" fontId="13" numFmtId="0" xfId="0" applyAlignment="1" applyBorder="1" applyFont="1">
      <alignment shrinkToFit="0" vertical="top" wrapText="1"/>
    </xf>
    <xf borderId="1" fillId="0" fontId="13" numFmtId="0" xfId="0" applyAlignment="1" applyBorder="1" applyFont="1">
      <alignment shrinkToFit="0" vertical="top" wrapText="1"/>
    </xf>
    <xf borderId="4" fillId="0" fontId="13" numFmtId="0" xfId="0" applyAlignment="1" applyBorder="1" applyFont="1">
      <alignment vertical="top"/>
    </xf>
    <xf borderId="18" fillId="0" fontId="13" numFmtId="4" xfId="0" applyAlignment="1" applyBorder="1" applyFont="1" applyNumberFormat="1">
      <alignment horizontal="left" shrinkToFit="0" vertical="top" wrapText="1"/>
    </xf>
    <xf borderId="0" fillId="0" fontId="13" numFmtId="0" xfId="0" applyAlignment="1" applyFont="1">
      <alignment shrinkToFit="0" vertical="top" wrapText="1"/>
    </xf>
    <xf borderId="18" fillId="0" fontId="14" numFmtId="4" xfId="0" applyAlignment="1" applyBorder="1" applyFont="1" applyNumberFormat="1">
      <alignment shrinkToFit="0" vertical="top" wrapText="1"/>
    </xf>
    <xf borderId="16" fillId="0" fontId="24" numFmtId="0" xfId="0" applyAlignment="1" applyBorder="1" applyFont="1">
      <alignment horizontal="left" shrinkToFit="0" vertical="center" wrapText="1"/>
    </xf>
    <xf borderId="16" fillId="0" fontId="14" numFmtId="1" xfId="0" applyAlignment="1" applyBorder="1" applyFont="1" applyNumberFormat="1">
      <alignment shrinkToFit="0" vertical="center" wrapText="1"/>
    </xf>
    <xf borderId="18" fillId="0" fontId="2" numFmtId="0" xfId="0" applyAlignment="1" applyBorder="1" applyFont="1">
      <alignment shrinkToFit="0" vertical="top" wrapText="1"/>
    </xf>
    <xf borderId="4" fillId="0" fontId="13" numFmtId="0" xfId="0" applyAlignment="1" applyBorder="1" applyFont="1">
      <alignment shrinkToFit="0" vertical="top" wrapText="1"/>
    </xf>
    <xf borderId="18" fillId="0" fontId="15" numFmtId="0" xfId="0" applyAlignment="1" applyBorder="1" applyFont="1">
      <alignment horizontal="center" shrinkToFit="0" vertical="top" wrapText="1"/>
    </xf>
    <xf borderId="18" fillId="0" fontId="21" numFmtId="0" xfId="0" applyAlignment="1" applyBorder="1" applyFont="1">
      <alignment horizontal="left" shrinkToFit="0" vertical="top" wrapText="1"/>
    </xf>
    <xf borderId="18" fillId="0" fontId="21" numFmtId="166" xfId="0" applyAlignment="1" applyBorder="1" applyFont="1" applyNumberFormat="1">
      <alignment horizontal="center" shrinkToFit="0" vertical="center" wrapText="1"/>
    </xf>
    <xf borderId="18" fillId="0" fontId="21" numFmtId="3" xfId="0" applyAlignment="1" applyBorder="1" applyFont="1" applyNumberFormat="1">
      <alignment horizontal="center" shrinkToFit="0" vertical="center" wrapText="1"/>
    </xf>
    <xf borderId="18" fillId="0" fontId="21" numFmtId="0" xfId="0" applyAlignment="1" applyBorder="1" applyFont="1">
      <alignment horizontal="center" shrinkToFit="0" vertical="center" wrapText="1"/>
    </xf>
    <xf borderId="18" fillId="0" fontId="18" numFmtId="0" xfId="0" applyAlignment="1" applyBorder="1" applyFont="1">
      <alignment shrinkToFit="0" vertical="top" wrapText="1"/>
    </xf>
    <xf borderId="18" fillId="0" fontId="25" numFmtId="0" xfId="0" applyAlignment="1" applyBorder="1" applyFont="1">
      <alignment shrinkToFit="0" vertical="top" wrapText="1"/>
    </xf>
    <xf borderId="18" fillId="0" fontId="15" numFmtId="0" xfId="0" applyAlignment="1" applyBorder="1" applyFont="1">
      <alignment horizontal="left" shrinkToFit="0" vertical="top" wrapText="1"/>
    </xf>
    <xf borderId="18" fillId="0" fontId="15" numFmtId="3" xfId="0" applyAlignment="1" applyBorder="1" applyFont="1" applyNumberFormat="1">
      <alignment horizontal="center" shrinkToFit="0" vertical="center" wrapText="1"/>
    </xf>
    <xf borderId="18" fillId="0" fontId="15" numFmtId="0" xfId="0" applyAlignment="1" applyBorder="1" applyFont="1">
      <alignment horizontal="center" shrinkToFit="0" vertical="center" wrapText="1"/>
    </xf>
    <xf borderId="18" fillId="0" fontId="15" numFmtId="0" xfId="0" applyAlignment="1" applyBorder="1" applyFont="1">
      <alignment shrinkToFit="0" vertical="top" wrapText="1"/>
    </xf>
    <xf borderId="1" fillId="0" fontId="15" numFmtId="0" xfId="0" applyAlignment="1" applyBorder="1" applyFont="1">
      <alignment shrinkToFit="0" vertical="top" wrapText="1"/>
    </xf>
    <xf borderId="0" fillId="0" fontId="15" numFmtId="0" xfId="0" applyAlignment="1" applyFont="1">
      <alignment shrinkToFit="0" vertical="top" wrapText="1"/>
    </xf>
    <xf borderId="18" fillId="0" fontId="26" numFmtId="0" xfId="0" applyAlignment="1" applyBorder="1" applyFont="1">
      <alignment horizontal="center"/>
    </xf>
    <xf borderId="18" fillId="0" fontId="21" numFmtId="0" xfId="0" applyAlignment="1" applyBorder="1" applyFont="1">
      <alignment shrinkToFit="0" vertical="top" wrapText="1"/>
    </xf>
    <xf borderId="18" fillId="0" fontId="27" numFmtId="0" xfId="0" applyAlignment="1" applyBorder="1" applyFont="1">
      <alignment horizontal="center" vertical="center"/>
    </xf>
    <xf borderId="18" fillId="0" fontId="17" numFmtId="0" xfId="0" applyBorder="1" applyFont="1"/>
    <xf borderId="18" fillId="0" fontId="25" numFmtId="0" xfId="0" applyBorder="1" applyFont="1"/>
    <xf borderId="1" fillId="0" fontId="17" numFmtId="0" xfId="0" applyBorder="1" applyFont="1"/>
    <xf borderId="0" fillId="0" fontId="17" numFmtId="0" xfId="0" applyAlignment="1" applyFont="1">
      <alignment shrinkToFit="0" vertical="top" wrapText="1"/>
    </xf>
    <xf borderId="18" fillId="0" fontId="2" numFmtId="3" xfId="0" applyAlignment="1" applyBorder="1" applyFont="1" applyNumberFormat="1">
      <alignment horizontal="center" shrinkToFit="0" vertical="center" wrapText="1"/>
    </xf>
    <xf borderId="18" fillId="0" fontId="2" numFmtId="0" xfId="0" applyAlignment="1" applyBorder="1" applyFont="1">
      <alignment horizontal="center" shrinkToFit="0" vertical="top" wrapText="1"/>
    </xf>
    <xf borderId="18" fillId="0" fontId="18" numFmtId="0" xfId="0" applyAlignment="1" applyBorder="1" applyFont="1">
      <alignment horizontal="center" shrinkToFit="0" vertical="center" wrapText="1"/>
    </xf>
    <xf borderId="18" fillId="0" fontId="28" numFmtId="0" xfId="0" applyAlignment="1" applyBorder="1" applyFont="1">
      <alignment shrinkToFit="0" vertical="top" wrapText="1"/>
    </xf>
    <xf borderId="18" fillId="0" fontId="13" numFmtId="0" xfId="0" applyAlignment="1" applyBorder="1" applyFont="1">
      <alignment vertical="top"/>
    </xf>
    <xf borderId="18" fillId="0" fontId="13" numFmtId="3" xfId="0" applyAlignment="1" applyBorder="1" applyFont="1" applyNumberFormat="1">
      <alignment horizontal="center" vertical="center"/>
    </xf>
    <xf borderId="18" fillId="0" fontId="13" numFmtId="0" xfId="0" applyAlignment="1" applyBorder="1" applyFont="1">
      <alignment horizontal="center" vertical="center"/>
    </xf>
    <xf borderId="16" fillId="0" fontId="13" numFmtId="0" xfId="0" applyAlignment="1" applyBorder="1" applyFont="1">
      <alignment shrinkToFit="0" vertical="top" wrapText="1"/>
    </xf>
    <xf borderId="16" fillId="0" fontId="13" numFmtId="0" xfId="0" applyAlignment="1" applyBorder="1" applyFont="1">
      <alignment horizontal="left" shrinkToFit="0" vertical="top" wrapText="1"/>
    </xf>
    <xf borderId="16" fillId="0" fontId="14" numFmtId="0" xfId="0" applyAlignment="1" applyBorder="1" applyFont="1">
      <alignment shrinkToFit="0" vertical="top" wrapText="1"/>
    </xf>
    <xf borderId="16" fillId="0" fontId="13" numFmtId="1" xfId="0" applyAlignment="1" applyBorder="1" applyFont="1" applyNumberFormat="1">
      <alignment shrinkToFit="0" vertical="top" wrapText="1"/>
    </xf>
    <xf borderId="16" fillId="0" fontId="14" numFmtId="4" xfId="0" applyAlignment="1" applyBorder="1" applyFont="1" applyNumberFormat="1">
      <alignment shrinkToFit="0" vertical="center" wrapText="1"/>
    </xf>
    <xf borderId="18" fillId="0" fontId="18" numFmtId="3" xfId="0" applyAlignment="1" applyBorder="1" applyFont="1" applyNumberFormat="1">
      <alignment horizontal="center" shrinkToFit="0" vertical="center" wrapText="1"/>
    </xf>
    <xf borderId="3" fillId="0" fontId="18" numFmtId="0" xfId="0" applyAlignment="1" applyBorder="1" applyFont="1">
      <alignment horizontal="center" shrinkToFit="0" vertical="center" wrapText="1"/>
    </xf>
    <xf borderId="18" fillId="0" fontId="18" numFmtId="1" xfId="0" applyAlignment="1" applyBorder="1" applyFont="1" applyNumberFormat="1">
      <alignment shrinkToFit="0" vertical="center" wrapText="1"/>
    </xf>
    <xf borderId="18" fillId="0" fontId="25" numFmtId="3" xfId="0" applyAlignment="1" applyBorder="1" applyFont="1" applyNumberFormat="1">
      <alignment horizontal="center" shrinkToFit="0" vertical="center" wrapText="1"/>
    </xf>
    <xf borderId="18" fillId="0" fontId="18" numFmtId="4" xfId="0" applyAlignment="1" applyBorder="1" applyFont="1" applyNumberFormat="1">
      <alignment shrinkToFit="0" vertical="center" wrapText="1"/>
    </xf>
    <xf borderId="18" fillId="0" fontId="18" numFmtId="4" xfId="0" applyAlignment="1" applyBorder="1" applyFont="1" applyNumberFormat="1">
      <alignment shrinkToFit="0" vertical="top" wrapText="1"/>
    </xf>
    <xf borderId="3" fillId="0" fontId="25" numFmtId="3" xfId="0" applyAlignment="1" applyBorder="1" applyFont="1" applyNumberFormat="1">
      <alignment horizontal="center" shrinkToFit="0" vertical="center" wrapText="1"/>
    </xf>
    <xf borderId="3" fillId="0" fontId="18" numFmtId="4" xfId="0" applyAlignment="1" applyBorder="1" applyFont="1" applyNumberFormat="1">
      <alignment shrinkToFit="0" vertical="top" wrapText="1"/>
    </xf>
    <xf borderId="18" fillId="0" fontId="25" numFmtId="4" xfId="0" applyAlignment="1" applyBorder="1" applyFont="1" applyNumberFormat="1">
      <alignment shrinkToFit="0" vertical="center" wrapText="1"/>
    </xf>
    <xf borderId="3" fillId="0" fontId="25" numFmtId="4" xfId="0" applyAlignment="1" applyBorder="1" applyFont="1" applyNumberFormat="1">
      <alignment shrinkToFit="0" vertical="top" wrapText="1"/>
    </xf>
    <xf borderId="18" fillId="0" fontId="25" numFmtId="4" xfId="0" applyAlignment="1" applyBorder="1" applyFont="1" applyNumberFormat="1">
      <alignment horizontal="center" shrinkToFit="0" vertical="center" wrapText="1"/>
    </xf>
    <xf borderId="0" fillId="5" fontId="13" numFmtId="0" xfId="0" applyAlignment="1" applyFont="1">
      <alignment shrinkToFit="0" vertical="top" wrapText="1"/>
    </xf>
    <xf borderId="18" fillId="0" fontId="14" numFmtId="0" xfId="0" applyAlignment="1" applyBorder="1" applyFont="1">
      <alignment shrinkToFit="0" vertical="top" wrapText="1"/>
    </xf>
    <xf borderId="18" fillId="0" fontId="13" numFmtId="1" xfId="0" applyAlignment="1" applyBorder="1" applyFont="1" applyNumberFormat="1">
      <alignment shrinkToFit="0" vertical="top" wrapText="1"/>
    </xf>
    <xf borderId="1" fillId="0" fontId="2" numFmtId="0" xfId="0" applyAlignment="1" applyBorder="1" applyFont="1">
      <alignment shrinkToFit="0" vertical="top" wrapText="1"/>
    </xf>
    <xf borderId="18" fillId="0" fontId="25" numFmtId="0" xfId="0" applyAlignment="1" applyBorder="1" applyFont="1">
      <alignment shrinkToFit="0" vertical="center" wrapText="1"/>
    </xf>
    <xf borderId="18" fillId="0" fontId="2" numFmtId="0" xfId="0" applyAlignment="1" applyBorder="1" applyFont="1">
      <alignment horizontal="center" shrinkToFit="0" vertical="center" wrapText="1"/>
    </xf>
    <xf borderId="18" fillId="0" fontId="18" numFmtId="4" xfId="0" applyAlignment="1" applyBorder="1" applyFont="1" applyNumberFormat="1">
      <alignment horizontal="left" shrinkToFit="0" vertical="center" wrapText="1"/>
    </xf>
    <xf borderId="3" fillId="0" fontId="18" numFmtId="3" xfId="0" applyAlignment="1" applyBorder="1" applyFont="1" applyNumberFormat="1">
      <alignment horizontal="center" shrinkToFit="0" vertical="center" wrapText="1"/>
    </xf>
    <xf borderId="3" fillId="0" fontId="29" numFmtId="0" xfId="0" applyAlignment="1" applyBorder="1" applyFont="1">
      <alignment horizontal="center" vertical="center"/>
    </xf>
    <xf borderId="3" fillId="0" fontId="29" numFmtId="0" xfId="0" applyAlignment="1" applyBorder="1" applyFont="1">
      <alignment vertical="top"/>
    </xf>
    <xf borderId="3" fillId="0" fontId="30" numFmtId="0" xfId="0" applyAlignment="1" applyBorder="1" applyFont="1">
      <alignment shrinkToFit="0" vertical="top" wrapText="1"/>
    </xf>
    <xf borderId="3" fillId="0" fontId="13" numFmtId="0" xfId="0" applyAlignment="1" applyBorder="1" applyFont="1">
      <alignment horizontal="center" shrinkToFit="0" vertical="center" wrapText="1"/>
    </xf>
    <xf borderId="3" fillId="0" fontId="18" numFmtId="0" xfId="0" applyAlignment="1" applyBorder="1" applyFont="1">
      <alignment shrinkToFit="0" vertical="top" wrapText="1"/>
    </xf>
    <xf borderId="0" fillId="0" fontId="2" numFmtId="0" xfId="0" applyAlignment="1" applyFont="1">
      <alignment vertical="center"/>
    </xf>
    <xf borderId="0" fillId="0" fontId="4" numFmtId="0" xfId="0" applyAlignment="1" applyFont="1">
      <alignment vertical="top"/>
    </xf>
    <xf borderId="0" fillId="0" fontId="4" numFmtId="0" xfId="0" applyAlignment="1" applyFont="1">
      <alignment shrinkToFit="0" wrapText="1"/>
    </xf>
    <xf borderId="7" fillId="5" fontId="2" numFmtId="0" xfId="0" applyBorder="1" applyFont="1"/>
    <xf borderId="7" fillId="5" fontId="2" numFmtId="3" xfId="0" applyBorder="1" applyFont="1" applyNumberFormat="1"/>
    <xf borderId="0" fillId="5" fontId="2" numFmtId="0" xfId="0" applyAlignment="1" applyFont="1">
      <alignment shrinkToFit="0" vertical="top" wrapText="1"/>
    </xf>
    <xf borderId="23" fillId="0" fontId="10" numFmtId="0" xfId="0" applyAlignment="1" applyBorder="1" applyFont="1">
      <alignment horizontal="center"/>
    </xf>
    <xf borderId="24" fillId="0" fontId="11" numFmtId="0" xfId="0" applyBorder="1" applyFont="1"/>
    <xf borderId="4" fillId="0" fontId="10" numFmtId="0" xfId="0" applyAlignment="1" applyBorder="1" applyFont="1">
      <alignment horizontal="center"/>
    </xf>
    <xf borderId="25" fillId="5" fontId="12" numFmtId="0" xfId="0" applyAlignment="1" applyBorder="1" applyFont="1">
      <alignment horizontal="center" shrinkToFit="0" vertical="center" wrapText="1"/>
    </xf>
    <xf borderId="26" fillId="5" fontId="12" numFmtId="0" xfId="0" applyAlignment="1" applyBorder="1" applyFont="1">
      <alignment horizontal="center" shrinkToFit="0" vertical="center" wrapText="1"/>
    </xf>
    <xf borderId="27" fillId="5" fontId="12" numFmtId="0" xfId="0" applyAlignment="1" applyBorder="1" applyFont="1">
      <alignment horizontal="center" shrinkToFit="0" vertical="center" wrapText="1"/>
    </xf>
    <xf borderId="28" fillId="0" fontId="11" numFmtId="0" xfId="0" applyBorder="1" applyFont="1"/>
    <xf borderId="29" fillId="0" fontId="11" numFmtId="0" xfId="0" applyBorder="1" applyFont="1"/>
    <xf borderId="26" fillId="0" fontId="12" numFmtId="0" xfId="0" applyAlignment="1" applyBorder="1" applyFont="1">
      <alignment horizontal="center" shrinkToFit="0" vertical="center" wrapText="1"/>
    </xf>
    <xf borderId="27" fillId="0" fontId="12" numFmtId="3" xfId="0" applyAlignment="1" applyBorder="1" applyFont="1" applyNumberFormat="1">
      <alignment horizontal="center" vertical="center"/>
    </xf>
    <xf borderId="30" fillId="0" fontId="11" numFmtId="0" xfId="0" applyBorder="1" applyFont="1"/>
    <xf borderId="27" fillId="0" fontId="12" numFmtId="0" xfId="0" applyAlignment="1" applyBorder="1" applyFont="1">
      <alignment horizontal="center" shrinkToFit="0" vertical="top" wrapText="1"/>
    </xf>
    <xf borderId="31" fillId="5" fontId="12" numFmtId="0" xfId="0" applyAlignment="1" applyBorder="1" applyFont="1">
      <alignment horizontal="center" vertical="center"/>
    </xf>
    <xf borderId="32" fillId="0" fontId="11" numFmtId="0" xfId="0" applyBorder="1" applyFont="1"/>
    <xf borderId="0" fillId="0" fontId="3" numFmtId="0" xfId="0" applyAlignment="1" applyFont="1">
      <alignment horizontal="center" shrinkToFit="0" vertical="top" wrapText="1"/>
    </xf>
    <xf borderId="33" fillId="0" fontId="11" numFmtId="0" xfId="0" applyBorder="1" applyFont="1"/>
    <xf borderId="34" fillId="0" fontId="11" numFmtId="0" xfId="0" applyBorder="1" applyFont="1"/>
    <xf borderId="35" fillId="5" fontId="12" numFmtId="0" xfId="0" applyAlignment="1" applyBorder="1" applyFont="1">
      <alignment horizontal="center" shrinkToFit="0" vertical="center" wrapText="1"/>
    </xf>
    <xf borderId="16" fillId="5" fontId="12" numFmtId="0" xfId="0" applyAlignment="1" applyBorder="1" applyFont="1">
      <alignment horizontal="center" shrinkToFit="0" vertical="center" wrapText="1"/>
    </xf>
    <xf borderId="35" fillId="0" fontId="13" numFmtId="3" xfId="0" applyAlignment="1" applyBorder="1" applyFont="1" applyNumberFormat="1">
      <alignment horizontal="center" shrinkToFit="0" vertical="center" wrapText="1"/>
    </xf>
    <xf borderId="35" fillId="0" fontId="13" numFmtId="0" xfId="0" applyAlignment="1" applyBorder="1" applyFont="1">
      <alignment horizontal="center" shrinkToFit="0" vertical="center" wrapText="1"/>
    </xf>
    <xf borderId="36" fillId="0" fontId="13" numFmtId="0" xfId="0" applyAlignment="1" applyBorder="1" applyFont="1">
      <alignment horizontal="center" shrinkToFit="0" vertical="center" wrapText="1"/>
    </xf>
    <xf borderId="23" fillId="5" fontId="13" numFmtId="0" xfId="0" applyAlignment="1" applyBorder="1" applyFont="1">
      <alignment horizontal="center" shrinkToFit="0" vertical="center" wrapText="1"/>
    </xf>
    <xf borderId="21" fillId="0" fontId="13" numFmtId="0" xfId="0" applyAlignment="1" applyBorder="1" applyFont="1">
      <alignment horizontal="center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37" fillId="0" fontId="11" numFmtId="0" xfId="0" applyBorder="1" applyFont="1"/>
    <xf borderId="38" fillId="0" fontId="11" numFmtId="0" xfId="0" applyBorder="1" applyFont="1"/>
    <xf borderId="39" fillId="0" fontId="11" numFmtId="0" xfId="0" applyBorder="1" applyFont="1"/>
    <xf borderId="40" fillId="0" fontId="11" numFmtId="0" xfId="0" applyBorder="1" applyFont="1"/>
    <xf borderId="41" fillId="0" fontId="11" numFmtId="0" xfId="0" applyBorder="1" applyFont="1"/>
    <xf borderId="35" fillId="5" fontId="13" numFmtId="0" xfId="0" applyAlignment="1" applyBorder="1" applyFont="1">
      <alignment horizontal="center" shrinkToFit="0" vertical="center" wrapText="1"/>
    </xf>
    <xf borderId="16" fillId="5" fontId="13" numFmtId="0" xfId="0" applyAlignment="1" applyBorder="1" applyFont="1">
      <alignment horizontal="center" shrinkToFit="0" vertical="center" wrapText="1"/>
    </xf>
    <xf borderId="42" fillId="5" fontId="13" numFmtId="0" xfId="0" applyAlignment="1" applyBorder="1" applyFont="1">
      <alignment horizontal="center" shrinkToFit="0" vertical="center" wrapText="1"/>
    </xf>
    <xf borderId="43" fillId="0" fontId="11" numFmtId="0" xfId="0" applyBorder="1" applyFont="1"/>
    <xf borderId="18" fillId="0" fontId="13" numFmtId="3" xfId="0" applyAlignment="1" applyBorder="1" applyFont="1" applyNumberFormat="1">
      <alignment vertical="top"/>
    </xf>
    <xf borderId="1" fillId="0" fontId="13" numFmtId="0" xfId="0" applyAlignment="1" applyBorder="1" applyFont="1">
      <alignment vertical="top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29</xdr:row>
      <xdr:rowOff>161925</xdr:rowOff>
    </xdr:from>
    <xdr:ext cx="11410950" cy="2143125"/>
    <xdr:sp>
      <xdr:nvSpPr>
        <xdr:cNvPr id="3" name="Shape 3"/>
        <xdr:cNvSpPr txBox="1"/>
      </xdr:nvSpPr>
      <xdr:spPr>
        <a:xfrm>
          <a:off x="0" y="2713200"/>
          <a:ext cx="10692000" cy="2133600"/>
        </a:xfrm>
        <a:prstGeom prst="rect">
          <a:avLst/>
        </a:prstGeom>
        <a:solidFill>
          <a:srgbClr val="D0CECE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7.57"/>
    <col customWidth="1" min="2" max="2" width="14.57"/>
    <col customWidth="1" min="3" max="3" width="14.86"/>
    <col customWidth="1" min="4" max="23" width="8.86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0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38.2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42"/>
  </hyperlinks>
  <printOptions/>
  <pageMargins bottom="0.787401575" footer="0.0" header="0.0" left="0.7" right="0.7" top="0.787401575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2" width="14.43"/>
    <col customWidth="1" min="3" max="3" width="15.57"/>
    <col customWidth="1" min="4" max="6" width="14.43"/>
  </cols>
  <sheetData>
    <row r="2">
      <c r="A2" s="22" t="s">
        <v>39</v>
      </c>
      <c r="B2" s="22" t="s">
        <v>40</v>
      </c>
      <c r="C2" s="22" t="s">
        <v>41</v>
      </c>
      <c r="D2" s="22" t="s">
        <v>42</v>
      </c>
      <c r="E2" s="23"/>
      <c r="F2" s="23"/>
      <c r="G2" s="23"/>
    </row>
    <row r="3" hidden="1">
      <c r="A3" s="24" t="s">
        <v>43</v>
      </c>
      <c r="B3" s="24" t="s">
        <v>44</v>
      </c>
      <c r="C3" s="24" t="s">
        <v>45</v>
      </c>
      <c r="D3" s="24" t="s">
        <v>46</v>
      </c>
    </row>
    <row r="4" hidden="1">
      <c r="A4" s="24" t="s">
        <v>43</v>
      </c>
      <c r="B4" s="24" t="s">
        <v>44</v>
      </c>
      <c r="C4" s="24" t="s">
        <v>47</v>
      </c>
      <c r="D4" s="24" t="s">
        <v>48</v>
      </c>
    </row>
    <row r="5" hidden="1">
      <c r="A5" s="25">
        <v>45085.0</v>
      </c>
      <c r="B5" s="24" t="s">
        <v>49</v>
      </c>
      <c r="C5" s="24" t="s">
        <v>47</v>
      </c>
      <c r="D5" s="24" t="s">
        <v>50</v>
      </c>
    </row>
    <row r="6" hidden="1">
      <c r="A6" s="25">
        <v>45083.0</v>
      </c>
      <c r="B6" s="24" t="s">
        <v>51</v>
      </c>
      <c r="C6" s="24" t="s">
        <v>47</v>
      </c>
      <c r="D6" s="24" t="s">
        <v>52</v>
      </c>
    </row>
    <row r="7" hidden="1">
      <c r="A7" s="25">
        <v>45085.0</v>
      </c>
      <c r="B7" s="24" t="s">
        <v>53</v>
      </c>
      <c r="C7" s="24" t="s">
        <v>47</v>
      </c>
      <c r="D7" s="24" t="s">
        <v>54</v>
      </c>
    </row>
    <row r="8" hidden="1">
      <c r="A8" s="25">
        <v>45083.0</v>
      </c>
      <c r="B8" s="24" t="s">
        <v>55</v>
      </c>
      <c r="C8" s="24" t="s">
        <v>47</v>
      </c>
      <c r="D8" s="24" t="s">
        <v>56</v>
      </c>
    </row>
    <row r="9" hidden="1">
      <c r="A9" s="25">
        <v>44998.0</v>
      </c>
      <c r="B9" s="24" t="s">
        <v>57</v>
      </c>
      <c r="C9" s="24" t="s">
        <v>47</v>
      </c>
      <c r="D9" s="24" t="s">
        <v>58</v>
      </c>
    </row>
    <row r="10" hidden="1">
      <c r="A10" s="25">
        <v>45083.0</v>
      </c>
      <c r="B10" s="24" t="s">
        <v>59</v>
      </c>
      <c r="C10" s="24" t="s">
        <v>45</v>
      </c>
      <c r="D10" s="24" t="s">
        <v>60</v>
      </c>
    </row>
    <row r="11" hidden="1">
      <c r="A11" s="25">
        <v>45083.0</v>
      </c>
      <c r="B11" s="24" t="s">
        <v>59</v>
      </c>
      <c r="C11" s="24" t="s">
        <v>45</v>
      </c>
      <c r="D11" s="24" t="s">
        <v>61</v>
      </c>
    </row>
    <row r="12" hidden="1">
      <c r="A12" s="25">
        <v>45083.0</v>
      </c>
      <c r="B12" s="24" t="s">
        <v>59</v>
      </c>
      <c r="C12" s="24" t="s">
        <v>45</v>
      </c>
      <c r="D12" s="24" t="s">
        <v>62</v>
      </c>
    </row>
    <row r="13" hidden="1">
      <c r="A13" s="25">
        <v>45083.0</v>
      </c>
      <c r="B13" s="24" t="s">
        <v>49</v>
      </c>
      <c r="C13" s="24" t="s">
        <v>45</v>
      </c>
      <c r="D13" s="24" t="s">
        <v>63</v>
      </c>
    </row>
    <row r="14" hidden="1">
      <c r="A14" s="25">
        <v>45090.0</v>
      </c>
      <c r="B14" s="24" t="s">
        <v>44</v>
      </c>
      <c r="C14" s="24" t="s">
        <v>45</v>
      </c>
      <c r="D14" s="24" t="s">
        <v>64</v>
      </c>
    </row>
    <row r="15" hidden="1">
      <c r="A15" s="25">
        <v>45090.0</v>
      </c>
      <c r="B15" s="24" t="s">
        <v>44</v>
      </c>
      <c r="C15" s="24" t="s">
        <v>45</v>
      </c>
      <c r="D15" s="24" t="s">
        <v>65</v>
      </c>
    </row>
    <row r="16" hidden="1">
      <c r="A16" s="25">
        <v>45090.0</v>
      </c>
      <c r="B16" s="24" t="s">
        <v>44</v>
      </c>
      <c r="C16" s="24" t="s">
        <v>45</v>
      </c>
      <c r="D16" s="24" t="s">
        <v>66</v>
      </c>
    </row>
    <row r="17" hidden="1">
      <c r="A17" s="25">
        <v>45085.0</v>
      </c>
      <c r="B17" s="24" t="s">
        <v>51</v>
      </c>
      <c r="C17" s="24" t="s">
        <v>45</v>
      </c>
      <c r="D17" s="24" t="s">
        <v>67</v>
      </c>
    </row>
    <row r="18" hidden="1">
      <c r="A18" s="25">
        <v>45085.0</v>
      </c>
      <c r="B18" s="24" t="s">
        <v>53</v>
      </c>
      <c r="C18" s="24" t="s">
        <v>45</v>
      </c>
      <c r="D18" s="24" t="s">
        <v>68</v>
      </c>
    </row>
    <row r="19" hidden="1">
      <c r="A19" s="25">
        <v>45085.0</v>
      </c>
      <c r="B19" s="24" t="s">
        <v>53</v>
      </c>
      <c r="C19" s="24" t="s">
        <v>45</v>
      </c>
      <c r="D19" s="24" t="s">
        <v>69</v>
      </c>
    </row>
    <row r="20" hidden="1">
      <c r="A20" s="25">
        <v>45086.0</v>
      </c>
      <c r="B20" s="24" t="s">
        <v>70</v>
      </c>
      <c r="C20" s="24" t="s">
        <v>45</v>
      </c>
      <c r="D20" s="24" t="s">
        <v>71</v>
      </c>
    </row>
    <row r="21" ht="15.75" hidden="1" customHeight="1">
      <c r="A21" s="25">
        <v>45086.0</v>
      </c>
      <c r="B21" s="24" t="s">
        <v>70</v>
      </c>
      <c r="C21" s="24" t="s">
        <v>45</v>
      </c>
      <c r="D21" s="24" t="s">
        <v>72</v>
      </c>
    </row>
    <row r="22" ht="15.75" hidden="1" customHeight="1">
      <c r="A22" s="25">
        <v>45086.0</v>
      </c>
      <c r="B22" s="24" t="s">
        <v>73</v>
      </c>
      <c r="C22" s="24" t="s">
        <v>45</v>
      </c>
      <c r="D22" s="24" t="s">
        <v>74</v>
      </c>
    </row>
    <row r="23" ht="15.75" hidden="1" customHeight="1">
      <c r="A23" s="25">
        <v>45086.0</v>
      </c>
      <c r="B23" s="24" t="s">
        <v>75</v>
      </c>
      <c r="C23" s="24" t="s">
        <v>45</v>
      </c>
      <c r="D23" s="24" t="s">
        <v>76</v>
      </c>
    </row>
    <row r="24" ht="15.75" hidden="1" customHeight="1">
      <c r="A24" s="25">
        <v>45085.0</v>
      </c>
      <c r="B24" s="24" t="s">
        <v>77</v>
      </c>
      <c r="C24" s="24" t="s">
        <v>45</v>
      </c>
      <c r="D24" s="24" t="s">
        <v>78</v>
      </c>
    </row>
    <row r="25" ht="15.75" hidden="1" customHeight="1">
      <c r="A25" s="25">
        <v>45085.0</v>
      </c>
      <c r="B25" s="24" t="s">
        <v>77</v>
      </c>
      <c r="C25" s="24" t="s">
        <v>45</v>
      </c>
      <c r="D25" s="24" t="s">
        <v>79</v>
      </c>
    </row>
    <row r="26" ht="15.75" hidden="1" customHeight="1">
      <c r="A26" s="25">
        <v>45002.0</v>
      </c>
      <c r="B26" s="24" t="s">
        <v>55</v>
      </c>
      <c r="C26" s="24" t="s">
        <v>45</v>
      </c>
      <c r="D26" s="24" t="s">
        <v>80</v>
      </c>
    </row>
    <row r="27" ht="15.75" hidden="1" customHeight="1">
      <c r="A27" s="25">
        <v>45002.0</v>
      </c>
      <c r="B27" s="24" t="s">
        <v>55</v>
      </c>
      <c r="C27" s="24" t="s">
        <v>45</v>
      </c>
      <c r="D27" s="24" t="s">
        <v>81</v>
      </c>
    </row>
    <row r="28" ht="15.75" hidden="1" customHeight="1">
      <c r="A28" s="25">
        <v>45002.0</v>
      </c>
      <c r="B28" s="24" t="s">
        <v>55</v>
      </c>
      <c r="C28" s="24" t="s">
        <v>45</v>
      </c>
      <c r="D28" s="24" t="s">
        <v>82</v>
      </c>
    </row>
    <row r="29" ht="15.75" hidden="1" customHeight="1">
      <c r="A29" s="25">
        <v>45002.0</v>
      </c>
      <c r="B29" s="24" t="s">
        <v>55</v>
      </c>
      <c r="C29" s="24" t="s">
        <v>45</v>
      </c>
      <c r="D29" s="24" t="s">
        <v>83</v>
      </c>
    </row>
    <row r="30" ht="15.75" hidden="1" customHeight="1">
      <c r="A30" s="25">
        <v>45041.0</v>
      </c>
      <c r="B30" s="24" t="s">
        <v>51</v>
      </c>
      <c r="C30" s="24" t="s">
        <v>45</v>
      </c>
      <c r="D30" s="24" t="s">
        <v>84</v>
      </c>
    </row>
    <row r="31" ht="15.75" hidden="1" customHeight="1">
      <c r="A31" s="25">
        <v>45086.0</v>
      </c>
      <c r="B31" s="24" t="s">
        <v>85</v>
      </c>
      <c r="C31" s="24" t="s">
        <v>45</v>
      </c>
      <c r="D31" s="24" t="s">
        <v>86</v>
      </c>
    </row>
    <row r="32" ht="15.75" hidden="1" customHeight="1">
      <c r="A32" s="25">
        <v>45086.0</v>
      </c>
      <c r="B32" s="24" t="s">
        <v>85</v>
      </c>
      <c r="C32" s="24" t="s">
        <v>45</v>
      </c>
      <c r="D32" s="24" t="s">
        <v>87</v>
      </c>
    </row>
    <row r="33" ht="15.75" hidden="1" customHeight="1">
      <c r="A33" s="25">
        <v>45086.0</v>
      </c>
      <c r="B33" s="24" t="s">
        <v>85</v>
      </c>
      <c r="C33" s="24" t="s">
        <v>45</v>
      </c>
      <c r="D33" s="24" t="s">
        <v>88</v>
      </c>
    </row>
    <row r="34" ht="15.75" hidden="1" customHeight="1">
      <c r="A34" s="25">
        <v>45086.0</v>
      </c>
      <c r="B34" s="24" t="s">
        <v>85</v>
      </c>
      <c r="C34" s="24" t="s">
        <v>45</v>
      </c>
      <c r="D34" s="24" t="s">
        <v>89</v>
      </c>
    </row>
    <row r="35" ht="15.75" hidden="1" customHeight="1">
      <c r="A35" s="25">
        <v>45086.0</v>
      </c>
      <c r="B35" s="24" t="s">
        <v>85</v>
      </c>
      <c r="C35" s="24" t="s">
        <v>45</v>
      </c>
      <c r="D35" s="26" t="s">
        <v>90</v>
      </c>
    </row>
    <row r="36" ht="15.75" hidden="1" customHeight="1">
      <c r="A36" s="25">
        <v>45086.0</v>
      </c>
      <c r="B36" s="24" t="s">
        <v>85</v>
      </c>
      <c r="C36" s="24" t="s">
        <v>45</v>
      </c>
      <c r="D36" s="26" t="s">
        <v>91</v>
      </c>
    </row>
    <row r="37" ht="15.75" hidden="1" customHeight="1">
      <c r="A37" s="25">
        <v>45086.0</v>
      </c>
      <c r="B37" s="24" t="s">
        <v>85</v>
      </c>
      <c r="C37" s="24" t="s">
        <v>45</v>
      </c>
      <c r="D37" s="24" t="s">
        <v>92</v>
      </c>
    </row>
    <row r="38" ht="15.75" hidden="1" customHeight="1">
      <c r="A38" s="25">
        <v>45086.0</v>
      </c>
      <c r="B38" s="24" t="s">
        <v>85</v>
      </c>
      <c r="C38" s="24" t="s">
        <v>45</v>
      </c>
      <c r="D38" s="26" t="s">
        <v>93</v>
      </c>
    </row>
    <row r="39" ht="15.75" hidden="1" customHeight="1">
      <c r="A39" s="25">
        <v>45086.0</v>
      </c>
      <c r="B39" s="24" t="s">
        <v>85</v>
      </c>
      <c r="C39" s="24" t="s">
        <v>45</v>
      </c>
      <c r="D39" s="24" t="s">
        <v>94</v>
      </c>
    </row>
    <row r="40" ht="15.75" hidden="1" customHeight="1">
      <c r="A40" s="25">
        <v>45086.0</v>
      </c>
      <c r="B40" s="24" t="s">
        <v>85</v>
      </c>
      <c r="C40" s="24" t="s">
        <v>47</v>
      </c>
      <c r="D40" s="24" t="s">
        <v>95</v>
      </c>
    </row>
    <row r="41" ht="15.75" hidden="1" customHeight="1">
      <c r="A41" s="25">
        <v>45086.0</v>
      </c>
      <c r="B41" s="24" t="s">
        <v>85</v>
      </c>
      <c r="C41" s="24" t="s">
        <v>96</v>
      </c>
      <c r="D41" s="24" t="s">
        <v>78</v>
      </c>
    </row>
    <row r="42" ht="15.75" hidden="1" customHeight="1">
      <c r="A42" s="25">
        <v>45086.0</v>
      </c>
      <c r="B42" s="24" t="s">
        <v>75</v>
      </c>
      <c r="C42" s="24" t="s">
        <v>45</v>
      </c>
      <c r="D42" s="24" t="s">
        <v>97</v>
      </c>
    </row>
    <row r="43" ht="15.75" hidden="1" customHeight="1">
      <c r="A43" s="25">
        <v>45086.0</v>
      </c>
      <c r="B43" s="24" t="s">
        <v>49</v>
      </c>
      <c r="C43" s="24" t="s">
        <v>45</v>
      </c>
      <c r="D43" s="24" t="s">
        <v>98</v>
      </c>
    </row>
    <row r="44" ht="15.75" hidden="1" customHeight="1">
      <c r="A44" s="25">
        <v>45086.0</v>
      </c>
      <c r="B44" s="24" t="s">
        <v>49</v>
      </c>
      <c r="C44" s="24" t="s">
        <v>45</v>
      </c>
      <c r="D44" s="24" t="s">
        <v>99</v>
      </c>
    </row>
    <row r="45" ht="15.75" hidden="1" customHeight="1">
      <c r="A45" s="25">
        <v>45092.0</v>
      </c>
      <c r="B45" s="24" t="s">
        <v>75</v>
      </c>
      <c r="C45" s="24" t="s">
        <v>47</v>
      </c>
      <c r="D45" s="24" t="s">
        <v>100</v>
      </c>
    </row>
    <row r="46" ht="15.75" hidden="1" customHeight="1">
      <c r="A46" s="25">
        <v>45092.0</v>
      </c>
      <c r="B46" s="24" t="s">
        <v>85</v>
      </c>
      <c r="C46" s="24" t="s">
        <v>47</v>
      </c>
      <c r="D46" s="24" t="s">
        <v>101</v>
      </c>
    </row>
    <row r="47" ht="15.75" hidden="1" customHeight="1">
      <c r="A47" s="27">
        <v>45092.0</v>
      </c>
      <c r="B47" s="23" t="s">
        <v>85</v>
      </c>
      <c r="C47" s="23" t="s">
        <v>47</v>
      </c>
      <c r="D47" s="23" t="s">
        <v>102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ht="15.75" customHeight="1">
      <c r="A48" s="28">
        <v>45258.0</v>
      </c>
      <c r="B48" s="24" t="s">
        <v>77</v>
      </c>
      <c r="C48" s="24" t="s">
        <v>45</v>
      </c>
      <c r="D48" s="24" t="s">
        <v>103</v>
      </c>
    </row>
    <row r="49" ht="15.75" customHeight="1">
      <c r="A49" s="28">
        <v>45258.0</v>
      </c>
      <c r="B49" s="24" t="s">
        <v>77</v>
      </c>
      <c r="C49" s="24" t="s">
        <v>45</v>
      </c>
      <c r="D49" s="24" t="s">
        <v>104</v>
      </c>
    </row>
    <row r="50" ht="15.75" customHeight="1">
      <c r="A50" s="28">
        <v>45258.0</v>
      </c>
      <c r="B50" s="24" t="s">
        <v>77</v>
      </c>
      <c r="C50" s="24" t="s">
        <v>45</v>
      </c>
      <c r="D50" s="24" t="s">
        <v>105</v>
      </c>
    </row>
    <row r="51" ht="15.75" customHeight="1">
      <c r="A51" s="29">
        <v>45280.0</v>
      </c>
      <c r="B51" s="24" t="s">
        <v>55</v>
      </c>
      <c r="C51" s="24" t="s">
        <v>45</v>
      </c>
      <c r="D51" s="24" t="s">
        <v>106</v>
      </c>
    </row>
    <row r="52" ht="15.75" customHeight="1">
      <c r="A52" s="28">
        <v>45280.0</v>
      </c>
      <c r="B52" s="24" t="s">
        <v>55</v>
      </c>
      <c r="C52" s="24" t="s">
        <v>47</v>
      </c>
      <c r="D52" s="24" t="s">
        <v>107</v>
      </c>
    </row>
    <row r="53" ht="15.75" customHeight="1">
      <c r="A53" s="28">
        <v>45295.0</v>
      </c>
      <c r="B53" s="24" t="s">
        <v>70</v>
      </c>
      <c r="C53" s="24" t="s">
        <v>45</v>
      </c>
      <c r="D53" s="24" t="s">
        <v>108</v>
      </c>
    </row>
    <row r="54" ht="15.75" customHeight="1">
      <c r="A54" s="28">
        <v>45295.0</v>
      </c>
      <c r="B54" s="24" t="s">
        <v>70</v>
      </c>
      <c r="C54" s="24" t="s">
        <v>45</v>
      </c>
      <c r="D54" s="24" t="s">
        <v>109</v>
      </c>
    </row>
    <row r="55" ht="15.75" customHeight="1">
      <c r="A55" s="28">
        <v>45295.0</v>
      </c>
      <c r="B55" s="24" t="s">
        <v>70</v>
      </c>
      <c r="C55" s="2" t="s">
        <v>45</v>
      </c>
      <c r="D55" s="2" t="s">
        <v>110</v>
      </c>
    </row>
    <row r="56" ht="15.75" customHeight="1">
      <c r="A56" s="28">
        <v>45295.0</v>
      </c>
      <c r="B56" s="24" t="s">
        <v>70</v>
      </c>
      <c r="C56" s="24" t="s">
        <v>45</v>
      </c>
      <c r="D56" s="24" t="s">
        <v>111</v>
      </c>
    </row>
    <row r="57" ht="15.75" customHeight="1">
      <c r="A57" s="28">
        <v>45295.0</v>
      </c>
      <c r="B57" s="24" t="s">
        <v>70</v>
      </c>
      <c r="C57" s="24" t="s">
        <v>45</v>
      </c>
      <c r="D57" s="24" t="s">
        <v>112</v>
      </c>
      <c r="Z57" s="30"/>
    </row>
    <row r="58" ht="15.75" customHeight="1">
      <c r="A58" s="28">
        <v>45300.0</v>
      </c>
      <c r="B58" s="24" t="s">
        <v>57</v>
      </c>
      <c r="C58" s="24" t="s">
        <v>47</v>
      </c>
      <c r="D58" s="24" t="s">
        <v>113</v>
      </c>
    </row>
    <row r="59" ht="15.75" customHeight="1">
      <c r="A59" s="28">
        <v>45300.0</v>
      </c>
      <c r="B59" s="24" t="s">
        <v>77</v>
      </c>
      <c r="C59" s="24" t="s">
        <v>45</v>
      </c>
      <c r="D59" s="24" t="s">
        <v>114</v>
      </c>
    </row>
    <row r="60" ht="15.75" customHeight="1">
      <c r="A60" s="28">
        <v>45300.0</v>
      </c>
      <c r="B60" s="24" t="s">
        <v>49</v>
      </c>
      <c r="C60" s="24" t="s">
        <v>45</v>
      </c>
      <c r="D60" s="2" t="s">
        <v>115</v>
      </c>
    </row>
    <row r="61" ht="15.75" customHeight="1">
      <c r="A61" s="28">
        <v>45301.0</v>
      </c>
      <c r="B61" s="24" t="s">
        <v>85</v>
      </c>
      <c r="C61" s="24" t="s">
        <v>45</v>
      </c>
      <c r="D61" s="2" t="s">
        <v>116</v>
      </c>
    </row>
    <row r="62" ht="15.75" customHeight="1">
      <c r="A62" s="28">
        <v>45301.0</v>
      </c>
      <c r="B62" s="24" t="s">
        <v>85</v>
      </c>
      <c r="C62" s="24" t="s">
        <v>47</v>
      </c>
      <c r="D62" s="2" t="s">
        <v>117</v>
      </c>
    </row>
    <row r="63" ht="15.75" customHeight="1">
      <c r="A63" s="28">
        <v>45302.0</v>
      </c>
      <c r="B63" s="24" t="s">
        <v>51</v>
      </c>
      <c r="C63" s="24" t="s">
        <v>45</v>
      </c>
      <c r="D63" s="24" t="s">
        <v>118</v>
      </c>
    </row>
    <row r="64" ht="15.75" customHeight="1">
      <c r="A64" s="31">
        <v>45303.0</v>
      </c>
      <c r="B64" s="2" t="s">
        <v>57</v>
      </c>
      <c r="C64" s="2" t="s">
        <v>45</v>
      </c>
      <c r="D64" s="2" t="s">
        <v>119</v>
      </c>
    </row>
    <row r="65" ht="15.75" customHeight="1">
      <c r="A65" s="31">
        <v>45303.0</v>
      </c>
      <c r="B65" s="2" t="s">
        <v>75</v>
      </c>
      <c r="C65" s="2" t="s">
        <v>47</v>
      </c>
      <c r="D65" s="2" t="s">
        <v>120</v>
      </c>
    </row>
    <row r="66" ht="15.75" customHeight="1">
      <c r="A66" s="31">
        <v>45303.0</v>
      </c>
      <c r="B66" s="2" t="s">
        <v>85</v>
      </c>
      <c r="C66" s="2" t="s">
        <v>45</v>
      </c>
      <c r="D66" s="2" t="s">
        <v>121</v>
      </c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7.43"/>
    <col customWidth="1" min="2" max="2" width="22.14"/>
    <col customWidth="1" min="3" max="6" width="9.43"/>
    <col customWidth="1" min="7" max="7" width="21.0"/>
    <col customWidth="1" min="8" max="9" width="12.86"/>
    <col customWidth="1" min="10" max="10" width="11.57"/>
    <col customWidth="1" min="11" max="11" width="42.43"/>
    <col customWidth="1" min="12" max="13" width="13.14"/>
    <col customWidth="1" min="14" max="15" width="9.43"/>
    <col customWidth="1" min="16" max="16" width="13.57"/>
    <col customWidth="1" min="17" max="17" width="13.43"/>
    <col customWidth="1" min="18" max="18" width="16.0"/>
    <col customWidth="1" min="19" max="19" width="9.43"/>
    <col customWidth="1" min="20" max="20" width="15.29"/>
    <col customWidth="1" min="21" max="28" width="9.43"/>
  </cols>
  <sheetData>
    <row r="1">
      <c r="A1" s="32" t="s">
        <v>122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  <c r="U1" s="35"/>
      <c r="V1" s="35"/>
      <c r="W1" s="35"/>
      <c r="X1" s="35"/>
      <c r="Y1" s="35"/>
      <c r="Z1" s="35"/>
      <c r="AA1" s="35"/>
      <c r="AB1" s="35"/>
    </row>
    <row r="2" ht="27.0" customHeight="1">
      <c r="A2" s="36" t="s">
        <v>123</v>
      </c>
      <c r="B2" s="37" t="s">
        <v>124</v>
      </c>
      <c r="C2" s="38"/>
      <c r="D2" s="38"/>
      <c r="E2" s="38"/>
      <c r="F2" s="39"/>
      <c r="G2" s="36" t="s">
        <v>125</v>
      </c>
      <c r="H2" s="36" t="s">
        <v>126</v>
      </c>
      <c r="I2" s="36" t="s">
        <v>127</v>
      </c>
      <c r="J2" s="36" t="s">
        <v>128</v>
      </c>
      <c r="K2" s="36" t="s">
        <v>129</v>
      </c>
      <c r="L2" s="40" t="s">
        <v>130</v>
      </c>
      <c r="M2" s="39"/>
      <c r="N2" s="37" t="s">
        <v>131</v>
      </c>
      <c r="O2" s="39"/>
      <c r="P2" s="37" t="s">
        <v>132</v>
      </c>
      <c r="Q2" s="39"/>
      <c r="R2" s="37" t="s">
        <v>133</v>
      </c>
      <c r="S2" s="39"/>
      <c r="T2" s="41"/>
      <c r="U2" s="2"/>
      <c r="V2" s="42"/>
      <c r="W2" s="2"/>
      <c r="AB2" s="2"/>
    </row>
    <row r="3" ht="14.25" customHeight="1">
      <c r="A3" s="43"/>
      <c r="B3" s="44" t="s">
        <v>134</v>
      </c>
      <c r="C3" s="44" t="s">
        <v>135</v>
      </c>
      <c r="D3" s="44" t="s">
        <v>136</v>
      </c>
      <c r="E3" s="44" t="s">
        <v>137</v>
      </c>
      <c r="F3" s="44" t="s">
        <v>138</v>
      </c>
      <c r="G3" s="43"/>
      <c r="H3" s="43"/>
      <c r="I3" s="43"/>
      <c r="J3" s="43"/>
      <c r="K3" s="43"/>
      <c r="L3" s="45" t="s">
        <v>139</v>
      </c>
      <c r="M3" s="45" t="s">
        <v>140</v>
      </c>
      <c r="N3" s="46" t="s">
        <v>141</v>
      </c>
      <c r="O3" s="46" t="s">
        <v>142</v>
      </c>
      <c r="P3" s="46" t="s">
        <v>143</v>
      </c>
      <c r="Q3" s="46" t="s">
        <v>144</v>
      </c>
      <c r="R3" s="46" t="s">
        <v>145</v>
      </c>
      <c r="S3" s="47" t="s">
        <v>146</v>
      </c>
      <c r="T3" s="48"/>
      <c r="U3" s="2"/>
      <c r="W3" s="2"/>
      <c r="X3" s="2"/>
      <c r="Y3" s="2"/>
      <c r="Z3" s="2"/>
      <c r="AA3" s="2"/>
    </row>
    <row r="4">
      <c r="A4" s="49">
        <v>18.0</v>
      </c>
      <c r="B4" s="50" t="s">
        <v>147</v>
      </c>
      <c r="C4" s="51" t="s">
        <v>148</v>
      </c>
      <c r="D4" s="52">
        <v>7.274488E7</v>
      </c>
      <c r="E4" s="53">
        <v>1.07564858E8</v>
      </c>
      <c r="F4" s="53">
        <v>6.50037901E8</v>
      </c>
      <c r="G4" s="51" t="s">
        <v>149</v>
      </c>
      <c r="H4" s="51" t="s">
        <v>150</v>
      </c>
      <c r="I4" s="51" t="s">
        <v>85</v>
      </c>
      <c r="J4" s="53" t="s">
        <v>49</v>
      </c>
      <c r="K4" s="51" t="s">
        <v>151</v>
      </c>
      <c r="L4" s="54">
        <v>3000000.0</v>
      </c>
      <c r="M4" s="54">
        <v>2550000.0</v>
      </c>
      <c r="N4" s="53">
        <v>2025.0</v>
      </c>
      <c r="O4" s="53">
        <v>2026.0</v>
      </c>
      <c r="P4" s="53"/>
      <c r="Q4" s="53"/>
      <c r="R4" s="55" t="s">
        <v>152</v>
      </c>
      <c r="S4" s="56"/>
      <c r="T4" s="57"/>
      <c r="U4" s="2"/>
      <c r="V4" s="58"/>
      <c r="W4" s="2"/>
      <c r="X4" s="2"/>
      <c r="Y4" s="2"/>
      <c r="Z4" s="2"/>
      <c r="AA4" s="2"/>
      <c r="AB4" s="2"/>
    </row>
    <row r="5">
      <c r="A5" s="49">
        <v>16.0</v>
      </c>
      <c r="B5" s="59" t="s">
        <v>153</v>
      </c>
      <c r="C5" s="51" t="s">
        <v>154</v>
      </c>
      <c r="D5" s="60">
        <v>7.2743603E7</v>
      </c>
      <c r="E5" s="60">
        <v>1.50021054E8</v>
      </c>
      <c r="F5" s="60">
        <v>6.00079686E8</v>
      </c>
      <c r="G5" s="61" t="s">
        <v>155</v>
      </c>
      <c r="H5" s="51" t="s">
        <v>150</v>
      </c>
      <c r="I5" s="51" t="s">
        <v>85</v>
      </c>
      <c r="J5" s="53" t="s">
        <v>44</v>
      </c>
      <c r="K5" s="62" t="s">
        <v>156</v>
      </c>
      <c r="L5" s="54">
        <v>4.0E7</v>
      </c>
      <c r="M5" s="54">
        <f t="shared" ref="M5:M8" si="1">(L5*85)/100</f>
        <v>34000000</v>
      </c>
      <c r="N5" s="51">
        <v>2024.0</v>
      </c>
      <c r="O5" s="51">
        <v>2025.0</v>
      </c>
      <c r="P5" s="53"/>
      <c r="Q5" s="53"/>
      <c r="R5" s="53" t="s">
        <v>157</v>
      </c>
      <c r="S5" s="56"/>
      <c r="T5" s="57"/>
      <c r="U5" s="63"/>
      <c r="V5" s="58"/>
      <c r="W5" s="63"/>
      <c r="X5" s="63"/>
      <c r="Y5" s="63"/>
      <c r="Z5" s="63"/>
      <c r="AA5" s="63"/>
      <c r="AB5" s="63"/>
    </row>
    <row r="6">
      <c r="A6" s="64">
        <v>11.0</v>
      </c>
      <c r="B6" s="65" t="s">
        <v>158</v>
      </c>
      <c r="C6" s="66" t="s">
        <v>159</v>
      </c>
      <c r="D6" s="67">
        <v>7.2755369E7</v>
      </c>
      <c r="E6" s="68">
        <v>1.07564742E8</v>
      </c>
      <c r="F6" s="69">
        <v>6.5003418E8</v>
      </c>
      <c r="G6" s="66" t="s">
        <v>160</v>
      </c>
      <c r="H6" s="66" t="s">
        <v>150</v>
      </c>
      <c r="I6" s="66" t="s">
        <v>85</v>
      </c>
      <c r="J6" s="68" t="s">
        <v>51</v>
      </c>
      <c r="K6" s="66" t="s">
        <v>160</v>
      </c>
      <c r="L6" s="70">
        <v>400000.0</v>
      </c>
      <c r="M6" s="70">
        <f t="shared" si="1"/>
        <v>340000</v>
      </c>
      <c r="N6" s="68">
        <v>2021.0</v>
      </c>
      <c r="O6" s="68">
        <v>2022.0</v>
      </c>
      <c r="P6" s="68"/>
      <c r="Q6" s="68"/>
      <c r="R6" s="68" t="s">
        <v>161</v>
      </c>
      <c r="S6" s="71" t="s">
        <v>162</v>
      </c>
      <c r="T6" s="72"/>
      <c r="U6" s="73"/>
      <c r="V6" s="74"/>
      <c r="W6" s="73"/>
      <c r="X6" s="73"/>
      <c r="Y6" s="73"/>
      <c r="Z6" s="73"/>
      <c r="AA6" s="73"/>
      <c r="AB6" s="73"/>
    </row>
    <row r="7">
      <c r="A7" s="49">
        <v>1.0</v>
      </c>
      <c r="B7" s="75" t="s">
        <v>163</v>
      </c>
      <c r="C7" s="76" t="s">
        <v>164</v>
      </c>
      <c r="D7" s="77">
        <v>6.3154617E7</v>
      </c>
      <c r="E7" s="78">
        <v>6.00080269E8</v>
      </c>
      <c r="F7" s="78">
        <v>1.07563959E8</v>
      </c>
      <c r="G7" s="79" t="s">
        <v>165</v>
      </c>
      <c r="H7" s="78" t="s">
        <v>150</v>
      </c>
      <c r="I7" s="78" t="s">
        <v>85</v>
      </c>
      <c r="J7" s="78" t="s">
        <v>85</v>
      </c>
      <c r="K7" s="53"/>
      <c r="L7" s="54">
        <v>2000000.0</v>
      </c>
      <c r="M7" s="54">
        <f t="shared" si="1"/>
        <v>1700000</v>
      </c>
      <c r="N7" s="53">
        <v>2023.0</v>
      </c>
      <c r="O7" s="53"/>
      <c r="P7" s="53"/>
      <c r="Q7" s="53"/>
      <c r="R7" s="55" t="s">
        <v>152</v>
      </c>
      <c r="S7" s="56"/>
      <c r="T7" s="57"/>
      <c r="U7" s="2"/>
      <c r="V7" s="58"/>
      <c r="W7" s="2"/>
      <c r="X7" s="2"/>
      <c r="Y7" s="2"/>
      <c r="Z7" s="2"/>
      <c r="AA7" s="2"/>
      <c r="AB7" s="2"/>
    </row>
    <row r="8">
      <c r="A8" s="64">
        <v>2.0</v>
      </c>
      <c r="B8" s="80"/>
      <c r="C8" s="80"/>
      <c r="D8" s="80"/>
      <c r="E8" s="80"/>
      <c r="F8" s="80"/>
      <c r="G8" s="81" t="s">
        <v>166</v>
      </c>
      <c r="H8" s="80"/>
      <c r="I8" s="80"/>
      <c r="J8" s="80"/>
      <c r="K8" s="65" t="s">
        <v>167</v>
      </c>
      <c r="L8" s="70">
        <v>2000000.0</v>
      </c>
      <c r="M8" s="70">
        <f t="shared" si="1"/>
        <v>1700000</v>
      </c>
      <c r="N8" s="68">
        <v>2020.0</v>
      </c>
      <c r="O8" s="68"/>
      <c r="P8" s="68"/>
      <c r="Q8" s="68"/>
      <c r="R8" s="68" t="s">
        <v>168</v>
      </c>
      <c r="S8" s="71"/>
      <c r="T8" s="82"/>
      <c r="U8" s="73"/>
      <c r="V8" s="74"/>
      <c r="W8" s="73"/>
      <c r="X8" s="73"/>
      <c r="Y8" s="73"/>
      <c r="Z8" s="73"/>
      <c r="AA8" s="73"/>
      <c r="AB8" s="73"/>
    </row>
    <row r="9">
      <c r="A9" s="49">
        <v>20.0</v>
      </c>
      <c r="B9" s="80"/>
      <c r="C9" s="80"/>
      <c r="D9" s="80"/>
      <c r="E9" s="80"/>
      <c r="F9" s="80"/>
      <c r="G9" s="79" t="s">
        <v>169</v>
      </c>
      <c r="H9" s="80"/>
      <c r="I9" s="80"/>
      <c r="J9" s="80"/>
      <c r="K9" s="59" t="s">
        <v>170</v>
      </c>
      <c r="L9" s="54">
        <v>3500000.0</v>
      </c>
      <c r="M9" s="54">
        <v>2975000.0</v>
      </c>
      <c r="N9" s="53">
        <v>2023.0</v>
      </c>
      <c r="O9" s="53">
        <v>2025.0</v>
      </c>
      <c r="P9" s="53"/>
      <c r="Q9" s="53"/>
      <c r="R9" s="55" t="s">
        <v>152</v>
      </c>
      <c r="S9" s="56"/>
      <c r="T9" s="82"/>
      <c r="U9" s="2"/>
      <c r="V9" s="58"/>
      <c r="W9" s="2"/>
      <c r="X9" s="2"/>
      <c r="Y9" s="2"/>
      <c r="Z9" s="2"/>
      <c r="AA9" s="2"/>
      <c r="AB9" s="2"/>
    </row>
    <row r="10">
      <c r="A10" s="49">
        <v>3.0</v>
      </c>
      <c r="B10" s="80"/>
      <c r="C10" s="80"/>
      <c r="D10" s="80"/>
      <c r="E10" s="80"/>
      <c r="F10" s="80"/>
      <c r="G10" s="79" t="s">
        <v>171</v>
      </c>
      <c r="H10" s="80"/>
      <c r="I10" s="80"/>
      <c r="J10" s="80"/>
      <c r="K10" s="59" t="s">
        <v>172</v>
      </c>
      <c r="L10" s="54">
        <v>500000.0</v>
      </c>
      <c r="M10" s="54">
        <f t="shared" ref="M10:M13" si="2">(L10*85)/100</f>
        <v>425000</v>
      </c>
      <c r="N10" s="53">
        <v>2023.0</v>
      </c>
      <c r="O10" s="53">
        <v>2025.0</v>
      </c>
      <c r="P10" s="53"/>
      <c r="Q10" s="53"/>
      <c r="R10" s="55" t="s">
        <v>152</v>
      </c>
      <c r="S10" s="56"/>
      <c r="T10" s="82"/>
      <c r="U10" s="2"/>
      <c r="V10" s="58"/>
      <c r="W10" s="2"/>
      <c r="X10" s="2"/>
      <c r="Y10" s="2"/>
      <c r="Z10" s="2"/>
      <c r="AA10" s="2"/>
      <c r="AB10" s="2"/>
    </row>
    <row r="11">
      <c r="A11" s="64">
        <v>4.0</v>
      </c>
      <c r="B11" s="80"/>
      <c r="C11" s="80"/>
      <c r="D11" s="80"/>
      <c r="E11" s="80"/>
      <c r="F11" s="80"/>
      <c r="G11" s="83" t="s">
        <v>173</v>
      </c>
      <c r="H11" s="80"/>
      <c r="I11" s="80"/>
      <c r="J11" s="80"/>
      <c r="K11" s="66" t="s">
        <v>174</v>
      </c>
      <c r="L11" s="70">
        <v>6000000.0</v>
      </c>
      <c r="M11" s="70">
        <f t="shared" si="2"/>
        <v>5100000</v>
      </c>
      <c r="N11" s="68">
        <v>2020.0</v>
      </c>
      <c r="O11" s="68"/>
      <c r="P11" s="68"/>
      <c r="Q11" s="68"/>
      <c r="R11" s="53" t="s">
        <v>175</v>
      </c>
      <c r="S11" s="71"/>
      <c r="T11" s="82"/>
      <c r="U11" s="73"/>
      <c r="V11" s="74"/>
      <c r="W11" s="73"/>
      <c r="X11" s="73"/>
      <c r="Y11" s="73"/>
      <c r="Z11" s="73"/>
      <c r="AA11" s="73"/>
      <c r="AB11" s="73"/>
    </row>
    <row r="12">
      <c r="A12" s="49">
        <v>5.0</v>
      </c>
      <c r="B12" s="80"/>
      <c r="C12" s="80"/>
      <c r="D12" s="80"/>
      <c r="E12" s="80"/>
      <c r="F12" s="80"/>
      <c r="G12" s="59" t="s">
        <v>176</v>
      </c>
      <c r="H12" s="80"/>
      <c r="I12" s="80"/>
      <c r="J12" s="80"/>
      <c r="K12" s="53"/>
      <c r="L12" s="54">
        <v>2500000.0</v>
      </c>
      <c r="M12" s="54">
        <f t="shared" si="2"/>
        <v>2125000</v>
      </c>
      <c r="N12" s="84">
        <v>2024.0</v>
      </c>
      <c r="O12" s="84">
        <v>2025.0</v>
      </c>
      <c r="P12" s="53"/>
      <c r="Q12" s="53"/>
      <c r="R12" s="55" t="s">
        <v>152</v>
      </c>
      <c r="S12" s="56"/>
      <c r="T12" s="82"/>
      <c r="U12" s="2"/>
      <c r="V12" s="58"/>
      <c r="W12" s="2"/>
      <c r="X12" s="2"/>
      <c r="Y12" s="2"/>
      <c r="Z12" s="2"/>
      <c r="AA12" s="2"/>
      <c r="AB12" s="2"/>
    </row>
    <row r="13">
      <c r="A13" s="49">
        <v>6.0</v>
      </c>
      <c r="B13" s="80"/>
      <c r="C13" s="80"/>
      <c r="D13" s="80"/>
      <c r="E13" s="80"/>
      <c r="F13" s="80"/>
      <c r="G13" s="59" t="s">
        <v>177</v>
      </c>
      <c r="H13" s="80"/>
      <c r="I13" s="80"/>
      <c r="J13" s="80"/>
      <c r="K13" s="53"/>
      <c r="L13" s="54">
        <v>2500000.0</v>
      </c>
      <c r="M13" s="54">
        <f t="shared" si="2"/>
        <v>2125000</v>
      </c>
      <c r="N13" s="84">
        <v>2024.0</v>
      </c>
      <c r="O13" s="84">
        <v>2025.0</v>
      </c>
      <c r="P13" s="53"/>
      <c r="Q13" s="53"/>
      <c r="R13" s="55" t="s">
        <v>152</v>
      </c>
      <c r="S13" s="56"/>
      <c r="T13" s="82"/>
      <c r="U13" s="2"/>
      <c r="V13" s="58"/>
      <c r="W13" s="2"/>
      <c r="X13" s="2"/>
      <c r="Y13" s="2"/>
      <c r="Z13" s="2"/>
      <c r="AA13" s="2"/>
      <c r="AB13" s="2"/>
    </row>
    <row r="14">
      <c r="A14" s="49">
        <v>7.0</v>
      </c>
      <c r="B14" s="80"/>
      <c r="C14" s="80"/>
      <c r="D14" s="80"/>
      <c r="E14" s="80"/>
      <c r="F14" s="80"/>
      <c r="G14" s="59" t="s">
        <v>178</v>
      </c>
      <c r="H14" s="80"/>
      <c r="I14" s="80"/>
      <c r="J14" s="80"/>
      <c r="K14" s="53" t="s">
        <v>179</v>
      </c>
      <c r="L14" s="54">
        <v>1000000.0</v>
      </c>
      <c r="M14" s="54">
        <v>1500000.0</v>
      </c>
      <c r="N14" s="53">
        <v>2023.0</v>
      </c>
      <c r="O14" s="53"/>
      <c r="P14" s="53"/>
      <c r="Q14" s="53"/>
      <c r="R14" s="55" t="s">
        <v>152</v>
      </c>
      <c r="S14" s="56"/>
      <c r="T14" s="82"/>
      <c r="U14" s="85"/>
      <c r="V14" s="58"/>
      <c r="W14" s="85"/>
      <c r="X14" s="85"/>
      <c r="Y14" s="85"/>
      <c r="Z14" s="85"/>
      <c r="AA14" s="85"/>
      <c r="AB14" s="86"/>
    </row>
    <row r="15">
      <c r="A15" s="49">
        <v>8.0</v>
      </c>
      <c r="B15" s="80"/>
      <c r="C15" s="80"/>
      <c r="D15" s="80"/>
      <c r="E15" s="80"/>
      <c r="F15" s="80"/>
      <c r="G15" s="87" t="s">
        <v>180</v>
      </c>
      <c r="H15" s="80"/>
      <c r="I15" s="80"/>
      <c r="J15" s="80"/>
      <c r="K15" s="53" t="s">
        <v>181</v>
      </c>
      <c r="L15" s="54">
        <v>1.2E7</v>
      </c>
      <c r="M15" s="54">
        <f t="shared" ref="M15:M16" si="3">(L15*85)/100</f>
        <v>10200000</v>
      </c>
      <c r="N15" s="84">
        <v>2024.0</v>
      </c>
      <c r="O15" s="84"/>
      <c r="P15" s="53"/>
      <c r="Q15" s="53"/>
      <c r="R15" s="55" t="s">
        <v>152</v>
      </c>
      <c r="S15" s="56"/>
      <c r="T15" s="82"/>
      <c r="U15" s="85"/>
      <c r="V15" s="58"/>
      <c r="W15" s="85"/>
      <c r="X15" s="85"/>
      <c r="Y15" s="85"/>
      <c r="Z15" s="85"/>
      <c r="AA15" s="85"/>
      <c r="AB15" s="86"/>
    </row>
    <row r="16">
      <c r="A16" s="49">
        <v>15.0</v>
      </c>
      <c r="B16" s="43"/>
      <c r="C16" s="43"/>
      <c r="D16" s="43"/>
      <c r="E16" s="43"/>
      <c r="F16" s="43"/>
      <c r="G16" s="51" t="s">
        <v>182</v>
      </c>
      <c r="H16" s="43"/>
      <c r="I16" s="43"/>
      <c r="J16" s="43"/>
      <c r="K16" s="53" t="s">
        <v>183</v>
      </c>
      <c r="L16" s="54">
        <v>1500000.0</v>
      </c>
      <c r="M16" s="54">
        <f t="shared" si="3"/>
        <v>1275000</v>
      </c>
      <c r="N16" s="84">
        <v>2024.0</v>
      </c>
      <c r="O16" s="88">
        <v>2025.0</v>
      </c>
      <c r="P16" s="53"/>
      <c r="Q16" s="53"/>
      <c r="R16" s="53" t="s">
        <v>184</v>
      </c>
      <c r="S16" s="56"/>
      <c r="T16" s="82"/>
      <c r="U16" s="2"/>
      <c r="V16" s="63"/>
      <c r="W16" s="2"/>
      <c r="X16" s="2"/>
      <c r="Y16" s="2"/>
      <c r="Z16" s="2"/>
      <c r="AA16" s="2"/>
      <c r="AB16" s="2"/>
    </row>
    <row r="17">
      <c r="A17" s="49">
        <v>12.0</v>
      </c>
      <c r="B17" s="59" t="s">
        <v>185</v>
      </c>
      <c r="C17" s="51" t="s">
        <v>186</v>
      </c>
      <c r="D17" s="89">
        <v>7.2741601E7</v>
      </c>
      <c r="E17" s="52">
        <v>1.16402008E8</v>
      </c>
      <c r="F17" s="90">
        <v>6.00080145E8</v>
      </c>
      <c r="G17" s="79" t="s">
        <v>187</v>
      </c>
      <c r="H17" s="51" t="s">
        <v>150</v>
      </c>
      <c r="I17" s="51" t="s">
        <v>85</v>
      </c>
      <c r="J17" s="53" t="s">
        <v>53</v>
      </c>
      <c r="K17" s="51"/>
      <c r="L17" s="54">
        <v>1.5E7</v>
      </c>
      <c r="M17" s="54">
        <v>1.275E7</v>
      </c>
      <c r="N17" s="91" t="s">
        <v>188</v>
      </c>
      <c r="O17" s="39"/>
      <c r="P17" s="53" t="s">
        <v>189</v>
      </c>
      <c r="Q17" s="53"/>
      <c r="R17" s="53" t="s">
        <v>190</v>
      </c>
      <c r="S17" s="92" t="s">
        <v>191</v>
      </c>
      <c r="T17" s="57"/>
      <c r="U17" s="2"/>
      <c r="V17" s="58"/>
      <c r="W17" s="2"/>
      <c r="X17" s="2"/>
      <c r="Y17" s="2"/>
      <c r="Z17" s="2"/>
      <c r="AA17" s="2"/>
      <c r="AB17" s="2"/>
    </row>
    <row r="18">
      <c r="A18" s="49">
        <v>9.0</v>
      </c>
      <c r="B18" s="93" t="s">
        <v>192</v>
      </c>
      <c r="C18" s="76" t="s">
        <v>193</v>
      </c>
      <c r="D18" s="77">
        <v>7.1012303E7</v>
      </c>
      <c r="E18" s="94">
        <v>1.07563975E8</v>
      </c>
      <c r="F18" s="95">
        <v>6.00079708E8</v>
      </c>
      <c r="G18" s="79" t="s">
        <v>194</v>
      </c>
      <c r="H18" s="76" t="s">
        <v>150</v>
      </c>
      <c r="I18" s="76" t="s">
        <v>85</v>
      </c>
      <c r="J18" s="78" t="s">
        <v>195</v>
      </c>
      <c r="K18" s="59" t="s">
        <v>196</v>
      </c>
      <c r="L18" s="96">
        <v>6000000.0</v>
      </c>
      <c r="M18" s="54">
        <f t="shared" ref="M18:M19" si="4">(L18*85)/100</f>
        <v>5100000</v>
      </c>
      <c r="N18" s="91" t="s">
        <v>188</v>
      </c>
      <c r="O18" s="39"/>
      <c r="P18" s="97"/>
      <c r="Q18" s="97"/>
      <c r="R18" s="98" t="s">
        <v>190</v>
      </c>
      <c r="S18" s="56"/>
      <c r="T18" s="57"/>
      <c r="U18" s="2"/>
      <c r="V18" s="58"/>
      <c r="W18" s="2"/>
      <c r="X18" s="2"/>
      <c r="Y18" s="2"/>
      <c r="Z18" s="2"/>
      <c r="AA18" s="2"/>
      <c r="AB18" s="2"/>
    </row>
    <row r="19">
      <c r="A19" s="49">
        <v>10.0</v>
      </c>
      <c r="B19" s="43"/>
      <c r="C19" s="43"/>
      <c r="D19" s="43"/>
      <c r="E19" s="99"/>
      <c r="F19" s="43"/>
      <c r="G19" s="79" t="s">
        <v>197</v>
      </c>
      <c r="H19" s="43"/>
      <c r="I19" s="43"/>
      <c r="J19" s="43"/>
      <c r="K19" s="100" t="s">
        <v>198</v>
      </c>
      <c r="L19" s="54">
        <v>1000000.0</v>
      </c>
      <c r="M19" s="54">
        <f t="shared" si="4"/>
        <v>850000</v>
      </c>
      <c r="N19" s="91" t="s">
        <v>188</v>
      </c>
      <c r="O19" s="39"/>
      <c r="P19" s="53"/>
      <c r="Q19" s="53"/>
      <c r="R19" s="53" t="s">
        <v>190</v>
      </c>
      <c r="S19" s="56" t="s">
        <v>199</v>
      </c>
      <c r="T19" s="57"/>
      <c r="U19" s="2"/>
      <c r="V19" s="58"/>
      <c r="W19" s="2"/>
      <c r="X19" s="2"/>
      <c r="Y19" s="2"/>
      <c r="Z19" s="2"/>
      <c r="AA19" s="2"/>
      <c r="AB19" s="2"/>
    </row>
    <row r="20">
      <c r="A20" s="49">
        <v>19.0</v>
      </c>
      <c r="B20" s="59" t="s">
        <v>200</v>
      </c>
      <c r="C20" s="51" t="s">
        <v>201</v>
      </c>
      <c r="D20" s="60">
        <v>7.2741511E7</v>
      </c>
      <c r="E20" s="51">
        <v>1.0756419E8</v>
      </c>
      <c r="F20" s="90">
        <v>6.00079058E8</v>
      </c>
      <c r="G20" s="79" t="s">
        <v>197</v>
      </c>
      <c r="H20" s="51" t="s">
        <v>150</v>
      </c>
      <c r="I20" s="51" t="s">
        <v>85</v>
      </c>
      <c r="J20" s="53" t="s">
        <v>75</v>
      </c>
      <c r="K20" s="100" t="s">
        <v>202</v>
      </c>
      <c r="L20" s="54">
        <v>250000.0</v>
      </c>
      <c r="M20" s="54">
        <v>212500.0</v>
      </c>
      <c r="N20" s="101">
        <v>2024.0</v>
      </c>
      <c r="O20" s="101">
        <v>2024.0</v>
      </c>
      <c r="P20" s="53"/>
      <c r="Q20" s="53"/>
      <c r="R20" s="51" t="s">
        <v>152</v>
      </c>
      <c r="S20" s="56"/>
      <c r="T20" s="57"/>
      <c r="U20" s="2"/>
      <c r="V20" s="58"/>
      <c r="W20" s="2"/>
      <c r="X20" s="2"/>
      <c r="Y20" s="2"/>
      <c r="Z20" s="2"/>
      <c r="AA20" s="2"/>
      <c r="AB20" s="2"/>
    </row>
    <row r="21">
      <c r="A21" s="49">
        <v>17.0</v>
      </c>
      <c r="B21" s="59" t="s">
        <v>203</v>
      </c>
      <c r="C21" s="51" t="s">
        <v>204</v>
      </c>
      <c r="D21" s="60">
        <v>7.2741911E7</v>
      </c>
      <c r="E21" s="51">
        <v>1.075647E8</v>
      </c>
      <c r="F21" s="90">
        <v>6.00079384E8</v>
      </c>
      <c r="G21" s="102" t="s">
        <v>205</v>
      </c>
      <c r="H21" s="51" t="s">
        <v>150</v>
      </c>
      <c r="I21" s="51" t="s">
        <v>85</v>
      </c>
      <c r="J21" s="51" t="s">
        <v>57</v>
      </c>
      <c r="K21" s="103" t="s">
        <v>206</v>
      </c>
      <c r="L21" s="104" t="s">
        <v>207</v>
      </c>
      <c r="M21" s="104" t="s">
        <v>208</v>
      </c>
      <c r="N21" s="105">
        <v>2025.0</v>
      </c>
      <c r="O21" s="105">
        <v>2026.0</v>
      </c>
      <c r="P21" s="53"/>
      <c r="Q21" s="53"/>
      <c r="R21" s="53" t="s">
        <v>152</v>
      </c>
      <c r="S21" s="56"/>
      <c r="T21" s="57"/>
      <c r="U21" s="63"/>
      <c r="V21" s="58"/>
      <c r="W21" s="63"/>
      <c r="X21" s="63"/>
      <c r="Y21" s="63"/>
      <c r="Z21" s="63"/>
      <c r="AA21" s="63"/>
      <c r="AB21" s="63"/>
    </row>
    <row r="22">
      <c r="A22" s="49">
        <v>13.0</v>
      </c>
      <c r="B22" s="75" t="s">
        <v>209</v>
      </c>
      <c r="C22" s="76" t="s">
        <v>210</v>
      </c>
      <c r="D22" s="77">
        <v>7.2743522E7</v>
      </c>
      <c r="E22" s="76">
        <v>1.07565102E8</v>
      </c>
      <c r="F22" s="95">
        <v>6.00080129E8</v>
      </c>
      <c r="G22" s="79" t="s">
        <v>211</v>
      </c>
      <c r="H22" s="76" t="s">
        <v>150</v>
      </c>
      <c r="I22" s="76" t="s">
        <v>85</v>
      </c>
      <c r="J22" s="78" t="s">
        <v>55</v>
      </c>
      <c r="K22" s="51" t="s">
        <v>212</v>
      </c>
      <c r="L22" s="104" t="s">
        <v>213</v>
      </c>
      <c r="M22" s="104">
        <v>5100000.0</v>
      </c>
      <c r="N22" s="97">
        <v>2025.0</v>
      </c>
      <c r="O22" s="97">
        <v>2026.0</v>
      </c>
      <c r="P22" s="53" t="s">
        <v>189</v>
      </c>
      <c r="Q22" s="53"/>
      <c r="R22" s="51" t="s">
        <v>214</v>
      </c>
      <c r="S22" s="56"/>
      <c r="T22" s="57"/>
      <c r="U22" s="2"/>
      <c r="V22" s="58"/>
      <c r="W22" s="2"/>
      <c r="X22" s="2"/>
      <c r="Y22" s="2"/>
      <c r="Z22" s="2"/>
      <c r="AA22" s="2"/>
      <c r="AB22" s="2"/>
    </row>
    <row r="23">
      <c r="A23" s="106">
        <v>14.0</v>
      </c>
      <c r="B23" s="43"/>
      <c r="C23" s="43"/>
      <c r="D23" s="43"/>
      <c r="E23" s="43"/>
      <c r="F23" s="43"/>
      <c r="G23" s="107" t="s">
        <v>215</v>
      </c>
      <c r="H23" s="43"/>
      <c r="I23" s="43"/>
      <c r="J23" s="43"/>
      <c r="K23" s="108" t="s">
        <v>216</v>
      </c>
      <c r="L23" s="109" t="s">
        <v>217</v>
      </c>
      <c r="M23" s="109" t="s">
        <v>218</v>
      </c>
      <c r="N23" s="110">
        <v>2024.0</v>
      </c>
      <c r="O23" s="110">
        <v>2025.0</v>
      </c>
      <c r="P23" s="68"/>
      <c r="Q23" s="68"/>
      <c r="R23" s="84" t="s">
        <v>219</v>
      </c>
      <c r="S23" s="71"/>
      <c r="T23" s="82"/>
      <c r="U23" s="63"/>
      <c r="V23" s="58"/>
      <c r="W23" s="63"/>
      <c r="X23" s="63"/>
      <c r="Y23" s="63"/>
      <c r="Z23" s="63"/>
      <c r="AA23" s="63"/>
      <c r="AB23" s="63"/>
    </row>
    <row r="24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2"/>
      <c r="M24" s="112"/>
      <c r="N24" s="111"/>
      <c r="O24" s="111"/>
      <c r="P24" s="111"/>
      <c r="Q24" s="111"/>
      <c r="R24" s="111"/>
      <c r="S24" s="111"/>
      <c r="T24" s="113"/>
      <c r="U24" s="2"/>
      <c r="W24" s="2"/>
      <c r="X24" s="2"/>
      <c r="Y24" s="2"/>
      <c r="Z24" s="2"/>
      <c r="AA24" s="2"/>
      <c r="AB24" s="2"/>
    </row>
    <row r="25">
      <c r="A25" s="2" t="s">
        <v>220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114"/>
      <c r="M25" s="114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>
      <c r="A26" s="2"/>
      <c r="B26" s="2"/>
      <c r="C26" s="2"/>
      <c r="D26" s="2"/>
      <c r="E26" s="2"/>
      <c r="F26" s="2"/>
      <c r="G26" s="2" t="s">
        <v>221</v>
      </c>
      <c r="H26" s="2"/>
      <c r="I26" s="2"/>
      <c r="J26" s="2"/>
      <c r="K26" s="2"/>
      <c r="L26" s="114"/>
      <c r="M26" s="114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>
      <c r="A27" s="2"/>
      <c r="B27" s="2"/>
      <c r="C27" s="2"/>
      <c r="D27" s="2"/>
      <c r="E27" s="2"/>
      <c r="F27" s="2"/>
      <c r="G27" s="2" t="s">
        <v>222</v>
      </c>
      <c r="H27" s="2"/>
      <c r="I27" s="2"/>
      <c r="J27" s="2"/>
      <c r="K27" s="2"/>
      <c r="L27" s="114"/>
      <c r="M27" s="114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114"/>
      <c r="M28" s="114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>
      <c r="A29" s="2" t="s">
        <v>223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114"/>
      <c r="M29" s="114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ht="14.25" customHeight="1">
      <c r="A30" s="2" t="s">
        <v>224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114"/>
      <c r="M30" s="114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ht="14.25" customHeight="1">
      <c r="A31" s="2" t="s">
        <v>225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114"/>
      <c r="M31" s="114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4"/>
      <c r="M32" s="114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ht="14.25" customHeight="1">
      <c r="A33" s="2" t="s">
        <v>226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114"/>
      <c r="M33" s="114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114"/>
      <c r="M34" s="114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ht="14.25" customHeight="1">
      <c r="A35" s="2" t="s">
        <v>227</v>
      </c>
      <c r="B35" s="2"/>
      <c r="C35" s="2"/>
      <c r="D35" s="115"/>
      <c r="E35" s="115"/>
      <c r="F35" s="115"/>
      <c r="G35" s="115"/>
      <c r="H35" s="115"/>
      <c r="I35" s="115"/>
      <c r="J35" s="115"/>
      <c r="K35" s="115"/>
      <c r="L35" s="116"/>
      <c r="M35" s="116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114"/>
      <c r="M36" s="114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ht="14.25" customHeight="1">
      <c r="A37" s="2" t="s">
        <v>228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114"/>
      <c r="M37" s="114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114"/>
      <c r="M38" s="114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114"/>
      <c r="M39" s="114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114"/>
      <c r="M40" s="114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114"/>
      <c r="M41" s="114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114"/>
      <c r="M42" s="114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14"/>
      <c r="M43" s="114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114"/>
      <c r="M44" s="114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114"/>
      <c r="M45" s="114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114"/>
      <c r="M46" s="114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14"/>
      <c r="M47" s="114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114"/>
      <c r="M48" s="114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114"/>
      <c r="M49" s="114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114"/>
      <c r="M50" s="114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14"/>
      <c r="M51" s="114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114"/>
      <c r="M52" s="114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114"/>
      <c r="M53" s="114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114"/>
      <c r="M54" s="114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114"/>
      <c r="M55" s="114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114"/>
      <c r="M56" s="114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114"/>
      <c r="M57" s="114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114"/>
      <c r="M58" s="114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114"/>
      <c r="M59" s="114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114"/>
      <c r="M60" s="114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114"/>
      <c r="M61" s="114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114"/>
      <c r="M62" s="114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114"/>
      <c r="M63" s="114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114"/>
      <c r="M64" s="114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114"/>
      <c r="M65" s="11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114"/>
      <c r="M66" s="11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114"/>
      <c r="M67" s="11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114"/>
      <c r="M68" s="114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114"/>
      <c r="M69" s="114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114"/>
      <c r="M70" s="11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114"/>
      <c r="M71" s="114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114"/>
      <c r="M72" s="114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114"/>
      <c r="M73" s="114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114"/>
      <c r="M74" s="114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114"/>
      <c r="M75" s="114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114"/>
      <c r="M76" s="114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114"/>
      <c r="M77" s="114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114"/>
      <c r="M78" s="11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114"/>
      <c r="M79" s="11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114"/>
      <c r="M80" s="11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114"/>
      <c r="M81" s="11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114"/>
      <c r="M82" s="11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114"/>
      <c r="M83" s="11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114"/>
      <c r="M84" s="11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114"/>
      <c r="M85" s="11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114"/>
      <c r="M86" s="11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114"/>
      <c r="M87" s="11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114"/>
      <c r="M88" s="114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114"/>
      <c r="M89" s="114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114"/>
      <c r="M90" s="11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114"/>
      <c r="M91" s="114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114"/>
      <c r="M92" s="114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114"/>
      <c r="M93" s="114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114"/>
      <c r="M94" s="114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114"/>
      <c r="M95" s="114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114"/>
      <c r="M96" s="114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114"/>
      <c r="M97" s="114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114"/>
      <c r="M98" s="114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114"/>
      <c r="M99" s="114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14"/>
      <c r="M100" s="114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14"/>
      <c r="M101" s="114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14"/>
      <c r="M102" s="114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14"/>
      <c r="M103" s="114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14"/>
      <c r="M104" s="114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14"/>
      <c r="M105" s="114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14"/>
      <c r="M106" s="114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14"/>
      <c r="M107" s="114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14"/>
      <c r="M108" s="114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14"/>
      <c r="M109" s="114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14"/>
      <c r="M110" s="114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14"/>
      <c r="M111" s="114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14"/>
      <c r="M112" s="114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14"/>
      <c r="M113" s="114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14"/>
      <c r="M114" s="114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14"/>
      <c r="M115" s="114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14"/>
      <c r="M116" s="114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14"/>
      <c r="M117" s="114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14"/>
      <c r="M118" s="114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14"/>
      <c r="M119" s="114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14"/>
      <c r="M120" s="114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14"/>
      <c r="M121" s="114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14"/>
      <c r="M122" s="114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14"/>
      <c r="M123" s="114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14"/>
      <c r="M124" s="114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14"/>
      <c r="M125" s="114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14"/>
      <c r="M126" s="114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14"/>
      <c r="M127" s="114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14"/>
      <c r="M128" s="114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14"/>
      <c r="M129" s="114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14"/>
      <c r="M130" s="114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14"/>
      <c r="M131" s="114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14"/>
      <c r="M132" s="114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14"/>
      <c r="M133" s="114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14"/>
      <c r="M134" s="114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14"/>
      <c r="M135" s="114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14"/>
      <c r="M136" s="114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14"/>
      <c r="M137" s="114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14"/>
      <c r="M138" s="114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14"/>
      <c r="M139" s="114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14"/>
      <c r="M140" s="114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14"/>
      <c r="M141" s="114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14"/>
      <c r="M142" s="114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14"/>
      <c r="M143" s="114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14"/>
      <c r="M144" s="114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14"/>
      <c r="M145" s="114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14"/>
      <c r="M146" s="114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14"/>
      <c r="M147" s="114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14"/>
      <c r="M148" s="114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14"/>
      <c r="M149" s="114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14"/>
      <c r="M150" s="114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14"/>
      <c r="M151" s="114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14"/>
      <c r="M152" s="114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14"/>
      <c r="M153" s="114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14"/>
      <c r="M154" s="114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14"/>
      <c r="M155" s="114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14"/>
      <c r="M156" s="114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14"/>
      <c r="M157" s="114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14"/>
      <c r="M158" s="114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14"/>
      <c r="M159" s="114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14"/>
      <c r="M160" s="114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14"/>
      <c r="M161" s="114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14"/>
      <c r="M162" s="114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14"/>
      <c r="M163" s="114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14"/>
      <c r="M164" s="114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14"/>
      <c r="M165" s="114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14"/>
      <c r="M166" s="114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14"/>
      <c r="M167" s="114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14"/>
      <c r="M168" s="114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14"/>
      <c r="M169" s="114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14"/>
      <c r="M170" s="114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14"/>
      <c r="M171" s="114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14"/>
      <c r="M172" s="114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14"/>
      <c r="M173" s="114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14"/>
      <c r="M174" s="114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14"/>
      <c r="M175" s="114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14"/>
      <c r="M176" s="114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14"/>
      <c r="M177" s="114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14"/>
      <c r="M178" s="114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14"/>
      <c r="M179" s="114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14"/>
      <c r="M180" s="114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14"/>
      <c r="M181" s="114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14"/>
      <c r="M182" s="114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14"/>
      <c r="M183" s="114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14"/>
      <c r="M184" s="114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14"/>
      <c r="M185" s="114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14"/>
      <c r="M186" s="114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14"/>
      <c r="M187" s="114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14"/>
      <c r="M188" s="114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14"/>
      <c r="M189" s="114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14"/>
      <c r="M190" s="114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14"/>
      <c r="M191" s="114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14"/>
      <c r="M192" s="114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14"/>
      <c r="M193" s="114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14"/>
      <c r="M194" s="114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14"/>
      <c r="M195" s="114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14"/>
      <c r="M196" s="114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14"/>
      <c r="M197" s="114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14"/>
      <c r="M198" s="114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14"/>
      <c r="M199" s="114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14"/>
      <c r="M200" s="114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14"/>
      <c r="M201" s="114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14"/>
      <c r="M202" s="114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14"/>
      <c r="M203" s="114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14"/>
      <c r="M204" s="114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14"/>
      <c r="M205" s="114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14"/>
      <c r="M206" s="114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14"/>
      <c r="M207" s="114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14"/>
      <c r="M208" s="114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14"/>
      <c r="M209" s="114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14"/>
      <c r="M210" s="114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14"/>
      <c r="M211" s="114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14"/>
      <c r="M212" s="114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14"/>
      <c r="M213" s="114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14"/>
      <c r="M214" s="114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14"/>
      <c r="M215" s="114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14"/>
      <c r="M216" s="114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14"/>
      <c r="M217" s="114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14"/>
      <c r="M218" s="114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14"/>
      <c r="M219" s="114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14"/>
      <c r="M220" s="114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14"/>
      <c r="M221" s="114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14"/>
      <c r="M222" s="114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14"/>
      <c r="M223" s="114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14"/>
      <c r="M224" s="114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14"/>
      <c r="M225" s="114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14"/>
      <c r="M226" s="114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14"/>
      <c r="M227" s="114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14"/>
      <c r="M228" s="114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14"/>
      <c r="M229" s="114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14"/>
      <c r="M230" s="114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14"/>
      <c r="M231" s="114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14"/>
      <c r="M232" s="114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14"/>
      <c r="M233" s="114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14"/>
      <c r="M234" s="114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14"/>
      <c r="M235" s="114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14"/>
      <c r="M236" s="114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14"/>
      <c r="M237" s="114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N2:O2"/>
    <mergeCell ref="P2:Q2"/>
    <mergeCell ref="T7:T16"/>
    <mergeCell ref="N17:O17"/>
    <mergeCell ref="N18:O18"/>
    <mergeCell ref="N19:O19"/>
    <mergeCell ref="R2:S2"/>
    <mergeCell ref="V2:V3"/>
    <mergeCell ref="W2:AA2"/>
    <mergeCell ref="AB2:AB3"/>
    <mergeCell ref="A1:S1"/>
    <mergeCell ref="A2:A3"/>
    <mergeCell ref="B2:F2"/>
    <mergeCell ref="G2:G3"/>
    <mergeCell ref="H2:H3"/>
    <mergeCell ref="I2:I3"/>
    <mergeCell ref="J2:J3"/>
    <mergeCell ref="H7:H16"/>
    <mergeCell ref="I7:I16"/>
    <mergeCell ref="H18:H19"/>
    <mergeCell ref="I18:I19"/>
    <mergeCell ref="J18:J19"/>
    <mergeCell ref="K2:K3"/>
    <mergeCell ref="L2:M2"/>
    <mergeCell ref="C7:C16"/>
    <mergeCell ref="D7:D16"/>
    <mergeCell ref="E7:E16"/>
    <mergeCell ref="F7:F16"/>
    <mergeCell ref="J7:J16"/>
    <mergeCell ref="C22:C23"/>
    <mergeCell ref="D22:D23"/>
    <mergeCell ref="E22:E23"/>
    <mergeCell ref="F22:F23"/>
    <mergeCell ref="H22:H23"/>
    <mergeCell ref="I22:I23"/>
    <mergeCell ref="J22:J23"/>
    <mergeCell ref="T22:T23"/>
    <mergeCell ref="B7:B16"/>
    <mergeCell ref="B18:B19"/>
    <mergeCell ref="C18:C19"/>
    <mergeCell ref="D18:D19"/>
    <mergeCell ref="E18:E19"/>
    <mergeCell ref="F18:F19"/>
    <mergeCell ref="B22:B23"/>
  </mergeCells>
  <printOptions/>
  <pageMargins bottom="0.75" footer="0.0" header="0.0" left="0.25" right="0.25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6.57"/>
    <col customWidth="1" min="2" max="2" width="18.57"/>
    <col customWidth="1" min="3" max="6" width="9.43"/>
    <col customWidth="1" min="7" max="7" width="16.43"/>
    <col customWidth="1" min="8" max="9" width="14.43"/>
    <col customWidth="1" min="10" max="10" width="14.57"/>
    <col customWidth="1" min="11" max="11" width="39.43"/>
    <col customWidth="1" min="12" max="12" width="13.86"/>
    <col customWidth="1" min="13" max="13" width="15.43"/>
    <col customWidth="1" min="14" max="15" width="9.43"/>
    <col customWidth="1" min="16" max="18" width="8.43"/>
    <col customWidth="1" min="19" max="19" width="8.14"/>
    <col customWidth="1" min="20" max="20" width="11.0"/>
    <col customWidth="1" min="21" max="21" width="10.43"/>
    <col customWidth="1" min="22" max="22" width="11.0"/>
    <col customWidth="1" min="23" max="23" width="11.57"/>
    <col customWidth="1" min="24" max="24" width="9.57"/>
    <col customWidth="1" min="25" max="25" width="23.86"/>
    <col customWidth="1" min="26" max="26" width="10.43"/>
    <col customWidth="1" min="27" max="27" width="12.14"/>
    <col customWidth="1" min="28" max="29" width="10.71"/>
    <col customWidth="1" min="30" max="30" width="22.57"/>
  </cols>
  <sheetData>
    <row r="1" ht="39.0" customHeight="1">
      <c r="A1" s="117" t="s">
        <v>229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118"/>
      <c r="AB1" s="118"/>
      <c r="AC1" s="118"/>
      <c r="AD1" s="118"/>
    </row>
    <row r="2" ht="57.75" customHeight="1">
      <c r="A2" s="36" t="s">
        <v>123</v>
      </c>
      <c r="B2" s="37" t="s">
        <v>124</v>
      </c>
      <c r="C2" s="38"/>
      <c r="D2" s="38"/>
      <c r="E2" s="38"/>
      <c r="F2" s="39"/>
      <c r="G2" s="119" t="s">
        <v>125</v>
      </c>
      <c r="H2" s="36" t="s">
        <v>230</v>
      </c>
      <c r="I2" s="36" t="s">
        <v>127</v>
      </c>
      <c r="J2" s="36" t="s">
        <v>128</v>
      </c>
      <c r="K2" s="36" t="s">
        <v>129</v>
      </c>
      <c r="L2" s="117" t="s">
        <v>231</v>
      </c>
      <c r="M2" s="39"/>
      <c r="N2" s="37" t="s">
        <v>232</v>
      </c>
      <c r="O2" s="39"/>
      <c r="P2" s="37" t="s">
        <v>233</v>
      </c>
      <c r="Q2" s="38"/>
      <c r="R2" s="38"/>
      <c r="S2" s="38"/>
      <c r="T2" s="38"/>
      <c r="U2" s="38"/>
      <c r="V2" s="38"/>
      <c r="W2" s="38"/>
      <c r="X2" s="39"/>
      <c r="Y2" s="37" t="s">
        <v>133</v>
      </c>
      <c r="Z2" s="39"/>
      <c r="AA2" s="120"/>
      <c r="AB2" s="42"/>
      <c r="AC2" s="42"/>
      <c r="AD2" s="42"/>
    </row>
    <row r="3" ht="14.25" customHeight="1">
      <c r="A3" s="80"/>
      <c r="B3" s="36" t="s">
        <v>134</v>
      </c>
      <c r="C3" s="36" t="s">
        <v>135</v>
      </c>
      <c r="D3" s="36" t="s">
        <v>136</v>
      </c>
      <c r="E3" s="36" t="s">
        <v>137</v>
      </c>
      <c r="F3" s="36" t="s">
        <v>138</v>
      </c>
      <c r="G3" s="80"/>
      <c r="H3" s="80"/>
      <c r="I3" s="80"/>
      <c r="J3" s="80"/>
      <c r="K3" s="80"/>
      <c r="L3" s="121" t="s">
        <v>139</v>
      </c>
      <c r="M3" s="121" t="s">
        <v>234</v>
      </c>
      <c r="N3" s="122" t="s">
        <v>141</v>
      </c>
      <c r="O3" s="122" t="s">
        <v>142</v>
      </c>
      <c r="P3" s="37" t="s">
        <v>235</v>
      </c>
      <c r="Q3" s="38"/>
      <c r="R3" s="38"/>
      <c r="S3" s="39"/>
      <c r="T3" s="122" t="s">
        <v>236</v>
      </c>
      <c r="U3" s="122" t="s">
        <v>237</v>
      </c>
      <c r="V3" s="122" t="s">
        <v>238</v>
      </c>
      <c r="W3" s="122" t="s">
        <v>239</v>
      </c>
      <c r="X3" s="122" t="s">
        <v>240</v>
      </c>
      <c r="Y3" s="122" t="s">
        <v>145</v>
      </c>
      <c r="Z3" s="123" t="s">
        <v>146</v>
      </c>
      <c r="AA3" s="124"/>
      <c r="AB3" s="125"/>
      <c r="AC3" s="125"/>
      <c r="AD3" s="125"/>
    </row>
    <row r="4" ht="79.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6" t="s">
        <v>241</v>
      </c>
      <c r="Q4" s="46" t="s">
        <v>242</v>
      </c>
      <c r="R4" s="46" t="s">
        <v>243</v>
      </c>
      <c r="S4" s="46" t="s">
        <v>244</v>
      </c>
      <c r="T4" s="43"/>
      <c r="U4" s="43"/>
      <c r="V4" s="43"/>
      <c r="W4" s="43"/>
      <c r="X4" s="43"/>
      <c r="Y4" s="43"/>
      <c r="Z4" s="126"/>
      <c r="AA4" s="124"/>
      <c r="AB4" s="125"/>
      <c r="AC4" s="125"/>
      <c r="AD4" s="125"/>
    </row>
    <row r="5">
      <c r="A5" s="46">
        <v>22.0</v>
      </c>
      <c r="B5" s="75" t="s">
        <v>245</v>
      </c>
      <c r="C5" s="76" t="s">
        <v>246</v>
      </c>
      <c r="D5" s="75">
        <v>7.2745045E7</v>
      </c>
      <c r="E5" s="127">
        <v>1.02229015E8</v>
      </c>
      <c r="F5" s="95">
        <v>6.00080234E8</v>
      </c>
      <c r="G5" s="59" t="s">
        <v>247</v>
      </c>
      <c r="H5" s="76" t="s">
        <v>150</v>
      </c>
      <c r="I5" s="76" t="s">
        <v>85</v>
      </c>
      <c r="J5" s="76" t="s">
        <v>59</v>
      </c>
      <c r="K5" s="128" t="s">
        <v>248</v>
      </c>
      <c r="L5" s="129">
        <v>1500000.0</v>
      </c>
      <c r="M5" s="130">
        <f t="shared" ref="M5:M7" si="1">(L5*85)/100</f>
        <v>1275000</v>
      </c>
      <c r="N5" s="129">
        <v>2023.0</v>
      </c>
      <c r="O5" s="129">
        <v>2024.0</v>
      </c>
      <c r="P5" s="131"/>
      <c r="Q5" s="131"/>
      <c r="R5" s="131"/>
      <c r="S5" s="131"/>
      <c r="T5" s="131"/>
      <c r="U5" s="131"/>
      <c r="V5" s="131" t="s">
        <v>189</v>
      </c>
      <c r="W5" s="131"/>
      <c r="X5" s="131"/>
      <c r="Y5" s="131" t="s">
        <v>249</v>
      </c>
      <c r="Z5" s="132"/>
      <c r="AA5" s="133"/>
      <c r="AB5" s="85"/>
      <c r="AC5" s="85"/>
      <c r="AD5" s="85"/>
    </row>
    <row r="6">
      <c r="A6" s="46">
        <v>23.0</v>
      </c>
      <c r="B6" s="80"/>
      <c r="C6" s="80"/>
      <c r="D6" s="80"/>
      <c r="E6" s="80"/>
      <c r="F6" s="80"/>
      <c r="G6" s="59" t="s">
        <v>250</v>
      </c>
      <c r="H6" s="80"/>
      <c r="I6" s="80"/>
      <c r="J6" s="80"/>
      <c r="K6" s="134" t="s">
        <v>250</v>
      </c>
      <c r="L6" s="129">
        <v>1500000.0</v>
      </c>
      <c r="M6" s="130">
        <f t="shared" si="1"/>
        <v>1275000</v>
      </c>
      <c r="N6" s="129">
        <v>2023.0</v>
      </c>
      <c r="O6" s="129">
        <v>2024.0</v>
      </c>
      <c r="P6" s="131"/>
      <c r="Q6" s="131"/>
      <c r="R6" s="131"/>
      <c r="S6" s="131"/>
      <c r="T6" s="131"/>
      <c r="U6" s="131"/>
      <c r="V6" s="131" t="s">
        <v>189</v>
      </c>
      <c r="W6" s="131"/>
      <c r="X6" s="131"/>
      <c r="Y6" s="131"/>
      <c r="Z6" s="132"/>
      <c r="AA6" s="82"/>
      <c r="AB6" s="85"/>
      <c r="AC6" s="85"/>
      <c r="AD6" s="135"/>
    </row>
    <row r="7">
      <c r="A7" s="46">
        <v>24.0</v>
      </c>
      <c r="B7" s="80"/>
      <c r="C7" s="80"/>
      <c r="D7" s="80"/>
      <c r="E7" s="80"/>
      <c r="F7" s="80"/>
      <c r="G7" s="87" t="s">
        <v>251</v>
      </c>
      <c r="H7" s="80"/>
      <c r="I7" s="80"/>
      <c r="J7" s="80"/>
      <c r="K7" s="131" t="s">
        <v>252</v>
      </c>
      <c r="L7" s="129">
        <v>1500000.0</v>
      </c>
      <c r="M7" s="130">
        <f t="shared" si="1"/>
        <v>1275000</v>
      </c>
      <c r="N7" s="129">
        <v>2022.0</v>
      </c>
      <c r="O7" s="129">
        <v>2023.0</v>
      </c>
      <c r="P7" s="131"/>
      <c r="Q7" s="131"/>
      <c r="R7" s="131"/>
      <c r="S7" s="131"/>
      <c r="T7" s="131"/>
      <c r="U7" s="131"/>
      <c r="V7" s="131"/>
      <c r="W7" s="131"/>
      <c r="X7" s="131"/>
      <c r="Y7" s="131" t="s">
        <v>253</v>
      </c>
      <c r="Z7" s="132"/>
      <c r="AA7" s="82"/>
      <c r="AB7" s="85"/>
      <c r="AC7" s="85"/>
      <c r="AD7" s="85"/>
    </row>
    <row r="8">
      <c r="A8" s="46">
        <v>48.0</v>
      </c>
      <c r="B8" s="43"/>
      <c r="C8" s="43"/>
      <c r="D8" s="43"/>
      <c r="E8" s="43"/>
      <c r="F8" s="43"/>
      <c r="G8" s="79" t="s">
        <v>254</v>
      </c>
      <c r="H8" s="43"/>
      <c r="I8" s="43"/>
      <c r="J8" s="43"/>
      <c r="K8" s="136"/>
      <c r="L8" s="130"/>
      <c r="M8" s="130"/>
      <c r="N8" s="129"/>
      <c r="O8" s="129"/>
      <c r="P8" s="131"/>
      <c r="Q8" s="131"/>
      <c r="R8" s="131"/>
      <c r="S8" s="131"/>
      <c r="T8" s="131" t="s">
        <v>189</v>
      </c>
      <c r="U8" s="131"/>
      <c r="V8" s="131"/>
      <c r="W8" s="131"/>
      <c r="X8" s="131"/>
      <c r="Y8" s="131" t="s">
        <v>255</v>
      </c>
      <c r="Z8" s="132"/>
      <c r="AA8" s="82"/>
      <c r="AB8" s="85"/>
      <c r="AC8" s="85"/>
      <c r="AD8" s="85"/>
    </row>
    <row r="9">
      <c r="A9" s="46">
        <v>40.0</v>
      </c>
      <c r="B9" s="127" t="s">
        <v>147</v>
      </c>
      <c r="C9" s="76" t="s">
        <v>148</v>
      </c>
      <c r="D9" s="137">
        <v>7.274488E7</v>
      </c>
      <c r="E9" s="127">
        <v>1.02217947E8</v>
      </c>
      <c r="F9" s="138">
        <v>6.50037901E8</v>
      </c>
      <c r="G9" s="79" t="s">
        <v>256</v>
      </c>
      <c r="H9" s="76" t="s">
        <v>150</v>
      </c>
      <c r="I9" s="76" t="s">
        <v>85</v>
      </c>
      <c r="J9" s="76" t="s">
        <v>49</v>
      </c>
      <c r="K9" s="128" t="s">
        <v>257</v>
      </c>
      <c r="L9" s="130">
        <v>900000.0</v>
      </c>
      <c r="M9" s="130">
        <f t="shared" ref="M9:M16" si="2">(L9*85)/100</f>
        <v>765000</v>
      </c>
      <c r="N9" s="129">
        <v>2024.0</v>
      </c>
      <c r="O9" s="129">
        <v>2024.0</v>
      </c>
      <c r="P9" s="131"/>
      <c r="Q9" s="131"/>
      <c r="R9" s="131"/>
      <c r="S9" s="131"/>
      <c r="T9" s="131"/>
      <c r="U9" s="131"/>
      <c r="V9" s="131"/>
      <c r="W9" s="131"/>
      <c r="X9" s="131"/>
      <c r="Y9" s="139" t="s">
        <v>258</v>
      </c>
      <c r="Z9" s="132"/>
      <c r="AA9" s="140"/>
      <c r="AB9" s="135"/>
      <c r="AC9" s="135"/>
      <c r="AD9" s="135"/>
    </row>
    <row r="10">
      <c r="A10" s="141">
        <v>53.0</v>
      </c>
      <c r="B10" s="80"/>
      <c r="C10" s="80"/>
      <c r="D10" s="80"/>
      <c r="E10" s="80"/>
      <c r="F10" s="80"/>
      <c r="G10" s="107" t="s">
        <v>259</v>
      </c>
      <c r="H10" s="80"/>
      <c r="I10" s="80"/>
      <c r="J10" s="80"/>
      <c r="K10" s="142" t="s">
        <v>260</v>
      </c>
      <c r="L10" s="143">
        <v>2500000.0</v>
      </c>
      <c r="M10" s="144">
        <f t="shared" si="2"/>
        <v>2125000</v>
      </c>
      <c r="N10" s="145">
        <v>2023.0</v>
      </c>
      <c r="O10" s="145">
        <v>2024.0</v>
      </c>
      <c r="P10" s="131"/>
      <c r="Q10" s="131"/>
      <c r="R10" s="131"/>
      <c r="S10" s="131"/>
      <c r="T10" s="131"/>
      <c r="U10" s="131"/>
      <c r="V10" s="131"/>
      <c r="W10" s="131"/>
      <c r="X10" s="131"/>
      <c r="Y10" s="146" t="s">
        <v>261</v>
      </c>
      <c r="Z10" s="132"/>
      <c r="AA10" s="82"/>
      <c r="AB10" s="135"/>
      <c r="AC10" s="135"/>
      <c r="AD10" s="26"/>
    </row>
    <row r="11">
      <c r="A11" s="46">
        <v>54.0</v>
      </c>
      <c r="B11" s="43"/>
      <c r="C11" s="43"/>
      <c r="D11" s="43"/>
      <c r="E11" s="43"/>
      <c r="F11" s="43"/>
      <c r="G11" s="79" t="s">
        <v>262</v>
      </c>
      <c r="H11" s="43"/>
      <c r="I11" s="43"/>
      <c r="J11" s="43"/>
      <c r="K11" s="128" t="s">
        <v>263</v>
      </c>
      <c r="L11" s="130">
        <v>1200000.0</v>
      </c>
      <c r="M11" s="130">
        <f t="shared" si="2"/>
        <v>1020000</v>
      </c>
      <c r="N11" s="129">
        <v>2024.0</v>
      </c>
      <c r="O11" s="129">
        <v>2026.0</v>
      </c>
      <c r="P11" s="131"/>
      <c r="Q11" s="131"/>
      <c r="R11" s="131"/>
      <c r="S11" s="131"/>
      <c r="T11" s="131"/>
      <c r="U11" s="131"/>
      <c r="V11" s="131"/>
      <c r="W11" s="131"/>
      <c r="X11" s="131"/>
      <c r="Y11" s="147" t="s">
        <v>264</v>
      </c>
      <c r="Z11" s="132"/>
      <c r="AA11" s="82"/>
      <c r="AB11" s="135"/>
      <c r="AC11" s="135"/>
      <c r="AD11" s="135"/>
    </row>
    <row r="12">
      <c r="A12" s="46">
        <v>35.0</v>
      </c>
      <c r="B12" s="76" t="s">
        <v>153</v>
      </c>
      <c r="C12" s="76" t="s">
        <v>154</v>
      </c>
      <c r="D12" s="76">
        <v>7.2743603E7</v>
      </c>
      <c r="E12" s="127">
        <v>1.02217963E8</v>
      </c>
      <c r="F12" s="138">
        <v>6.00079686E8</v>
      </c>
      <c r="G12" s="79" t="s">
        <v>265</v>
      </c>
      <c r="H12" s="76" t="s">
        <v>150</v>
      </c>
      <c r="I12" s="76" t="s">
        <v>85</v>
      </c>
      <c r="J12" s="76" t="s">
        <v>44</v>
      </c>
      <c r="K12" s="128" t="s">
        <v>266</v>
      </c>
      <c r="L12" s="130">
        <v>1000000.0</v>
      </c>
      <c r="M12" s="130">
        <f t="shared" si="2"/>
        <v>850000</v>
      </c>
      <c r="N12" s="129">
        <v>2024.0</v>
      </c>
      <c r="O12" s="129">
        <v>2025.0</v>
      </c>
      <c r="P12" s="131"/>
      <c r="Q12" s="131" t="s">
        <v>189</v>
      </c>
      <c r="R12" s="131" t="s">
        <v>189</v>
      </c>
      <c r="S12" s="131"/>
      <c r="T12" s="131"/>
      <c r="U12" s="131"/>
      <c r="V12" s="131" t="s">
        <v>189</v>
      </c>
      <c r="W12" s="131"/>
      <c r="X12" s="131"/>
      <c r="Y12" s="131"/>
      <c r="Z12" s="132"/>
      <c r="AA12" s="140"/>
      <c r="AB12" s="135"/>
      <c r="AC12" s="135"/>
      <c r="AD12" s="135"/>
    </row>
    <row r="13">
      <c r="A13" s="46">
        <v>36.0</v>
      </c>
      <c r="B13" s="80"/>
      <c r="C13" s="80"/>
      <c r="D13" s="80"/>
      <c r="E13" s="80"/>
      <c r="F13" s="80"/>
      <c r="G13" s="79" t="s">
        <v>267</v>
      </c>
      <c r="H13" s="80"/>
      <c r="I13" s="80"/>
      <c r="J13" s="80"/>
      <c r="K13" s="128" t="s">
        <v>268</v>
      </c>
      <c r="L13" s="130">
        <v>3000000.0</v>
      </c>
      <c r="M13" s="130">
        <f t="shared" si="2"/>
        <v>2550000</v>
      </c>
      <c r="N13" s="129">
        <v>2023.0</v>
      </c>
      <c r="O13" s="129">
        <v>2025.0</v>
      </c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2"/>
      <c r="AA13" s="82"/>
      <c r="AB13" s="135"/>
      <c r="AC13" s="135"/>
      <c r="AD13" s="135"/>
    </row>
    <row r="14">
      <c r="A14" s="141">
        <v>37.0</v>
      </c>
      <c r="B14" s="80"/>
      <c r="C14" s="80"/>
      <c r="D14" s="80"/>
      <c r="E14" s="80"/>
      <c r="F14" s="80"/>
      <c r="G14" s="81" t="s">
        <v>269</v>
      </c>
      <c r="H14" s="80"/>
      <c r="I14" s="80"/>
      <c r="J14" s="80"/>
      <c r="K14" s="148" t="s">
        <v>270</v>
      </c>
      <c r="L14" s="149">
        <v>5000000.0</v>
      </c>
      <c r="M14" s="149">
        <f t="shared" si="2"/>
        <v>4250000</v>
      </c>
      <c r="N14" s="150">
        <v>2022.0</v>
      </c>
      <c r="O14" s="150">
        <v>2025.0</v>
      </c>
      <c r="P14" s="151"/>
      <c r="Q14" s="151"/>
      <c r="R14" s="151"/>
      <c r="S14" s="151"/>
      <c r="T14" s="151"/>
      <c r="U14" s="151"/>
      <c r="V14" s="151" t="s">
        <v>189</v>
      </c>
      <c r="W14" s="151" t="s">
        <v>189</v>
      </c>
      <c r="X14" s="151"/>
      <c r="Y14" s="151"/>
      <c r="Z14" s="152"/>
      <c r="AA14" s="82"/>
      <c r="AB14" s="153"/>
      <c r="AC14" s="153"/>
      <c r="AD14" s="153"/>
    </row>
    <row r="15">
      <c r="A15" s="141">
        <v>38.0</v>
      </c>
      <c r="B15" s="43"/>
      <c r="C15" s="43"/>
      <c r="D15" s="43"/>
      <c r="E15" s="43"/>
      <c r="F15" s="43"/>
      <c r="G15" s="81" t="s">
        <v>271</v>
      </c>
      <c r="H15" s="43"/>
      <c r="I15" s="43"/>
      <c r="J15" s="43"/>
      <c r="K15" s="148" t="s">
        <v>272</v>
      </c>
      <c r="L15" s="149">
        <v>1.0E7</v>
      </c>
      <c r="M15" s="149">
        <f t="shared" si="2"/>
        <v>8500000</v>
      </c>
      <c r="N15" s="150">
        <v>2022.0</v>
      </c>
      <c r="O15" s="150">
        <v>2025.0</v>
      </c>
      <c r="P15" s="151" t="s">
        <v>189</v>
      </c>
      <c r="Q15" s="151" t="s">
        <v>189</v>
      </c>
      <c r="R15" s="151"/>
      <c r="S15" s="151"/>
      <c r="T15" s="151" t="s">
        <v>189</v>
      </c>
      <c r="U15" s="151" t="s">
        <v>189</v>
      </c>
      <c r="V15" s="151" t="s">
        <v>189</v>
      </c>
      <c r="W15" s="151" t="s">
        <v>189</v>
      </c>
      <c r="X15" s="151"/>
      <c r="Y15" s="151"/>
      <c r="Z15" s="152"/>
      <c r="AA15" s="82"/>
      <c r="AB15" s="153"/>
      <c r="AC15" s="153"/>
      <c r="AD15" s="153"/>
    </row>
    <row r="16">
      <c r="A16" s="46">
        <v>28.0</v>
      </c>
      <c r="B16" s="76" t="s">
        <v>158</v>
      </c>
      <c r="C16" s="76" t="s">
        <v>159</v>
      </c>
      <c r="D16" s="76">
        <v>7.2755369E7</v>
      </c>
      <c r="E16" s="127">
        <v>1.02229171E8</v>
      </c>
      <c r="F16" s="95">
        <v>6.5003418E8</v>
      </c>
      <c r="G16" s="79" t="s">
        <v>273</v>
      </c>
      <c r="H16" s="76" t="s">
        <v>150</v>
      </c>
      <c r="I16" s="76" t="s">
        <v>85</v>
      </c>
      <c r="J16" s="76" t="s">
        <v>51</v>
      </c>
      <c r="K16" s="128" t="s">
        <v>274</v>
      </c>
      <c r="L16" s="130">
        <v>2250000.0</v>
      </c>
      <c r="M16" s="130">
        <f t="shared" si="2"/>
        <v>1912500</v>
      </c>
      <c r="N16" s="129">
        <v>2024.0</v>
      </c>
      <c r="O16" s="129">
        <v>2025.0</v>
      </c>
      <c r="P16" s="131"/>
      <c r="Q16" s="131"/>
      <c r="R16" s="131"/>
      <c r="S16" s="131"/>
      <c r="T16" s="131"/>
      <c r="U16" s="131"/>
      <c r="V16" s="131" t="s">
        <v>189</v>
      </c>
      <c r="W16" s="131"/>
      <c r="X16" s="131"/>
      <c r="Y16" s="131" t="s">
        <v>275</v>
      </c>
      <c r="Z16" s="132" t="s">
        <v>199</v>
      </c>
      <c r="AA16" s="140"/>
      <c r="AB16" s="135"/>
      <c r="AC16" s="135"/>
      <c r="AD16" s="135"/>
    </row>
    <row r="17">
      <c r="A17" s="154">
        <v>49.0</v>
      </c>
      <c r="B17" s="43"/>
      <c r="C17" s="43"/>
      <c r="D17" s="43"/>
      <c r="E17" s="43"/>
      <c r="F17" s="43"/>
      <c r="G17" s="108" t="s">
        <v>276</v>
      </c>
      <c r="H17" s="43"/>
      <c r="I17" s="43"/>
      <c r="J17" s="43"/>
      <c r="K17" s="155" t="s">
        <v>277</v>
      </c>
      <c r="L17" s="145" t="s">
        <v>278</v>
      </c>
      <c r="M17" s="145" t="s">
        <v>279</v>
      </c>
      <c r="N17" s="156">
        <v>2023.0</v>
      </c>
      <c r="O17" s="156">
        <v>2023.0</v>
      </c>
      <c r="P17" s="157"/>
      <c r="Q17" s="157"/>
      <c r="R17" s="157"/>
      <c r="S17" s="157"/>
      <c r="T17" s="157"/>
      <c r="U17" s="157"/>
      <c r="V17" s="157"/>
      <c r="W17" s="157"/>
      <c r="X17" s="157"/>
      <c r="Y17" s="158" t="s">
        <v>280</v>
      </c>
      <c r="Z17" s="159"/>
      <c r="AA17" s="82"/>
      <c r="AB17" s="160"/>
      <c r="AC17" s="160"/>
      <c r="AD17" s="86"/>
    </row>
    <row r="18">
      <c r="A18" s="46">
        <v>11.0</v>
      </c>
      <c r="B18" s="75" t="s">
        <v>281</v>
      </c>
      <c r="C18" s="76" t="s">
        <v>164</v>
      </c>
      <c r="D18" s="75">
        <v>1.02241325E8</v>
      </c>
      <c r="E18" s="127">
        <v>6.00080358E8</v>
      </c>
      <c r="F18" s="76">
        <v>1.02241325E8</v>
      </c>
      <c r="G18" s="59" t="s">
        <v>282</v>
      </c>
      <c r="H18" s="76" t="s">
        <v>150</v>
      </c>
      <c r="I18" s="76" t="s">
        <v>85</v>
      </c>
      <c r="J18" s="76" t="s">
        <v>85</v>
      </c>
      <c r="K18" s="128" t="s">
        <v>283</v>
      </c>
      <c r="L18" s="161">
        <v>2000000.0</v>
      </c>
      <c r="M18" s="130">
        <v>1700000.0</v>
      </c>
      <c r="N18" s="129">
        <v>2023.0</v>
      </c>
      <c r="O18" s="129">
        <v>2027.0</v>
      </c>
      <c r="P18" s="131"/>
      <c r="Q18" s="131"/>
      <c r="R18" s="131"/>
      <c r="S18" s="131" t="s">
        <v>189</v>
      </c>
      <c r="T18" s="131"/>
      <c r="U18" s="131"/>
      <c r="V18" s="131"/>
      <c r="W18" s="131"/>
      <c r="X18" s="131" t="s">
        <v>189</v>
      </c>
      <c r="Y18" s="131" t="s">
        <v>184</v>
      </c>
      <c r="Z18" s="132"/>
      <c r="AA18" s="140"/>
      <c r="AB18" s="135"/>
      <c r="AC18" s="135"/>
      <c r="AD18" s="135"/>
    </row>
    <row r="19">
      <c r="A19" s="46">
        <v>12.0</v>
      </c>
      <c r="B19" s="80"/>
      <c r="C19" s="80"/>
      <c r="D19" s="80"/>
      <c r="E19" s="80"/>
      <c r="F19" s="80"/>
      <c r="G19" s="59" t="s">
        <v>284</v>
      </c>
      <c r="H19" s="80"/>
      <c r="I19" s="80"/>
      <c r="J19" s="80"/>
      <c r="K19" s="128" t="s">
        <v>285</v>
      </c>
      <c r="L19" s="130">
        <v>1000000.0</v>
      </c>
      <c r="M19" s="130">
        <v>850000.0</v>
      </c>
      <c r="N19" s="129">
        <v>2023.0</v>
      </c>
      <c r="O19" s="129">
        <v>2027.0</v>
      </c>
      <c r="P19" s="131"/>
      <c r="Q19" s="131"/>
      <c r="R19" s="131" t="s">
        <v>189</v>
      </c>
      <c r="S19" s="131"/>
      <c r="T19" s="131"/>
      <c r="U19" s="131"/>
      <c r="V19" s="131"/>
      <c r="W19" s="131"/>
      <c r="X19" s="131"/>
      <c r="Y19" s="131"/>
      <c r="Z19" s="132"/>
      <c r="AA19" s="82"/>
      <c r="AB19" s="85"/>
      <c r="AC19" s="85"/>
      <c r="AD19" s="85"/>
    </row>
    <row r="20">
      <c r="A20" s="46">
        <v>13.0</v>
      </c>
      <c r="B20" s="80"/>
      <c r="C20" s="80"/>
      <c r="D20" s="80"/>
      <c r="E20" s="80"/>
      <c r="F20" s="80"/>
      <c r="G20" s="59" t="s">
        <v>286</v>
      </c>
      <c r="H20" s="80"/>
      <c r="I20" s="80"/>
      <c r="J20" s="80"/>
      <c r="K20" s="128"/>
      <c r="L20" s="130">
        <v>1.0E7</v>
      </c>
      <c r="M20" s="130">
        <f t="shared" ref="M20:M25" si="3">(L20*85)/100</f>
        <v>8500000</v>
      </c>
      <c r="N20" s="129">
        <v>2023.0</v>
      </c>
      <c r="O20" s="129">
        <v>2027.0</v>
      </c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2"/>
      <c r="AA20" s="82"/>
      <c r="AB20" s="85"/>
      <c r="AC20" s="85"/>
      <c r="AD20" s="85"/>
    </row>
    <row r="21">
      <c r="A21" s="162">
        <v>21.0</v>
      </c>
      <c r="B21" s="80"/>
      <c r="C21" s="80"/>
      <c r="D21" s="80"/>
      <c r="E21" s="80"/>
      <c r="F21" s="80"/>
      <c r="G21" s="59" t="s">
        <v>287</v>
      </c>
      <c r="H21" s="80"/>
      <c r="I21" s="80"/>
      <c r="J21" s="80"/>
      <c r="K21" s="128"/>
      <c r="L21" s="130">
        <v>1.4E7</v>
      </c>
      <c r="M21" s="130">
        <f t="shared" si="3"/>
        <v>11900000</v>
      </c>
      <c r="N21" s="129">
        <v>2022.0</v>
      </c>
      <c r="O21" s="129">
        <v>2025.0</v>
      </c>
      <c r="P21" s="131"/>
      <c r="Q21" s="131"/>
      <c r="R21" s="131"/>
      <c r="S21" s="131"/>
      <c r="T21" s="131"/>
      <c r="U21" s="131"/>
      <c r="V21" s="131"/>
      <c r="W21" s="131"/>
      <c r="X21" s="131"/>
      <c r="Y21" s="131" t="s">
        <v>184</v>
      </c>
      <c r="Z21" s="132"/>
      <c r="AA21" s="82"/>
      <c r="AB21" s="85"/>
      <c r="AC21" s="85"/>
      <c r="AD21" s="85"/>
    </row>
    <row r="22">
      <c r="A22" s="46">
        <v>8.0</v>
      </c>
      <c r="B22" s="43"/>
      <c r="C22" s="43"/>
      <c r="D22" s="43"/>
      <c r="E22" s="43"/>
      <c r="F22" s="43"/>
      <c r="G22" s="79" t="s">
        <v>288</v>
      </c>
      <c r="H22" s="43"/>
      <c r="I22" s="43"/>
      <c r="J22" s="43"/>
      <c r="K22" s="128" t="s">
        <v>289</v>
      </c>
      <c r="L22" s="130">
        <v>3.2E7</v>
      </c>
      <c r="M22" s="130">
        <f t="shared" si="3"/>
        <v>27200000</v>
      </c>
      <c r="N22" s="129">
        <v>2023.0</v>
      </c>
      <c r="O22" s="129">
        <v>2026.0</v>
      </c>
      <c r="P22" s="131"/>
      <c r="Q22" s="131"/>
      <c r="R22" s="131"/>
      <c r="S22" s="131"/>
      <c r="T22" s="131"/>
      <c r="U22" s="131" t="s">
        <v>189</v>
      </c>
      <c r="V22" s="131"/>
      <c r="W22" s="131"/>
      <c r="X22" s="131" t="s">
        <v>189</v>
      </c>
      <c r="Y22" s="131" t="s">
        <v>184</v>
      </c>
      <c r="Z22" s="132" t="s">
        <v>290</v>
      </c>
      <c r="AA22" s="82"/>
      <c r="AB22" s="135"/>
      <c r="AC22" s="135"/>
      <c r="AD22" s="135"/>
    </row>
    <row r="23">
      <c r="A23" s="46">
        <v>7.0</v>
      </c>
      <c r="B23" s="75" t="s">
        <v>163</v>
      </c>
      <c r="C23" s="76" t="s">
        <v>164</v>
      </c>
      <c r="D23" s="75">
        <v>6.3154617E7</v>
      </c>
      <c r="E23" s="76">
        <v>6.00080269E8</v>
      </c>
      <c r="F23" s="76">
        <v>1.02229422E8</v>
      </c>
      <c r="G23" s="79" t="s">
        <v>291</v>
      </c>
      <c r="H23" s="76" t="s">
        <v>150</v>
      </c>
      <c r="I23" s="76" t="s">
        <v>85</v>
      </c>
      <c r="J23" s="76" t="s">
        <v>85</v>
      </c>
      <c r="K23" s="128" t="s">
        <v>292</v>
      </c>
      <c r="L23" s="130">
        <v>2500000.0</v>
      </c>
      <c r="M23" s="130">
        <f t="shared" si="3"/>
        <v>2125000</v>
      </c>
      <c r="N23" s="163">
        <v>2024.0</v>
      </c>
      <c r="O23" s="163">
        <v>2026.0</v>
      </c>
      <c r="P23" s="131"/>
      <c r="Q23" s="131" t="s">
        <v>189</v>
      </c>
      <c r="R23" s="131" t="s">
        <v>189</v>
      </c>
      <c r="S23" s="131"/>
      <c r="T23" s="131"/>
      <c r="U23" s="131"/>
      <c r="V23" s="131" t="s">
        <v>189</v>
      </c>
      <c r="W23" s="131" t="s">
        <v>189</v>
      </c>
      <c r="X23" s="131"/>
      <c r="Y23" s="128" t="s">
        <v>190</v>
      </c>
      <c r="Z23" s="132" t="s">
        <v>199</v>
      </c>
      <c r="AA23" s="82"/>
      <c r="AB23" s="135"/>
      <c r="AC23" s="135"/>
      <c r="AD23" s="135"/>
    </row>
    <row r="24">
      <c r="A24" s="46">
        <v>14.0</v>
      </c>
      <c r="B24" s="80"/>
      <c r="C24" s="80"/>
      <c r="D24" s="80"/>
      <c r="E24" s="80"/>
      <c r="F24" s="80"/>
      <c r="G24" s="79" t="s">
        <v>293</v>
      </c>
      <c r="H24" s="80"/>
      <c r="I24" s="80"/>
      <c r="J24" s="80"/>
      <c r="K24" s="128"/>
      <c r="L24" s="130">
        <v>1.8E7</v>
      </c>
      <c r="M24" s="130">
        <f t="shared" si="3"/>
        <v>15300000</v>
      </c>
      <c r="N24" s="163">
        <v>2024.0</v>
      </c>
      <c r="O24" s="163">
        <v>2026.0</v>
      </c>
      <c r="P24" s="131"/>
      <c r="Q24" s="131"/>
      <c r="R24" s="131"/>
      <c r="S24" s="131"/>
      <c r="T24" s="131"/>
      <c r="U24" s="131"/>
      <c r="V24" s="131" t="s">
        <v>189</v>
      </c>
      <c r="W24" s="131"/>
      <c r="X24" s="131"/>
      <c r="Y24" s="131" t="s">
        <v>184</v>
      </c>
      <c r="Z24" s="132" t="s">
        <v>199</v>
      </c>
      <c r="AA24" s="82"/>
      <c r="AB24" s="85"/>
      <c r="AC24" s="85"/>
      <c r="AD24" s="85"/>
    </row>
    <row r="25">
      <c r="A25" s="46">
        <v>15.0</v>
      </c>
      <c r="B25" s="80"/>
      <c r="C25" s="80"/>
      <c r="D25" s="80"/>
      <c r="E25" s="80"/>
      <c r="F25" s="80"/>
      <c r="G25" s="59" t="s">
        <v>294</v>
      </c>
      <c r="H25" s="80"/>
      <c r="I25" s="80"/>
      <c r="J25" s="80"/>
      <c r="K25" s="128" t="s">
        <v>295</v>
      </c>
      <c r="L25" s="130">
        <v>4500000.0</v>
      </c>
      <c r="M25" s="130">
        <f t="shared" si="3"/>
        <v>3825000</v>
      </c>
      <c r="N25" s="129">
        <v>2023.0</v>
      </c>
      <c r="O25" s="129">
        <v>2025.0</v>
      </c>
      <c r="P25" s="131"/>
      <c r="Q25" s="131"/>
      <c r="R25" s="131"/>
      <c r="S25" s="131"/>
      <c r="T25" s="131"/>
      <c r="U25" s="131"/>
      <c r="V25" s="131" t="s">
        <v>189</v>
      </c>
      <c r="W25" s="131"/>
      <c r="X25" s="131"/>
      <c r="Y25" s="131" t="s">
        <v>190</v>
      </c>
      <c r="Z25" s="132" t="s">
        <v>199</v>
      </c>
      <c r="AA25" s="82"/>
      <c r="AB25" s="85"/>
      <c r="AC25" s="85"/>
      <c r="AD25" s="85"/>
    </row>
    <row r="26">
      <c r="A26" s="46">
        <v>16.0</v>
      </c>
      <c r="B26" s="80"/>
      <c r="C26" s="80"/>
      <c r="D26" s="80"/>
      <c r="E26" s="80"/>
      <c r="F26" s="80"/>
      <c r="G26" s="59" t="s">
        <v>296</v>
      </c>
      <c r="H26" s="80"/>
      <c r="I26" s="80"/>
      <c r="J26" s="80"/>
      <c r="K26" s="128" t="s">
        <v>297</v>
      </c>
      <c r="L26" s="130">
        <v>1.0E7</v>
      </c>
      <c r="M26" s="130">
        <v>8500000.0</v>
      </c>
      <c r="N26" s="163">
        <v>2024.0</v>
      </c>
      <c r="O26" s="163">
        <v>2025.0</v>
      </c>
      <c r="P26" s="131"/>
      <c r="Q26" s="131"/>
      <c r="R26" s="131"/>
      <c r="S26" s="131"/>
      <c r="T26" s="131"/>
      <c r="U26" s="131"/>
      <c r="V26" s="131"/>
      <c r="W26" s="131"/>
      <c r="X26" s="131"/>
      <c r="Y26" s="131" t="s">
        <v>184</v>
      </c>
      <c r="Z26" s="132" t="s">
        <v>290</v>
      </c>
      <c r="AA26" s="82"/>
      <c r="AB26" s="85"/>
      <c r="AC26" s="85"/>
      <c r="AD26" s="85"/>
    </row>
    <row r="27">
      <c r="A27" s="46">
        <v>17.0</v>
      </c>
      <c r="B27" s="80"/>
      <c r="C27" s="80"/>
      <c r="D27" s="80"/>
      <c r="E27" s="80"/>
      <c r="F27" s="80"/>
      <c r="G27" s="59" t="s">
        <v>298</v>
      </c>
      <c r="H27" s="80"/>
      <c r="I27" s="80"/>
      <c r="J27" s="80"/>
      <c r="K27" s="128"/>
      <c r="L27" s="130">
        <v>6000000.0</v>
      </c>
      <c r="M27" s="130">
        <f t="shared" ref="M27:M34" si="4">(L27*85)/100</f>
        <v>5100000</v>
      </c>
      <c r="N27" s="163">
        <v>2025.0</v>
      </c>
      <c r="O27" s="163">
        <v>2026.0</v>
      </c>
      <c r="P27" s="131"/>
      <c r="Q27" s="131"/>
      <c r="R27" s="131"/>
      <c r="S27" s="131"/>
      <c r="T27" s="131"/>
      <c r="U27" s="131"/>
      <c r="V27" s="131"/>
      <c r="W27" s="131"/>
      <c r="X27" s="131"/>
      <c r="Y27" s="131" t="s">
        <v>190</v>
      </c>
      <c r="Z27" s="132" t="s">
        <v>199</v>
      </c>
      <c r="AA27" s="82"/>
      <c r="AB27" s="85"/>
      <c r="AC27" s="85"/>
      <c r="AD27" s="85"/>
    </row>
    <row r="28" hidden="1">
      <c r="A28" s="46">
        <v>18.0</v>
      </c>
      <c r="B28" s="80"/>
      <c r="C28" s="80"/>
      <c r="D28" s="80"/>
      <c r="E28" s="80"/>
      <c r="F28" s="80"/>
      <c r="G28" s="59" t="s">
        <v>299</v>
      </c>
      <c r="H28" s="80"/>
      <c r="I28" s="80"/>
      <c r="J28" s="80"/>
      <c r="K28" s="128"/>
      <c r="L28" s="130">
        <v>6000000.0</v>
      </c>
      <c r="M28" s="130">
        <f t="shared" si="4"/>
        <v>5100000</v>
      </c>
      <c r="N28" s="163">
        <v>2022.0</v>
      </c>
      <c r="O28" s="163">
        <v>2025.0</v>
      </c>
      <c r="P28" s="131"/>
      <c r="Q28" s="131"/>
      <c r="R28" s="131"/>
      <c r="S28" s="131"/>
      <c r="T28" s="131"/>
      <c r="U28" s="131"/>
      <c r="V28" s="131"/>
      <c r="W28" s="131"/>
      <c r="X28" s="131"/>
      <c r="Y28" s="131" t="s">
        <v>280</v>
      </c>
      <c r="Z28" s="132" t="s">
        <v>199</v>
      </c>
      <c r="AA28" s="82"/>
      <c r="AB28" s="85"/>
      <c r="AC28" s="85"/>
      <c r="AD28" s="85"/>
    </row>
    <row r="29">
      <c r="A29" s="46">
        <v>19.0</v>
      </c>
      <c r="B29" s="80"/>
      <c r="C29" s="80"/>
      <c r="D29" s="80"/>
      <c r="E29" s="80"/>
      <c r="F29" s="80"/>
      <c r="G29" s="59" t="s">
        <v>300</v>
      </c>
      <c r="H29" s="80"/>
      <c r="I29" s="80"/>
      <c r="J29" s="80"/>
      <c r="K29" s="128"/>
      <c r="L29" s="130">
        <v>6000000.0</v>
      </c>
      <c r="M29" s="130">
        <f t="shared" si="4"/>
        <v>5100000</v>
      </c>
      <c r="N29" s="163">
        <v>2024.0</v>
      </c>
      <c r="O29" s="163">
        <v>2025.0</v>
      </c>
      <c r="P29" s="131"/>
      <c r="Q29" s="131"/>
      <c r="R29" s="131"/>
      <c r="S29" s="131"/>
      <c r="T29" s="131"/>
      <c r="U29" s="131"/>
      <c r="V29" s="131"/>
      <c r="W29" s="131"/>
      <c r="X29" s="131"/>
      <c r="Y29" s="131" t="s">
        <v>190</v>
      </c>
      <c r="Z29" s="132" t="s">
        <v>199</v>
      </c>
      <c r="AA29" s="82"/>
      <c r="AB29" s="85"/>
      <c r="AC29" s="85"/>
      <c r="AD29" s="85"/>
    </row>
    <row r="30">
      <c r="A30" s="46">
        <v>20.0</v>
      </c>
      <c r="B30" s="80"/>
      <c r="C30" s="80"/>
      <c r="D30" s="80"/>
      <c r="E30" s="80"/>
      <c r="F30" s="80"/>
      <c r="G30" s="59" t="s">
        <v>301</v>
      </c>
      <c r="H30" s="80"/>
      <c r="I30" s="80"/>
      <c r="J30" s="80"/>
      <c r="K30" s="128"/>
      <c r="L30" s="130">
        <v>3500000.0</v>
      </c>
      <c r="M30" s="130">
        <f t="shared" si="4"/>
        <v>2975000</v>
      </c>
      <c r="N30" s="163">
        <v>2024.0</v>
      </c>
      <c r="O30" s="163">
        <v>2025.0</v>
      </c>
      <c r="P30" s="131"/>
      <c r="Q30" s="131"/>
      <c r="R30" s="131"/>
      <c r="S30" s="131"/>
      <c r="T30" s="131"/>
      <c r="U30" s="131"/>
      <c r="V30" s="131"/>
      <c r="W30" s="131"/>
      <c r="X30" s="131"/>
      <c r="Y30" s="131" t="s">
        <v>190</v>
      </c>
      <c r="Z30" s="132" t="s">
        <v>199</v>
      </c>
      <c r="AA30" s="82"/>
      <c r="AB30" s="85"/>
      <c r="AC30" s="85"/>
      <c r="AD30" s="85"/>
    </row>
    <row r="31">
      <c r="A31" s="46">
        <v>42.0</v>
      </c>
      <c r="B31" s="80"/>
      <c r="C31" s="80"/>
      <c r="D31" s="80"/>
      <c r="E31" s="80"/>
      <c r="F31" s="80"/>
      <c r="G31" s="79" t="s">
        <v>302</v>
      </c>
      <c r="H31" s="80"/>
      <c r="I31" s="80"/>
      <c r="J31" s="80"/>
      <c r="K31" s="128" t="s">
        <v>303</v>
      </c>
      <c r="L31" s="130">
        <v>3000000.0</v>
      </c>
      <c r="M31" s="130">
        <f t="shared" si="4"/>
        <v>2550000</v>
      </c>
      <c r="N31" s="163">
        <v>2024.0</v>
      </c>
      <c r="O31" s="163">
        <v>2026.0</v>
      </c>
      <c r="P31" s="131" t="s">
        <v>189</v>
      </c>
      <c r="Q31" s="131"/>
      <c r="R31" s="131" t="s">
        <v>189</v>
      </c>
      <c r="S31" s="131" t="s">
        <v>189</v>
      </c>
      <c r="T31" s="131"/>
      <c r="U31" s="131"/>
      <c r="V31" s="131"/>
      <c r="W31" s="131"/>
      <c r="X31" s="131"/>
      <c r="Y31" s="131"/>
      <c r="Z31" s="132"/>
      <c r="AA31" s="82"/>
      <c r="AB31" s="135"/>
      <c r="AC31" s="135"/>
      <c r="AD31" s="135"/>
    </row>
    <row r="32">
      <c r="A32" s="46">
        <v>43.0</v>
      </c>
      <c r="B32" s="80"/>
      <c r="C32" s="80"/>
      <c r="D32" s="80"/>
      <c r="E32" s="80"/>
      <c r="F32" s="80"/>
      <c r="G32" s="79" t="s">
        <v>304</v>
      </c>
      <c r="H32" s="80"/>
      <c r="I32" s="80"/>
      <c r="J32" s="80"/>
      <c r="K32" s="136" t="s">
        <v>305</v>
      </c>
      <c r="L32" s="130">
        <v>1300000.0</v>
      </c>
      <c r="M32" s="130">
        <f t="shared" si="4"/>
        <v>1105000</v>
      </c>
      <c r="N32" s="163">
        <v>2024.0</v>
      </c>
      <c r="O32" s="163">
        <v>2026.0</v>
      </c>
      <c r="P32" s="131"/>
      <c r="Q32" s="131"/>
      <c r="R32" s="131"/>
      <c r="S32" s="131"/>
      <c r="T32" s="131"/>
      <c r="U32" s="131"/>
      <c r="V32" s="131"/>
      <c r="W32" s="131"/>
      <c r="X32" s="131"/>
      <c r="Y32" s="131" t="s">
        <v>190</v>
      </c>
      <c r="Z32" s="132" t="s">
        <v>199</v>
      </c>
      <c r="AA32" s="82"/>
      <c r="AB32" s="135"/>
      <c r="AC32" s="135"/>
      <c r="AD32" s="135"/>
    </row>
    <row r="33">
      <c r="A33" s="46">
        <v>44.0</v>
      </c>
      <c r="B33" s="80"/>
      <c r="C33" s="80"/>
      <c r="D33" s="80"/>
      <c r="E33" s="80"/>
      <c r="F33" s="80"/>
      <c r="G33" s="79" t="s">
        <v>306</v>
      </c>
      <c r="H33" s="80"/>
      <c r="I33" s="80"/>
      <c r="J33" s="80"/>
      <c r="K33" s="136" t="s">
        <v>307</v>
      </c>
      <c r="L33" s="130">
        <v>4000000.0</v>
      </c>
      <c r="M33" s="130">
        <f t="shared" si="4"/>
        <v>3400000</v>
      </c>
      <c r="N33" s="163">
        <v>2024.0</v>
      </c>
      <c r="O33" s="163">
        <v>2026.0</v>
      </c>
      <c r="P33" s="131"/>
      <c r="Q33" s="131" t="s">
        <v>189</v>
      </c>
      <c r="R33" s="131" t="s">
        <v>189</v>
      </c>
      <c r="S33" s="131"/>
      <c r="T33" s="131"/>
      <c r="U33" s="131"/>
      <c r="V33" s="131" t="s">
        <v>189</v>
      </c>
      <c r="W33" s="131"/>
      <c r="X33" s="131"/>
      <c r="Y33" s="131" t="s">
        <v>190</v>
      </c>
      <c r="Z33" s="132" t="s">
        <v>199</v>
      </c>
      <c r="AA33" s="82"/>
      <c r="AB33" s="135"/>
      <c r="AC33" s="135"/>
      <c r="AD33" s="135"/>
    </row>
    <row r="34">
      <c r="A34" s="46">
        <v>45.0</v>
      </c>
      <c r="B34" s="80"/>
      <c r="C34" s="80"/>
      <c r="D34" s="80"/>
      <c r="E34" s="80"/>
      <c r="F34" s="80"/>
      <c r="G34" s="51" t="s">
        <v>308</v>
      </c>
      <c r="H34" s="80"/>
      <c r="I34" s="80"/>
      <c r="J34" s="80"/>
      <c r="K34" s="131" t="s">
        <v>309</v>
      </c>
      <c r="L34" s="130">
        <v>2300000.0</v>
      </c>
      <c r="M34" s="130">
        <f t="shared" si="4"/>
        <v>1955000</v>
      </c>
      <c r="N34" s="163">
        <v>2024.0</v>
      </c>
      <c r="O34" s="163">
        <v>2025.0</v>
      </c>
      <c r="P34" s="131"/>
      <c r="Q34" s="131"/>
      <c r="R34" s="131" t="s">
        <v>189</v>
      </c>
      <c r="S34" s="131"/>
      <c r="T34" s="131"/>
      <c r="U34" s="131"/>
      <c r="V34" s="131"/>
      <c r="W34" s="131"/>
      <c r="X34" s="131"/>
      <c r="Y34" s="131" t="s">
        <v>190</v>
      </c>
      <c r="Z34" s="132" t="s">
        <v>199</v>
      </c>
      <c r="AA34" s="82"/>
      <c r="AB34" s="135"/>
      <c r="AC34" s="135"/>
      <c r="AD34" s="135"/>
    </row>
    <row r="35">
      <c r="A35" s="46">
        <v>9.0</v>
      </c>
      <c r="B35" s="80"/>
      <c r="C35" s="80"/>
      <c r="D35" s="80"/>
      <c r="E35" s="80"/>
      <c r="F35" s="80"/>
      <c r="G35" s="87" t="s">
        <v>310</v>
      </c>
      <c r="H35" s="80"/>
      <c r="I35" s="80"/>
      <c r="J35" s="80"/>
      <c r="K35" s="164" t="s">
        <v>311</v>
      </c>
      <c r="L35" s="161">
        <v>3000000.0</v>
      </c>
      <c r="M35" s="130">
        <v>2550000.0</v>
      </c>
      <c r="N35" s="129">
        <v>2023.0</v>
      </c>
      <c r="O35" s="129">
        <v>2025.0</v>
      </c>
      <c r="P35" s="131"/>
      <c r="Q35" s="131"/>
      <c r="R35" s="131"/>
      <c r="S35" s="131"/>
      <c r="T35" s="131"/>
      <c r="U35" s="131"/>
      <c r="V35" s="131"/>
      <c r="W35" s="131"/>
      <c r="X35" s="131" t="s">
        <v>189</v>
      </c>
      <c r="Y35" s="147" t="s">
        <v>312</v>
      </c>
      <c r="Z35" s="132"/>
      <c r="AA35" s="82"/>
      <c r="AB35" s="135"/>
      <c r="AC35" s="135"/>
      <c r="AD35" s="135"/>
    </row>
    <row r="36">
      <c r="A36" s="46">
        <v>10.0</v>
      </c>
      <c r="B36" s="80"/>
      <c r="C36" s="80"/>
      <c r="D36" s="80"/>
      <c r="E36" s="80"/>
      <c r="F36" s="80"/>
      <c r="G36" s="79" t="s">
        <v>313</v>
      </c>
      <c r="H36" s="80"/>
      <c r="I36" s="80"/>
      <c r="J36" s="80"/>
      <c r="K36" s="164" t="s">
        <v>314</v>
      </c>
      <c r="L36" s="161">
        <v>8000000.0</v>
      </c>
      <c r="M36" s="130">
        <v>6800000.0</v>
      </c>
      <c r="N36" s="129">
        <v>2023.0</v>
      </c>
      <c r="O36" s="129">
        <v>2025.0</v>
      </c>
      <c r="P36" s="131" t="s">
        <v>189</v>
      </c>
      <c r="Q36" s="131"/>
      <c r="R36" s="131"/>
      <c r="S36" s="131" t="s">
        <v>189</v>
      </c>
      <c r="T36" s="131"/>
      <c r="U36" s="131"/>
      <c r="V36" s="131"/>
      <c r="W36" s="131"/>
      <c r="X36" s="131"/>
      <c r="Y36" s="147" t="s">
        <v>312</v>
      </c>
      <c r="Z36" s="132"/>
      <c r="AA36" s="82"/>
      <c r="AB36" s="135"/>
      <c r="AC36" s="135"/>
      <c r="AD36" s="135"/>
    </row>
    <row r="37">
      <c r="A37" s="162">
        <v>61.0</v>
      </c>
      <c r="B37" s="43"/>
      <c r="C37" s="43"/>
      <c r="D37" s="43"/>
      <c r="E37" s="43"/>
      <c r="F37" s="43"/>
      <c r="G37" s="79" t="s">
        <v>315</v>
      </c>
      <c r="H37" s="43"/>
      <c r="I37" s="43"/>
      <c r="J37" s="43"/>
      <c r="K37" s="165" t="s">
        <v>316</v>
      </c>
      <c r="L37" s="166">
        <v>2500000.0</v>
      </c>
      <c r="M37" s="166">
        <f t="shared" ref="M37:M51" si="5">(L37*85)/100</f>
        <v>2125000</v>
      </c>
      <c r="N37" s="167">
        <v>2023.0</v>
      </c>
      <c r="O37" s="167">
        <v>2025.0</v>
      </c>
      <c r="P37" s="131"/>
      <c r="Q37" s="131"/>
      <c r="R37" s="131"/>
      <c r="S37" s="131"/>
      <c r="T37" s="131"/>
      <c r="U37" s="131"/>
      <c r="V37" s="131"/>
      <c r="W37" s="139" t="s">
        <v>189</v>
      </c>
      <c r="X37" s="131"/>
      <c r="Y37" s="164" t="s">
        <v>317</v>
      </c>
      <c r="Z37" s="132"/>
      <c r="AA37" s="82"/>
      <c r="AB37" s="135"/>
      <c r="AC37" s="135"/>
      <c r="AD37" s="86"/>
    </row>
    <row r="38">
      <c r="A38" s="46">
        <v>29.0</v>
      </c>
      <c r="B38" s="75" t="s">
        <v>185</v>
      </c>
      <c r="C38" s="168" t="s">
        <v>186</v>
      </c>
      <c r="D38" s="169">
        <v>7.2741601E7</v>
      </c>
      <c r="E38" s="170">
        <v>1.16400331E8</v>
      </c>
      <c r="F38" s="171">
        <v>6.00080145E8</v>
      </c>
      <c r="G38" s="79" t="s">
        <v>318</v>
      </c>
      <c r="H38" s="168" t="s">
        <v>150</v>
      </c>
      <c r="I38" s="168" t="s">
        <v>85</v>
      </c>
      <c r="J38" s="76" t="s">
        <v>53</v>
      </c>
      <c r="K38" s="128" t="s">
        <v>151</v>
      </c>
      <c r="L38" s="130">
        <v>3000000.0</v>
      </c>
      <c r="M38" s="130">
        <f t="shared" si="5"/>
        <v>2550000</v>
      </c>
      <c r="N38" s="129">
        <v>2024.0</v>
      </c>
      <c r="O38" s="129">
        <v>2025.0</v>
      </c>
      <c r="P38" s="131"/>
      <c r="Q38" s="131"/>
      <c r="R38" s="131"/>
      <c r="S38" s="131"/>
      <c r="T38" s="131"/>
      <c r="U38" s="131"/>
      <c r="V38" s="131" t="s">
        <v>189</v>
      </c>
      <c r="W38" s="131" t="s">
        <v>189</v>
      </c>
      <c r="X38" s="131"/>
      <c r="Y38" s="131" t="s">
        <v>184</v>
      </c>
      <c r="Z38" s="132" t="s">
        <v>199</v>
      </c>
      <c r="AA38" s="140"/>
      <c r="AB38" s="135"/>
      <c r="AC38" s="135"/>
      <c r="AD38" s="135"/>
    </row>
    <row r="39">
      <c r="A39" s="46">
        <v>30.0</v>
      </c>
      <c r="B39" s="80"/>
      <c r="C39" s="80"/>
      <c r="D39" s="80"/>
      <c r="E39" s="80"/>
      <c r="F39" s="80"/>
      <c r="G39" s="79" t="s">
        <v>187</v>
      </c>
      <c r="H39" s="80"/>
      <c r="I39" s="80"/>
      <c r="J39" s="80"/>
      <c r="K39" s="136" t="s">
        <v>319</v>
      </c>
      <c r="L39" s="130"/>
      <c r="M39" s="130">
        <f t="shared" si="5"/>
        <v>0</v>
      </c>
      <c r="N39" s="129"/>
      <c r="O39" s="129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2"/>
      <c r="AA39" s="82"/>
      <c r="AB39" s="135"/>
      <c r="AC39" s="135"/>
      <c r="AD39" s="135"/>
    </row>
    <row r="40">
      <c r="A40" s="46">
        <v>31.0</v>
      </c>
      <c r="B40" s="43"/>
      <c r="C40" s="43"/>
      <c r="D40" s="43"/>
      <c r="E40" s="43"/>
      <c r="F40" s="43"/>
      <c r="G40" s="79" t="s">
        <v>320</v>
      </c>
      <c r="H40" s="43"/>
      <c r="I40" s="43"/>
      <c r="J40" s="43"/>
      <c r="K40" s="136" t="s">
        <v>321</v>
      </c>
      <c r="L40" s="130">
        <v>7000000.0</v>
      </c>
      <c r="M40" s="130">
        <f t="shared" si="5"/>
        <v>5950000</v>
      </c>
      <c r="N40" s="129">
        <v>2023.0</v>
      </c>
      <c r="O40" s="129">
        <v>2025.0</v>
      </c>
      <c r="P40" s="131"/>
      <c r="Q40" s="131"/>
      <c r="R40" s="131"/>
      <c r="S40" s="131"/>
      <c r="T40" s="131"/>
      <c r="U40" s="131"/>
      <c r="V40" s="131"/>
      <c r="W40" s="131"/>
      <c r="X40" s="131"/>
      <c r="Y40" s="131" t="s">
        <v>322</v>
      </c>
      <c r="Z40" s="132"/>
      <c r="AA40" s="82"/>
      <c r="AB40" s="135"/>
      <c r="AC40" s="135"/>
      <c r="AD40" s="135"/>
    </row>
    <row r="41">
      <c r="A41" s="46">
        <v>1.0</v>
      </c>
      <c r="B41" s="75" t="s">
        <v>323</v>
      </c>
      <c r="C41" s="76" t="s">
        <v>324</v>
      </c>
      <c r="D41" s="75">
        <v>7.0695911E7</v>
      </c>
      <c r="E41" s="76">
        <v>6.00079732E8</v>
      </c>
      <c r="F41" s="76">
        <v>1.02229481E8</v>
      </c>
      <c r="G41" s="79" t="s">
        <v>325</v>
      </c>
      <c r="H41" s="76" t="s">
        <v>150</v>
      </c>
      <c r="I41" s="76" t="s">
        <v>85</v>
      </c>
      <c r="J41" s="76" t="s">
        <v>326</v>
      </c>
      <c r="K41" s="128" t="s">
        <v>327</v>
      </c>
      <c r="L41" s="130">
        <v>2500000.0</v>
      </c>
      <c r="M41" s="130">
        <f t="shared" si="5"/>
        <v>2125000</v>
      </c>
      <c r="N41" s="129">
        <v>2023.0</v>
      </c>
      <c r="O41" s="129">
        <v>2025.0</v>
      </c>
      <c r="P41" s="131"/>
      <c r="Q41" s="131"/>
      <c r="R41" s="131"/>
      <c r="S41" s="131"/>
      <c r="T41" s="131"/>
      <c r="U41" s="131"/>
      <c r="V41" s="131" t="s">
        <v>189</v>
      </c>
      <c r="W41" s="131"/>
      <c r="X41" s="131"/>
      <c r="Y41" s="128" t="s">
        <v>328</v>
      </c>
      <c r="Z41" s="132" t="s">
        <v>290</v>
      </c>
      <c r="AA41" s="140"/>
      <c r="AB41" s="135"/>
      <c r="AC41" s="135"/>
      <c r="AD41" s="135"/>
    </row>
    <row r="42">
      <c r="A42" s="46">
        <v>2.0</v>
      </c>
      <c r="B42" s="80"/>
      <c r="C42" s="80"/>
      <c r="D42" s="80"/>
      <c r="E42" s="80"/>
      <c r="F42" s="80"/>
      <c r="G42" s="79" t="s">
        <v>329</v>
      </c>
      <c r="H42" s="80"/>
      <c r="I42" s="80"/>
      <c r="J42" s="80"/>
      <c r="K42" s="131" t="s">
        <v>330</v>
      </c>
      <c r="L42" s="130">
        <v>1900000.0</v>
      </c>
      <c r="M42" s="130">
        <f t="shared" si="5"/>
        <v>1615000</v>
      </c>
      <c r="N42" s="129">
        <v>2023.0</v>
      </c>
      <c r="O42" s="129">
        <v>2025.0</v>
      </c>
      <c r="P42" s="131"/>
      <c r="Q42" s="131"/>
      <c r="R42" s="131"/>
      <c r="S42" s="131"/>
      <c r="T42" s="131"/>
      <c r="U42" s="131"/>
      <c r="V42" s="131"/>
      <c r="W42" s="131"/>
      <c r="X42" s="131" t="s">
        <v>189</v>
      </c>
      <c r="Y42" s="128" t="s">
        <v>328</v>
      </c>
      <c r="Z42" s="132" t="s">
        <v>290</v>
      </c>
      <c r="AA42" s="82"/>
      <c r="AB42" s="135"/>
      <c r="AC42" s="135"/>
      <c r="AD42" s="135"/>
    </row>
    <row r="43">
      <c r="A43" s="46">
        <v>3.0</v>
      </c>
      <c r="B43" s="43"/>
      <c r="C43" s="43"/>
      <c r="D43" s="43"/>
      <c r="E43" s="43"/>
      <c r="F43" s="43"/>
      <c r="G43" s="79" t="s">
        <v>331</v>
      </c>
      <c r="H43" s="43"/>
      <c r="I43" s="43"/>
      <c r="J43" s="43"/>
      <c r="K43" s="131" t="s">
        <v>332</v>
      </c>
      <c r="L43" s="130">
        <v>3700000.0</v>
      </c>
      <c r="M43" s="130">
        <f t="shared" si="5"/>
        <v>3145000</v>
      </c>
      <c r="N43" s="129">
        <v>2023.0</v>
      </c>
      <c r="O43" s="129">
        <v>2025.0</v>
      </c>
      <c r="P43" s="131"/>
      <c r="Q43" s="131" t="s">
        <v>189</v>
      </c>
      <c r="R43" s="131" t="s">
        <v>189</v>
      </c>
      <c r="S43" s="131" t="s">
        <v>189</v>
      </c>
      <c r="T43" s="131"/>
      <c r="U43" s="131"/>
      <c r="V43" s="131"/>
      <c r="W43" s="131"/>
      <c r="X43" s="131"/>
      <c r="Y43" s="128" t="s">
        <v>328</v>
      </c>
      <c r="Z43" s="132" t="s">
        <v>290</v>
      </c>
      <c r="AA43" s="82"/>
      <c r="AB43" s="135"/>
      <c r="AC43" s="135"/>
      <c r="AD43" s="135"/>
    </row>
    <row r="44">
      <c r="A44" s="46">
        <v>41.0</v>
      </c>
      <c r="B44" s="75" t="s">
        <v>333</v>
      </c>
      <c r="C44" s="75" t="s">
        <v>334</v>
      </c>
      <c r="D44" s="76">
        <v>7.27446E7</v>
      </c>
      <c r="E44" s="75">
        <v>1.02229147E8</v>
      </c>
      <c r="F44" s="127">
        <v>6.00079813E8</v>
      </c>
      <c r="G44" s="90" t="s">
        <v>335</v>
      </c>
      <c r="H44" s="172" t="s">
        <v>150</v>
      </c>
      <c r="I44" s="76" t="s">
        <v>85</v>
      </c>
      <c r="J44" s="76" t="s">
        <v>336</v>
      </c>
      <c r="K44" s="131" t="s">
        <v>337</v>
      </c>
      <c r="L44" s="173">
        <v>3250000.0</v>
      </c>
      <c r="M44" s="173">
        <f t="shared" si="5"/>
        <v>2762500</v>
      </c>
      <c r="N44" s="174">
        <v>2024.0</v>
      </c>
      <c r="O44" s="174">
        <v>2024.0</v>
      </c>
      <c r="P44" s="131"/>
      <c r="Q44" s="131"/>
      <c r="R44" s="131"/>
      <c r="S44" s="131"/>
      <c r="T44" s="131"/>
      <c r="U44" s="131"/>
      <c r="V44" s="131"/>
      <c r="W44" s="131"/>
      <c r="X44" s="131"/>
      <c r="Y44" s="131" t="s">
        <v>184</v>
      </c>
      <c r="Z44" s="132"/>
      <c r="AA44" s="140"/>
      <c r="AB44" s="135"/>
      <c r="AC44" s="135"/>
      <c r="AD44" s="135"/>
    </row>
    <row r="45">
      <c r="A45" s="46">
        <v>52.0</v>
      </c>
      <c r="B45" s="80"/>
      <c r="C45" s="80"/>
      <c r="D45" s="80"/>
      <c r="E45" s="80"/>
      <c r="F45" s="80"/>
      <c r="G45" s="175" t="s">
        <v>338</v>
      </c>
      <c r="H45" s="80"/>
      <c r="I45" s="80"/>
      <c r="J45" s="80"/>
      <c r="K45" s="146" t="s">
        <v>339</v>
      </c>
      <c r="L45" s="176">
        <v>400000.0</v>
      </c>
      <c r="M45" s="173">
        <f t="shared" si="5"/>
        <v>340000</v>
      </c>
      <c r="N45" s="174">
        <v>2024.0</v>
      </c>
      <c r="O45" s="174">
        <v>2025.0</v>
      </c>
      <c r="P45" s="131"/>
      <c r="Q45" s="131"/>
      <c r="R45" s="131"/>
      <c r="S45" s="131"/>
      <c r="T45" s="131"/>
      <c r="U45" s="131"/>
      <c r="V45" s="131"/>
      <c r="W45" s="131"/>
      <c r="X45" s="131"/>
      <c r="Y45" s="131" t="s">
        <v>340</v>
      </c>
      <c r="Z45" s="132"/>
      <c r="AA45" s="82"/>
      <c r="AB45" s="135"/>
      <c r="AC45" s="135"/>
      <c r="AD45" s="135"/>
    </row>
    <row r="46">
      <c r="A46" s="46">
        <v>55.0</v>
      </c>
      <c r="B46" s="80"/>
      <c r="C46" s="80"/>
      <c r="D46" s="80"/>
      <c r="E46" s="80"/>
      <c r="F46" s="80"/>
      <c r="G46" s="177" t="s">
        <v>341</v>
      </c>
      <c r="H46" s="80"/>
      <c r="I46" s="80"/>
      <c r="J46" s="80"/>
      <c r="K46" s="178" t="s">
        <v>342</v>
      </c>
      <c r="L46" s="179">
        <v>600000.0</v>
      </c>
      <c r="M46" s="173">
        <f t="shared" si="5"/>
        <v>510000</v>
      </c>
      <c r="N46" s="174">
        <v>2025.0</v>
      </c>
      <c r="O46" s="174">
        <v>2025.0</v>
      </c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2"/>
      <c r="AA46" s="82"/>
      <c r="AB46" s="135"/>
      <c r="AC46" s="135"/>
      <c r="AD46" s="135"/>
    </row>
    <row r="47">
      <c r="A47" s="46">
        <v>59.0</v>
      </c>
      <c r="B47" s="80"/>
      <c r="C47" s="80"/>
      <c r="D47" s="80"/>
      <c r="E47" s="80"/>
      <c r="F47" s="80"/>
      <c r="G47" s="177" t="s">
        <v>343</v>
      </c>
      <c r="H47" s="80"/>
      <c r="I47" s="80"/>
      <c r="J47" s="80"/>
      <c r="K47" s="180" t="s">
        <v>344</v>
      </c>
      <c r="L47" s="179">
        <v>1400000.0</v>
      </c>
      <c r="M47" s="173">
        <f t="shared" si="5"/>
        <v>1190000</v>
      </c>
      <c r="N47" s="174">
        <v>2025.0</v>
      </c>
      <c r="O47" s="174">
        <v>2025.0</v>
      </c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2"/>
      <c r="AA47" s="82"/>
      <c r="AB47" s="135"/>
      <c r="AC47" s="135"/>
      <c r="AD47" s="135"/>
    </row>
    <row r="48">
      <c r="A48" s="162">
        <v>60.0</v>
      </c>
      <c r="B48" s="43"/>
      <c r="C48" s="43"/>
      <c r="D48" s="43"/>
      <c r="E48" s="43"/>
      <c r="F48" s="43"/>
      <c r="G48" s="181" t="s">
        <v>345</v>
      </c>
      <c r="H48" s="43"/>
      <c r="I48" s="43"/>
      <c r="J48" s="43"/>
      <c r="K48" s="182" t="s">
        <v>346</v>
      </c>
      <c r="L48" s="183">
        <v>2600000.0</v>
      </c>
      <c r="M48" s="173">
        <f t="shared" si="5"/>
        <v>2210000</v>
      </c>
      <c r="N48" s="179">
        <v>2025.0</v>
      </c>
      <c r="O48" s="179">
        <v>2025.0</v>
      </c>
      <c r="P48" s="131"/>
      <c r="Q48" s="131"/>
      <c r="R48" s="131"/>
      <c r="S48" s="131"/>
      <c r="T48" s="131"/>
      <c r="U48" s="131"/>
      <c r="V48" s="131"/>
      <c r="W48" s="147" t="s">
        <v>347</v>
      </c>
      <c r="X48" s="131"/>
      <c r="Y48" s="131"/>
      <c r="Z48" s="132"/>
      <c r="AA48" s="82"/>
      <c r="AB48" s="184"/>
      <c r="AC48" s="184"/>
      <c r="AD48" s="184"/>
    </row>
    <row r="49">
      <c r="A49" s="46">
        <v>27.0</v>
      </c>
      <c r="B49" s="128" t="s">
        <v>348</v>
      </c>
      <c r="C49" s="131" t="s">
        <v>349</v>
      </c>
      <c r="D49" s="128">
        <v>7.2753846E7</v>
      </c>
      <c r="E49" s="185">
        <v>1.0222918E8</v>
      </c>
      <c r="F49" s="186">
        <v>6.00080081E8</v>
      </c>
      <c r="G49" s="102" t="s">
        <v>350</v>
      </c>
      <c r="H49" s="131" t="s">
        <v>150</v>
      </c>
      <c r="I49" s="131" t="s">
        <v>85</v>
      </c>
      <c r="J49" s="131" t="s">
        <v>73</v>
      </c>
      <c r="K49" s="136" t="s">
        <v>351</v>
      </c>
      <c r="L49" s="161">
        <v>6000000.0</v>
      </c>
      <c r="M49" s="130">
        <f t="shared" si="5"/>
        <v>5100000</v>
      </c>
      <c r="N49" s="129" t="s">
        <v>352</v>
      </c>
      <c r="O49" s="129" t="s">
        <v>352</v>
      </c>
      <c r="P49" s="131"/>
      <c r="Q49" s="131"/>
      <c r="R49" s="131"/>
      <c r="S49" s="131"/>
      <c r="T49" s="131" t="s">
        <v>189</v>
      </c>
      <c r="U49" s="131"/>
      <c r="V49" s="131"/>
      <c r="W49" s="131"/>
      <c r="X49" s="131"/>
      <c r="Y49" s="131" t="s">
        <v>353</v>
      </c>
      <c r="Z49" s="132" t="s">
        <v>162</v>
      </c>
      <c r="AA49" s="140"/>
      <c r="AB49" s="184"/>
      <c r="AC49" s="184"/>
      <c r="AD49" s="184"/>
    </row>
    <row r="50">
      <c r="A50" s="46">
        <v>25.0</v>
      </c>
      <c r="B50" s="93" t="s">
        <v>192</v>
      </c>
      <c r="C50" s="76" t="s">
        <v>193</v>
      </c>
      <c r="D50" s="75">
        <v>7.1012303E7</v>
      </c>
      <c r="E50" s="76">
        <v>1.02217998E8</v>
      </c>
      <c r="F50" s="95">
        <v>6.00079708E8</v>
      </c>
      <c r="G50" s="87" t="s">
        <v>354</v>
      </c>
      <c r="H50" s="76" t="s">
        <v>150</v>
      </c>
      <c r="I50" s="76" t="s">
        <v>85</v>
      </c>
      <c r="J50" s="76" t="s">
        <v>195</v>
      </c>
      <c r="K50" s="131" t="s">
        <v>355</v>
      </c>
      <c r="L50" s="130">
        <v>1000000.0</v>
      </c>
      <c r="M50" s="130">
        <f t="shared" si="5"/>
        <v>850000</v>
      </c>
      <c r="N50" s="129" t="s">
        <v>352</v>
      </c>
      <c r="O50" s="129" t="s">
        <v>352</v>
      </c>
      <c r="P50" s="131"/>
      <c r="Q50" s="131" t="s">
        <v>189</v>
      </c>
      <c r="R50" s="131"/>
      <c r="S50" s="131"/>
      <c r="T50" s="131"/>
      <c r="U50" s="131"/>
      <c r="V50" s="131" t="s">
        <v>189</v>
      </c>
      <c r="W50" s="131"/>
      <c r="X50" s="131"/>
      <c r="Y50" s="131" t="s">
        <v>190</v>
      </c>
      <c r="Z50" s="132" t="s">
        <v>199</v>
      </c>
      <c r="AA50" s="140"/>
      <c r="AB50" s="135"/>
      <c r="AC50" s="135"/>
      <c r="AD50" s="135"/>
    </row>
    <row r="51">
      <c r="A51" s="46">
        <v>26.0</v>
      </c>
      <c r="B51" s="43"/>
      <c r="C51" s="43"/>
      <c r="D51" s="43"/>
      <c r="E51" s="43"/>
      <c r="F51" s="43"/>
      <c r="G51" s="87" t="s">
        <v>356</v>
      </c>
      <c r="H51" s="43"/>
      <c r="I51" s="43"/>
      <c r="J51" s="43"/>
      <c r="K51" s="128" t="s">
        <v>357</v>
      </c>
      <c r="L51" s="130">
        <v>4000000.0</v>
      </c>
      <c r="M51" s="130">
        <f t="shared" si="5"/>
        <v>3400000</v>
      </c>
      <c r="N51" s="129" t="s">
        <v>352</v>
      </c>
      <c r="O51" s="129" t="s">
        <v>352</v>
      </c>
      <c r="P51" s="131" t="s">
        <v>189</v>
      </c>
      <c r="Q51" s="131" t="s">
        <v>189</v>
      </c>
      <c r="R51" s="131"/>
      <c r="S51" s="131"/>
      <c r="T51" s="131" t="s">
        <v>189</v>
      </c>
      <c r="U51" s="131"/>
      <c r="V51" s="131"/>
      <c r="W51" s="131"/>
      <c r="X51" s="131"/>
      <c r="Y51" s="131" t="s">
        <v>190</v>
      </c>
      <c r="Z51" s="132" t="s">
        <v>199</v>
      </c>
      <c r="AA51" s="82"/>
      <c r="AB51" s="184"/>
      <c r="AC51" s="184"/>
      <c r="AD51" s="184"/>
    </row>
    <row r="52">
      <c r="A52" s="46">
        <v>39.0</v>
      </c>
      <c r="B52" s="76" t="s">
        <v>358</v>
      </c>
      <c r="C52" s="76" t="s">
        <v>201</v>
      </c>
      <c r="D52" s="76">
        <v>7.2743417E7</v>
      </c>
      <c r="E52" s="127">
        <v>1.02565066E8</v>
      </c>
      <c r="F52" s="95">
        <v>6.00080382E8</v>
      </c>
      <c r="G52" s="79" t="s">
        <v>359</v>
      </c>
      <c r="H52" s="76" t="s">
        <v>150</v>
      </c>
      <c r="I52" s="76" t="s">
        <v>85</v>
      </c>
      <c r="J52" s="76" t="s">
        <v>75</v>
      </c>
      <c r="K52" s="128" t="s">
        <v>360</v>
      </c>
      <c r="L52" s="161">
        <v>7000000.0</v>
      </c>
      <c r="M52" s="130">
        <v>5950000.0</v>
      </c>
      <c r="N52" s="129">
        <v>2024.0</v>
      </c>
      <c r="O52" s="129">
        <v>2025.0</v>
      </c>
      <c r="P52" s="131"/>
      <c r="Q52" s="131" t="s">
        <v>189</v>
      </c>
      <c r="R52" s="131"/>
      <c r="S52" s="131" t="s">
        <v>189</v>
      </c>
      <c r="T52" s="131"/>
      <c r="U52" s="131"/>
      <c r="V52" s="131"/>
      <c r="W52" s="131"/>
      <c r="X52" s="131" t="s">
        <v>189</v>
      </c>
      <c r="Y52" s="131" t="s">
        <v>190</v>
      </c>
      <c r="Z52" s="132" t="s">
        <v>199</v>
      </c>
      <c r="AA52" s="140"/>
      <c r="AB52" s="135"/>
      <c r="AC52" s="135"/>
      <c r="AD52" s="135"/>
    </row>
    <row r="53">
      <c r="A53" s="46">
        <v>51.0</v>
      </c>
      <c r="B53" s="43"/>
      <c r="C53" s="43"/>
      <c r="D53" s="43"/>
      <c r="E53" s="43"/>
      <c r="F53" s="43"/>
      <c r="G53" s="79" t="s">
        <v>361</v>
      </c>
      <c r="H53" s="43"/>
      <c r="I53" s="43"/>
      <c r="J53" s="43"/>
      <c r="K53" s="128" t="s">
        <v>362</v>
      </c>
      <c r="L53" s="130">
        <v>800000.0</v>
      </c>
      <c r="M53" s="130">
        <v>680000.0</v>
      </c>
      <c r="N53" s="129">
        <v>2024.0</v>
      </c>
      <c r="O53" s="129">
        <v>2025.0</v>
      </c>
      <c r="P53" s="131"/>
      <c r="Q53" s="131"/>
      <c r="R53" s="131" t="s">
        <v>189</v>
      </c>
      <c r="S53" s="131"/>
      <c r="T53" s="131" t="s">
        <v>189</v>
      </c>
      <c r="U53" s="131"/>
      <c r="V53" s="131"/>
      <c r="W53" s="131"/>
      <c r="X53" s="131"/>
      <c r="Y53" s="131" t="s">
        <v>190</v>
      </c>
      <c r="Z53" s="132"/>
      <c r="AA53" s="82"/>
      <c r="AB53" s="135"/>
      <c r="AC53" s="135"/>
      <c r="AD53" s="135"/>
    </row>
    <row r="54">
      <c r="A54" s="162">
        <v>46.0</v>
      </c>
      <c r="B54" s="76" t="s">
        <v>363</v>
      </c>
      <c r="C54" s="76" t="s">
        <v>57</v>
      </c>
      <c r="D54" s="76">
        <v>7.2741996E7</v>
      </c>
      <c r="E54" s="76">
        <v>1.02241121E8</v>
      </c>
      <c r="F54" s="76">
        <v>6.00080315E8</v>
      </c>
      <c r="G54" s="51" t="s">
        <v>364</v>
      </c>
      <c r="H54" s="76" t="s">
        <v>150</v>
      </c>
      <c r="I54" s="76" t="s">
        <v>85</v>
      </c>
      <c r="J54" s="76" t="s">
        <v>57</v>
      </c>
      <c r="K54" s="131" t="s">
        <v>365</v>
      </c>
      <c r="L54" s="130">
        <v>1.5E7</v>
      </c>
      <c r="M54" s="130">
        <f t="shared" ref="M54:M55" si="6">(L54*85)/100</f>
        <v>12750000</v>
      </c>
      <c r="N54" s="129">
        <v>2023.0</v>
      </c>
      <c r="O54" s="129">
        <v>2025.0</v>
      </c>
      <c r="P54" s="139" t="s">
        <v>189</v>
      </c>
      <c r="Q54" s="139"/>
      <c r="R54" s="139"/>
      <c r="S54" s="139" t="s">
        <v>189</v>
      </c>
      <c r="T54" s="139"/>
      <c r="U54" s="139" t="s">
        <v>189</v>
      </c>
      <c r="V54" s="139" t="s">
        <v>189</v>
      </c>
      <c r="W54" s="139" t="s">
        <v>189</v>
      </c>
      <c r="X54" s="139"/>
      <c r="Y54" s="139" t="s">
        <v>366</v>
      </c>
      <c r="Z54" s="187" t="s">
        <v>199</v>
      </c>
      <c r="AA54" s="48"/>
      <c r="AB54" s="86"/>
      <c r="AC54" s="86"/>
      <c r="AD54" s="86"/>
    </row>
    <row r="55">
      <c r="A55" s="162">
        <v>47.0</v>
      </c>
      <c r="B55" s="43"/>
      <c r="C55" s="43"/>
      <c r="D55" s="43"/>
      <c r="E55" s="43"/>
      <c r="F55" s="43"/>
      <c r="G55" s="188" t="s">
        <v>367</v>
      </c>
      <c r="H55" s="43"/>
      <c r="I55" s="43"/>
      <c r="J55" s="43"/>
      <c r="K55" s="147" t="s">
        <v>368</v>
      </c>
      <c r="L55" s="176">
        <v>6000000.0</v>
      </c>
      <c r="M55" s="173">
        <f t="shared" si="6"/>
        <v>5100000</v>
      </c>
      <c r="N55" s="189">
        <v>2023.0</v>
      </c>
      <c r="O55" s="189">
        <v>2025.0</v>
      </c>
      <c r="P55" s="139" t="s">
        <v>189</v>
      </c>
      <c r="Q55" s="139" t="s">
        <v>189</v>
      </c>
      <c r="R55" s="139"/>
      <c r="S55" s="139" t="s">
        <v>189</v>
      </c>
      <c r="T55" s="139"/>
      <c r="U55" s="139"/>
      <c r="V55" s="139"/>
      <c r="W55" s="139"/>
      <c r="X55" s="139"/>
      <c r="Y55" s="139" t="s">
        <v>190</v>
      </c>
      <c r="Z55" s="187" t="s">
        <v>199</v>
      </c>
      <c r="AA55" s="48"/>
      <c r="AB55" s="86"/>
      <c r="AC55" s="86"/>
      <c r="AD55" s="86"/>
    </row>
    <row r="56">
      <c r="A56" s="46">
        <v>4.0</v>
      </c>
      <c r="B56" s="75" t="s">
        <v>369</v>
      </c>
      <c r="C56" s="76" t="s">
        <v>370</v>
      </c>
      <c r="D56" s="75">
        <v>7.2744189E7</v>
      </c>
      <c r="E56" s="76">
        <v>6.00080064E8</v>
      </c>
      <c r="F56" s="76">
        <v>1.02241198E8</v>
      </c>
      <c r="G56" s="79" t="s">
        <v>371</v>
      </c>
      <c r="H56" s="76" t="s">
        <v>150</v>
      </c>
      <c r="I56" s="76" t="s">
        <v>85</v>
      </c>
      <c r="J56" s="76" t="s">
        <v>77</v>
      </c>
      <c r="K56" s="131" t="s">
        <v>372</v>
      </c>
      <c r="L56" s="176" t="s">
        <v>373</v>
      </c>
      <c r="M56" s="173" t="s">
        <v>374</v>
      </c>
      <c r="N56" s="129">
        <v>2024.0</v>
      </c>
      <c r="O56" s="129">
        <v>2024.0</v>
      </c>
      <c r="P56" s="131"/>
      <c r="Q56" s="131"/>
      <c r="R56" s="131"/>
      <c r="S56" s="131"/>
      <c r="T56" s="131"/>
      <c r="U56" s="131"/>
      <c r="V56" s="131" t="s">
        <v>189</v>
      </c>
      <c r="W56" s="131" t="s">
        <v>189</v>
      </c>
      <c r="X56" s="131"/>
      <c r="Y56" s="131" t="s">
        <v>340</v>
      </c>
      <c r="Z56" s="132" t="s">
        <v>375</v>
      </c>
      <c r="AA56" s="140"/>
      <c r="AB56" s="135"/>
      <c r="AC56" s="135"/>
      <c r="AD56" s="135"/>
    </row>
    <row r="57">
      <c r="A57" s="141">
        <v>5.0</v>
      </c>
      <c r="B57" s="80"/>
      <c r="C57" s="80"/>
      <c r="D57" s="80"/>
      <c r="E57" s="80"/>
      <c r="F57" s="80"/>
      <c r="G57" s="83" t="s">
        <v>376</v>
      </c>
      <c r="H57" s="80"/>
      <c r="I57" s="80"/>
      <c r="J57" s="80"/>
      <c r="K57" s="151" t="s">
        <v>377</v>
      </c>
      <c r="L57" s="149">
        <v>5000000.0</v>
      </c>
      <c r="M57" s="149">
        <f t="shared" ref="M57:M61" si="7">(L57*85)/100</f>
        <v>4250000</v>
      </c>
      <c r="N57" s="150"/>
      <c r="O57" s="150"/>
      <c r="P57" s="151"/>
      <c r="Q57" s="151"/>
      <c r="R57" s="151"/>
      <c r="S57" s="151"/>
      <c r="T57" s="151"/>
      <c r="U57" s="151" t="s">
        <v>189</v>
      </c>
      <c r="V57" s="151" t="s">
        <v>189</v>
      </c>
      <c r="W57" s="151" t="s">
        <v>189</v>
      </c>
      <c r="X57" s="151"/>
      <c r="Y57" s="151"/>
      <c r="Z57" s="152"/>
      <c r="AA57" s="82"/>
      <c r="AB57" s="153"/>
      <c r="AC57" s="153"/>
      <c r="AD57" s="153"/>
    </row>
    <row r="58">
      <c r="A58" s="46">
        <v>6.0</v>
      </c>
      <c r="B58" s="80"/>
      <c r="C58" s="80"/>
      <c r="D58" s="80"/>
      <c r="E58" s="80"/>
      <c r="F58" s="80"/>
      <c r="G58" s="79" t="s">
        <v>378</v>
      </c>
      <c r="H58" s="80"/>
      <c r="I58" s="80"/>
      <c r="J58" s="80"/>
      <c r="K58" s="134" t="s">
        <v>379</v>
      </c>
      <c r="L58" s="130">
        <v>1.2E7</v>
      </c>
      <c r="M58" s="130">
        <f t="shared" si="7"/>
        <v>10200000</v>
      </c>
      <c r="N58" s="129"/>
      <c r="O58" s="129"/>
      <c r="P58" s="131"/>
      <c r="Q58" s="131"/>
      <c r="R58" s="131" t="s">
        <v>189</v>
      </c>
      <c r="S58" s="131" t="s">
        <v>189</v>
      </c>
      <c r="T58" s="131"/>
      <c r="U58" s="131"/>
      <c r="V58" s="131" t="s">
        <v>189</v>
      </c>
      <c r="W58" s="131" t="s">
        <v>189</v>
      </c>
      <c r="X58" s="131"/>
      <c r="Y58" s="139" t="s">
        <v>152</v>
      </c>
      <c r="Z58" s="132"/>
      <c r="AA58" s="82"/>
      <c r="AB58" s="135"/>
      <c r="AC58" s="135"/>
      <c r="AD58" s="135"/>
    </row>
    <row r="59">
      <c r="A59" s="46">
        <v>56.0</v>
      </c>
      <c r="B59" s="80"/>
      <c r="C59" s="80"/>
      <c r="D59" s="80"/>
      <c r="E59" s="80"/>
      <c r="F59" s="80"/>
      <c r="G59" s="190" t="s">
        <v>380</v>
      </c>
      <c r="H59" s="80"/>
      <c r="I59" s="80"/>
      <c r="J59" s="80"/>
      <c r="K59" s="178" t="s">
        <v>381</v>
      </c>
      <c r="L59" s="191">
        <v>5000000.0</v>
      </c>
      <c r="M59" s="191">
        <f t="shared" si="7"/>
        <v>4250000</v>
      </c>
      <c r="N59" s="192"/>
      <c r="O59" s="192"/>
      <c r="P59" s="193"/>
      <c r="Q59" s="194" t="s">
        <v>189</v>
      </c>
      <c r="R59" s="193"/>
      <c r="S59" s="194" t="s">
        <v>189</v>
      </c>
      <c r="T59" s="131"/>
      <c r="U59" s="131"/>
      <c r="V59" s="131"/>
      <c r="W59" s="131"/>
      <c r="X59" s="131"/>
      <c r="Y59" s="139" t="s">
        <v>152</v>
      </c>
      <c r="Z59" s="132"/>
      <c r="AA59" s="82"/>
      <c r="AB59" s="135"/>
      <c r="AC59" s="135"/>
      <c r="AD59" s="135"/>
    </row>
    <row r="60">
      <c r="A60" s="46">
        <v>57.0</v>
      </c>
      <c r="B60" s="80"/>
      <c r="C60" s="80"/>
      <c r="D60" s="80"/>
      <c r="E60" s="80"/>
      <c r="F60" s="80"/>
      <c r="G60" s="190" t="s">
        <v>382</v>
      </c>
      <c r="H60" s="80"/>
      <c r="I60" s="80"/>
      <c r="J60" s="80"/>
      <c r="K60" s="178" t="s">
        <v>383</v>
      </c>
      <c r="L60" s="191">
        <v>2000000.0</v>
      </c>
      <c r="M60" s="191">
        <f t="shared" si="7"/>
        <v>1700000</v>
      </c>
      <c r="N60" s="163"/>
      <c r="O60" s="163"/>
      <c r="P60" s="146"/>
      <c r="Q60" s="146"/>
      <c r="R60" s="146"/>
      <c r="S60" s="146"/>
      <c r="T60" s="131"/>
      <c r="U60" s="131"/>
      <c r="V60" s="131"/>
      <c r="W60" s="131"/>
      <c r="X60" s="131"/>
      <c r="Y60" s="139" t="s">
        <v>152</v>
      </c>
      <c r="Z60" s="132"/>
      <c r="AA60" s="82"/>
      <c r="AB60" s="135"/>
      <c r="AC60" s="135"/>
      <c r="AD60" s="135"/>
    </row>
    <row r="61">
      <c r="A61" s="46">
        <v>58.0</v>
      </c>
      <c r="B61" s="43"/>
      <c r="C61" s="43"/>
      <c r="D61" s="43"/>
      <c r="E61" s="43"/>
      <c r="F61" s="43"/>
      <c r="G61" s="190" t="s">
        <v>384</v>
      </c>
      <c r="H61" s="43"/>
      <c r="I61" s="43"/>
      <c r="J61" s="43"/>
      <c r="K61" s="178" t="s">
        <v>385</v>
      </c>
      <c r="L61" s="191">
        <v>8000000.0</v>
      </c>
      <c r="M61" s="173">
        <f t="shared" si="7"/>
        <v>6800000</v>
      </c>
      <c r="N61" s="195"/>
      <c r="O61" s="195"/>
      <c r="P61" s="196" t="s">
        <v>189</v>
      </c>
      <c r="Q61" s="196"/>
      <c r="R61" s="196"/>
      <c r="S61" s="196" t="s">
        <v>189</v>
      </c>
      <c r="T61" s="196"/>
      <c r="U61" s="196"/>
      <c r="V61" s="196"/>
      <c r="W61" s="196" t="s">
        <v>189</v>
      </c>
      <c r="X61" s="131"/>
      <c r="Y61" s="131" t="s">
        <v>152</v>
      </c>
      <c r="Z61" s="132"/>
      <c r="AA61" s="82"/>
      <c r="AB61" s="135"/>
      <c r="AC61" s="135"/>
      <c r="AD61" s="135"/>
    </row>
    <row r="62">
      <c r="A62" s="46">
        <v>32.0</v>
      </c>
      <c r="B62" s="76" t="s">
        <v>209</v>
      </c>
      <c r="C62" s="76" t="s">
        <v>210</v>
      </c>
      <c r="D62" s="76">
        <v>7.2743522E7</v>
      </c>
      <c r="E62" s="127">
        <v>1.02241236E8</v>
      </c>
      <c r="F62" s="95">
        <v>6.00080129E8</v>
      </c>
      <c r="G62" s="79" t="s">
        <v>386</v>
      </c>
      <c r="H62" s="76" t="s">
        <v>150</v>
      </c>
      <c r="I62" s="76" t="s">
        <v>85</v>
      </c>
      <c r="J62" s="76" t="s">
        <v>55</v>
      </c>
      <c r="K62" s="136" t="s">
        <v>387</v>
      </c>
      <c r="L62" s="161" t="s">
        <v>388</v>
      </c>
      <c r="M62" s="130" t="s">
        <v>218</v>
      </c>
      <c r="N62" s="129">
        <v>2023.0</v>
      </c>
      <c r="O62" s="129">
        <v>2024.0</v>
      </c>
      <c r="P62" s="131"/>
      <c r="Q62" s="131" t="s">
        <v>189</v>
      </c>
      <c r="R62" s="131"/>
      <c r="S62" s="131"/>
      <c r="T62" s="131"/>
      <c r="U62" s="131"/>
      <c r="V62" s="131" t="s">
        <v>189</v>
      </c>
      <c r="W62" s="131"/>
      <c r="X62" s="131"/>
      <c r="Y62" s="139" t="s">
        <v>152</v>
      </c>
      <c r="Z62" s="132" t="s">
        <v>199</v>
      </c>
      <c r="AA62" s="140"/>
      <c r="AB62" s="135"/>
      <c r="AC62" s="135"/>
      <c r="AD62" s="135"/>
    </row>
    <row r="63">
      <c r="A63" s="46">
        <v>33.0</v>
      </c>
      <c r="B63" s="80"/>
      <c r="C63" s="80"/>
      <c r="D63" s="80"/>
      <c r="E63" s="80"/>
      <c r="F63" s="80"/>
      <c r="G63" s="79" t="s">
        <v>389</v>
      </c>
      <c r="H63" s="80"/>
      <c r="I63" s="80"/>
      <c r="J63" s="80"/>
      <c r="K63" s="136" t="s">
        <v>390</v>
      </c>
      <c r="L63" s="161" t="s">
        <v>391</v>
      </c>
      <c r="M63" s="130">
        <v>8500000.0</v>
      </c>
      <c r="N63" s="129">
        <v>2024.0</v>
      </c>
      <c r="O63" s="129">
        <v>2025.0</v>
      </c>
      <c r="P63" s="131"/>
      <c r="Q63" s="131"/>
      <c r="R63" s="131"/>
      <c r="S63" s="131"/>
      <c r="T63" s="131"/>
      <c r="U63" s="131"/>
      <c r="V63" s="131"/>
      <c r="W63" s="131"/>
      <c r="X63" s="131"/>
      <c r="Y63" s="131" t="s">
        <v>392</v>
      </c>
      <c r="Z63" s="132"/>
      <c r="AA63" s="82"/>
      <c r="AB63" s="135"/>
      <c r="AC63" s="135"/>
      <c r="AD63" s="135"/>
    </row>
    <row r="64">
      <c r="A64" s="46">
        <v>34.0</v>
      </c>
      <c r="B64" s="80"/>
      <c r="C64" s="80"/>
      <c r="D64" s="80"/>
      <c r="E64" s="80"/>
      <c r="F64" s="80"/>
      <c r="G64" s="79" t="s">
        <v>393</v>
      </c>
      <c r="H64" s="80"/>
      <c r="I64" s="80"/>
      <c r="J64" s="80"/>
      <c r="K64" s="136" t="s">
        <v>394</v>
      </c>
      <c r="L64" s="161" t="s">
        <v>207</v>
      </c>
      <c r="M64" s="130" t="s">
        <v>208</v>
      </c>
      <c r="N64" s="129">
        <v>2023.0</v>
      </c>
      <c r="O64" s="129">
        <v>2026.0</v>
      </c>
      <c r="P64" s="131"/>
      <c r="Q64" s="131"/>
      <c r="R64" s="131"/>
      <c r="S64" s="131"/>
      <c r="T64" s="131"/>
      <c r="U64" s="131"/>
      <c r="V64" s="131"/>
      <c r="W64" s="131"/>
      <c r="X64" s="131"/>
      <c r="Y64" s="139" t="s">
        <v>152</v>
      </c>
      <c r="Z64" s="132"/>
      <c r="AA64" s="82"/>
      <c r="AB64" s="135"/>
      <c r="AC64" s="135"/>
      <c r="AD64" s="135"/>
    </row>
    <row r="65">
      <c r="A65" s="46">
        <v>50.0</v>
      </c>
      <c r="B65" s="43"/>
      <c r="C65" s="43"/>
      <c r="D65" s="43"/>
      <c r="E65" s="43"/>
      <c r="F65" s="43"/>
      <c r="G65" s="79" t="s">
        <v>395</v>
      </c>
      <c r="H65" s="43"/>
      <c r="I65" s="43"/>
      <c r="J65" s="43"/>
      <c r="K65" s="178" t="s">
        <v>396</v>
      </c>
      <c r="L65" s="130" t="s">
        <v>397</v>
      </c>
      <c r="M65" s="130">
        <v>850000.0</v>
      </c>
      <c r="N65" s="129">
        <v>2026.0</v>
      </c>
      <c r="O65" s="129">
        <v>2027.0</v>
      </c>
      <c r="P65" s="131"/>
      <c r="Q65" s="131"/>
      <c r="R65" s="131"/>
      <c r="S65" s="131"/>
      <c r="T65" s="131"/>
      <c r="U65" s="131"/>
      <c r="V65" s="131" t="s">
        <v>189</v>
      </c>
      <c r="W65" s="131"/>
      <c r="X65" s="131"/>
      <c r="Y65" s="139" t="s">
        <v>152</v>
      </c>
      <c r="Z65" s="132"/>
      <c r="AA65" s="82"/>
      <c r="AB65" s="135"/>
      <c r="AC65" s="135"/>
      <c r="AD65" s="26"/>
    </row>
    <row r="66">
      <c r="A66" s="2"/>
      <c r="B66" s="2"/>
      <c r="C66" s="2"/>
      <c r="D66" s="2"/>
      <c r="E66" s="2"/>
      <c r="F66" s="2"/>
      <c r="G66" s="197"/>
      <c r="H66" s="2"/>
      <c r="I66" s="2"/>
      <c r="J66" s="2"/>
      <c r="K66" s="2"/>
      <c r="L66" s="114"/>
      <c r="M66" s="11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86"/>
      <c r="AB66" s="86"/>
      <c r="AC66" s="86"/>
      <c r="AD66" s="86"/>
    </row>
    <row r="67">
      <c r="A67" s="2" t="s">
        <v>398</v>
      </c>
      <c r="B67" s="2"/>
      <c r="C67" s="2"/>
      <c r="D67" s="2"/>
      <c r="E67" s="2"/>
      <c r="F67" s="2"/>
      <c r="G67" s="197"/>
      <c r="H67" s="2"/>
      <c r="I67" s="2"/>
      <c r="J67" s="2"/>
      <c r="K67" s="2"/>
      <c r="L67" s="114"/>
      <c r="M67" s="11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86"/>
      <c r="AB67" s="86"/>
      <c r="AC67" s="86"/>
      <c r="AD67" s="86"/>
    </row>
    <row r="68">
      <c r="A68" s="2"/>
      <c r="B68" s="2"/>
      <c r="C68" s="2"/>
      <c r="D68" s="2"/>
      <c r="E68" s="2"/>
      <c r="F68" s="2"/>
      <c r="G68" s="197" t="s">
        <v>221</v>
      </c>
      <c r="H68" s="2"/>
      <c r="I68" s="2"/>
      <c r="J68" s="2"/>
      <c r="K68" s="2"/>
      <c r="L68" s="114"/>
      <c r="M68" s="114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86"/>
      <c r="AB68" s="86"/>
      <c r="AC68" s="86"/>
      <c r="AD68" s="86"/>
    </row>
    <row r="69">
      <c r="A69" s="2"/>
      <c r="B69" s="2"/>
      <c r="C69" s="2"/>
      <c r="D69" s="2"/>
      <c r="E69" s="2"/>
      <c r="F69" s="2"/>
      <c r="G69" s="197" t="s">
        <v>222</v>
      </c>
      <c r="H69" s="2"/>
      <c r="I69" s="2"/>
      <c r="J69" s="2"/>
      <c r="K69" s="2"/>
      <c r="L69" s="114"/>
      <c r="M69" s="114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86"/>
      <c r="AB69" s="86"/>
      <c r="AC69" s="86"/>
      <c r="AD69" s="86"/>
    </row>
    <row r="70">
      <c r="G70" s="197"/>
      <c r="H70" s="2"/>
      <c r="I70" s="2"/>
      <c r="J70" s="2"/>
      <c r="K70" s="2"/>
      <c r="L70" s="114"/>
      <c r="M70" s="11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86"/>
      <c r="AB70" s="86"/>
      <c r="AC70" s="86"/>
      <c r="AD70" s="86"/>
    </row>
    <row r="71">
      <c r="G71" s="197"/>
      <c r="H71" s="2"/>
      <c r="I71" s="2"/>
      <c r="J71" s="2"/>
      <c r="K71" s="2"/>
      <c r="L71" s="114"/>
      <c r="M71" s="114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86"/>
      <c r="AB71" s="86"/>
      <c r="AC71" s="86"/>
      <c r="AD71" s="86"/>
    </row>
    <row r="72" ht="14.25" customHeight="1">
      <c r="G72" s="197"/>
      <c r="H72" s="2"/>
      <c r="I72" s="2"/>
      <c r="J72" s="2"/>
      <c r="K72" s="2"/>
      <c r="L72" s="114"/>
      <c r="M72" s="114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86"/>
      <c r="AB72" s="86"/>
      <c r="AC72" s="86"/>
      <c r="AD72" s="86"/>
    </row>
    <row r="73" ht="14.25" customHeight="1">
      <c r="A73" s="63" t="s">
        <v>223</v>
      </c>
      <c r="B73" s="2"/>
      <c r="C73" s="35"/>
      <c r="D73" s="2"/>
      <c r="E73" s="2"/>
      <c r="F73" s="2"/>
      <c r="G73" s="197"/>
      <c r="H73" s="2"/>
      <c r="I73" s="2"/>
      <c r="J73" s="2"/>
      <c r="K73" s="2"/>
      <c r="L73" s="114"/>
      <c r="M73" s="114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86"/>
      <c r="AB73" s="86"/>
      <c r="AC73" s="86"/>
      <c r="AD73" s="86"/>
    </row>
    <row r="74" ht="14.25" customHeight="1">
      <c r="A74" s="63" t="s">
        <v>399</v>
      </c>
      <c r="B74" s="2"/>
      <c r="C74" s="35"/>
      <c r="D74" s="2"/>
      <c r="E74" s="2"/>
      <c r="F74" s="2"/>
      <c r="G74" s="197"/>
      <c r="H74" s="2"/>
      <c r="I74" s="2"/>
      <c r="J74" s="2"/>
      <c r="K74" s="2"/>
      <c r="L74" s="114"/>
      <c r="M74" s="114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86"/>
      <c r="AB74" s="86"/>
      <c r="AC74" s="86"/>
      <c r="AD74" s="86"/>
    </row>
    <row r="75" ht="14.25" customHeight="1">
      <c r="A75" s="63" t="s">
        <v>400</v>
      </c>
      <c r="B75" s="2"/>
      <c r="C75" s="35"/>
      <c r="D75" s="2"/>
      <c r="E75" s="2"/>
      <c r="F75" s="2"/>
      <c r="G75" s="197"/>
      <c r="H75" s="2"/>
      <c r="I75" s="2"/>
      <c r="J75" s="2"/>
      <c r="K75" s="2"/>
      <c r="L75" s="114"/>
      <c r="M75" s="114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86"/>
      <c r="AB75" s="86"/>
      <c r="AC75" s="86"/>
      <c r="AD75" s="86"/>
    </row>
    <row r="76" ht="14.25" customHeight="1">
      <c r="A76" s="63" t="s">
        <v>225</v>
      </c>
      <c r="B76" s="2"/>
      <c r="C76" s="35"/>
      <c r="D76" s="2"/>
      <c r="E76" s="2"/>
      <c r="F76" s="2"/>
      <c r="G76" s="197"/>
      <c r="H76" s="2"/>
      <c r="I76" s="2"/>
      <c r="J76" s="2"/>
      <c r="K76" s="2"/>
      <c r="L76" s="114"/>
      <c r="M76" s="114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86"/>
      <c r="AB76" s="86"/>
      <c r="AC76" s="86"/>
      <c r="AD76" s="86"/>
    </row>
    <row r="77" ht="14.25" customHeight="1">
      <c r="A77" s="63"/>
      <c r="B77" s="2"/>
      <c r="C77" s="35"/>
      <c r="D77" s="2"/>
      <c r="E77" s="2"/>
      <c r="F77" s="2"/>
      <c r="G77" s="197"/>
      <c r="H77" s="2"/>
      <c r="I77" s="2"/>
      <c r="J77" s="2"/>
      <c r="K77" s="2"/>
      <c r="L77" s="114"/>
      <c r="M77" s="114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86"/>
      <c r="AB77" s="86"/>
      <c r="AC77" s="86"/>
      <c r="AD77" s="86"/>
    </row>
    <row r="78" ht="14.25" customHeight="1">
      <c r="A78" s="63" t="s">
        <v>401</v>
      </c>
      <c r="B78" s="2"/>
      <c r="C78" s="35"/>
      <c r="D78" s="2"/>
      <c r="E78" s="2"/>
      <c r="F78" s="2"/>
      <c r="G78" s="197"/>
      <c r="H78" s="2"/>
      <c r="I78" s="2"/>
      <c r="J78" s="2"/>
      <c r="K78" s="2"/>
      <c r="L78" s="114"/>
      <c r="M78" s="11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86"/>
      <c r="AB78" s="86"/>
      <c r="AC78" s="86"/>
      <c r="AD78" s="86"/>
    </row>
    <row r="79" ht="14.25" customHeight="1">
      <c r="A79" s="63"/>
      <c r="B79" s="2"/>
      <c r="C79" s="35"/>
      <c r="D79" s="2"/>
      <c r="E79" s="2"/>
      <c r="F79" s="2"/>
      <c r="G79" s="197"/>
      <c r="H79" s="2"/>
      <c r="I79" s="2"/>
      <c r="J79" s="2"/>
      <c r="K79" s="2"/>
      <c r="L79" s="114"/>
      <c r="M79" s="11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86"/>
      <c r="AB79" s="86"/>
      <c r="AC79" s="86"/>
      <c r="AD79" s="86"/>
    </row>
    <row r="80" ht="14.25" customHeight="1">
      <c r="A80" s="63" t="s">
        <v>402</v>
      </c>
      <c r="B80" s="2"/>
      <c r="C80" s="35"/>
      <c r="D80" s="2"/>
      <c r="E80" s="2"/>
      <c r="F80" s="2"/>
      <c r="G80" s="197"/>
      <c r="H80" s="2"/>
      <c r="I80" s="2"/>
      <c r="J80" s="2"/>
      <c r="K80" s="2"/>
      <c r="L80" s="114"/>
      <c r="M80" s="11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86"/>
      <c r="AB80" s="86"/>
      <c r="AC80" s="86"/>
      <c r="AD80" s="86"/>
    </row>
    <row r="81" ht="14.25" customHeight="1">
      <c r="A81" s="63" t="s">
        <v>403</v>
      </c>
      <c r="B81" s="2"/>
      <c r="C81" s="35"/>
      <c r="D81" s="2"/>
      <c r="E81" s="2"/>
      <c r="F81" s="2"/>
      <c r="G81" s="197"/>
      <c r="H81" s="2"/>
      <c r="I81" s="2"/>
      <c r="J81" s="2"/>
      <c r="K81" s="2"/>
      <c r="L81" s="114"/>
      <c r="M81" s="11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86"/>
      <c r="AB81" s="86"/>
      <c r="AC81" s="86"/>
      <c r="AD81" s="86"/>
    </row>
    <row r="82" ht="14.25" customHeight="1">
      <c r="A82" s="63" t="s">
        <v>404</v>
      </c>
      <c r="B82" s="2"/>
      <c r="C82" s="35"/>
      <c r="D82" s="2"/>
      <c r="E82" s="2"/>
      <c r="F82" s="2"/>
      <c r="G82" s="197"/>
      <c r="H82" s="2"/>
      <c r="I82" s="2"/>
      <c r="J82" s="2"/>
      <c r="K82" s="2"/>
      <c r="L82" s="114"/>
      <c r="M82" s="11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86"/>
      <c r="AB82" s="86"/>
      <c r="AC82" s="86"/>
      <c r="AD82" s="86"/>
    </row>
    <row r="83" ht="14.25" customHeight="1">
      <c r="A83" s="63" t="s">
        <v>405</v>
      </c>
      <c r="B83" s="2"/>
      <c r="C83" s="35"/>
      <c r="D83" s="2"/>
      <c r="E83" s="2"/>
      <c r="F83" s="2"/>
      <c r="G83" s="197"/>
      <c r="H83" s="2"/>
      <c r="I83" s="2"/>
      <c r="J83" s="2"/>
      <c r="K83" s="2"/>
      <c r="L83" s="114"/>
      <c r="M83" s="11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86"/>
      <c r="AB83" s="86"/>
      <c r="AC83" s="86"/>
      <c r="AD83" s="86"/>
    </row>
    <row r="84" ht="14.25" customHeight="1">
      <c r="A84" s="63" t="s">
        <v>406</v>
      </c>
      <c r="B84" s="2"/>
      <c r="C84" s="35"/>
      <c r="D84" s="2"/>
      <c r="E84" s="2"/>
      <c r="F84" s="2"/>
      <c r="G84" s="197"/>
      <c r="H84" s="2"/>
      <c r="I84" s="2"/>
      <c r="J84" s="2"/>
      <c r="K84" s="2"/>
      <c r="L84" s="114"/>
      <c r="M84" s="11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86"/>
      <c r="AB84" s="86"/>
      <c r="AC84" s="86"/>
      <c r="AD84" s="86"/>
    </row>
    <row r="85" ht="14.25" customHeight="1">
      <c r="A85" s="63" t="s">
        <v>407</v>
      </c>
      <c r="B85" s="2"/>
      <c r="C85" s="35"/>
      <c r="D85" s="2"/>
      <c r="E85" s="2"/>
      <c r="F85" s="2"/>
      <c r="G85" s="197"/>
      <c r="H85" s="2"/>
      <c r="I85" s="2"/>
      <c r="J85" s="2"/>
      <c r="K85" s="2"/>
      <c r="L85" s="114"/>
      <c r="M85" s="11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86"/>
      <c r="AB85" s="86"/>
      <c r="AC85" s="86"/>
      <c r="AD85" s="86"/>
    </row>
    <row r="86" ht="14.25" customHeight="1">
      <c r="A86" s="63" t="s">
        <v>408</v>
      </c>
      <c r="B86" s="2"/>
      <c r="C86" s="35"/>
      <c r="D86" s="2"/>
      <c r="E86" s="2"/>
      <c r="F86" s="2"/>
      <c r="G86" s="197"/>
      <c r="H86" s="2"/>
      <c r="I86" s="2"/>
      <c r="J86" s="2"/>
      <c r="K86" s="2"/>
      <c r="L86" s="114"/>
      <c r="M86" s="11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86"/>
      <c r="AB86" s="86"/>
      <c r="AC86" s="86"/>
      <c r="AD86" s="86"/>
    </row>
    <row r="87" ht="14.25" customHeight="1">
      <c r="A87" s="198" t="s">
        <v>409</v>
      </c>
      <c r="B87" s="4"/>
      <c r="C87" s="199"/>
      <c r="D87" s="4"/>
      <c r="E87" s="4"/>
      <c r="F87" s="2"/>
      <c r="G87" s="197"/>
      <c r="H87" s="2"/>
      <c r="I87" s="2"/>
      <c r="J87" s="2"/>
      <c r="K87" s="2"/>
      <c r="L87" s="114"/>
      <c r="M87" s="11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86"/>
      <c r="AB87" s="86"/>
      <c r="AC87" s="86"/>
      <c r="AD87" s="86"/>
    </row>
    <row r="88" ht="14.25" customHeight="1">
      <c r="A88" s="63" t="s">
        <v>410</v>
      </c>
      <c r="B88" s="2"/>
      <c r="C88" s="35"/>
      <c r="D88" s="2"/>
      <c r="E88" s="2"/>
      <c r="F88" s="2"/>
      <c r="G88" s="197"/>
      <c r="H88" s="2"/>
      <c r="I88" s="2"/>
      <c r="J88" s="2"/>
      <c r="K88" s="2"/>
      <c r="L88" s="114"/>
      <c r="M88" s="114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86"/>
      <c r="AB88" s="86"/>
      <c r="AC88" s="86"/>
      <c r="AD88" s="86"/>
    </row>
    <row r="89" ht="14.25" customHeight="1">
      <c r="A89" s="63" t="s">
        <v>411</v>
      </c>
      <c r="B89" s="2"/>
      <c r="C89" s="35"/>
      <c r="D89" s="2"/>
      <c r="E89" s="2"/>
      <c r="F89" s="2"/>
      <c r="G89" s="197"/>
      <c r="H89" s="2"/>
      <c r="I89" s="2"/>
      <c r="J89" s="2"/>
      <c r="K89" s="2"/>
      <c r="L89" s="114"/>
      <c r="M89" s="114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86"/>
      <c r="AB89" s="86"/>
      <c r="AC89" s="86"/>
      <c r="AD89" s="86"/>
    </row>
    <row r="90" ht="14.25" customHeight="1">
      <c r="A90" s="63"/>
      <c r="B90" s="2"/>
      <c r="C90" s="35"/>
      <c r="D90" s="2"/>
      <c r="E90" s="2"/>
      <c r="F90" s="2"/>
      <c r="G90" s="197"/>
      <c r="H90" s="2"/>
      <c r="I90" s="2"/>
      <c r="J90" s="2"/>
      <c r="K90" s="2"/>
      <c r="L90" s="114"/>
      <c r="M90" s="11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86"/>
      <c r="AB90" s="86"/>
      <c r="AC90" s="86"/>
      <c r="AD90" s="86"/>
    </row>
    <row r="91" ht="14.25" customHeight="1">
      <c r="A91" s="63" t="s">
        <v>412</v>
      </c>
      <c r="B91" s="2"/>
      <c r="C91" s="35"/>
      <c r="D91" s="2"/>
      <c r="E91" s="2"/>
      <c r="F91" s="2"/>
      <c r="G91" s="197"/>
      <c r="H91" s="2"/>
      <c r="I91" s="2"/>
      <c r="J91" s="2"/>
      <c r="K91" s="2"/>
      <c r="L91" s="114"/>
      <c r="M91" s="114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86"/>
      <c r="AB91" s="86"/>
      <c r="AC91" s="86"/>
      <c r="AD91" s="86"/>
    </row>
    <row r="92" ht="14.25" customHeight="1">
      <c r="A92" s="63" t="s">
        <v>413</v>
      </c>
      <c r="B92" s="2"/>
      <c r="C92" s="35"/>
      <c r="D92" s="2"/>
      <c r="E92" s="2"/>
      <c r="F92" s="2"/>
      <c r="G92" s="197"/>
      <c r="H92" s="2"/>
      <c r="I92" s="2"/>
      <c r="J92" s="2"/>
      <c r="K92" s="2"/>
      <c r="L92" s="114"/>
      <c r="M92" s="114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86"/>
      <c r="AB92" s="86"/>
      <c r="AC92" s="86"/>
      <c r="AD92" s="86"/>
    </row>
    <row r="93" ht="14.25" customHeight="1">
      <c r="A93" s="63"/>
      <c r="B93" s="2"/>
      <c r="C93" s="35"/>
      <c r="D93" s="2"/>
      <c r="E93" s="2"/>
      <c r="F93" s="2"/>
      <c r="G93" s="197"/>
      <c r="H93" s="2"/>
      <c r="I93" s="2"/>
      <c r="J93" s="2"/>
      <c r="K93" s="2"/>
      <c r="L93" s="114"/>
      <c r="M93" s="114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86"/>
      <c r="AB93" s="86"/>
      <c r="AC93" s="86"/>
      <c r="AD93" s="86"/>
    </row>
    <row r="94" ht="14.25" customHeight="1">
      <c r="A94" s="63" t="s">
        <v>414</v>
      </c>
      <c r="B94" s="2"/>
      <c r="C94" s="35"/>
      <c r="D94" s="2"/>
      <c r="E94" s="2"/>
      <c r="F94" s="2"/>
      <c r="G94" s="197"/>
      <c r="H94" s="2"/>
      <c r="I94" s="2"/>
      <c r="J94" s="2"/>
      <c r="K94" s="2"/>
      <c r="L94" s="114"/>
      <c r="M94" s="114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86"/>
      <c r="AB94" s="86"/>
      <c r="AC94" s="86"/>
      <c r="AD94" s="86"/>
    </row>
    <row r="95" ht="14.25" customHeight="1">
      <c r="A95" s="63" t="s">
        <v>415</v>
      </c>
      <c r="B95" s="2"/>
      <c r="C95" s="35"/>
      <c r="D95" s="2"/>
      <c r="E95" s="2"/>
      <c r="F95" s="2"/>
      <c r="G95" s="197"/>
      <c r="H95" s="2"/>
      <c r="I95" s="2"/>
      <c r="J95" s="2"/>
      <c r="K95" s="2"/>
      <c r="L95" s="114"/>
      <c r="M95" s="114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86"/>
      <c r="AB95" s="86"/>
      <c r="AC95" s="86"/>
      <c r="AD95" s="86"/>
    </row>
    <row r="96" ht="14.25" customHeight="1">
      <c r="A96" s="63" t="s">
        <v>416</v>
      </c>
      <c r="B96" s="2"/>
      <c r="C96" s="35"/>
      <c r="D96" s="2"/>
      <c r="E96" s="2"/>
      <c r="F96" s="2"/>
      <c r="G96" s="197"/>
      <c r="H96" s="2"/>
      <c r="I96" s="2"/>
      <c r="J96" s="2"/>
      <c r="K96" s="2"/>
      <c r="L96" s="114"/>
      <c r="M96" s="114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86"/>
      <c r="AB96" s="86"/>
      <c r="AC96" s="86"/>
      <c r="AD96" s="86"/>
    </row>
    <row r="97" ht="14.25" customHeight="1">
      <c r="A97" s="63"/>
      <c r="B97" s="2"/>
      <c r="C97" s="35"/>
      <c r="D97" s="2"/>
      <c r="E97" s="2"/>
      <c r="F97" s="2"/>
      <c r="G97" s="197"/>
      <c r="H97" s="2"/>
      <c r="I97" s="2"/>
      <c r="J97" s="2"/>
      <c r="K97" s="2"/>
      <c r="L97" s="114"/>
      <c r="M97" s="114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86"/>
      <c r="AB97" s="86"/>
      <c r="AC97" s="86"/>
      <c r="AD97" s="86"/>
    </row>
    <row r="98" ht="14.25" customHeight="1">
      <c r="A98" s="63"/>
      <c r="B98" s="2"/>
      <c r="C98" s="35"/>
      <c r="D98" s="2"/>
      <c r="E98" s="2"/>
      <c r="F98" s="2"/>
      <c r="G98" s="197"/>
      <c r="H98" s="2"/>
      <c r="I98" s="2"/>
      <c r="J98" s="2"/>
      <c r="K98" s="2"/>
      <c r="L98" s="114"/>
      <c r="M98" s="114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86"/>
      <c r="AB98" s="86"/>
      <c r="AC98" s="86"/>
      <c r="AD98" s="86"/>
    </row>
    <row r="99" ht="14.25" customHeight="1">
      <c r="A99" s="63"/>
      <c r="B99" s="2"/>
      <c r="C99" s="35"/>
      <c r="D99" s="2"/>
      <c r="E99" s="2"/>
      <c r="F99" s="2"/>
      <c r="G99" s="197"/>
      <c r="H99" s="2"/>
      <c r="I99" s="2"/>
      <c r="J99" s="200"/>
      <c r="K99" s="200"/>
      <c r="L99" s="201"/>
      <c r="M99" s="201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2"/>
      <c r="AB99" s="202"/>
      <c r="AC99" s="202"/>
      <c r="AD99" s="202"/>
    </row>
    <row r="100" ht="14.25" customHeight="1">
      <c r="A100" s="63"/>
      <c r="B100" s="2"/>
      <c r="C100" s="35"/>
      <c r="D100" s="2"/>
      <c r="E100" s="2"/>
      <c r="F100" s="2"/>
      <c r="G100" s="197"/>
      <c r="H100" s="2"/>
      <c r="I100" s="2"/>
      <c r="J100" s="2"/>
      <c r="K100" s="2"/>
      <c r="L100" s="114"/>
      <c r="M100" s="114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86"/>
      <c r="AB100" s="86"/>
      <c r="AC100" s="86"/>
      <c r="AD100" s="86"/>
    </row>
    <row r="101" ht="14.25" customHeight="1">
      <c r="A101" s="63"/>
      <c r="B101" s="2"/>
      <c r="C101" s="35"/>
      <c r="D101" s="2"/>
      <c r="E101" s="2"/>
      <c r="F101" s="2"/>
      <c r="G101" s="197"/>
      <c r="H101" s="2"/>
      <c r="I101" s="2"/>
      <c r="J101" s="2"/>
      <c r="K101" s="2"/>
      <c r="L101" s="114"/>
      <c r="M101" s="114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86"/>
      <c r="AB101" s="86"/>
      <c r="AC101" s="86"/>
      <c r="AD101" s="86"/>
    </row>
    <row r="102" ht="14.25" customHeight="1">
      <c r="A102" s="63"/>
      <c r="B102" s="2"/>
      <c r="C102" s="35"/>
      <c r="D102" s="2"/>
      <c r="E102" s="2"/>
      <c r="F102" s="2"/>
      <c r="G102" s="197"/>
      <c r="H102" s="2"/>
      <c r="I102" s="2"/>
      <c r="J102" s="2"/>
      <c r="K102" s="2"/>
      <c r="L102" s="114"/>
      <c r="M102" s="114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86"/>
      <c r="AB102" s="86"/>
      <c r="AC102" s="86"/>
      <c r="AD102" s="86"/>
    </row>
    <row r="103" ht="14.25" customHeight="1">
      <c r="A103" s="63"/>
      <c r="B103" s="2"/>
      <c r="C103" s="35"/>
      <c r="D103" s="2"/>
      <c r="E103" s="2"/>
      <c r="F103" s="2"/>
      <c r="G103" s="197"/>
      <c r="H103" s="2"/>
      <c r="I103" s="2"/>
      <c r="J103" s="2"/>
      <c r="K103" s="2"/>
      <c r="L103" s="114"/>
      <c r="M103" s="114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86"/>
      <c r="AB103" s="86"/>
      <c r="AC103" s="86"/>
      <c r="AD103" s="86"/>
    </row>
    <row r="104" ht="14.25" customHeight="1">
      <c r="A104" s="63"/>
      <c r="B104" s="2"/>
      <c r="C104" s="35"/>
      <c r="D104" s="2"/>
      <c r="E104" s="2"/>
      <c r="F104" s="2"/>
      <c r="G104" s="197"/>
      <c r="H104" s="2"/>
      <c r="I104" s="2"/>
      <c r="J104" s="2"/>
      <c r="K104" s="2"/>
      <c r="L104" s="114"/>
      <c r="M104" s="114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86"/>
      <c r="AB104" s="86"/>
      <c r="AC104" s="86"/>
      <c r="AD104" s="86"/>
    </row>
    <row r="105" ht="14.25" customHeight="1">
      <c r="A105" s="63"/>
      <c r="B105" s="2"/>
      <c r="C105" s="35"/>
      <c r="D105" s="2"/>
      <c r="E105" s="2"/>
      <c r="F105" s="2"/>
      <c r="G105" s="197"/>
      <c r="H105" s="2"/>
      <c r="I105" s="2"/>
      <c r="J105" s="2"/>
      <c r="K105" s="2"/>
      <c r="L105" s="114"/>
      <c r="M105" s="114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86"/>
      <c r="AB105" s="86"/>
      <c r="AC105" s="86"/>
      <c r="AD105" s="86"/>
    </row>
    <row r="106" ht="14.25" customHeight="1">
      <c r="A106" s="63"/>
      <c r="B106" s="2"/>
      <c r="C106" s="35"/>
      <c r="D106" s="2"/>
      <c r="E106" s="2"/>
      <c r="F106" s="2"/>
      <c r="G106" s="197"/>
      <c r="H106" s="2"/>
      <c r="I106" s="2"/>
      <c r="J106" s="2"/>
      <c r="K106" s="2"/>
      <c r="L106" s="114"/>
      <c r="M106" s="114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86"/>
      <c r="AB106" s="86"/>
      <c r="AC106" s="86"/>
      <c r="AD106" s="86"/>
    </row>
    <row r="107" ht="14.25" customHeight="1">
      <c r="A107" s="63"/>
      <c r="B107" s="2"/>
      <c r="C107" s="35"/>
      <c r="D107" s="2"/>
      <c r="E107" s="2"/>
      <c r="F107" s="2"/>
      <c r="G107" s="197"/>
      <c r="H107" s="2"/>
      <c r="I107" s="2"/>
      <c r="J107" s="2"/>
      <c r="K107" s="2"/>
      <c r="L107" s="114"/>
      <c r="M107" s="114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86"/>
      <c r="AB107" s="86"/>
      <c r="AC107" s="86"/>
      <c r="AD107" s="86"/>
    </row>
    <row r="108" ht="14.25" customHeight="1">
      <c r="A108" s="63"/>
      <c r="B108" s="2"/>
      <c r="C108" s="35"/>
      <c r="D108" s="2"/>
      <c r="E108" s="2"/>
      <c r="F108" s="2"/>
      <c r="G108" s="197"/>
      <c r="H108" s="2"/>
      <c r="I108" s="2"/>
      <c r="J108" s="2"/>
      <c r="K108" s="2"/>
      <c r="L108" s="114"/>
      <c r="M108" s="114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86"/>
      <c r="AB108" s="86"/>
      <c r="AC108" s="86"/>
      <c r="AD108" s="86"/>
    </row>
    <row r="109" ht="14.25" customHeight="1">
      <c r="A109" s="63"/>
      <c r="B109" s="2"/>
      <c r="C109" s="35"/>
      <c r="D109" s="2"/>
      <c r="E109" s="2"/>
      <c r="F109" s="2"/>
      <c r="G109" s="197"/>
      <c r="H109" s="2"/>
      <c r="I109" s="2"/>
      <c r="J109" s="2"/>
      <c r="K109" s="2"/>
      <c r="L109" s="114"/>
      <c r="M109" s="114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86"/>
      <c r="AB109" s="86"/>
      <c r="AC109" s="86"/>
      <c r="AD109" s="86"/>
    </row>
    <row r="110" ht="14.25" customHeight="1">
      <c r="A110" s="63"/>
      <c r="B110" s="2"/>
      <c r="C110" s="35"/>
      <c r="D110" s="2"/>
      <c r="E110" s="2"/>
      <c r="F110" s="2"/>
      <c r="G110" s="197"/>
      <c r="H110" s="2"/>
      <c r="I110" s="2"/>
      <c r="J110" s="2"/>
      <c r="K110" s="2"/>
      <c r="L110" s="114"/>
      <c r="M110" s="114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86"/>
      <c r="AB110" s="86"/>
      <c r="AC110" s="86"/>
      <c r="AD110" s="86"/>
    </row>
    <row r="111" ht="14.25" customHeight="1">
      <c r="A111" s="63"/>
      <c r="B111" s="2"/>
      <c r="C111" s="35"/>
      <c r="D111" s="2"/>
      <c r="E111" s="2"/>
      <c r="F111" s="2"/>
      <c r="G111" s="197"/>
      <c r="H111" s="2"/>
      <c r="I111" s="2"/>
      <c r="J111" s="2"/>
      <c r="K111" s="2"/>
      <c r="L111" s="114"/>
      <c r="M111" s="114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86"/>
      <c r="AB111" s="86"/>
      <c r="AC111" s="86"/>
      <c r="AD111" s="86"/>
    </row>
    <row r="112" ht="14.25" customHeight="1">
      <c r="A112" s="63"/>
      <c r="B112" s="2"/>
      <c r="C112" s="35"/>
      <c r="D112" s="2"/>
      <c r="E112" s="2"/>
      <c r="F112" s="2"/>
      <c r="G112" s="197"/>
      <c r="H112" s="2"/>
      <c r="I112" s="2"/>
      <c r="J112" s="2"/>
      <c r="K112" s="2"/>
      <c r="L112" s="114"/>
      <c r="M112" s="114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86"/>
      <c r="AB112" s="86"/>
      <c r="AC112" s="86"/>
      <c r="AD112" s="86"/>
    </row>
    <row r="113" ht="14.25" customHeight="1">
      <c r="A113" s="63"/>
      <c r="B113" s="2"/>
      <c r="C113" s="35"/>
      <c r="D113" s="2"/>
      <c r="E113" s="2"/>
      <c r="F113" s="2"/>
      <c r="G113" s="197"/>
      <c r="H113" s="2"/>
      <c r="I113" s="2"/>
      <c r="J113" s="2"/>
      <c r="K113" s="2"/>
      <c r="L113" s="114"/>
      <c r="M113" s="114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86"/>
      <c r="AB113" s="86"/>
      <c r="AC113" s="86"/>
      <c r="AD113" s="86"/>
    </row>
    <row r="114" ht="14.25" customHeight="1">
      <c r="A114" s="63"/>
      <c r="B114" s="2"/>
      <c r="C114" s="35"/>
      <c r="D114" s="2"/>
      <c r="E114" s="2"/>
      <c r="F114" s="2"/>
      <c r="G114" s="197"/>
      <c r="H114" s="2"/>
      <c r="I114" s="2"/>
      <c r="J114" s="2"/>
      <c r="K114" s="2"/>
      <c r="L114" s="114"/>
      <c r="M114" s="114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86"/>
      <c r="AB114" s="86"/>
      <c r="AC114" s="86"/>
      <c r="AD114" s="86"/>
    </row>
    <row r="115" ht="14.25" customHeight="1">
      <c r="A115" s="63"/>
      <c r="B115" s="2"/>
      <c r="C115" s="35"/>
      <c r="D115" s="2"/>
      <c r="E115" s="2"/>
      <c r="F115" s="2"/>
      <c r="G115" s="197"/>
      <c r="H115" s="2"/>
      <c r="I115" s="2"/>
      <c r="J115" s="2"/>
      <c r="K115" s="2"/>
      <c r="L115" s="114"/>
      <c r="M115" s="114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86"/>
      <c r="AB115" s="86"/>
      <c r="AC115" s="86"/>
      <c r="AD115" s="86"/>
    </row>
    <row r="116" ht="14.25" customHeight="1">
      <c r="A116" s="63"/>
      <c r="B116" s="2"/>
      <c r="C116" s="35"/>
      <c r="D116" s="2"/>
      <c r="E116" s="2"/>
      <c r="F116" s="2"/>
      <c r="G116" s="197"/>
      <c r="H116" s="2"/>
      <c r="I116" s="2"/>
      <c r="J116" s="2"/>
      <c r="K116" s="2"/>
      <c r="L116" s="114"/>
      <c r="M116" s="114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86"/>
      <c r="AB116" s="86"/>
      <c r="AC116" s="86"/>
      <c r="AD116" s="86"/>
    </row>
    <row r="117" ht="14.25" customHeight="1">
      <c r="A117" s="63"/>
      <c r="B117" s="2"/>
      <c r="C117" s="35"/>
      <c r="D117" s="2"/>
      <c r="E117" s="2"/>
      <c r="F117" s="2"/>
      <c r="G117" s="197"/>
      <c r="H117" s="2"/>
      <c r="I117" s="2"/>
      <c r="J117" s="2"/>
      <c r="K117" s="2"/>
      <c r="L117" s="114"/>
      <c r="M117" s="114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86"/>
      <c r="AB117" s="86"/>
      <c r="AC117" s="86"/>
      <c r="AD117" s="86"/>
    </row>
    <row r="118" ht="14.25" customHeight="1">
      <c r="A118" s="63"/>
      <c r="B118" s="2"/>
      <c r="C118" s="35"/>
      <c r="D118" s="2"/>
      <c r="E118" s="2"/>
      <c r="F118" s="2"/>
      <c r="G118" s="197"/>
      <c r="H118" s="2"/>
      <c r="I118" s="2"/>
      <c r="J118" s="2"/>
      <c r="K118" s="2"/>
      <c r="L118" s="114"/>
      <c r="M118" s="114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86"/>
      <c r="AB118" s="86"/>
      <c r="AC118" s="86"/>
      <c r="AD118" s="86"/>
    </row>
    <row r="119" ht="14.25" customHeight="1">
      <c r="A119" s="63"/>
      <c r="B119" s="2"/>
      <c r="C119" s="35"/>
      <c r="D119" s="2"/>
      <c r="E119" s="2"/>
      <c r="F119" s="2"/>
      <c r="G119" s="197"/>
      <c r="H119" s="2"/>
      <c r="I119" s="2"/>
      <c r="J119" s="2"/>
      <c r="K119" s="2"/>
      <c r="L119" s="114"/>
      <c r="M119" s="114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86"/>
      <c r="AB119" s="86"/>
      <c r="AC119" s="86"/>
      <c r="AD119" s="86"/>
    </row>
    <row r="120" ht="14.25" customHeight="1">
      <c r="A120" s="63"/>
      <c r="B120" s="2"/>
      <c r="C120" s="35"/>
      <c r="D120" s="2"/>
      <c r="E120" s="2"/>
      <c r="F120" s="2"/>
      <c r="G120" s="197"/>
      <c r="H120" s="2"/>
      <c r="I120" s="2"/>
      <c r="J120" s="2"/>
      <c r="K120" s="2"/>
      <c r="L120" s="114"/>
      <c r="M120" s="114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86"/>
      <c r="AB120" s="86"/>
      <c r="AC120" s="86"/>
      <c r="AD120" s="86"/>
    </row>
    <row r="121" ht="14.25" customHeight="1">
      <c r="A121" s="63"/>
      <c r="B121" s="2"/>
      <c r="C121" s="35"/>
      <c r="D121" s="2"/>
      <c r="E121" s="2"/>
      <c r="F121" s="2"/>
      <c r="G121" s="197"/>
      <c r="H121" s="2"/>
      <c r="I121" s="2"/>
      <c r="J121" s="2"/>
      <c r="K121" s="2"/>
      <c r="L121" s="114"/>
      <c r="M121" s="114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86"/>
      <c r="AB121" s="86"/>
      <c r="AC121" s="86"/>
      <c r="AD121" s="86"/>
    </row>
    <row r="122" ht="14.25" customHeight="1">
      <c r="A122" s="63"/>
      <c r="B122" s="2"/>
      <c r="C122" s="35"/>
      <c r="D122" s="2"/>
      <c r="E122" s="2"/>
      <c r="F122" s="2"/>
      <c r="G122" s="197"/>
      <c r="H122" s="2"/>
      <c r="I122" s="2"/>
      <c r="J122" s="2"/>
      <c r="K122" s="2"/>
      <c r="L122" s="114"/>
      <c r="M122" s="114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86"/>
      <c r="AB122" s="86"/>
      <c r="AC122" s="86"/>
      <c r="AD122" s="86"/>
    </row>
    <row r="123" ht="14.25" customHeight="1">
      <c r="A123" s="63"/>
      <c r="B123" s="2"/>
      <c r="C123" s="35"/>
      <c r="D123" s="2"/>
      <c r="E123" s="2"/>
      <c r="F123" s="2"/>
      <c r="G123" s="197"/>
      <c r="H123" s="2"/>
      <c r="I123" s="2"/>
      <c r="J123" s="2"/>
      <c r="K123" s="2"/>
      <c r="L123" s="114"/>
      <c r="M123" s="114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86"/>
      <c r="AB123" s="86"/>
      <c r="AC123" s="86"/>
      <c r="AD123" s="86"/>
    </row>
    <row r="124" ht="14.25" customHeight="1">
      <c r="A124" s="63"/>
      <c r="B124" s="2"/>
      <c r="C124" s="35"/>
      <c r="D124" s="2"/>
      <c r="E124" s="2"/>
      <c r="F124" s="2"/>
      <c r="G124" s="197"/>
      <c r="H124" s="2"/>
      <c r="I124" s="2"/>
      <c r="J124" s="2"/>
      <c r="K124" s="2"/>
      <c r="L124" s="114"/>
      <c r="M124" s="114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86"/>
      <c r="AB124" s="86"/>
      <c r="AC124" s="86"/>
      <c r="AD124" s="86"/>
    </row>
    <row r="125" ht="14.25" customHeight="1">
      <c r="A125" s="63"/>
      <c r="B125" s="2"/>
      <c r="C125" s="35"/>
      <c r="D125" s="2"/>
      <c r="E125" s="2"/>
      <c r="F125" s="2"/>
      <c r="G125" s="197"/>
      <c r="H125" s="2"/>
      <c r="I125" s="2"/>
      <c r="J125" s="2"/>
      <c r="K125" s="2"/>
      <c r="L125" s="114"/>
      <c r="M125" s="114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86"/>
      <c r="AB125" s="86"/>
      <c r="AC125" s="86"/>
      <c r="AD125" s="86"/>
    </row>
    <row r="126" ht="14.25" customHeight="1">
      <c r="A126" s="63"/>
      <c r="B126" s="2"/>
      <c r="C126" s="35"/>
      <c r="D126" s="2"/>
      <c r="E126" s="2"/>
      <c r="F126" s="2"/>
      <c r="G126" s="197"/>
      <c r="H126" s="2"/>
      <c r="I126" s="2"/>
      <c r="J126" s="2"/>
      <c r="K126" s="2"/>
      <c r="L126" s="114"/>
      <c r="M126" s="114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86"/>
      <c r="AB126" s="86"/>
      <c r="AC126" s="86"/>
      <c r="AD126" s="86"/>
    </row>
    <row r="127" ht="14.25" customHeight="1">
      <c r="A127" s="63"/>
      <c r="B127" s="2"/>
      <c r="C127" s="35"/>
      <c r="D127" s="2"/>
      <c r="E127" s="2"/>
      <c r="F127" s="2"/>
      <c r="G127" s="197"/>
      <c r="H127" s="2"/>
      <c r="I127" s="2"/>
      <c r="J127" s="2"/>
      <c r="K127" s="2"/>
      <c r="L127" s="114"/>
      <c r="M127" s="114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86"/>
      <c r="AB127" s="86"/>
      <c r="AC127" s="86"/>
      <c r="AD127" s="86"/>
    </row>
    <row r="128" ht="14.25" customHeight="1">
      <c r="A128" s="63"/>
      <c r="B128" s="2"/>
      <c r="C128" s="35"/>
      <c r="D128" s="2"/>
      <c r="E128" s="2"/>
      <c r="F128" s="2"/>
      <c r="G128" s="197"/>
      <c r="H128" s="2"/>
      <c r="I128" s="2"/>
      <c r="J128" s="2"/>
      <c r="K128" s="2"/>
      <c r="L128" s="114"/>
      <c r="M128" s="114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86"/>
      <c r="AB128" s="86"/>
      <c r="AC128" s="86"/>
      <c r="AD128" s="86"/>
    </row>
    <row r="129" ht="14.25" customHeight="1">
      <c r="A129" s="63"/>
      <c r="B129" s="2"/>
      <c r="C129" s="35"/>
      <c r="D129" s="2"/>
      <c r="E129" s="2"/>
      <c r="F129" s="2"/>
      <c r="G129" s="197"/>
      <c r="H129" s="2"/>
      <c r="I129" s="2"/>
      <c r="J129" s="2"/>
      <c r="K129" s="2"/>
      <c r="L129" s="114"/>
      <c r="M129" s="114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86"/>
      <c r="AB129" s="86"/>
      <c r="AC129" s="86"/>
      <c r="AD129" s="86"/>
    </row>
    <row r="130" ht="14.25" customHeight="1">
      <c r="A130" s="63"/>
      <c r="B130" s="2"/>
      <c r="C130" s="35"/>
      <c r="D130" s="2"/>
      <c r="E130" s="2"/>
      <c r="F130" s="2"/>
      <c r="G130" s="197"/>
      <c r="H130" s="2"/>
      <c r="I130" s="2"/>
      <c r="J130" s="2"/>
      <c r="K130" s="2"/>
      <c r="L130" s="114"/>
      <c r="M130" s="114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86"/>
      <c r="AB130" s="86"/>
      <c r="AC130" s="86"/>
      <c r="AD130" s="86"/>
    </row>
    <row r="131" ht="14.25" customHeight="1">
      <c r="A131" s="63"/>
      <c r="B131" s="2"/>
      <c r="C131" s="35"/>
      <c r="D131" s="2"/>
      <c r="E131" s="2"/>
      <c r="F131" s="2"/>
      <c r="G131" s="197"/>
      <c r="H131" s="2"/>
      <c r="I131" s="2"/>
      <c r="J131" s="2"/>
      <c r="K131" s="2"/>
      <c r="L131" s="114"/>
      <c r="M131" s="114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86"/>
      <c r="AB131" s="86"/>
      <c r="AC131" s="86"/>
      <c r="AD131" s="86"/>
    </row>
    <row r="132" ht="14.25" customHeight="1">
      <c r="A132" s="63"/>
      <c r="B132" s="2"/>
      <c r="C132" s="35"/>
      <c r="D132" s="2"/>
      <c r="E132" s="2"/>
      <c r="F132" s="2"/>
      <c r="G132" s="197"/>
      <c r="H132" s="2"/>
      <c r="I132" s="2"/>
      <c r="J132" s="2"/>
      <c r="K132" s="2"/>
      <c r="L132" s="114"/>
      <c r="M132" s="114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86"/>
      <c r="AB132" s="86"/>
      <c r="AC132" s="86"/>
      <c r="AD132" s="86"/>
    </row>
    <row r="133" ht="14.25" customHeight="1">
      <c r="A133" s="63"/>
      <c r="B133" s="2"/>
      <c r="C133" s="35"/>
      <c r="D133" s="2"/>
      <c r="E133" s="2"/>
      <c r="F133" s="2"/>
      <c r="G133" s="197"/>
      <c r="H133" s="2"/>
      <c r="I133" s="2"/>
      <c r="J133" s="2"/>
      <c r="K133" s="2"/>
      <c r="L133" s="114"/>
      <c r="M133" s="114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86"/>
      <c r="AB133" s="86"/>
      <c r="AC133" s="86"/>
      <c r="AD133" s="86"/>
    </row>
    <row r="134" ht="14.25" customHeight="1">
      <c r="A134" s="63"/>
      <c r="B134" s="2"/>
      <c r="C134" s="35"/>
      <c r="D134" s="2"/>
      <c r="E134" s="2"/>
      <c r="F134" s="2"/>
      <c r="G134" s="197"/>
      <c r="H134" s="2"/>
      <c r="I134" s="2"/>
      <c r="J134" s="2"/>
      <c r="K134" s="2"/>
      <c r="L134" s="114"/>
      <c r="M134" s="114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86"/>
      <c r="AB134" s="86"/>
      <c r="AC134" s="86"/>
      <c r="AD134" s="86"/>
    </row>
    <row r="135" ht="14.25" customHeight="1">
      <c r="A135" s="63"/>
      <c r="B135" s="2"/>
      <c r="C135" s="35"/>
      <c r="D135" s="2"/>
      <c r="E135" s="2"/>
      <c r="F135" s="2"/>
      <c r="G135" s="197"/>
      <c r="H135" s="2"/>
      <c r="I135" s="2"/>
      <c r="J135" s="2"/>
      <c r="K135" s="2"/>
      <c r="L135" s="114"/>
      <c r="M135" s="114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86"/>
      <c r="AB135" s="86"/>
      <c r="AC135" s="86"/>
      <c r="AD135" s="86"/>
    </row>
    <row r="136" ht="14.25" customHeight="1">
      <c r="A136" s="63"/>
      <c r="B136" s="2"/>
      <c r="C136" s="35"/>
      <c r="D136" s="2"/>
      <c r="E136" s="2"/>
      <c r="F136" s="2"/>
      <c r="G136" s="197"/>
      <c r="H136" s="2"/>
      <c r="I136" s="2"/>
      <c r="J136" s="2"/>
      <c r="K136" s="2"/>
      <c r="L136" s="114"/>
      <c r="M136" s="114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86"/>
      <c r="AB136" s="86"/>
      <c r="AC136" s="86"/>
      <c r="AD136" s="86"/>
    </row>
    <row r="137" ht="14.25" customHeight="1">
      <c r="A137" s="63"/>
      <c r="B137" s="2"/>
      <c r="C137" s="35"/>
      <c r="D137" s="2"/>
      <c r="E137" s="2"/>
      <c r="F137" s="2"/>
      <c r="G137" s="197"/>
      <c r="H137" s="2"/>
      <c r="I137" s="2"/>
      <c r="J137" s="2"/>
      <c r="K137" s="2"/>
      <c r="L137" s="114"/>
      <c r="M137" s="114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86"/>
      <c r="AB137" s="86"/>
      <c r="AC137" s="86"/>
      <c r="AD137" s="86"/>
    </row>
    <row r="138" ht="14.25" customHeight="1">
      <c r="A138" s="63"/>
      <c r="B138" s="2"/>
      <c r="C138" s="35"/>
      <c r="D138" s="2"/>
      <c r="E138" s="2"/>
      <c r="F138" s="2"/>
      <c r="G138" s="197"/>
      <c r="H138" s="2"/>
      <c r="I138" s="2"/>
      <c r="J138" s="2"/>
      <c r="K138" s="2"/>
      <c r="L138" s="114"/>
      <c r="M138" s="114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86"/>
      <c r="AB138" s="86"/>
      <c r="AC138" s="86"/>
      <c r="AD138" s="86"/>
    </row>
    <row r="139" ht="14.25" customHeight="1">
      <c r="A139" s="63"/>
      <c r="B139" s="2"/>
      <c r="C139" s="35"/>
      <c r="D139" s="2"/>
      <c r="E139" s="2"/>
      <c r="F139" s="2"/>
      <c r="G139" s="197"/>
      <c r="H139" s="2"/>
      <c r="I139" s="2"/>
      <c r="J139" s="2"/>
      <c r="K139" s="2"/>
      <c r="L139" s="114"/>
      <c r="M139" s="114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86"/>
      <c r="AB139" s="86"/>
      <c r="AC139" s="86"/>
      <c r="AD139" s="86"/>
    </row>
    <row r="140" ht="14.25" customHeight="1">
      <c r="A140" s="63"/>
      <c r="B140" s="2"/>
      <c r="C140" s="35"/>
      <c r="D140" s="2"/>
      <c r="E140" s="2"/>
      <c r="F140" s="2"/>
      <c r="G140" s="197"/>
      <c r="H140" s="2"/>
      <c r="I140" s="2"/>
      <c r="J140" s="2"/>
      <c r="K140" s="2"/>
      <c r="L140" s="114"/>
      <c r="M140" s="114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86"/>
      <c r="AB140" s="86"/>
      <c r="AC140" s="86"/>
      <c r="AD140" s="86"/>
    </row>
    <row r="141" ht="14.25" customHeight="1">
      <c r="A141" s="63"/>
      <c r="B141" s="2"/>
      <c r="C141" s="35"/>
      <c r="D141" s="2"/>
      <c r="E141" s="2"/>
      <c r="F141" s="2"/>
      <c r="G141" s="197"/>
      <c r="H141" s="2"/>
      <c r="I141" s="2"/>
      <c r="J141" s="2"/>
      <c r="K141" s="2"/>
      <c r="L141" s="114"/>
      <c r="M141" s="114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86"/>
      <c r="AB141" s="86"/>
      <c r="AC141" s="86"/>
      <c r="AD141" s="86"/>
    </row>
    <row r="142" ht="14.25" customHeight="1">
      <c r="A142" s="63"/>
      <c r="B142" s="2"/>
      <c r="C142" s="35"/>
      <c r="D142" s="2"/>
      <c r="E142" s="2"/>
      <c r="F142" s="2"/>
      <c r="G142" s="197"/>
      <c r="H142" s="2"/>
      <c r="I142" s="2"/>
      <c r="J142" s="2"/>
      <c r="K142" s="2"/>
      <c r="L142" s="114"/>
      <c r="M142" s="114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86"/>
      <c r="AB142" s="86"/>
      <c r="AC142" s="86"/>
      <c r="AD142" s="86"/>
    </row>
    <row r="143" ht="14.25" customHeight="1">
      <c r="A143" s="63"/>
      <c r="B143" s="2"/>
      <c r="C143" s="35"/>
      <c r="D143" s="2"/>
      <c r="E143" s="2"/>
      <c r="F143" s="2"/>
      <c r="G143" s="197"/>
      <c r="H143" s="2"/>
      <c r="I143" s="2"/>
      <c r="J143" s="2"/>
      <c r="K143" s="2"/>
      <c r="L143" s="114"/>
      <c r="M143" s="114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86"/>
      <c r="AB143" s="86"/>
      <c r="AC143" s="86"/>
      <c r="AD143" s="86"/>
    </row>
    <row r="144" ht="14.25" customHeight="1">
      <c r="A144" s="63"/>
      <c r="B144" s="2"/>
      <c r="C144" s="35"/>
      <c r="D144" s="2"/>
      <c r="E144" s="2"/>
      <c r="F144" s="2"/>
      <c r="G144" s="197"/>
      <c r="H144" s="2"/>
      <c r="I144" s="2"/>
      <c r="J144" s="2"/>
      <c r="K144" s="2"/>
      <c r="L144" s="114"/>
      <c r="M144" s="114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86"/>
      <c r="AB144" s="86"/>
      <c r="AC144" s="86"/>
      <c r="AD144" s="86"/>
    </row>
    <row r="145" ht="14.25" customHeight="1">
      <c r="A145" s="63"/>
      <c r="B145" s="2"/>
      <c r="C145" s="35"/>
      <c r="D145" s="2"/>
      <c r="E145" s="2"/>
      <c r="F145" s="2"/>
      <c r="G145" s="197"/>
      <c r="H145" s="2"/>
      <c r="I145" s="2"/>
      <c r="J145" s="2"/>
      <c r="K145" s="2"/>
      <c r="L145" s="114"/>
      <c r="M145" s="114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86"/>
      <c r="AB145" s="86"/>
      <c r="AC145" s="86"/>
      <c r="AD145" s="86"/>
    </row>
    <row r="146" ht="14.25" customHeight="1">
      <c r="A146" s="63"/>
      <c r="B146" s="2"/>
      <c r="C146" s="35"/>
      <c r="D146" s="2"/>
      <c r="E146" s="2"/>
      <c r="F146" s="2"/>
      <c r="G146" s="197"/>
      <c r="H146" s="2"/>
      <c r="I146" s="2"/>
      <c r="J146" s="2"/>
      <c r="K146" s="2"/>
      <c r="L146" s="114"/>
      <c r="M146" s="114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86"/>
      <c r="AB146" s="86"/>
      <c r="AC146" s="86"/>
      <c r="AD146" s="86"/>
    </row>
    <row r="147" ht="14.25" customHeight="1">
      <c r="A147" s="63"/>
      <c r="B147" s="2"/>
      <c r="C147" s="35"/>
      <c r="D147" s="2"/>
      <c r="E147" s="2"/>
      <c r="F147" s="2"/>
      <c r="G147" s="197"/>
      <c r="H147" s="2"/>
      <c r="I147" s="2"/>
      <c r="J147" s="2"/>
      <c r="K147" s="2"/>
      <c r="L147" s="114"/>
      <c r="M147" s="114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86"/>
      <c r="AB147" s="86"/>
      <c r="AC147" s="86"/>
      <c r="AD147" s="86"/>
    </row>
    <row r="148" ht="14.25" customHeight="1">
      <c r="A148" s="63"/>
      <c r="B148" s="2"/>
      <c r="C148" s="35"/>
      <c r="D148" s="2"/>
      <c r="E148" s="2"/>
      <c r="F148" s="2"/>
      <c r="G148" s="197"/>
      <c r="H148" s="2"/>
      <c r="I148" s="2"/>
      <c r="J148" s="2"/>
      <c r="K148" s="2"/>
      <c r="L148" s="114"/>
      <c r="M148" s="114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86"/>
      <c r="AB148" s="86"/>
      <c r="AC148" s="86"/>
      <c r="AD148" s="86"/>
    </row>
    <row r="149" ht="14.25" customHeight="1">
      <c r="A149" s="63"/>
      <c r="B149" s="2"/>
      <c r="C149" s="35"/>
      <c r="D149" s="2"/>
      <c r="E149" s="2"/>
      <c r="F149" s="2"/>
      <c r="G149" s="197"/>
      <c r="H149" s="2"/>
      <c r="I149" s="2"/>
      <c r="J149" s="2"/>
      <c r="K149" s="2"/>
      <c r="L149" s="114"/>
      <c r="M149" s="114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86"/>
      <c r="AB149" s="86"/>
      <c r="AC149" s="86"/>
      <c r="AD149" s="86"/>
    </row>
    <row r="150" ht="14.25" customHeight="1">
      <c r="A150" s="63"/>
      <c r="B150" s="2"/>
      <c r="C150" s="35"/>
      <c r="D150" s="2"/>
      <c r="E150" s="2"/>
      <c r="F150" s="2"/>
      <c r="G150" s="197"/>
      <c r="H150" s="2"/>
      <c r="I150" s="2"/>
      <c r="J150" s="2"/>
      <c r="K150" s="2"/>
      <c r="L150" s="114"/>
      <c r="M150" s="114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86"/>
      <c r="AB150" s="86"/>
      <c r="AC150" s="86"/>
      <c r="AD150" s="86"/>
    </row>
    <row r="151" ht="14.25" customHeight="1">
      <c r="A151" s="63"/>
      <c r="B151" s="2"/>
      <c r="C151" s="35"/>
      <c r="D151" s="2"/>
      <c r="E151" s="2"/>
      <c r="F151" s="2"/>
      <c r="G151" s="197"/>
      <c r="H151" s="2"/>
      <c r="I151" s="2"/>
      <c r="J151" s="2"/>
      <c r="K151" s="2"/>
      <c r="L151" s="114"/>
      <c r="M151" s="114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86"/>
      <c r="AB151" s="86"/>
      <c r="AC151" s="86"/>
      <c r="AD151" s="86"/>
    </row>
    <row r="152" ht="14.25" customHeight="1">
      <c r="A152" s="63"/>
      <c r="B152" s="2"/>
      <c r="C152" s="35"/>
      <c r="D152" s="2"/>
      <c r="E152" s="2"/>
      <c r="F152" s="2"/>
      <c r="G152" s="197"/>
      <c r="H152" s="2"/>
      <c r="I152" s="2"/>
      <c r="J152" s="2"/>
      <c r="K152" s="2"/>
      <c r="L152" s="114"/>
      <c r="M152" s="114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86"/>
      <c r="AB152" s="86"/>
      <c r="AC152" s="86"/>
      <c r="AD152" s="86"/>
    </row>
    <row r="153" ht="14.25" customHeight="1">
      <c r="A153" s="63"/>
      <c r="B153" s="2"/>
      <c r="C153" s="35"/>
      <c r="D153" s="2"/>
      <c r="E153" s="2"/>
      <c r="F153" s="2"/>
      <c r="G153" s="197"/>
      <c r="H153" s="2"/>
      <c r="I153" s="2"/>
      <c r="J153" s="2"/>
      <c r="K153" s="2"/>
      <c r="L153" s="114"/>
      <c r="M153" s="114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86"/>
      <c r="AB153" s="86"/>
      <c r="AC153" s="86"/>
      <c r="AD153" s="86"/>
    </row>
    <row r="154" ht="14.25" customHeight="1">
      <c r="A154" s="63"/>
      <c r="B154" s="2"/>
      <c r="C154" s="35"/>
      <c r="D154" s="2"/>
      <c r="E154" s="2"/>
      <c r="F154" s="2"/>
      <c r="G154" s="197"/>
      <c r="H154" s="2"/>
      <c r="I154" s="2"/>
      <c r="J154" s="2"/>
      <c r="K154" s="2"/>
      <c r="L154" s="114"/>
      <c r="M154" s="114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86"/>
      <c r="AB154" s="86"/>
      <c r="AC154" s="86"/>
      <c r="AD154" s="86"/>
    </row>
    <row r="155" ht="14.25" customHeight="1">
      <c r="A155" s="63"/>
      <c r="B155" s="2"/>
      <c r="C155" s="35"/>
      <c r="D155" s="2"/>
      <c r="E155" s="2"/>
      <c r="F155" s="2"/>
      <c r="G155" s="197"/>
      <c r="H155" s="2"/>
      <c r="I155" s="2"/>
      <c r="J155" s="2"/>
      <c r="K155" s="2"/>
      <c r="L155" s="114"/>
      <c r="M155" s="114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86"/>
      <c r="AB155" s="86"/>
      <c r="AC155" s="86"/>
      <c r="AD155" s="86"/>
    </row>
    <row r="156" ht="14.25" customHeight="1">
      <c r="A156" s="63"/>
      <c r="B156" s="2"/>
      <c r="C156" s="35"/>
      <c r="D156" s="2"/>
      <c r="E156" s="2"/>
      <c r="F156" s="2"/>
      <c r="G156" s="197"/>
      <c r="H156" s="2"/>
      <c r="I156" s="2"/>
      <c r="J156" s="2"/>
      <c r="K156" s="2"/>
      <c r="L156" s="114"/>
      <c r="M156" s="114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86"/>
      <c r="AB156" s="86"/>
      <c r="AC156" s="86"/>
      <c r="AD156" s="86"/>
    </row>
    <row r="157" ht="14.25" customHeight="1">
      <c r="A157" s="63"/>
      <c r="B157" s="2"/>
      <c r="C157" s="35"/>
      <c r="D157" s="2"/>
      <c r="E157" s="2"/>
      <c r="F157" s="2"/>
      <c r="G157" s="197"/>
      <c r="H157" s="2"/>
      <c r="I157" s="2"/>
      <c r="J157" s="2"/>
      <c r="K157" s="2"/>
      <c r="L157" s="114"/>
      <c r="M157" s="114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86"/>
      <c r="AB157" s="86"/>
      <c r="AC157" s="86"/>
      <c r="AD157" s="86"/>
    </row>
    <row r="158" ht="14.25" customHeight="1">
      <c r="A158" s="63"/>
      <c r="B158" s="2"/>
      <c r="C158" s="35"/>
      <c r="D158" s="2"/>
      <c r="E158" s="2"/>
      <c r="F158" s="2"/>
      <c r="G158" s="197"/>
      <c r="H158" s="2"/>
      <c r="I158" s="2"/>
      <c r="J158" s="2"/>
      <c r="K158" s="2"/>
      <c r="L158" s="114"/>
      <c r="M158" s="114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86"/>
      <c r="AB158" s="86"/>
      <c r="AC158" s="86"/>
      <c r="AD158" s="86"/>
    </row>
    <row r="159" ht="14.25" customHeight="1">
      <c r="A159" s="63"/>
      <c r="B159" s="2"/>
      <c r="C159" s="35"/>
      <c r="D159" s="2"/>
      <c r="E159" s="2"/>
      <c r="F159" s="2"/>
      <c r="G159" s="197"/>
      <c r="H159" s="2"/>
      <c r="I159" s="2"/>
      <c r="J159" s="2"/>
      <c r="K159" s="2"/>
      <c r="L159" s="114"/>
      <c r="M159" s="114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86"/>
      <c r="AB159" s="86"/>
      <c r="AC159" s="86"/>
      <c r="AD159" s="86"/>
    </row>
    <row r="160" ht="14.25" customHeight="1">
      <c r="A160" s="63"/>
      <c r="B160" s="2"/>
      <c r="C160" s="35"/>
      <c r="D160" s="2"/>
      <c r="E160" s="2"/>
      <c r="F160" s="2"/>
      <c r="G160" s="197"/>
      <c r="H160" s="2"/>
      <c r="I160" s="2"/>
      <c r="J160" s="2"/>
      <c r="K160" s="2"/>
      <c r="L160" s="114"/>
      <c r="M160" s="114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86"/>
      <c r="AB160" s="86"/>
      <c r="AC160" s="86"/>
      <c r="AD160" s="86"/>
    </row>
    <row r="161" ht="14.25" customHeight="1">
      <c r="A161" s="63"/>
      <c r="B161" s="2"/>
      <c r="C161" s="35"/>
      <c r="D161" s="2"/>
      <c r="E161" s="2"/>
      <c r="F161" s="2"/>
      <c r="G161" s="197"/>
      <c r="H161" s="2"/>
      <c r="I161" s="2"/>
      <c r="J161" s="2"/>
      <c r="K161" s="2"/>
      <c r="L161" s="114"/>
      <c r="M161" s="114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86"/>
      <c r="AB161" s="86"/>
      <c r="AC161" s="86"/>
      <c r="AD161" s="86"/>
    </row>
    <row r="162" ht="14.25" customHeight="1">
      <c r="A162" s="63"/>
      <c r="B162" s="2"/>
      <c r="C162" s="35"/>
      <c r="D162" s="2"/>
      <c r="E162" s="2"/>
      <c r="F162" s="2"/>
      <c r="G162" s="197"/>
      <c r="H162" s="2"/>
      <c r="I162" s="2"/>
      <c r="J162" s="2"/>
      <c r="K162" s="2"/>
      <c r="L162" s="114"/>
      <c r="M162" s="114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86"/>
      <c r="AB162" s="86"/>
      <c r="AC162" s="86"/>
      <c r="AD162" s="86"/>
    </row>
    <row r="163" ht="14.25" customHeight="1">
      <c r="A163" s="63"/>
      <c r="B163" s="2"/>
      <c r="C163" s="35"/>
      <c r="D163" s="2"/>
      <c r="E163" s="2"/>
      <c r="F163" s="2"/>
      <c r="G163" s="197"/>
      <c r="H163" s="2"/>
      <c r="I163" s="2"/>
      <c r="J163" s="2"/>
      <c r="K163" s="2"/>
      <c r="L163" s="114"/>
      <c r="M163" s="114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86"/>
      <c r="AB163" s="86"/>
      <c r="AC163" s="86"/>
      <c r="AD163" s="86"/>
    </row>
    <row r="164" ht="14.25" customHeight="1">
      <c r="A164" s="63"/>
      <c r="B164" s="2"/>
      <c r="C164" s="35"/>
      <c r="D164" s="2"/>
      <c r="E164" s="2"/>
      <c r="F164" s="2"/>
      <c r="G164" s="197"/>
      <c r="H164" s="2"/>
      <c r="I164" s="2"/>
      <c r="J164" s="2"/>
      <c r="K164" s="2"/>
      <c r="L164" s="114"/>
      <c r="M164" s="114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86"/>
      <c r="AB164" s="86"/>
      <c r="AC164" s="86"/>
      <c r="AD164" s="86"/>
    </row>
    <row r="165" ht="14.25" customHeight="1">
      <c r="A165" s="63"/>
      <c r="B165" s="2"/>
      <c r="C165" s="35"/>
      <c r="D165" s="2"/>
      <c r="E165" s="2"/>
      <c r="F165" s="2"/>
      <c r="G165" s="197"/>
      <c r="H165" s="2"/>
      <c r="I165" s="2"/>
      <c r="J165" s="2"/>
      <c r="K165" s="2"/>
      <c r="L165" s="114"/>
      <c r="M165" s="114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86"/>
      <c r="AB165" s="86"/>
      <c r="AC165" s="86"/>
      <c r="AD165" s="86"/>
    </row>
    <row r="166" ht="14.25" customHeight="1">
      <c r="A166" s="63"/>
      <c r="B166" s="2"/>
      <c r="C166" s="35"/>
      <c r="D166" s="2"/>
      <c r="E166" s="2"/>
      <c r="F166" s="2"/>
      <c r="G166" s="197"/>
      <c r="H166" s="2"/>
      <c r="I166" s="2"/>
      <c r="J166" s="2"/>
      <c r="K166" s="2"/>
      <c r="L166" s="114"/>
      <c r="M166" s="114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86"/>
      <c r="AB166" s="86"/>
      <c r="AC166" s="86"/>
      <c r="AD166" s="86"/>
    </row>
    <row r="167" ht="14.25" customHeight="1">
      <c r="A167" s="63"/>
      <c r="B167" s="2"/>
      <c r="C167" s="35"/>
      <c r="D167" s="2"/>
      <c r="E167" s="2"/>
      <c r="F167" s="2"/>
      <c r="G167" s="197"/>
      <c r="H167" s="2"/>
      <c r="I167" s="2"/>
      <c r="J167" s="2"/>
      <c r="K167" s="2"/>
      <c r="L167" s="114"/>
      <c r="M167" s="114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86"/>
      <c r="AB167" s="86"/>
      <c r="AC167" s="86"/>
      <c r="AD167" s="86"/>
    </row>
    <row r="168" ht="14.25" customHeight="1">
      <c r="A168" s="63"/>
      <c r="B168" s="2"/>
      <c r="C168" s="35"/>
      <c r="D168" s="2"/>
      <c r="E168" s="2"/>
      <c r="F168" s="2"/>
      <c r="G168" s="197"/>
      <c r="H168" s="2"/>
      <c r="I168" s="2"/>
      <c r="J168" s="2"/>
      <c r="K168" s="2"/>
      <c r="L168" s="114"/>
      <c r="M168" s="114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86"/>
      <c r="AB168" s="86"/>
      <c r="AC168" s="86"/>
      <c r="AD168" s="86"/>
    </row>
    <row r="169" ht="14.25" customHeight="1">
      <c r="A169" s="63"/>
      <c r="B169" s="2"/>
      <c r="C169" s="35"/>
      <c r="D169" s="2"/>
      <c r="E169" s="2"/>
      <c r="F169" s="2"/>
      <c r="G169" s="197"/>
      <c r="H169" s="2"/>
      <c r="I169" s="2"/>
      <c r="J169" s="2"/>
      <c r="K169" s="2"/>
      <c r="L169" s="114"/>
      <c r="M169" s="114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86"/>
      <c r="AB169" s="86"/>
      <c r="AC169" s="86"/>
      <c r="AD169" s="86"/>
    </row>
    <row r="170" ht="14.25" customHeight="1">
      <c r="A170" s="63"/>
      <c r="B170" s="2"/>
      <c r="C170" s="35"/>
      <c r="D170" s="2"/>
      <c r="E170" s="2"/>
      <c r="F170" s="2"/>
      <c r="G170" s="197"/>
      <c r="H170" s="2"/>
      <c r="I170" s="2"/>
      <c r="J170" s="2"/>
      <c r="K170" s="2"/>
      <c r="L170" s="114"/>
      <c r="M170" s="114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86"/>
      <c r="AB170" s="86"/>
      <c r="AC170" s="86"/>
      <c r="AD170" s="86"/>
    </row>
    <row r="171" ht="14.25" customHeight="1">
      <c r="A171" s="63"/>
      <c r="B171" s="2"/>
      <c r="C171" s="35"/>
      <c r="D171" s="2"/>
      <c r="E171" s="2"/>
      <c r="F171" s="2"/>
      <c r="G171" s="197"/>
      <c r="H171" s="2"/>
      <c r="I171" s="2"/>
      <c r="J171" s="2"/>
      <c r="K171" s="2"/>
      <c r="L171" s="114"/>
      <c r="M171" s="114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86"/>
      <c r="AB171" s="86"/>
      <c r="AC171" s="86"/>
      <c r="AD171" s="86"/>
    </row>
    <row r="172" ht="14.25" customHeight="1">
      <c r="A172" s="63"/>
      <c r="B172" s="2"/>
      <c r="C172" s="35"/>
      <c r="D172" s="2"/>
      <c r="E172" s="2"/>
      <c r="F172" s="2"/>
      <c r="G172" s="197"/>
      <c r="H172" s="2"/>
      <c r="I172" s="2"/>
      <c r="J172" s="2"/>
      <c r="K172" s="2"/>
      <c r="L172" s="114"/>
      <c r="M172" s="114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86"/>
      <c r="AB172" s="86"/>
      <c r="AC172" s="86"/>
      <c r="AD172" s="86"/>
    </row>
    <row r="173" ht="14.25" customHeight="1">
      <c r="A173" s="63"/>
      <c r="B173" s="2"/>
      <c r="C173" s="35"/>
      <c r="D173" s="2"/>
      <c r="E173" s="2"/>
      <c r="F173" s="2"/>
      <c r="G173" s="197"/>
      <c r="H173" s="2"/>
      <c r="I173" s="2"/>
      <c r="J173" s="2"/>
      <c r="K173" s="2"/>
      <c r="L173" s="114"/>
      <c r="M173" s="114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86"/>
      <c r="AB173" s="86"/>
      <c r="AC173" s="86"/>
      <c r="AD173" s="86"/>
    </row>
    <row r="174" ht="14.25" customHeight="1">
      <c r="A174" s="63"/>
      <c r="B174" s="2"/>
      <c r="C174" s="35"/>
      <c r="D174" s="2"/>
      <c r="E174" s="2"/>
      <c r="F174" s="2"/>
      <c r="G174" s="197"/>
      <c r="H174" s="2"/>
      <c r="I174" s="2"/>
      <c r="J174" s="2"/>
      <c r="K174" s="2"/>
      <c r="L174" s="114"/>
      <c r="M174" s="114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86"/>
      <c r="AB174" s="86"/>
      <c r="AC174" s="86"/>
      <c r="AD174" s="86"/>
    </row>
    <row r="175" ht="14.25" customHeight="1">
      <c r="A175" s="63"/>
      <c r="B175" s="2"/>
      <c r="C175" s="35"/>
      <c r="D175" s="2"/>
      <c r="E175" s="2"/>
      <c r="F175" s="2"/>
      <c r="G175" s="197"/>
      <c r="H175" s="2"/>
      <c r="I175" s="2"/>
      <c r="J175" s="2"/>
      <c r="K175" s="2"/>
      <c r="L175" s="114"/>
      <c r="M175" s="114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86"/>
      <c r="AB175" s="86"/>
      <c r="AC175" s="86"/>
      <c r="AD175" s="86"/>
    </row>
    <row r="176" ht="14.25" customHeight="1">
      <c r="A176" s="63"/>
      <c r="B176" s="2"/>
      <c r="C176" s="35"/>
      <c r="D176" s="2"/>
      <c r="E176" s="2"/>
      <c r="F176" s="2"/>
      <c r="G176" s="197"/>
      <c r="H176" s="2"/>
      <c r="I176" s="2"/>
      <c r="J176" s="2"/>
      <c r="K176" s="2"/>
      <c r="L176" s="114"/>
      <c r="M176" s="114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86"/>
      <c r="AB176" s="86"/>
      <c r="AC176" s="86"/>
      <c r="AD176" s="86"/>
    </row>
    <row r="177" ht="14.25" customHeight="1">
      <c r="A177" s="63"/>
      <c r="B177" s="2"/>
      <c r="C177" s="35"/>
      <c r="D177" s="2"/>
      <c r="E177" s="2"/>
      <c r="F177" s="2"/>
      <c r="G177" s="197"/>
      <c r="H177" s="2"/>
      <c r="I177" s="2"/>
      <c r="J177" s="2"/>
      <c r="K177" s="2"/>
      <c r="L177" s="114"/>
      <c r="M177" s="114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86"/>
      <c r="AB177" s="86"/>
      <c r="AC177" s="86"/>
      <c r="AD177" s="86"/>
    </row>
    <row r="178" ht="14.25" customHeight="1">
      <c r="A178" s="63"/>
      <c r="B178" s="2"/>
      <c r="C178" s="35"/>
      <c r="D178" s="2"/>
      <c r="E178" s="2"/>
      <c r="F178" s="2"/>
      <c r="G178" s="197"/>
      <c r="H178" s="2"/>
      <c r="I178" s="2"/>
      <c r="J178" s="2"/>
      <c r="K178" s="2"/>
      <c r="L178" s="114"/>
      <c r="M178" s="114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86"/>
      <c r="AB178" s="86"/>
      <c r="AC178" s="86"/>
      <c r="AD178" s="86"/>
    </row>
    <row r="179" ht="14.25" customHeight="1">
      <c r="A179" s="63"/>
      <c r="B179" s="2"/>
      <c r="C179" s="35"/>
      <c r="D179" s="2"/>
      <c r="E179" s="2"/>
      <c r="F179" s="2"/>
      <c r="G179" s="197"/>
      <c r="H179" s="2"/>
      <c r="I179" s="2"/>
      <c r="J179" s="2"/>
      <c r="K179" s="2"/>
      <c r="L179" s="114"/>
      <c r="M179" s="114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86"/>
      <c r="AB179" s="86"/>
      <c r="AC179" s="86"/>
      <c r="AD179" s="86"/>
    </row>
    <row r="180" ht="14.25" customHeight="1">
      <c r="A180" s="63"/>
      <c r="B180" s="2"/>
      <c r="C180" s="35"/>
      <c r="D180" s="2"/>
      <c r="E180" s="2"/>
      <c r="F180" s="2"/>
      <c r="G180" s="197"/>
      <c r="H180" s="2"/>
      <c r="I180" s="2"/>
      <c r="J180" s="2"/>
      <c r="K180" s="2"/>
      <c r="L180" s="114"/>
      <c r="M180" s="114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86"/>
      <c r="AB180" s="86"/>
      <c r="AC180" s="86"/>
      <c r="AD180" s="86"/>
    </row>
    <row r="181" ht="14.25" customHeight="1">
      <c r="A181" s="63"/>
      <c r="B181" s="2"/>
      <c r="C181" s="35"/>
      <c r="D181" s="2"/>
      <c r="E181" s="2"/>
      <c r="F181" s="2"/>
      <c r="G181" s="197"/>
      <c r="H181" s="2"/>
      <c r="I181" s="2"/>
      <c r="J181" s="2"/>
      <c r="K181" s="2"/>
      <c r="L181" s="114"/>
      <c r="M181" s="114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86"/>
      <c r="AB181" s="86"/>
      <c r="AC181" s="86"/>
      <c r="AD181" s="86"/>
    </row>
    <row r="182" ht="14.25" customHeight="1">
      <c r="A182" s="63"/>
      <c r="B182" s="2"/>
      <c r="C182" s="35"/>
      <c r="D182" s="2"/>
      <c r="E182" s="2"/>
      <c r="F182" s="2"/>
      <c r="G182" s="197"/>
      <c r="H182" s="2"/>
      <c r="I182" s="2"/>
      <c r="J182" s="2"/>
      <c r="K182" s="2"/>
      <c r="L182" s="114"/>
      <c r="M182" s="114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86"/>
      <c r="AB182" s="86"/>
      <c r="AC182" s="86"/>
      <c r="AD182" s="86"/>
    </row>
    <row r="183" ht="14.25" customHeight="1">
      <c r="A183" s="63"/>
      <c r="B183" s="2"/>
      <c r="C183" s="35"/>
      <c r="D183" s="2"/>
      <c r="E183" s="2"/>
      <c r="F183" s="2"/>
      <c r="G183" s="197"/>
      <c r="H183" s="2"/>
      <c r="I183" s="2"/>
      <c r="J183" s="2"/>
      <c r="K183" s="2"/>
      <c r="L183" s="114"/>
      <c r="M183" s="114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86"/>
      <c r="AB183" s="86"/>
      <c r="AC183" s="86"/>
      <c r="AD183" s="86"/>
    </row>
    <row r="184" ht="14.25" customHeight="1">
      <c r="A184" s="63"/>
      <c r="B184" s="2"/>
      <c r="C184" s="35"/>
      <c r="D184" s="2"/>
      <c r="E184" s="2"/>
      <c r="F184" s="2"/>
      <c r="G184" s="197"/>
      <c r="H184" s="2"/>
      <c r="I184" s="2"/>
      <c r="J184" s="2"/>
      <c r="K184" s="2"/>
      <c r="L184" s="114"/>
      <c r="M184" s="114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86"/>
      <c r="AB184" s="86"/>
      <c r="AC184" s="86"/>
      <c r="AD184" s="86"/>
    </row>
    <row r="185" ht="14.25" customHeight="1">
      <c r="A185" s="63"/>
      <c r="B185" s="2"/>
      <c r="C185" s="35"/>
      <c r="D185" s="2"/>
      <c r="E185" s="2"/>
      <c r="F185" s="2"/>
      <c r="G185" s="197"/>
      <c r="H185" s="2"/>
      <c r="I185" s="2"/>
      <c r="J185" s="2"/>
      <c r="K185" s="2"/>
      <c r="L185" s="114"/>
      <c r="M185" s="114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86"/>
      <c r="AB185" s="86"/>
      <c r="AC185" s="86"/>
      <c r="AD185" s="86"/>
    </row>
    <row r="186" ht="14.25" customHeight="1">
      <c r="A186" s="63"/>
      <c r="B186" s="2"/>
      <c r="C186" s="35"/>
      <c r="D186" s="2"/>
      <c r="E186" s="2"/>
      <c r="F186" s="2"/>
      <c r="G186" s="197"/>
      <c r="H186" s="2"/>
      <c r="I186" s="2"/>
      <c r="J186" s="2"/>
      <c r="K186" s="2"/>
      <c r="L186" s="114"/>
      <c r="M186" s="114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86"/>
      <c r="AB186" s="86"/>
      <c r="AC186" s="86"/>
      <c r="AD186" s="86"/>
    </row>
    <row r="187" ht="14.25" customHeight="1">
      <c r="A187" s="63"/>
      <c r="B187" s="2"/>
      <c r="C187" s="35"/>
      <c r="D187" s="2"/>
      <c r="E187" s="2"/>
      <c r="F187" s="2"/>
      <c r="G187" s="197"/>
      <c r="H187" s="2"/>
      <c r="I187" s="2"/>
      <c r="J187" s="2"/>
      <c r="K187" s="2"/>
      <c r="L187" s="114"/>
      <c r="M187" s="114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86"/>
      <c r="AB187" s="86"/>
      <c r="AC187" s="86"/>
      <c r="AD187" s="86"/>
    </row>
    <row r="188" ht="14.25" customHeight="1">
      <c r="A188" s="63"/>
      <c r="B188" s="2"/>
      <c r="C188" s="35"/>
      <c r="D188" s="2"/>
      <c r="E188" s="2"/>
      <c r="F188" s="2"/>
      <c r="G188" s="197"/>
      <c r="H188" s="2"/>
      <c r="I188" s="2"/>
      <c r="J188" s="2"/>
      <c r="K188" s="2"/>
      <c r="L188" s="114"/>
      <c r="M188" s="114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86"/>
      <c r="AB188" s="86"/>
      <c r="AC188" s="86"/>
      <c r="AD188" s="86"/>
    </row>
    <row r="189" ht="14.25" customHeight="1">
      <c r="A189" s="63"/>
      <c r="B189" s="2"/>
      <c r="C189" s="35"/>
      <c r="D189" s="2"/>
      <c r="E189" s="2"/>
      <c r="F189" s="2"/>
      <c r="G189" s="197"/>
      <c r="H189" s="2"/>
      <c r="I189" s="2"/>
      <c r="J189" s="2"/>
      <c r="K189" s="2"/>
      <c r="L189" s="114"/>
      <c r="M189" s="114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86"/>
      <c r="AB189" s="86"/>
      <c r="AC189" s="86"/>
      <c r="AD189" s="86"/>
    </row>
    <row r="190" ht="14.25" customHeight="1">
      <c r="A190" s="63"/>
      <c r="B190" s="2"/>
      <c r="C190" s="35"/>
      <c r="D190" s="2"/>
      <c r="E190" s="2"/>
      <c r="F190" s="2"/>
      <c r="G190" s="197"/>
      <c r="H190" s="2"/>
      <c r="I190" s="2"/>
      <c r="J190" s="2"/>
      <c r="K190" s="2"/>
      <c r="L190" s="114"/>
      <c r="M190" s="114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86"/>
      <c r="AB190" s="86"/>
      <c r="AC190" s="86"/>
      <c r="AD190" s="86"/>
    </row>
    <row r="191" ht="14.25" customHeight="1">
      <c r="A191" s="63"/>
      <c r="B191" s="2"/>
      <c r="C191" s="35"/>
      <c r="D191" s="2"/>
      <c r="E191" s="2"/>
      <c r="F191" s="2"/>
      <c r="G191" s="197"/>
      <c r="H191" s="2"/>
      <c r="I191" s="2"/>
      <c r="J191" s="2"/>
      <c r="K191" s="2"/>
      <c r="L191" s="114"/>
      <c r="M191" s="114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86"/>
      <c r="AB191" s="86"/>
      <c r="AC191" s="86"/>
      <c r="AD191" s="86"/>
    </row>
    <row r="192" ht="14.25" customHeight="1">
      <c r="A192" s="63"/>
      <c r="B192" s="2"/>
      <c r="C192" s="35"/>
      <c r="D192" s="2"/>
      <c r="E192" s="2"/>
      <c r="F192" s="2"/>
      <c r="G192" s="197"/>
      <c r="H192" s="2"/>
      <c r="I192" s="2"/>
      <c r="J192" s="2"/>
      <c r="K192" s="2"/>
      <c r="L192" s="114"/>
      <c r="M192" s="114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86"/>
      <c r="AB192" s="86"/>
      <c r="AC192" s="86"/>
      <c r="AD192" s="86"/>
    </row>
    <row r="193" ht="14.25" customHeight="1">
      <c r="A193" s="63"/>
      <c r="B193" s="2"/>
      <c r="C193" s="35"/>
      <c r="D193" s="2"/>
      <c r="E193" s="2"/>
      <c r="F193" s="2"/>
      <c r="G193" s="197"/>
      <c r="H193" s="2"/>
      <c r="I193" s="2"/>
      <c r="J193" s="2"/>
      <c r="K193" s="2"/>
      <c r="L193" s="114"/>
      <c r="M193" s="114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86"/>
      <c r="AB193" s="86"/>
      <c r="AC193" s="86"/>
      <c r="AD193" s="86"/>
    </row>
    <row r="194" ht="14.25" customHeight="1">
      <c r="A194" s="63"/>
      <c r="B194" s="2"/>
      <c r="C194" s="35"/>
      <c r="D194" s="2"/>
      <c r="E194" s="2"/>
      <c r="F194" s="2"/>
      <c r="G194" s="197"/>
      <c r="H194" s="2"/>
      <c r="I194" s="2"/>
      <c r="J194" s="2"/>
      <c r="K194" s="2"/>
      <c r="L194" s="114"/>
      <c r="M194" s="114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86"/>
      <c r="AB194" s="86"/>
      <c r="AC194" s="86"/>
      <c r="AD194" s="86"/>
    </row>
    <row r="195" ht="14.25" customHeight="1">
      <c r="A195" s="63"/>
      <c r="B195" s="2"/>
      <c r="C195" s="35"/>
      <c r="D195" s="2"/>
      <c r="E195" s="2"/>
      <c r="F195" s="2"/>
      <c r="G195" s="197"/>
      <c r="H195" s="2"/>
      <c r="I195" s="2"/>
      <c r="J195" s="2"/>
      <c r="K195" s="2"/>
      <c r="L195" s="114"/>
      <c r="M195" s="114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86"/>
      <c r="AB195" s="86"/>
      <c r="AC195" s="86"/>
      <c r="AD195" s="86"/>
    </row>
    <row r="196" ht="14.25" customHeight="1">
      <c r="A196" s="63"/>
      <c r="B196" s="2"/>
      <c r="C196" s="35"/>
      <c r="D196" s="2"/>
      <c r="E196" s="2"/>
      <c r="F196" s="2"/>
      <c r="G196" s="197"/>
      <c r="H196" s="2"/>
      <c r="I196" s="2"/>
      <c r="J196" s="2"/>
      <c r="K196" s="2"/>
      <c r="L196" s="114"/>
      <c r="M196" s="114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86"/>
      <c r="AB196" s="86"/>
      <c r="AC196" s="86"/>
      <c r="AD196" s="86"/>
    </row>
    <row r="197" ht="14.25" customHeight="1">
      <c r="A197" s="63"/>
      <c r="B197" s="2"/>
      <c r="C197" s="35"/>
      <c r="D197" s="2"/>
      <c r="E197" s="2"/>
      <c r="F197" s="2"/>
      <c r="G197" s="197"/>
      <c r="H197" s="2"/>
      <c r="I197" s="2"/>
      <c r="J197" s="2"/>
      <c r="K197" s="2"/>
      <c r="L197" s="114"/>
      <c r="M197" s="114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86"/>
      <c r="AB197" s="86"/>
      <c r="AC197" s="86"/>
      <c r="AD197" s="86"/>
    </row>
    <row r="198" ht="14.25" customHeight="1">
      <c r="A198" s="63"/>
      <c r="B198" s="2"/>
      <c r="C198" s="35"/>
      <c r="D198" s="2"/>
      <c r="E198" s="2"/>
      <c r="F198" s="2"/>
      <c r="G198" s="197"/>
      <c r="H198" s="2"/>
      <c r="I198" s="2"/>
      <c r="J198" s="2"/>
      <c r="K198" s="2"/>
      <c r="L198" s="114"/>
      <c r="M198" s="114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86"/>
      <c r="AB198" s="86"/>
      <c r="AC198" s="86"/>
      <c r="AD198" s="86"/>
    </row>
    <row r="199" ht="14.25" customHeight="1">
      <c r="A199" s="63"/>
      <c r="B199" s="2"/>
      <c r="C199" s="35"/>
      <c r="D199" s="2"/>
      <c r="E199" s="2"/>
      <c r="F199" s="2"/>
      <c r="G199" s="197"/>
      <c r="H199" s="2"/>
      <c r="I199" s="2"/>
      <c r="J199" s="2"/>
      <c r="K199" s="2"/>
      <c r="L199" s="114"/>
      <c r="M199" s="114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86"/>
      <c r="AB199" s="86"/>
      <c r="AC199" s="86"/>
      <c r="AD199" s="86"/>
    </row>
    <row r="200" ht="14.25" customHeight="1">
      <c r="A200" s="63"/>
      <c r="B200" s="2"/>
      <c r="C200" s="35"/>
      <c r="D200" s="2"/>
      <c r="E200" s="2"/>
      <c r="F200" s="2"/>
      <c r="G200" s="197"/>
      <c r="H200" s="2"/>
      <c r="I200" s="2"/>
      <c r="J200" s="2"/>
      <c r="K200" s="2"/>
      <c r="L200" s="114"/>
      <c r="M200" s="114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86"/>
      <c r="AB200" s="86"/>
      <c r="AC200" s="86"/>
      <c r="AD200" s="86"/>
    </row>
    <row r="201" ht="14.25" customHeight="1">
      <c r="A201" s="63"/>
      <c r="B201" s="2"/>
      <c r="C201" s="35"/>
      <c r="D201" s="2"/>
      <c r="E201" s="2"/>
      <c r="F201" s="2"/>
      <c r="G201" s="197"/>
      <c r="H201" s="2"/>
      <c r="I201" s="2"/>
      <c r="J201" s="2"/>
      <c r="K201" s="2"/>
      <c r="L201" s="114"/>
      <c r="M201" s="114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86"/>
      <c r="AB201" s="86"/>
      <c r="AC201" s="86"/>
      <c r="AD201" s="86"/>
    </row>
    <row r="202" ht="14.25" customHeight="1">
      <c r="A202" s="63"/>
      <c r="B202" s="2"/>
      <c r="C202" s="35"/>
      <c r="D202" s="2"/>
      <c r="E202" s="2"/>
      <c r="F202" s="2"/>
      <c r="G202" s="197"/>
      <c r="H202" s="2"/>
      <c r="I202" s="2"/>
      <c r="J202" s="2"/>
      <c r="K202" s="2"/>
      <c r="L202" s="114"/>
      <c r="M202" s="114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86"/>
      <c r="AB202" s="86"/>
      <c r="AC202" s="86"/>
      <c r="AD202" s="86"/>
    </row>
    <row r="203" ht="14.25" customHeight="1">
      <c r="A203" s="63"/>
      <c r="B203" s="2"/>
      <c r="C203" s="35"/>
      <c r="D203" s="2"/>
      <c r="E203" s="2"/>
      <c r="F203" s="2"/>
      <c r="G203" s="197"/>
      <c r="H203" s="2"/>
      <c r="I203" s="2"/>
      <c r="J203" s="2"/>
      <c r="K203" s="2"/>
      <c r="L203" s="114"/>
      <c r="M203" s="114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86"/>
      <c r="AB203" s="86"/>
      <c r="AC203" s="86"/>
      <c r="AD203" s="86"/>
    </row>
    <row r="204" ht="14.25" customHeight="1">
      <c r="A204" s="63"/>
      <c r="B204" s="2"/>
      <c r="C204" s="35"/>
      <c r="D204" s="2"/>
      <c r="E204" s="2"/>
      <c r="F204" s="2"/>
      <c r="G204" s="197"/>
      <c r="H204" s="2"/>
      <c r="I204" s="2"/>
      <c r="J204" s="2"/>
      <c r="K204" s="2"/>
      <c r="L204" s="114"/>
      <c r="M204" s="114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86"/>
      <c r="AB204" s="86"/>
      <c r="AC204" s="86"/>
      <c r="AD204" s="86"/>
    </row>
    <row r="205" ht="14.25" customHeight="1">
      <c r="A205" s="63"/>
      <c r="B205" s="2"/>
      <c r="C205" s="35"/>
      <c r="D205" s="2"/>
      <c r="E205" s="2"/>
      <c r="F205" s="2"/>
      <c r="G205" s="197"/>
      <c r="H205" s="2"/>
      <c r="I205" s="2"/>
      <c r="J205" s="2"/>
      <c r="K205" s="2"/>
      <c r="L205" s="114"/>
      <c r="M205" s="114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86"/>
      <c r="AB205" s="86"/>
      <c r="AC205" s="86"/>
      <c r="AD205" s="86"/>
    </row>
    <row r="206" ht="14.25" customHeight="1">
      <c r="A206" s="63"/>
      <c r="B206" s="2"/>
      <c r="C206" s="35"/>
      <c r="D206" s="2"/>
      <c r="E206" s="2"/>
      <c r="F206" s="2"/>
      <c r="G206" s="197"/>
      <c r="H206" s="2"/>
      <c r="I206" s="2"/>
      <c r="J206" s="2"/>
      <c r="K206" s="2"/>
      <c r="L206" s="114"/>
      <c r="M206" s="114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86"/>
      <c r="AB206" s="86"/>
      <c r="AC206" s="86"/>
      <c r="AD206" s="86"/>
    </row>
    <row r="207" ht="14.25" customHeight="1">
      <c r="A207" s="63"/>
      <c r="B207" s="2"/>
      <c r="C207" s="35"/>
      <c r="D207" s="2"/>
      <c r="E207" s="2"/>
      <c r="F207" s="2"/>
      <c r="G207" s="197"/>
      <c r="H207" s="2"/>
      <c r="I207" s="2"/>
      <c r="J207" s="2"/>
      <c r="K207" s="2"/>
      <c r="L207" s="114"/>
      <c r="M207" s="114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86"/>
      <c r="AB207" s="86"/>
      <c r="AC207" s="86"/>
      <c r="AD207" s="86"/>
    </row>
    <row r="208" ht="14.25" customHeight="1">
      <c r="A208" s="63"/>
      <c r="B208" s="2"/>
      <c r="C208" s="35"/>
      <c r="D208" s="2"/>
      <c r="E208" s="2"/>
      <c r="F208" s="2"/>
      <c r="G208" s="197"/>
      <c r="H208" s="2"/>
      <c r="I208" s="2"/>
      <c r="J208" s="2"/>
      <c r="K208" s="2"/>
      <c r="L208" s="114"/>
      <c r="M208" s="114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86"/>
      <c r="AB208" s="86"/>
      <c r="AC208" s="86"/>
      <c r="AD208" s="86"/>
    </row>
    <row r="209" ht="14.25" customHeight="1">
      <c r="A209" s="63"/>
      <c r="B209" s="2"/>
      <c r="C209" s="35"/>
      <c r="D209" s="2"/>
      <c r="E209" s="2"/>
      <c r="F209" s="2"/>
      <c r="G209" s="197"/>
      <c r="H209" s="2"/>
      <c r="I209" s="2"/>
      <c r="J209" s="2"/>
      <c r="K209" s="2"/>
      <c r="L209" s="114"/>
      <c r="M209" s="114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86"/>
      <c r="AB209" s="86"/>
      <c r="AC209" s="86"/>
      <c r="AD209" s="86"/>
    </row>
    <row r="210" ht="14.25" customHeight="1">
      <c r="A210" s="63"/>
      <c r="B210" s="2"/>
      <c r="C210" s="35"/>
      <c r="D210" s="2"/>
      <c r="E210" s="2"/>
      <c r="F210" s="2"/>
      <c r="G210" s="197"/>
      <c r="H210" s="2"/>
      <c r="I210" s="2"/>
      <c r="J210" s="2"/>
      <c r="K210" s="2"/>
      <c r="L210" s="114"/>
      <c r="M210" s="114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86"/>
      <c r="AB210" s="86"/>
      <c r="AC210" s="86"/>
      <c r="AD210" s="86"/>
    </row>
    <row r="211" ht="14.25" customHeight="1">
      <c r="A211" s="63"/>
      <c r="B211" s="2"/>
      <c r="C211" s="35"/>
      <c r="D211" s="2"/>
      <c r="E211" s="2"/>
      <c r="F211" s="2"/>
      <c r="G211" s="197"/>
      <c r="H211" s="2"/>
      <c r="I211" s="2"/>
      <c r="J211" s="2"/>
      <c r="K211" s="2"/>
      <c r="L211" s="114"/>
      <c r="M211" s="114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86"/>
      <c r="AB211" s="86"/>
      <c r="AC211" s="86"/>
      <c r="AD211" s="86"/>
    </row>
    <row r="212" ht="14.25" customHeight="1">
      <c r="A212" s="63"/>
      <c r="B212" s="2"/>
      <c r="C212" s="35"/>
      <c r="D212" s="2"/>
      <c r="E212" s="2"/>
      <c r="F212" s="2"/>
      <c r="G212" s="197"/>
      <c r="H212" s="2"/>
      <c r="I212" s="2"/>
      <c r="J212" s="2"/>
      <c r="K212" s="2"/>
      <c r="L212" s="114"/>
      <c r="M212" s="114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86"/>
      <c r="AB212" s="86"/>
      <c r="AC212" s="86"/>
      <c r="AD212" s="86"/>
    </row>
    <row r="213" ht="14.25" customHeight="1">
      <c r="A213" s="63"/>
      <c r="B213" s="2"/>
      <c r="C213" s="35"/>
      <c r="D213" s="2"/>
      <c r="E213" s="2"/>
      <c r="F213" s="2"/>
      <c r="G213" s="197"/>
      <c r="H213" s="2"/>
      <c r="I213" s="2"/>
      <c r="J213" s="2"/>
      <c r="K213" s="2"/>
      <c r="L213" s="114"/>
      <c r="M213" s="114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86"/>
      <c r="AB213" s="86"/>
      <c r="AC213" s="86"/>
      <c r="AD213" s="86"/>
    </row>
    <row r="214" ht="14.25" customHeight="1">
      <c r="A214" s="63"/>
      <c r="B214" s="2"/>
      <c r="C214" s="35"/>
      <c r="D214" s="2"/>
      <c r="E214" s="2"/>
      <c r="F214" s="2"/>
      <c r="G214" s="197"/>
      <c r="H214" s="2"/>
      <c r="I214" s="2"/>
      <c r="J214" s="2"/>
      <c r="K214" s="2"/>
      <c r="L214" s="114"/>
      <c r="M214" s="114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86"/>
      <c r="AB214" s="86"/>
      <c r="AC214" s="86"/>
      <c r="AD214" s="86"/>
    </row>
    <row r="215" ht="14.25" customHeight="1">
      <c r="A215" s="63"/>
      <c r="B215" s="2"/>
      <c r="C215" s="35"/>
      <c r="D215" s="2"/>
      <c r="E215" s="2"/>
      <c r="F215" s="2"/>
      <c r="G215" s="197"/>
      <c r="H215" s="2"/>
      <c r="I215" s="2"/>
      <c r="J215" s="2"/>
      <c r="K215" s="2"/>
      <c r="L215" s="114"/>
      <c r="M215" s="114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86"/>
      <c r="AB215" s="86"/>
      <c r="AC215" s="86"/>
      <c r="AD215" s="86"/>
    </row>
    <row r="216" ht="14.25" customHeight="1">
      <c r="A216" s="63"/>
      <c r="B216" s="2"/>
      <c r="C216" s="35"/>
      <c r="D216" s="2"/>
      <c r="E216" s="2"/>
      <c r="F216" s="2"/>
      <c r="G216" s="197"/>
      <c r="H216" s="2"/>
      <c r="I216" s="2"/>
      <c r="J216" s="2"/>
      <c r="K216" s="2"/>
      <c r="L216" s="114"/>
      <c r="M216" s="114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86"/>
      <c r="AB216" s="86"/>
      <c r="AC216" s="86"/>
      <c r="AD216" s="86"/>
    </row>
    <row r="217" ht="14.25" customHeight="1">
      <c r="A217" s="63"/>
      <c r="B217" s="2"/>
      <c r="C217" s="35"/>
      <c r="D217" s="2"/>
      <c r="E217" s="2"/>
      <c r="F217" s="2"/>
      <c r="G217" s="197"/>
      <c r="H217" s="2"/>
      <c r="I217" s="2"/>
      <c r="J217" s="2"/>
      <c r="K217" s="2"/>
      <c r="L217" s="114"/>
      <c r="M217" s="114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86"/>
      <c r="AB217" s="86"/>
      <c r="AC217" s="86"/>
      <c r="AD217" s="86"/>
    </row>
    <row r="218" ht="14.25" customHeight="1">
      <c r="A218" s="63"/>
      <c r="B218" s="2"/>
      <c r="C218" s="35"/>
      <c r="D218" s="2"/>
      <c r="E218" s="2"/>
      <c r="F218" s="2"/>
      <c r="G218" s="197"/>
      <c r="H218" s="2"/>
      <c r="I218" s="2"/>
      <c r="J218" s="2"/>
      <c r="K218" s="2"/>
      <c r="L218" s="114"/>
      <c r="M218" s="114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86"/>
      <c r="AB218" s="86"/>
      <c r="AC218" s="86"/>
      <c r="AD218" s="86"/>
    </row>
    <row r="219" ht="14.25" customHeight="1">
      <c r="A219" s="63"/>
      <c r="B219" s="2"/>
      <c r="C219" s="35"/>
      <c r="D219" s="2"/>
      <c r="E219" s="2"/>
      <c r="F219" s="2"/>
      <c r="G219" s="197"/>
      <c r="H219" s="2"/>
      <c r="I219" s="2"/>
      <c r="J219" s="2"/>
      <c r="K219" s="2"/>
      <c r="L219" s="114"/>
      <c r="M219" s="114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86"/>
      <c r="AB219" s="86"/>
      <c r="AC219" s="86"/>
      <c r="AD219" s="86"/>
    </row>
    <row r="220" ht="14.25" customHeight="1">
      <c r="A220" s="63"/>
      <c r="B220" s="2"/>
      <c r="C220" s="35"/>
      <c r="D220" s="2"/>
      <c r="E220" s="2"/>
      <c r="F220" s="2"/>
      <c r="G220" s="197"/>
      <c r="H220" s="2"/>
      <c r="I220" s="2"/>
      <c r="J220" s="2"/>
      <c r="K220" s="2"/>
      <c r="L220" s="114"/>
      <c r="M220" s="114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86"/>
      <c r="AB220" s="86"/>
      <c r="AC220" s="86"/>
      <c r="AD220" s="86"/>
    </row>
    <row r="221" ht="14.25" customHeight="1">
      <c r="A221" s="63"/>
      <c r="B221" s="2"/>
      <c r="C221" s="35"/>
      <c r="D221" s="2"/>
      <c r="E221" s="2"/>
      <c r="F221" s="2"/>
      <c r="G221" s="197"/>
      <c r="H221" s="2"/>
      <c r="I221" s="2"/>
      <c r="J221" s="2"/>
      <c r="K221" s="2"/>
      <c r="L221" s="114"/>
      <c r="M221" s="114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86"/>
      <c r="AB221" s="86"/>
      <c r="AC221" s="86"/>
      <c r="AD221" s="86"/>
    </row>
    <row r="222" ht="14.25" customHeight="1">
      <c r="A222" s="63"/>
      <c r="B222" s="2"/>
      <c r="C222" s="35"/>
      <c r="D222" s="2"/>
      <c r="E222" s="2"/>
      <c r="F222" s="2"/>
      <c r="G222" s="197"/>
      <c r="H222" s="2"/>
      <c r="I222" s="2"/>
      <c r="J222" s="2"/>
      <c r="K222" s="2"/>
      <c r="L222" s="114"/>
      <c r="M222" s="114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86"/>
      <c r="AB222" s="86"/>
      <c r="AC222" s="86"/>
      <c r="AD222" s="86"/>
    </row>
    <row r="223" ht="14.25" customHeight="1">
      <c r="A223" s="63"/>
      <c r="B223" s="2"/>
      <c r="C223" s="35"/>
      <c r="D223" s="2"/>
      <c r="E223" s="2"/>
      <c r="F223" s="2"/>
      <c r="G223" s="197"/>
      <c r="H223" s="2"/>
      <c r="I223" s="2"/>
      <c r="J223" s="2"/>
      <c r="K223" s="2"/>
      <c r="L223" s="114"/>
      <c r="M223" s="114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86"/>
      <c r="AB223" s="86"/>
      <c r="AC223" s="86"/>
      <c r="AD223" s="86"/>
    </row>
    <row r="224" ht="14.25" customHeight="1">
      <c r="A224" s="63"/>
      <c r="B224" s="2"/>
      <c r="C224" s="35"/>
      <c r="D224" s="2"/>
      <c r="E224" s="2"/>
      <c r="F224" s="2"/>
      <c r="G224" s="197"/>
      <c r="H224" s="2"/>
      <c r="I224" s="2"/>
      <c r="J224" s="2"/>
      <c r="K224" s="2"/>
      <c r="L224" s="114"/>
      <c r="M224" s="114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86"/>
      <c r="AB224" s="86"/>
      <c r="AC224" s="86"/>
      <c r="AD224" s="86"/>
    </row>
    <row r="225" ht="14.25" customHeight="1">
      <c r="A225" s="63"/>
      <c r="B225" s="2"/>
      <c r="C225" s="35"/>
      <c r="D225" s="2"/>
      <c r="E225" s="2"/>
      <c r="F225" s="2"/>
      <c r="G225" s="197"/>
      <c r="H225" s="2"/>
      <c r="I225" s="2"/>
      <c r="J225" s="2"/>
      <c r="K225" s="2"/>
      <c r="L225" s="114"/>
      <c r="M225" s="114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86"/>
      <c r="AB225" s="86"/>
      <c r="AC225" s="86"/>
      <c r="AD225" s="86"/>
    </row>
    <row r="226" ht="14.25" customHeight="1">
      <c r="A226" s="63"/>
      <c r="B226" s="2"/>
      <c r="C226" s="35"/>
      <c r="D226" s="2"/>
      <c r="E226" s="2"/>
      <c r="F226" s="2"/>
      <c r="G226" s="197"/>
      <c r="H226" s="2"/>
      <c r="I226" s="2"/>
      <c r="J226" s="2"/>
      <c r="K226" s="2"/>
      <c r="L226" s="114"/>
      <c r="M226" s="114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86"/>
      <c r="AB226" s="86"/>
      <c r="AC226" s="86"/>
      <c r="AD226" s="86"/>
    </row>
    <row r="227" ht="14.25" customHeight="1">
      <c r="A227" s="63"/>
      <c r="B227" s="2"/>
      <c r="C227" s="35"/>
      <c r="D227" s="2"/>
      <c r="E227" s="2"/>
      <c r="F227" s="2"/>
      <c r="G227" s="197"/>
      <c r="H227" s="2"/>
      <c r="I227" s="2"/>
      <c r="J227" s="2"/>
      <c r="K227" s="2"/>
      <c r="L227" s="114"/>
      <c r="M227" s="114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86"/>
      <c r="AB227" s="86"/>
      <c r="AC227" s="86"/>
      <c r="AD227" s="86"/>
    </row>
    <row r="228" ht="14.25" customHeight="1">
      <c r="A228" s="63"/>
      <c r="B228" s="2"/>
      <c r="C228" s="35"/>
      <c r="D228" s="2"/>
      <c r="E228" s="2"/>
      <c r="F228" s="2"/>
      <c r="G228" s="197"/>
      <c r="H228" s="2"/>
      <c r="I228" s="2"/>
      <c r="J228" s="2"/>
      <c r="K228" s="2"/>
      <c r="L228" s="114"/>
      <c r="M228" s="114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86"/>
      <c r="AB228" s="86"/>
      <c r="AC228" s="86"/>
      <c r="AD228" s="86"/>
    </row>
    <row r="229" ht="14.25" customHeight="1">
      <c r="A229" s="63"/>
      <c r="B229" s="2"/>
      <c r="C229" s="35"/>
      <c r="D229" s="2"/>
      <c r="E229" s="2"/>
      <c r="F229" s="2"/>
      <c r="G229" s="197"/>
      <c r="H229" s="2"/>
      <c r="I229" s="2"/>
      <c r="J229" s="2"/>
      <c r="K229" s="2"/>
      <c r="L229" s="114"/>
      <c r="M229" s="114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86"/>
      <c r="AB229" s="86"/>
      <c r="AC229" s="86"/>
      <c r="AD229" s="86"/>
    </row>
    <row r="230" ht="14.25" customHeight="1">
      <c r="A230" s="63"/>
      <c r="B230" s="2"/>
      <c r="C230" s="35"/>
      <c r="D230" s="2"/>
      <c r="E230" s="2"/>
      <c r="F230" s="2"/>
      <c r="G230" s="197"/>
      <c r="H230" s="2"/>
      <c r="I230" s="2"/>
      <c r="J230" s="2"/>
      <c r="K230" s="2"/>
      <c r="L230" s="114"/>
      <c r="M230" s="114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86"/>
      <c r="AB230" s="86"/>
      <c r="AC230" s="86"/>
      <c r="AD230" s="86"/>
    </row>
    <row r="231" ht="14.25" customHeight="1">
      <c r="A231" s="63"/>
      <c r="B231" s="2"/>
      <c r="C231" s="35"/>
      <c r="D231" s="2"/>
      <c r="E231" s="2"/>
      <c r="F231" s="2"/>
      <c r="G231" s="197"/>
      <c r="H231" s="2"/>
      <c r="I231" s="2"/>
      <c r="J231" s="2"/>
      <c r="K231" s="2"/>
      <c r="L231" s="114"/>
      <c r="M231" s="114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86"/>
      <c r="AB231" s="86"/>
      <c r="AC231" s="86"/>
      <c r="AD231" s="86"/>
    </row>
    <row r="232" ht="14.25" customHeight="1">
      <c r="A232" s="63"/>
      <c r="B232" s="2"/>
      <c r="C232" s="35"/>
      <c r="D232" s="2"/>
      <c r="E232" s="2"/>
      <c r="F232" s="2"/>
      <c r="G232" s="197"/>
      <c r="H232" s="2"/>
      <c r="I232" s="2"/>
      <c r="J232" s="2"/>
      <c r="K232" s="2"/>
      <c r="L232" s="114"/>
      <c r="M232" s="114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86"/>
      <c r="AB232" s="86"/>
      <c r="AC232" s="86"/>
      <c r="AD232" s="86"/>
    </row>
    <row r="233" ht="14.25" customHeight="1">
      <c r="A233" s="63"/>
      <c r="B233" s="2"/>
      <c r="C233" s="35"/>
      <c r="D233" s="2"/>
      <c r="E233" s="2"/>
      <c r="F233" s="2"/>
      <c r="G233" s="197"/>
      <c r="H233" s="2"/>
      <c r="I233" s="2"/>
      <c r="J233" s="2"/>
      <c r="K233" s="2"/>
      <c r="L233" s="114"/>
      <c r="M233" s="114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86"/>
      <c r="AB233" s="86"/>
      <c r="AC233" s="86"/>
      <c r="AD233" s="86"/>
    </row>
    <row r="234" ht="14.25" customHeight="1">
      <c r="A234" s="63"/>
      <c r="B234" s="2"/>
      <c r="C234" s="35"/>
      <c r="D234" s="2"/>
      <c r="E234" s="2"/>
      <c r="F234" s="2"/>
      <c r="G234" s="197"/>
      <c r="H234" s="2"/>
      <c r="I234" s="2"/>
      <c r="J234" s="2"/>
      <c r="K234" s="2"/>
      <c r="L234" s="114"/>
      <c r="M234" s="114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86"/>
      <c r="AB234" s="86"/>
      <c r="AC234" s="86"/>
      <c r="AD234" s="86"/>
    </row>
    <row r="235" ht="14.25" customHeight="1">
      <c r="A235" s="63"/>
      <c r="B235" s="2"/>
      <c r="C235" s="35"/>
      <c r="D235" s="2"/>
      <c r="E235" s="2"/>
      <c r="F235" s="2"/>
      <c r="G235" s="197"/>
      <c r="H235" s="2"/>
      <c r="I235" s="2"/>
      <c r="J235" s="2"/>
      <c r="K235" s="2"/>
      <c r="L235" s="114"/>
      <c r="M235" s="114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86"/>
      <c r="AB235" s="86"/>
      <c r="AC235" s="86"/>
      <c r="AD235" s="86"/>
    </row>
    <row r="236" ht="14.25" customHeight="1">
      <c r="A236" s="63"/>
      <c r="B236" s="2"/>
      <c r="C236" s="35"/>
      <c r="D236" s="2"/>
      <c r="E236" s="2"/>
      <c r="F236" s="2"/>
      <c r="G236" s="197"/>
      <c r="H236" s="2"/>
      <c r="I236" s="2"/>
      <c r="J236" s="2"/>
      <c r="K236" s="2"/>
      <c r="L236" s="114"/>
      <c r="M236" s="114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86"/>
      <c r="AB236" s="86"/>
      <c r="AC236" s="86"/>
      <c r="AD236" s="86"/>
    </row>
    <row r="237" ht="14.25" customHeight="1">
      <c r="A237" s="63"/>
      <c r="B237" s="2"/>
      <c r="C237" s="35"/>
      <c r="D237" s="2"/>
      <c r="E237" s="2"/>
      <c r="F237" s="2"/>
      <c r="G237" s="197"/>
      <c r="H237" s="2"/>
      <c r="I237" s="2"/>
      <c r="J237" s="2"/>
      <c r="K237" s="2"/>
      <c r="L237" s="114"/>
      <c r="M237" s="114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86"/>
      <c r="AB237" s="86"/>
      <c r="AC237" s="86"/>
      <c r="AD237" s="86"/>
    </row>
    <row r="238" ht="14.25" customHeight="1">
      <c r="A238" s="63"/>
      <c r="B238" s="2"/>
      <c r="C238" s="35"/>
      <c r="D238" s="2"/>
      <c r="E238" s="2"/>
      <c r="F238" s="2"/>
      <c r="G238" s="197"/>
      <c r="H238" s="2"/>
      <c r="I238" s="2"/>
      <c r="J238" s="2"/>
      <c r="K238" s="2"/>
      <c r="L238" s="114"/>
      <c r="M238" s="114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86"/>
      <c r="AB238" s="86"/>
      <c r="AC238" s="86"/>
      <c r="AD238" s="86"/>
    </row>
    <row r="239" ht="14.25" customHeight="1">
      <c r="A239" s="63"/>
      <c r="B239" s="2"/>
      <c r="C239" s="35"/>
      <c r="D239" s="2"/>
      <c r="E239" s="2"/>
      <c r="F239" s="2"/>
      <c r="G239" s="197"/>
      <c r="H239" s="2"/>
      <c r="I239" s="2"/>
      <c r="J239" s="2"/>
      <c r="K239" s="2"/>
      <c r="L239" s="114"/>
      <c r="M239" s="114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86"/>
      <c r="AB239" s="86"/>
      <c r="AC239" s="86"/>
      <c r="AD239" s="86"/>
    </row>
    <row r="240" ht="14.25" customHeight="1">
      <c r="A240" s="63"/>
      <c r="B240" s="2"/>
      <c r="C240" s="35"/>
      <c r="D240" s="2"/>
      <c r="E240" s="2"/>
      <c r="F240" s="2"/>
      <c r="G240" s="197"/>
      <c r="H240" s="2"/>
      <c r="I240" s="2"/>
      <c r="J240" s="2"/>
      <c r="K240" s="2"/>
      <c r="L240" s="114"/>
      <c r="M240" s="114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86"/>
      <c r="AB240" s="86"/>
      <c r="AC240" s="86"/>
      <c r="AD240" s="86"/>
    </row>
    <row r="241" ht="14.25" customHeight="1">
      <c r="A241" s="63"/>
      <c r="B241" s="2"/>
      <c r="C241" s="35"/>
      <c r="D241" s="2"/>
      <c r="E241" s="2"/>
      <c r="F241" s="2"/>
      <c r="G241" s="197"/>
      <c r="H241" s="2"/>
      <c r="I241" s="2"/>
      <c r="J241" s="2"/>
      <c r="K241" s="2"/>
      <c r="L241" s="114"/>
      <c r="M241" s="114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86"/>
      <c r="AB241" s="86"/>
      <c r="AC241" s="86"/>
      <c r="AD241" s="86"/>
    </row>
    <row r="242" ht="14.25" customHeight="1">
      <c r="A242" s="63"/>
      <c r="B242" s="2"/>
      <c r="C242" s="35"/>
      <c r="D242" s="2"/>
      <c r="E242" s="2"/>
      <c r="F242" s="2"/>
      <c r="G242" s="197"/>
      <c r="H242" s="2"/>
      <c r="I242" s="2"/>
      <c r="J242" s="2"/>
      <c r="K242" s="2"/>
      <c r="L242" s="114"/>
      <c r="M242" s="114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86"/>
      <c r="AB242" s="86"/>
      <c r="AC242" s="86"/>
      <c r="AD242" s="86"/>
    </row>
    <row r="243" ht="14.25" customHeight="1">
      <c r="A243" s="63"/>
      <c r="B243" s="2"/>
      <c r="C243" s="35"/>
      <c r="D243" s="2"/>
      <c r="E243" s="2"/>
      <c r="F243" s="2"/>
      <c r="G243" s="197"/>
      <c r="H243" s="2"/>
      <c r="I243" s="2"/>
      <c r="J243" s="2"/>
      <c r="K243" s="2"/>
      <c r="L243" s="114"/>
      <c r="M243" s="114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86"/>
      <c r="AB243" s="86"/>
      <c r="AC243" s="86"/>
      <c r="AD243" s="86"/>
    </row>
    <row r="244" ht="14.25" customHeight="1">
      <c r="A244" s="63"/>
      <c r="B244" s="2"/>
      <c r="C244" s="35"/>
      <c r="D244" s="2"/>
      <c r="E244" s="2"/>
      <c r="F244" s="2"/>
      <c r="G244" s="197"/>
      <c r="H244" s="2"/>
      <c r="I244" s="2"/>
      <c r="J244" s="2"/>
      <c r="K244" s="2"/>
      <c r="L244" s="114"/>
      <c r="M244" s="114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86"/>
      <c r="AB244" s="86"/>
      <c r="AC244" s="86"/>
      <c r="AD244" s="86"/>
    </row>
    <row r="245" ht="14.25" customHeight="1">
      <c r="A245" s="63"/>
      <c r="B245" s="2"/>
      <c r="C245" s="35"/>
      <c r="D245" s="2"/>
      <c r="E245" s="2"/>
      <c r="F245" s="2"/>
      <c r="G245" s="197"/>
      <c r="H245" s="2"/>
      <c r="I245" s="2"/>
      <c r="J245" s="2"/>
      <c r="K245" s="2"/>
      <c r="L245" s="114"/>
      <c r="M245" s="114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86"/>
      <c r="AB245" s="86"/>
      <c r="AC245" s="86"/>
      <c r="AD245" s="86"/>
    </row>
    <row r="246" ht="14.25" customHeight="1">
      <c r="A246" s="63"/>
      <c r="B246" s="2"/>
      <c r="C246" s="35"/>
      <c r="D246" s="2"/>
      <c r="E246" s="2"/>
      <c r="F246" s="2"/>
      <c r="G246" s="197"/>
      <c r="H246" s="2"/>
      <c r="I246" s="2"/>
      <c r="J246" s="2"/>
      <c r="K246" s="2"/>
      <c r="L246" s="114"/>
      <c r="M246" s="114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86"/>
      <c r="AB246" s="86"/>
      <c r="AC246" s="86"/>
      <c r="AD246" s="86"/>
    </row>
    <row r="247" ht="14.25" customHeight="1">
      <c r="A247" s="63"/>
      <c r="B247" s="2"/>
      <c r="C247" s="35"/>
      <c r="D247" s="2"/>
      <c r="E247" s="2"/>
      <c r="F247" s="2"/>
      <c r="G247" s="197"/>
      <c r="H247" s="2"/>
      <c r="I247" s="2"/>
      <c r="J247" s="2"/>
      <c r="K247" s="2"/>
      <c r="L247" s="114"/>
      <c r="M247" s="114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86"/>
      <c r="AB247" s="86"/>
      <c r="AC247" s="86"/>
      <c r="AD247" s="86"/>
    </row>
    <row r="248" ht="14.25" customHeight="1">
      <c r="A248" s="63"/>
      <c r="B248" s="2"/>
      <c r="C248" s="35"/>
      <c r="D248" s="2"/>
      <c r="E248" s="2"/>
      <c r="F248" s="2"/>
      <c r="G248" s="197"/>
      <c r="H248" s="2"/>
      <c r="I248" s="2"/>
      <c r="J248" s="2"/>
      <c r="K248" s="2"/>
      <c r="L248" s="114"/>
      <c r="M248" s="114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86"/>
      <c r="AB248" s="86"/>
      <c r="AC248" s="86"/>
      <c r="AD248" s="86"/>
    </row>
    <row r="249" ht="14.25" customHeight="1">
      <c r="A249" s="63"/>
      <c r="B249" s="2"/>
      <c r="C249" s="35"/>
      <c r="D249" s="2"/>
      <c r="E249" s="2"/>
      <c r="F249" s="2"/>
      <c r="G249" s="197"/>
      <c r="H249" s="2"/>
      <c r="I249" s="2"/>
      <c r="J249" s="2"/>
      <c r="K249" s="2"/>
      <c r="L249" s="114"/>
      <c r="M249" s="114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86"/>
      <c r="AB249" s="86"/>
      <c r="AC249" s="86"/>
      <c r="AD249" s="86"/>
    </row>
    <row r="250" ht="14.25" customHeight="1">
      <c r="A250" s="63"/>
      <c r="B250" s="2"/>
      <c r="C250" s="35"/>
      <c r="D250" s="2"/>
      <c r="E250" s="2"/>
      <c r="F250" s="2"/>
      <c r="G250" s="197"/>
      <c r="H250" s="2"/>
      <c r="I250" s="2"/>
      <c r="J250" s="2"/>
      <c r="K250" s="2"/>
      <c r="L250" s="114"/>
      <c r="M250" s="114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86"/>
      <c r="AB250" s="86"/>
      <c r="AC250" s="86"/>
      <c r="AD250" s="86"/>
    </row>
    <row r="251" ht="14.25" customHeight="1">
      <c r="A251" s="63"/>
      <c r="B251" s="2"/>
      <c r="C251" s="35"/>
      <c r="D251" s="2"/>
      <c r="E251" s="2"/>
      <c r="F251" s="2"/>
      <c r="G251" s="197"/>
      <c r="H251" s="2"/>
      <c r="I251" s="2"/>
      <c r="J251" s="2"/>
      <c r="K251" s="2"/>
      <c r="L251" s="114"/>
      <c r="M251" s="114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86"/>
      <c r="AB251" s="86"/>
      <c r="AC251" s="86"/>
      <c r="AD251" s="86"/>
    </row>
    <row r="252" ht="14.25" customHeight="1">
      <c r="A252" s="63"/>
      <c r="B252" s="2"/>
      <c r="C252" s="35"/>
      <c r="D252" s="2"/>
      <c r="E252" s="2"/>
      <c r="F252" s="2"/>
      <c r="G252" s="197"/>
      <c r="H252" s="2"/>
      <c r="I252" s="2"/>
      <c r="J252" s="2"/>
      <c r="K252" s="2"/>
      <c r="L252" s="114"/>
      <c r="M252" s="114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86"/>
      <c r="AB252" s="86"/>
      <c r="AC252" s="86"/>
      <c r="AD252" s="86"/>
    </row>
    <row r="253" ht="14.25" customHeight="1">
      <c r="A253" s="63"/>
      <c r="B253" s="2"/>
      <c r="C253" s="35"/>
      <c r="D253" s="2"/>
      <c r="E253" s="2"/>
      <c r="F253" s="2"/>
      <c r="G253" s="197"/>
      <c r="H253" s="2"/>
      <c r="I253" s="2"/>
      <c r="J253" s="2"/>
      <c r="K253" s="2"/>
      <c r="L253" s="114"/>
      <c r="M253" s="114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86"/>
      <c r="AB253" s="86"/>
      <c r="AC253" s="86"/>
      <c r="AD253" s="86"/>
    </row>
    <row r="254" ht="14.25" customHeight="1">
      <c r="A254" s="63"/>
      <c r="B254" s="2"/>
      <c r="C254" s="35"/>
      <c r="D254" s="2"/>
      <c r="E254" s="2"/>
      <c r="F254" s="2"/>
      <c r="G254" s="197"/>
      <c r="H254" s="2"/>
      <c r="I254" s="2"/>
      <c r="J254" s="2"/>
      <c r="K254" s="2"/>
      <c r="L254" s="114"/>
      <c r="M254" s="114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86"/>
      <c r="AB254" s="86"/>
      <c r="AC254" s="86"/>
      <c r="AD254" s="86"/>
    </row>
    <row r="255" ht="14.25" customHeight="1">
      <c r="A255" s="63"/>
      <c r="B255" s="2"/>
      <c r="C255" s="35"/>
      <c r="D255" s="2"/>
      <c r="E255" s="2"/>
      <c r="F255" s="2"/>
      <c r="G255" s="197"/>
      <c r="H255" s="2"/>
      <c r="I255" s="2"/>
      <c r="J255" s="2"/>
      <c r="K255" s="2"/>
      <c r="L255" s="114"/>
      <c r="M255" s="114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86"/>
      <c r="AB255" s="86"/>
      <c r="AC255" s="86"/>
      <c r="AD255" s="86"/>
    </row>
    <row r="256" ht="14.25" customHeight="1">
      <c r="A256" s="63"/>
      <c r="B256" s="2"/>
      <c r="C256" s="35"/>
      <c r="D256" s="2"/>
      <c r="E256" s="2"/>
      <c r="F256" s="2"/>
      <c r="G256" s="197"/>
      <c r="H256" s="2"/>
      <c r="I256" s="2"/>
      <c r="J256" s="2"/>
      <c r="K256" s="2"/>
      <c r="L256" s="114"/>
      <c r="M256" s="114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86"/>
      <c r="AB256" s="86"/>
      <c r="AC256" s="86"/>
      <c r="AD256" s="86"/>
    </row>
    <row r="257" ht="14.25" customHeight="1">
      <c r="A257" s="63"/>
      <c r="B257" s="2"/>
      <c r="C257" s="35"/>
      <c r="D257" s="2"/>
      <c r="E257" s="2"/>
      <c r="F257" s="2"/>
      <c r="G257" s="197"/>
      <c r="H257" s="2"/>
      <c r="I257" s="2"/>
      <c r="J257" s="2"/>
      <c r="K257" s="2"/>
      <c r="L257" s="114"/>
      <c r="M257" s="114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86"/>
      <c r="AB257" s="86"/>
      <c r="AC257" s="86"/>
      <c r="AD257" s="86"/>
    </row>
    <row r="258" ht="14.25" customHeight="1">
      <c r="A258" s="63"/>
      <c r="B258" s="2"/>
      <c r="C258" s="35"/>
      <c r="D258" s="2"/>
      <c r="E258" s="2"/>
      <c r="F258" s="2"/>
      <c r="G258" s="197"/>
      <c r="H258" s="2"/>
      <c r="I258" s="2"/>
      <c r="J258" s="2"/>
      <c r="K258" s="2"/>
      <c r="L258" s="114"/>
      <c r="M258" s="114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86"/>
      <c r="AB258" s="86"/>
      <c r="AC258" s="86"/>
      <c r="AD258" s="86"/>
    </row>
    <row r="259" ht="14.25" customHeight="1">
      <c r="A259" s="63"/>
      <c r="B259" s="2"/>
      <c r="C259" s="35"/>
      <c r="D259" s="2"/>
      <c r="E259" s="2"/>
      <c r="F259" s="2"/>
      <c r="G259" s="197"/>
      <c r="H259" s="2"/>
      <c r="I259" s="2"/>
      <c r="J259" s="2"/>
      <c r="K259" s="2"/>
      <c r="L259" s="114"/>
      <c r="M259" s="114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86"/>
      <c r="AB259" s="86"/>
      <c r="AC259" s="86"/>
      <c r="AD259" s="86"/>
    </row>
    <row r="260" ht="14.25" customHeight="1">
      <c r="A260" s="63"/>
      <c r="B260" s="2"/>
      <c r="C260" s="35"/>
      <c r="D260" s="2"/>
      <c r="E260" s="2"/>
      <c r="F260" s="2"/>
      <c r="G260" s="197"/>
      <c r="H260" s="2"/>
      <c r="I260" s="2"/>
      <c r="J260" s="2"/>
      <c r="K260" s="2"/>
      <c r="L260" s="114"/>
      <c r="M260" s="114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86"/>
      <c r="AB260" s="86"/>
      <c r="AC260" s="86"/>
      <c r="AD260" s="86"/>
    </row>
    <row r="261" ht="14.25" customHeight="1">
      <c r="A261" s="63"/>
      <c r="B261" s="2"/>
      <c r="C261" s="35"/>
      <c r="D261" s="2"/>
      <c r="E261" s="2"/>
      <c r="F261" s="2"/>
      <c r="G261" s="197"/>
      <c r="H261" s="2"/>
      <c r="I261" s="2"/>
      <c r="J261" s="2"/>
      <c r="K261" s="2"/>
      <c r="L261" s="114"/>
      <c r="M261" s="114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86"/>
      <c r="AB261" s="86"/>
      <c r="AC261" s="86"/>
      <c r="AD261" s="86"/>
    </row>
    <row r="262" ht="14.25" customHeight="1">
      <c r="A262" s="63"/>
      <c r="B262" s="2"/>
      <c r="C262" s="35"/>
      <c r="D262" s="2"/>
      <c r="E262" s="2"/>
      <c r="F262" s="2"/>
      <c r="G262" s="197"/>
      <c r="H262" s="2"/>
      <c r="I262" s="2"/>
      <c r="J262" s="2"/>
      <c r="K262" s="2"/>
      <c r="L262" s="114"/>
      <c r="M262" s="114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86"/>
      <c r="AB262" s="86"/>
      <c r="AC262" s="86"/>
      <c r="AD262" s="86"/>
    </row>
    <row r="263" ht="14.25" customHeight="1">
      <c r="A263" s="63"/>
      <c r="B263" s="2"/>
      <c r="C263" s="35"/>
      <c r="D263" s="2"/>
      <c r="E263" s="2"/>
      <c r="F263" s="2"/>
      <c r="G263" s="197"/>
      <c r="H263" s="2"/>
      <c r="I263" s="2"/>
      <c r="J263" s="2"/>
      <c r="K263" s="2"/>
      <c r="L263" s="114"/>
      <c r="M263" s="114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86"/>
      <c r="AB263" s="86"/>
      <c r="AC263" s="86"/>
      <c r="AD263" s="86"/>
    </row>
    <row r="264" ht="14.25" customHeight="1">
      <c r="A264" s="63"/>
      <c r="B264" s="2"/>
      <c r="C264" s="35"/>
      <c r="D264" s="2"/>
      <c r="E264" s="2"/>
      <c r="F264" s="2"/>
      <c r="G264" s="197"/>
      <c r="H264" s="2"/>
      <c r="I264" s="2"/>
      <c r="J264" s="2"/>
      <c r="K264" s="2"/>
      <c r="L264" s="114"/>
      <c r="M264" s="114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86"/>
      <c r="AB264" s="86"/>
      <c r="AC264" s="86"/>
      <c r="AD264" s="86"/>
    </row>
    <row r="265" ht="14.25" customHeight="1">
      <c r="A265" s="63"/>
      <c r="B265" s="2"/>
      <c r="C265" s="35"/>
      <c r="D265" s="2"/>
      <c r="E265" s="2"/>
      <c r="F265" s="2"/>
      <c r="G265" s="197"/>
      <c r="H265" s="2"/>
      <c r="I265" s="2"/>
      <c r="J265" s="2"/>
      <c r="K265" s="2"/>
      <c r="L265" s="114"/>
      <c r="M265" s="114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86"/>
      <c r="AB265" s="86"/>
      <c r="AC265" s="86"/>
      <c r="AD265" s="86"/>
    </row>
    <row r="266" ht="14.25" customHeight="1">
      <c r="A266" s="63"/>
      <c r="B266" s="2"/>
      <c r="C266" s="35"/>
      <c r="D266" s="2"/>
      <c r="E266" s="2"/>
      <c r="F266" s="2"/>
      <c r="G266" s="197"/>
      <c r="H266" s="2"/>
      <c r="I266" s="2"/>
      <c r="J266" s="2"/>
      <c r="K266" s="2"/>
      <c r="L266" s="114"/>
      <c r="M266" s="114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86"/>
      <c r="AB266" s="86"/>
      <c r="AC266" s="86"/>
      <c r="AD266" s="86"/>
    </row>
    <row r="267" ht="14.25" customHeight="1">
      <c r="A267" s="63"/>
      <c r="B267" s="2"/>
      <c r="C267" s="35"/>
      <c r="D267" s="2"/>
      <c r="E267" s="2"/>
      <c r="F267" s="2"/>
      <c r="G267" s="197"/>
      <c r="H267" s="2"/>
      <c r="I267" s="2"/>
      <c r="J267" s="2"/>
      <c r="K267" s="2"/>
      <c r="L267" s="114"/>
      <c r="M267" s="114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86"/>
      <c r="AB267" s="86"/>
      <c r="AC267" s="86"/>
      <c r="AD267" s="86"/>
    </row>
    <row r="268" ht="14.25" customHeight="1">
      <c r="A268" s="63"/>
      <c r="B268" s="2"/>
      <c r="C268" s="35"/>
      <c r="D268" s="2"/>
      <c r="E268" s="2"/>
      <c r="F268" s="2"/>
      <c r="G268" s="197"/>
      <c r="H268" s="2"/>
      <c r="I268" s="2"/>
      <c r="J268" s="2"/>
      <c r="K268" s="2"/>
      <c r="L268" s="114"/>
      <c r="M268" s="114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86"/>
      <c r="AB268" s="86"/>
      <c r="AC268" s="86"/>
      <c r="AD268" s="86"/>
    </row>
    <row r="269" ht="14.25" customHeight="1">
      <c r="A269" s="63"/>
      <c r="B269" s="2"/>
      <c r="C269" s="35"/>
      <c r="D269" s="2"/>
      <c r="E269" s="2"/>
      <c r="F269" s="2"/>
      <c r="G269" s="197"/>
      <c r="H269" s="2"/>
      <c r="I269" s="2"/>
      <c r="J269" s="2"/>
      <c r="K269" s="2"/>
      <c r="L269" s="114"/>
      <c r="M269" s="114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86"/>
      <c r="AB269" s="86"/>
      <c r="AC269" s="86"/>
      <c r="AD269" s="86"/>
    </row>
    <row r="270" ht="14.25" customHeight="1">
      <c r="A270" s="63"/>
      <c r="B270" s="2"/>
      <c r="C270" s="35"/>
      <c r="D270" s="2"/>
      <c r="E270" s="2"/>
      <c r="F270" s="2"/>
      <c r="G270" s="197"/>
      <c r="H270" s="2"/>
      <c r="I270" s="2"/>
      <c r="J270" s="2"/>
      <c r="K270" s="2"/>
      <c r="L270" s="114"/>
      <c r="M270" s="114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86"/>
      <c r="AB270" s="86"/>
      <c r="AC270" s="86"/>
      <c r="AD270" s="86"/>
    </row>
    <row r="271" ht="14.25" customHeight="1">
      <c r="A271" s="63"/>
      <c r="B271" s="2"/>
      <c r="C271" s="35"/>
      <c r="D271" s="2"/>
      <c r="E271" s="2"/>
      <c r="F271" s="2"/>
      <c r="G271" s="197"/>
      <c r="H271" s="2"/>
      <c r="I271" s="2"/>
      <c r="J271" s="2"/>
      <c r="K271" s="2"/>
      <c r="L271" s="114"/>
      <c r="M271" s="114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86"/>
      <c r="AB271" s="86"/>
      <c r="AC271" s="86"/>
      <c r="AD271" s="86"/>
    </row>
    <row r="272" ht="14.25" customHeight="1">
      <c r="A272" s="63"/>
      <c r="B272" s="2"/>
      <c r="C272" s="35"/>
      <c r="D272" s="2"/>
      <c r="E272" s="2"/>
      <c r="F272" s="2"/>
      <c r="G272" s="197"/>
      <c r="H272" s="2"/>
      <c r="I272" s="2"/>
      <c r="J272" s="2"/>
      <c r="K272" s="2"/>
      <c r="L272" s="114"/>
      <c r="M272" s="114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86"/>
      <c r="AB272" s="86"/>
      <c r="AC272" s="86"/>
      <c r="AD272" s="86"/>
    </row>
    <row r="273" ht="14.25" customHeight="1">
      <c r="A273" s="63"/>
      <c r="B273" s="2"/>
      <c r="C273" s="35"/>
      <c r="D273" s="2"/>
      <c r="E273" s="2"/>
      <c r="F273" s="2"/>
      <c r="G273" s="197"/>
      <c r="H273" s="2"/>
      <c r="I273" s="2"/>
      <c r="J273" s="2"/>
      <c r="K273" s="2"/>
      <c r="L273" s="114"/>
      <c r="M273" s="114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86"/>
      <c r="AB273" s="86"/>
      <c r="AC273" s="86"/>
      <c r="AD273" s="86"/>
    </row>
    <row r="274" ht="14.25" customHeight="1">
      <c r="A274" s="63"/>
      <c r="B274" s="2"/>
      <c r="C274" s="35"/>
      <c r="D274" s="2"/>
      <c r="E274" s="2"/>
      <c r="F274" s="2"/>
      <c r="G274" s="197"/>
      <c r="H274" s="2"/>
      <c r="I274" s="2"/>
      <c r="J274" s="2"/>
      <c r="K274" s="2"/>
      <c r="L274" s="114"/>
      <c r="M274" s="114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86"/>
      <c r="AB274" s="86"/>
      <c r="AC274" s="86"/>
      <c r="AD274" s="86"/>
    </row>
    <row r="275" ht="14.25" customHeight="1">
      <c r="A275" s="63"/>
      <c r="B275" s="2"/>
      <c r="C275" s="35"/>
      <c r="D275" s="2"/>
      <c r="E275" s="2"/>
      <c r="F275" s="2"/>
      <c r="G275" s="197"/>
      <c r="H275" s="2"/>
      <c r="I275" s="2"/>
      <c r="J275" s="2"/>
      <c r="K275" s="2"/>
      <c r="L275" s="114"/>
      <c r="M275" s="114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86"/>
      <c r="AB275" s="86"/>
      <c r="AC275" s="86"/>
      <c r="AD275" s="86"/>
    </row>
    <row r="276" ht="14.25" customHeight="1">
      <c r="A276" s="63"/>
      <c r="B276" s="2"/>
      <c r="C276" s="35"/>
      <c r="D276" s="2"/>
      <c r="E276" s="2"/>
      <c r="F276" s="2"/>
      <c r="G276" s="197"/>
      <c r="H276" s="2"/>
      <c r="I276" s="2"/>
      <c r="J276" s="2"/>
      <c r="K276" s="2"/>
      <c r="L276" s="114"/>
      <c r="M276" s="114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86"/>
      <c r="AB276" s="86"/>
      <c r="AC276" s="86"/>
      <c r="AD276" s="86"/>
    </row>
    <row r="277" ht="14.25" customHeight="1">
      <c r="A277" s="63"/>
      <c r="B277" s="2"/>
      <c r="C277" s="35"/>
      <c r="D277" s="2"/>
      <c r="E277" s="2"/>
      <c r="F277" s="2"/>
      <c r="G277" s="197"/>
      <c r="H277" s="2"/>
      <c r="I277" s="2"/>
      <c r="J277" s="2"/>
      <c r="K277" s="2"/>
      <c r="L277" s="114"/>
      <c r="M277" s="114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86"/>
      <c r="AB277" s="86"/>
      <c r="AC277" s="86"/>
      <c r="AD277" s="86"/>
    </row>
    <row r="278" ht="14.25" customHeight="1">
      <c r="A278" s="63"/>
      <c r="B278" s="2"/>
      <c r="C278" s="35"/>
      <c r="D278" s="2"/>
      <c r="E278" s="2"/>
      <c r="F278" s="2"/>
      <c r="G278" s="197"/>
      <c r="H278" s="2"/>
      <c r="I278" s="2"/>
      <c r="J278" s="2"/>
      <c r="K278" s="2"/>
      <c r="L278" s="114"/>
      <c r="M278" s="114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86"/>
      <c r="AB278" s="86"/>
      <c r="AC278" s="86"/>
      <c r="AD278" s="86"/>
    </row>
    <row r="279" ht="14.25" customHeight="1">
      <c r="A279" s="63"/>
      <c r="B279" s="2"/>
      <c r="C279" s="35"/>
      <c r="D279" s="2"/>
      <c r="E279" s="2"/>
      <c r="F279" s="2"/>
      <c r="G279" s="197"/>
      <c r="H279" s="2"/>
      <c r="I279" s="2"/>
      <c r="J279" s="2"/>
      <c r="K279" s="2"/>
      <c r="L279" s="114"/>
      <c r="M279" s="114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86"/>
      <c r="AB279" s="86"/>
      <c r="AC279" s="86"/>
      <c r="AD279" s="86"/>
    </row>
    <row r="280" ht="14.25" customHeight="1">
      <c r="A280" s="63"/>
      <c r="B280" s="2"/>
      <c r="C280" s="35"/>
      <c r="D280" s="2"/>
      <c r="E280" s="2"/>
      <c r="F280" s="2"/>
      <c r="G280" s="197"/>
      <c r="H280" s="2"/>
      <c r="I280" s="2"/>
      <c r="J280" s="2"/>
      <c r="K280" s="2"/>
      <c r="L280" s="114"/>
      <c r="M280" s="114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86"/>
      <c r="AB280" s="86"/>
      <c r="AC280" s="86"/>
      <c r="AD280" s="86"/>
    </row>
    <row r="281" ht="14.25" customHeight="1">
      <c r="A281" s="63"/>
      <c r="B281" s="2"/>
      <c r="C281" s="35"/>
      <c r="D281" s="2"/>
      <c r="E281" s="2"/>
      <c r="F281" s="2"/>
      <c r="G281" s="197"/>
      <c r="H281" s="2"/>
      <c r="I281" s="2"/>
      <c r="J281" s="2"/>
      <c r="K281" s="2"/>
      <c r="L281" s="114"/>
      <c r="M281" s="114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86"/>
      <c r="AB281" s="86"/>
      <c r="AC281" s="86"/>
      <c r="AD281" s="86"/>
    </row>
    <row r="282" ht="14.25" customHeight="1">
      <c r="A282" s="63"/>
      <c r="B282" s="2"/>
      <c r="C282" s="35"/>
      <c r="D282" s="2"/>
      <c r="E282" s="2"/>
      <c r="F282" s="2"/>
      <c r="G282" s="197"/>
      <c r="H282" s="2"/>
      <c r="I282" s="2"/>
      <c r="J282" s="2"/>
      <c r="K282" s="2"/>
      <c r="L282" s="114"/>
      <c r="M282" s="114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86"/>
      <c r="AB282" s="86"/>
      <c r="AC282" s="86"/>
      <c r="AD282" s="86"/>
    </row>
    <row r="283" ht="14.25" customHeight="1">
      <c r="A283" s="63"/>
      <c r="B283" s="2"/>
      <c r="C283" s="35"/>
      <c r="D283" s="2"/>
      <c r="E283" s="2"/>
      <c r="F283" s="2"/>
      <c r="G283" s="197"/>
      <c r="H283" s="2"/>
      <c r="I283" s="2"/>
      <c r="J283" s="2"/>
      <c r="K283" s="2"/>
      <c r="L283" s="114"/>
      <c r="M283" s="114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86"/>
      <c r="AB283" s="86"/>
      <c r="AC283" s="86"/>
      <c r="AD283" s="86"/>
    </row>
    <row r="284" ht="14.25" customHeight="1">
      <c r="A284" s="63"/>
      <c r="B284" s="2"/>
      <c r="C284" s="35"/>
      <c r="D284" s="2"/>
      <c r="E284" s="2"/>
      <c r="F284" s="2"/>
      <c r="G284" s="197"/>
      <c r="H284" s="2"/>
      <c r="I284" s="2"/>
      <c r="J284" s="2"/>
      <c r="K284" s="2"/>
      <c r="L284" s="114"/>
      <c r="M284" s="114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86"/>
      <c r="AB284" s="86"/>
      <c r="AC284" s="86"/>
      <c r="AD284" s="86"/>
    </row>
    <row r="285" ht="14.25" customHeight="1">
      <c r="A285" s="63"/>
      <c r="B285" s="2"/>
      <c r="C285" s="35"/>
      <c r="D285" s="2"/>
      <c r="E285" s="2"/>
      <c r="F285" s="2"/>
      <c r="G285" s="197"/>
      <c r="H285" s="2"/>
      <c r="I285" s="2"/>
      <c r="J285" s="2"/>
      <c r="K285" s="2"/>
      <c r="L285" s="114"/>
      <c r="M285" s="114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86"/>
      <c r="AB285" s="86"/>
      <c r="AC285" s="86"/>
      <c r="AD285" s="86"/>
    </row>
    <row r="286" ht="14.25" customHeight="1">
      <c r="A286" s="63"/>
      <c r="B286" s="2"/>
      <c r="C286" s="35"/>
      <c r="D286" s="2"/>
      <c r="E286" s="2"/>
      <c r="F286" s="2"/>
      <c r="G286" s="197"/>
      <c r="H286" s="2"/>
      <c r="I286" s="2"/>
      <c r="J286" s="2"/>
      <c r="K286" s="2"/>
      <c r="L286" s="114"/>
      <c r="M286" s="114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86"/>
      <c r="AB286" s="86"/>
      <c r="AC286" s="86"/>
      <c r="AD286" s="86"/>
    </row>
    <row r="287" ht="14.25" customHeight="1">
      <c r="A287" s="63"/>
      <c r="B287" s="2"/>
      <c r="C287" s="35"/>
      <c r="D287" s="2"/>
      <c r="E287" s="2"/>
      <c r="F287" s="2"/>
      <c r="G287" s="197"/>
      <c r="H287" s="2"/>
      <c r="I287" s="2"/>
      <c r="J287" s="2"/>
      <c r="K287" s="2"/>
      <c r="L287" s="114"/>
      <c r="M287" s="114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86"/>
      <c r="AB287" s="86"/>
      <c r="AC287" s="86"/>
      <c r="AD287" s="86"/>
    </row>
    <row r="288" ht="14.25" customHeight="1">
      <c r="A288" s="63"/>
      <c r="B288" s="2"/>
      <c r="C288" s="35"/>
      <c r="D288" s="2"/>
      <c r="E288" s="2"/>
      <c r="F288" s="2"/>
      <c r="G288" s="197"/>
      <c r="H288" s="2"/>
      <c r="I288" s="2"/>
      <c r="J288" s="2"/>
      <c r="K288" s="2"/>
      <c r="L288" s="114"/>
      <c r="M288" s="114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86"/>
      <c r="AB288" s="86"/>
      <c r="AC288" s="86"/>
      <c r="AD288" s="86"/>
    </row>
    <row r="289" ht="14.25" customHeight="1">
      <c r="A289" s="63"/>
      <c r="B289" s="2"/>
      <c r="C289" s="35"/>
      <c r="D289" s="2"/>
      <c r="E289" s="2"/>
      <c r="F289" s="2"/>
      <c r="G289" s="197"/>
      <c r="H289" s="2"/>
      <c r="I289" s="2"/>
      <c r="J289" s="2"/>
      <c r="K289" s="2"/>
      <c r="L289" s="114"/>
      <c r="M289" s="114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86"/>
      <c r="AB289" s="86"/>
      <c r="AC289" s="86"/>
      <c r="AD289" s="86"/>
    </row>
    <row r="290" ht="14.25" customHeight="1">
      <c r="A290" s="63"/>
      <c r="B290" s="2"/>
      <c r="C290" s="35"/>
      <c r="D290" s="2"/>
      <c r="E290" s="2"/>
      <c r="F290" s="2"/>
      <c r="G290" s="197"/>
      <c r="H290" s="2"/>
      <c r="I290" s="2"/>
      <c r="J290" s="2"/>
      <c r="K290" s="2"/>
      <c r="L290" s="114"/>
      <c r="M290" s="114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86"/>
      <c r="AB290" s="86"/>
      <c r="AC290" s="86"/>
      <c r="AD290" s="86"/>
    </row>
    <row r="291" ht="14.25" customHeight="1">
      <c r="A291" s="63"/>
      <c r="B291" s="2"/>
      <c r="C291" s="35"/>
      <c r="D291" s="2"/>
      <c r="E291" s="2"/>
      <c r="F291" s="2"/>
      <c r="G291" s="197"/>
      <c r="H291" s="2"/>
      <c r="I291" s="2"/>
      <c r="J291" s="2"/>
      <c r="K291" s="2"/>
      <c r="L291" s="114"/>
      <c r="M291" s="114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86"/>
      <c r="AB291" s="86"/>
      <c r="AC291" s="86"/>
      <c r="AD291" s="86"/>
    </row>
    <row r="292" ht="14.25" customHeight="1">
      <c r="A292" s="63"/>
      <c r="B292" s="2"/>
      <c r="C292" s="35"/>
      <c r="D292" s="2"/>
      <c r="E292" s="2"/>
      <c r="F292" s="2"/>
      <c r="G292" s="197"/>
      <c r="H292" s="2"/>
      <c r="I292" s="2"/>
      <c r="J292" s="2"/>
      <c r="K292" s="2"/>
      <c r="L292" s="114"/>
      <c r="M292" s="114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86"/>
      <c r="AB292" s="86"/>
      <c r="AC292" s="86"/>
      <c r="AD292" s="86"/>
    </row>
    <row r="293" ht="14.25" customHeight="1">
      <c r="A293" s="63"/>
      <c r="B293" s="2"/>
      <c r="C293" s="35"/>
      <c r="D293" s="2"/>
      <c r="E293" s="2"/>
      <c r="F293" s="2"/>
      <c r="G293" s="197"/>
      <c r="H293" s="2"/>
      <c r="I293" s="2"/>
      <c r="J293" s="2"/>
      <c r="K293" s="2"/>
      <c r="L293" s="114"/>
      <c r="M293" s="114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86"/>
      <c r="AB293" s="86"/>
      <c r="AC293" s="86"/>
      <c r="AD293" s="86"/>
    </row>
    <row r="294" ht="14.25" customHeight="1">
      <c r="A294" s="63"/>
      <c r="B294" s="2"/>
      <c r="C294" s="35"/>
      <c r="D294" s="2"/>
      <c r="E294" s="2"/>
      <c r="F294" s="2"/>
      <c r="G294" s="197"/>
      <c r="H294" s="2"/>
      <c r="I294" s="2"/>
      <c r="J294" s="2"/>
      <c r="K294" s="2"/>
      <c r="L294" s="114"/>
      <c r="M294" s="114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86"/>
      <c r="AB294" s="86"/>
      <c r="AC294" s="86"/>
      <c r="AD294" s="86"/>
    </row>
    <row r="295" ht="14.25" customHeight="1">
      <c r="A295" s="63"/>
      <c r="B295" s="2"/>
      <c r="C295" s="35"/>
      <c r="D295" s="2"/>
      <c r="E295" s="2"/>
      <c r="F295" s="2"/>
      <c r="G295" s="197"/>
      <c r="H295" s="2"/>
      <c r="I295" s="2"/>
      <c r="J295" s="2"/>
      <c r="K295" s="2"/>
      <c r="L295" s="114"/>
      <c r="M295" s="114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86"/>
      <c r="AB295" s="86"/>
      <c r="AC295" s="86"/>
      <c r="AD295" s="86"/>
    </row>
    <row r="296" ht="14.25" customHeight="1">
      <c r="A296" s="63"/>
      <c r="B296" s="2"/>
      <c r="C296" s="35"/>
      <c r="D296" s="2"/>
      <c r="E296" s="2"/>
      <c r="F296" s="2"/>
      <c r="G296" s="197"/>
      <c r="H296" s="2"/>
      <c r="I296" s="2"/>
      <c r="J296" s="2"/>
      <c r="K296" s="2"/>
      <c r="L296" s="114"/>
      <c r="M296" s="114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86"/>
      <c r="AB296" s="86"/>
      <c r="AC296" s="86"/>
      <c r="AD296" s="86"/>
    </row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3">
    <mergeCell ref="N2:O2"/>
    <mergeCell ref="P2:X2"/>
    <mergeCell ref="W3:W4"/>
    <mergeCell ref="X3:X4"/>
    <mergeCell ref="Y3:Y4"/>
    <mergeCell ref="Z3:Z4"/>
    <mergeCell ref="A1:Z1"/>
    <mergeCell ref="B2:F2"/>
    <mergeCell ref="G2:G4"/>
    <mergeCell ref="H2:H4"/>
    <mergeCell ref="I2:I4"/>
    <mergeCell ref="J2:J4"/>
    <mergeCell ref="Y2:Z2"/>
    <mergeCell ref="E3:E4"/>
    <mergeCell ref="F3:F4"/>
    <mergeCell ref="A2:A4"/>
    <mergeCell ref="B3:B4"/>
    <mergeCell ref="B5:B8"/>
    <mergeCell ref="C5:C8"/>
    <mergeCell ref="D5:D8"/>
    <mergeCell ref="E5:E8"/>
    <mergeCell ref="F5:F8"/>
    <mergeCell ref="C12:C15"/>
    <mergeCell ref="D12:D15"/>
    <mergeCell ref="E12:E15"/>
    <mergeCell ref="F12:F15"/>
    <mergeCell ref="H12:H15"/>
    <mergeCell ref="I12:I15"/>
    <mergeCell ref="J12:J15"/>
    <mergeCell ref="I16:I17"/>
    <mergeCell ref="J16:J17"/>
    <mergeCell ref="B18:B22"/>
    <mergeCell ref="C18:C22"/>
    <mergeCell ref="D18:D22"/>
    <mergeCell ref="E18:E22"/>
    <mergeCell ref="F18:F22"/>
    <mergeCell ref="H18:H22"/>
    <mergeCell ref="I18:I22"/>
    <mergeCell ref="J18:J22"/>
    <mergeCell ref="B12:B15"/>
    <mergeCell ref="B16:B17"/>
    <mergeCell ref="C16:C17"/>
    <mergeCell ref="D16:D17"/>
    <mergeCell ref="E16:E17"/>
    <mergeCell ref="F16:F17"/>
    <mergeCell ref="H16:H17"/>
    <mergeCell ref="K2:K4"/>
    <mergeCell ref="L2:M2"/>
    <mergeCell ref="L3:L4"/>
    <mergeCell ref="M3:M4"/>
    <mergeCell ref="N3:N4"/>
    <mergeCell ref="O3:O4"/>
    <mergeCell ref="P3:S3"/>
    <mergeCell ref="T3:T4"/>
    <mergeCell ref="H5:H8"/>
    <mergeCell ref="I5:I8"/>
    <mergeCell ref="J5:J8"/>
    <mergeCell ref="B9:B11"/>
    <mergeCell ref="C9:C11"/>
    <mergeCell ref="D9:D11"/>
    <mergeCell ref="E9:E11"/>
    <mergeCell ref="F9:F11"/>
    <mergeCell ref="H9:H11"/>
    <mergeCell ref="I9:I11"/>
    <mergeCell ref="J9:J11"/>
    <mergeCell ref="H23:H37"/>
    <mergeCell ref="I23:I37"/>
    <mergeCell ref="J23:J37"/>
    <mergeCell ref="AA38:AA40"/>
    <mergeCell ref="AA41:AA43"/>
    <mergeCell ref="AA44:AA48"/>
    <mergeCell ref="AA50:AA51"/>
    <mergeCell ref="AA52:AA53"/>
    <mergeCell ref="AA56:AA61"/>
    <mergeCell ref="AA62:AA65"/>
    <mergeCell ref="U3:U4"/>
    <mergeCell ref="V3:V4"/>
    <mergeCell ref="AA5:AA8"/>
    <mergeCell ref="AA9:AA11"/>
    <mergeCell ref="AA12:AA15"/>
    <mergeCell ref="AA16:AA17"/>
    <mergeCell ref="AA18:AA37"/>
    <mergeCell ref="I50:I51"/>
    <mergeCell ref="J50:J51"/>
    <mergeCell ref="C52:C53"/>
    <mergeCell ref="D52:D53"/>
    <mergeCell ref="E52:E53"/>
    <mergeCell ref="F52:F53"/>
    <mergeCell ref="H52:H53"/>
    <mergeCell ref="I52:I53"/>
    <mergeCell ref="J52:J53"/>
    <mergeCell ref="B44:B48"/>
    <mergeCell ref="B50:B51"/>
    <mergeCell ref="C50:C51"/>
    <mergeCell ref="D50:D51"/>
    <mergeCell ref="E50:E51"/>
    <mergeCell ref="F50:F51"/>
    <mergeCell ref="H50:H51"/>
    <mergeCell ref="B52:B53"/>
    <mergeCell ref="B54:B55"/>
    <mergeCell ref="C54:C55"/>
    <mergeCell ref="D54:D55"/>
    <mergeCell ref="E54:E55"/>
    <mergeCell ref="F54:F55"/>
    <mergeCell ref="H54:H55"/>
    <mergeCell ref="C56:C61"/>
    <mergeCell ref="D56:D61"/>
    <mergeCell ref="E56:E61"/>
    <mergeCell ref="F56:F61"/>
    <mergeCell ref="H56:H61"/>
    <mergeCell ref="I56:I61"/>
    <mergeCell ref="J56:J61"/>
    <mergeCell ref="B56:B61"/>
    <mergeCell ref="B62:B65"/>
    <mergeCell ref="C62:C65"/>
    <mergeCell ref="D62:D65"/>
    <mergeCell ref="E62:E65"/>
    <mergeCell ref="F62:F65"/>
    <mergeCell ref="H62:H65"/>
    <mergeCell ref="C3:C4"/>
    <mergeCell ref="D3:D4"/>
    <mergeCell ref="B23:B37"/>
    <mergeCell ref="C23:C37"/>
    <mergeCell ref="D23:D37"/>
    <mergeCell ref="E23:E37"/>
    <mergeCell ref="F23:F37"/>
    <mergeCell ref="C38:C40"/>
    <mergeCell ref="D38:D40"/>
    <mergeCell ref="E38:E40"/>
    <mergeCell ref="F38:F40"/>
    <mergeCell ref="H38:H40"/>
    <mergeCell ref="I38:I40"/>
    <mergeCell ref="J38:J40"/>
    <mergeCell ref="I41:I43"/>
    <mergeCell ref="J41:J43"/>
    <mergeCell ref="B38:B40"/>
    <mergeCell ref="B41:B43"/>
    <mergeCell ref="C41:C43"/>
    <mergeCell ref="D41:D43"/>
    <mergeCell ref="E41:E43"/>
    <mergeCell ref="F41:F43"/>
    <mergeCell ref="H41:H43"/>
    <mergeCell ref="C44:C48"/>
    <mergeCell ref="D44:D48"/>
    <mergeCell ref="E44:E48"/>
    <mergeCell ref="F44:F48"/>
    <mergeCell ref="H44:H48"/>
    <mergeCell ref="I44:I48"/>
    <mergeCell ref="J44:J48"/>
    <mergeCell ref="I54:I55"/>
    <mergeCell ref="J54:J55"/>
    <mergeCell ref="I62:I65"/>
    <mergeCell ref="J62:J65"/>
  </mergeCells>
  <printOptions/>
  <pageMargins bottom="0.75" footer="0.0" header="0.0" left="0.25" right="0.25" top="0.75"/>
  <pageSetup fitToHeight="0"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4.43"/>
    <col customWidth="1" min="2" max="2" width="7.43"/>
    <col customWidth="1" min="3" max="3" width="18.43"/>
    <col customWidth="1" min="4" max="4" width="17.57"/>
    <col customWidth="1" min="5" max="5" width="9.57"/>
    <col customWidth="1" min="6" max="6" width="22.43"/>
    <col customWidth="1" min="7" max="8" width="13.57"/>
    <col customWidth="1" min="9" max="9" width="16.57"/>
    <col customWidth="1" min="10" max="10" width="39.43"/>
    <col customWidth="1" min="11" max="11" width="12.57"/>
    <col customWidth="1" min="12" max="12" width="13.0"/>
    <col customWidth="1" min="13" max="13" width="9.0"/>
    <col customWidth="1" min="14" max="14" width="8.57"/>
    <col customWidth="1" min="15" max="18" width="11.14"/>
    <col customWidth="1" min="19" max="21" width="10.57"/>
    <col customWidth="1" min="22" max="31" width="8.57"/>
  </cols>
  <sheetData>
    <row r="1" ht="54.0" customHeight="1">
      <c r="A1" s="203" t="s">
        <v>417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5"/>
      <c r="V1" s="2"/>
      <c r="W1" s="2"/>
      <c r="X1" s="2"/>
      <c r="Y1" s="2"/>
      <c r="Z1" s="2"/>
      <c r="AA1" s="2"/>
      <c r="AB1" s="2"/>
      <c r="AC1" s="2"/>
      <c r="AD1" s="2"/>
      <c r="AE1" s="2"/>
    </row>
    <row r="2" ht="30.0" customHeight="1">
      <c r="A2" s="206" t="s">
        <v>418</v>
      </c>
      <c r="B2" s="207" t="s">
        <v>123</v>
      </c>
      <c r="C2" s="208" t="s">
        <v>419</v>
      </c>
      <c r="D2" s="209"/>
      <c r="E2" s="210"/>
      <c r="F2" s="207" t="s">
        <v>125</v>
      </c>
      <c r="G2" s="211" t="s">
        <v>230</v>
      </c>
      <c r="H2" s="211" t="s">
        <v>127</v>
      </c>
      <c r="I2" s="211" t="s">
        <v>128</v>
      </c>
      <c r="J2" s="207" t="s">
        <v>129</v>
      </c>
      <c r="K2" s="212" t="s">
        <v>420</v>
      </c>
      <c r="L2" s="213"/>
      <c r="M2" s="214" t="s">
        <v>421</v>
      </c>
      <c r="N2" s="213"/>
      <c r="O2" s="215" t="s">
        <v>422</v>
      </c>
      <c r="P2" s="216"/>
      <c r="Q2" s="216"/>
      <c r="R2" s="216"/>
      <c r="S2" s="214" t="s">
        <v>133</v>
      </c>
      <c r="T2" s="213"/>
      <c r="U2" s="217"/>
      <c r="V2" s="2"/>
      <c r="W2" s="2"/>
      <c r="X2" s="2"/>
      <c r="Y2" s="2"/>
      <c r="Z2" s="2"/>
      <c r="AA2" s="2"/>
      <c r="AB2" s="2"/>
      <c r="AC2" s="2"/>
      <c r="AD2" s="2"/>
      <c r="AE2" s="2"/>
    </row>
    <row r="3" ht="21.75" customHeight="1">
      <c r="A3" s="218"/>
      <c r="B3" s="219"/>
      <c r="C3" s="220" t="s">
        <v>423</v>
      </c>
      <c r="D3" s="221" t="s">
        <v>424</v>
      </c>
      <c r="E3" s="221" t="s">
        <v>425</v>
      </c>
      <c r="F3" s="219"/>
      <c r="G3" s="219"/>
      <c r="H3" s="219"/>
      <c r="I3" s="219"/>
      <c r="J3" s="219"/>
      <c r="K3" s="222" t="s">
        <v>426</v>
      </c>
      <c r="L3" s="222" t="s">
        <v>427</v>
      </c>
      <c r="M3" s="223" t="s">
        <v>141</v>
      </c>
      <c r="N3" s="224" t="s">
        <v>142</v>
      </c>
      <c r="O3" s="225" t="s">
        <v>235</v>
      </c>
      <c r="P3" s="204"/>
      <c r="Q3" s="204"/>
      <c r="R3" s="204"/>
      <c r="S3" s="223" t="s">
        <v>428</v>
      </c>
      <c r="T3" s="226" t="s">
        <v>146</v>
      </c>
      <c r="U3" s="227"/>
      <c r="V3" s="2"/>
      <c r="W3" s="2"/>
      <c r="X3" s="2"/>
      <c r="Y3" s="2"/>
      <c r="Z3" s="2"/>
      <c r="AA3" s="2"/>
      <c r="AB3" s="2"/>
      <c r="AC3" s="2"/>
      <c r="AD3" s="2"/>
      <c r="AE3" s="2"/>
    </row>
    <row r="4" ht="80.25" customHeight="1">
      <c r="A4" s="228"/>
      <c r="B4" s="229"/>
      <c r="C4" s="230"/>
      <c r="D4" s="231"/>
      <c r="E4" s="231"/>
      <c r="F4" s="229"/>
      <c r="G4" s="229"/>
      <c r="H4" s="229"/>
      <c r="I4" s="229"/>
      <c r="J4" s="229"/>
      <c r="K4" s="230"/>
      <c r="L4" s="230"/>
      <c r="M4" s="230"/>
      <c r="N4" s="232"/>
      <c r="O4" s="233" t="s">
        <v>241</v>
      </c>
      <c r="P4" s="234" t="s">
        <v>429</v>
      </c>
      <c r="Q4" s="234" t="s">
        <v>430</v>
      </c>
      <c r="R4" s="235" t="s">
        <v>431</v>
      </c>
      <c r="S4" s="230"/>
      <c r="T4" s="236"/>
      <c r="U4" s="82"/>
      <c r="V4" s="2"/>
      <c r="W4" s="2"/>
      <c r="X4" s="2"/>
      <c r="Y4" s="2"/>
      <c r="Z4" s="2"/>
      <c r="AA4" s="2"/>
      <c r="AB4" s="2"/>
      <c r="AC4" s="2"/>
      <c r="AD4" s="2"/>
      <c r="AE4" s="2"/>
    </row>
    <row r="5">
      <c r="A5" s="2">
        <v>1.0</v>
      </c>
      <c r="B5" s="49">
        <v>1.0</v>
      </c>
      <c r="C5" s="169" t="s">
        <v>163</v>
      </c>
      <c r="D5" s="78" t="s">
        <v>164</v>
      </c>
      <c r="E5" s="77">
        <v>6.3154617E7</v>
      </c>
      <c r="F5" s="134" t="s">
        <v>432</v>
      </c>
      <c r="G5" s="78" t="s">
        <v>150</v>
      </c>
      <c r="H5" s="78" t="s">
        <v>85</v>
      </c>
      <c r="I5" s="78" t="s">
        <v>85</v>
      </c>
      <c r="J5" s="165"/>
      <c r="K5" s="237">
        <v>1.5E7</v>
      </c>
      <c r="L5" s="237">
        <v>1.275E7</v>
      </c>
      <c r="M5" s="165">
        <v>2025.0</v>
      </c>
      <c r="N5" s="165">
        <v>2027.0</v>
      </c>
      <c r="O5" s="165"/>
      <c r="P5" s="165"/>
      <c r="Q5" s="165"/>
      <c r="R5" s="165"/>
      <c r="S5" s="165" t="s">
        <v>184</v>
      </c>
      <c r="T5" s="238" t="s">
        <v>199</v>
      </c>
      <c r="U5" s="133"/>
      <c r="V5" s="2"/>
      <c r="W5" s="2"/>
      <c r="X5" s="2"/>
      <c r="Y5" s="2"/>
      <c r="Z5" s="2"/>
      <c r="AA5" s="2"/>
      <c r="AB5" s="2"/>
      <c r="AC5" s="2"/>
      <c r="AD5" s="2"/>
      <c r="AE5" s="2"/>
    </row>
    <row r="6">
      <c r="A6" s="2">
        <v>2.0</v>
      </c>
      <c r="B6" s="49">
        <v>2.0</v>
      </c>
      <c r="C6" s="80"/>
      <c r="D6" s="80"/>
      <c r="E6" s="80"/>
      <c r="F6" s="134" t="s">
        <v>433</v>
      </c>
      <c r="G6" s="80"/>
      <c r="H6" s="80"/>
      <c r="I6" s="80"/>
      <c r="J6" s="165"/>
      <c r="K6" s="237">
        <v>2.0E7</v>
      </c>
      <c r="L6" s="237">
        <v>1.7E7</v>
      </c>
      <c r="M6" s="165">
        <v>2025.0</v>
      </c>
      <c r="N6" s="165">
        <v>2027.0</v>
      </c>
      <c r="O6" s="165"/>
      <c r="P6" s="165"/>
      <c r="Q6" s="165"/>
      <c r="R6" s="165"/>
      <c r="S6" s="165" t="s">
        <v>152</v>
      </c>
      <c r="T6" s="238" t="s">
        <v>199</v>
      </c>
      <c r="U6" s="133"/>
      <c r="V6" s="2"/>
      <c r="W6" s="2"/>
      <c r="X6" s="2"/>
      <c r="Y6" s="2"/>
      <c r="Z6" s="2"/>
      <c r="AA6" s="2"/>
      <c r="AB6" s="2"/>
      <c r="AC6" s="2"/>
      <c r="AD6" s="2"/>
      <c r="AE6" s="2"/>
    </row>
    <row r="7">
      <c r="A7" s="2">
        <v>3.0</v>
      </c>
      <c r="B7" s="49">
        <v>3.0</v>
      </c>
      <c r="C7" s="43"/>
      <c r="D7" s="43"/>
      <c r="E7" s="43"/>
      <c r="F7" s="128" t="s">
        <v>434</v>
      </c>
      <c r="G7" s="43"/>
      <c r="H7" s="43"/>
      <c r="I7" s="43"/>
      <c r="J7" s="165"/>
      <c r="K7" s="237">
        <v>6000000.0</v>
      </c>
      <c r="L7" s="237">
        <v>5100000.0</v>
      </c>
      <c r="M7" s="165">
        <v>2024.0</v>
      </c>
      <c r="N7" s="165">
        <v>2026.0</v>
      </c>
      <c r="O7" s="165"/>
      <c r="P7" s="165"/>
      <c r="Q7" s="165"/>
      <c r="R7" s="165"/>
      <c r="S7" s="165" t="s">
        <v>152</v>
      </c>
      <c r="T7" s="238" t="s">
        <v>199</v>
      </c>
      <c r="U7" s="133"/>
      <c r="V7" s="2"/>
      <c r="W7" s="2"/>
      <c r="X7" s="2"/>
      <c r="Y7" s="2"/>
      <c r="Z7" s="2"/>
      <c r="AA7" s="2"/>
      <c r="AB7" s="2"/>
      <c r="AC7" s="2"/>
      <c r="AD7" s="2"/>
      <c r="AE7" s="2"/>
    </row>
    <row r="8" ht="14.25" customHeight="1">
      <c r="A8" s="2"/>
      <c r="B8" s="239"/>
      <c r="C8" s="2"/>
      <c r="D8" s="2"/>
      <c r="E8" s="2"/>
      <c r="F8" s="2"/>
      <c r="G8" s="2"/>
      <c r="H8" s="2"/>
      <c r="I8" s="2"/>
      <c r="J8" s="2"/>
      <c r="K8" s="114"/>
      <c r="L8" s="11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ht="14.25" customHeight="1">
      <c r="A9" s="2"/>
      <c r="B9" s="2" t="s">
        <v>435</v>
      </c>
      <c r="C9" s="2"/>
      <c r="D9" s="2"/>
      <c r="E9" s="2"/>
      <c r="F9" s="2"/>
      <c r="G9" s="2"/>
      <c r="H9" s="2"/>
      <c r="I9" s="2"/>
      <c r="J9" s="2"/>
      <c r="K9" s="114"/>
      <c r="L9" s="114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ht="14.25" customHeight="1">
      <c r="A10" s="2"/>
      <c r="B10" s="2"/>
      <c r="C10" s="2"/>
      <c r="D10" s="2"/>
      <c r="E10" s="2"/>
      <c r="F10" s="2"/>
      <c r="G10" s="2"/>
      <c r="H10" s="2" t="s">
        <v>221</v>
      </c>
      <c r="I10" s="2"/>
      <c r="J10" s="2"/>
      <c r="K10" s="114"/>
      <c r="L10" s="114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ht="14.25" customHeight="1">
      <c r="A11" s="2"/>
      <c r="B11" s="2"/>
      <c r="C11" s="2"/>
      <c r="D11" s="2"/>
      <c r="E11" s="2"/>
      <c r="F11" s="2"/>
      <c r="G11" s="2"/>
      <c r="H11" s="2" t="s">
        <v>222</v>
      </c>
      <c r="I11" s="2"/>
      <c r="J11" s="2"/>
      <c r="K11" s="114"/>
      <c r="L11" s="114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114"/>
      <c r="L12" s="114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114"/>
      <c r="L13" s="114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114"/>
      <c r="L14" s="114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ht="14.25" customHeight="1">
      <c r="A15" s="2" t="s">
        <v>436</v>
      </c>
      <c r="B15" s="2"/>
      <c r="C15" s="2"/>
      <c r="D15" s="2"/>
      <c r="E15" s="2"/>
      <c r="F15" s="2"/>
      <c r="G15" s="2"/>
      <c r="H15" s="2"/>
      <c r="I15" s="2"/>
      <c r="J15" s="2"/>
      <c r="K15" s="114"/>
      <c r="L15" s="114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ht="14.25" customHeight="1">
      <c r="A16" s="2"/>
      <c r="B16" s="2" t="s">
        <v>437</v>
      </c>
      <c r="C16" s="2"/>
      <c r="D16" s="2"/>
      <c r="E16" s="2"/>
      <c r="F16" s="2"/>
      <c r="G16" s="2"/>
      <c r="H16" s="2"/>
      <c r="I16" s="2"/>
      <c r="J16" s="2"/>
      <c r="K16" s="114"/>
      <c r="L16" s="114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ht="15.75" customHeight="1">
      <c r="A17" s="2"/>
      <c r="B17" s="2" t="s">
        <v>438</v>
      </c>
      <c r="C17" s="2"/>
      <c r="D17" s="2"/>
      <c r="E17" s="2"/>
      <c r="F17" s="2"/>
      <c r="G17" s="2"/>
      <c r="H17" s="2"/>
      <c r="I17" s="2"/>
      <c r="J17" s="2"/>
      <c r="K17" s="114"/>
      <c r="L17" s="114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ht="14.25" customHeight="1">
      <c r="A18" s="2"/>
      <c r="B18" s="2" t="s">
        <v>439</v>
      </c>
      <c r="C18" s="2"/>
      <c r="D18" s="2"/>
      <c r="E18" s="2"/>
      <c r="F18" s="2"/>
      <c r="G18" s="2"/>
      <c r="H18" s="2"/>
      <c r="I18" s="2"/>
      <c r="J18" s="2"/>
      <c r="K18" s="114"/>
      <c r="L18" s="114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ht="14.25" customHeight="1">
      <c r="A19" s="2"/>
      <c r="B19" s="2" t="s">
        <v>225</v>
      </c>
      <c r="C19" s="2"/>
      <c r="D19" s="2"/>
      <c r="E19" s="2"/>
      <c r="F19" s="2"/>
      <c r="G19" s="2"/>
      <c r="H19" s="2"/>
      <c r="I19" s="2"/>
      <c r="J19" s="2"/>
      <c r="K19" s="114"/>
      <c r="L19" s="114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114"/>
      <c r="L20" s="114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ht="14.25" customHeight="1">
      <c r="A21" s="2"/>
      <c r="B21" s="2" t="s">
        <v>401</v>
      </c>
      <c r="C21" s="2"/>
      <c r="D21" s="2"/>
      <c r="E21" s="2"/>
      <c r="F21" s="2"/>
      <c r="G21" s="2"/>
      <c r="H21" s="2"/>
      <c r="I21" s="2"/>
      <c r="J21" s="2"/>
      <c r="K21" s="114"/>
      <c r="L21" s="114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114"/>
      <c r="L22" s="114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ht="14.25" customHeight="1">
      <c r="A23" s="4" t="s">
        <v>440</v>
      </c>
      <c r="B23" s="2" t="s">
        <v>441</v>
      </c>
      <c r="C23" s="2"/>
      <c r="D23" s="2"/>
      <c r="E23" s="2"/>
      <c r="F23" s="2"/>
      <c r="G23" s="2"/>
      <c r="H23" s="2"/>
      <c r="I23" s="2"/>
      <c r="J23" s="2"/>
      <c r="K23" s="114"/>
      <c r="L23" s="114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ht="14.25" customHeight="1">
      <c r="A24" s="4" t="s">
        <v>411</v>
      </c>
      <c r="B24" s="2" t="s">
        <v>403</v>
      </c>
      <c r="C24" s="2"/>
      <c r="D24" s="2"/>
      <c r="E24" s="2"/>
      <c r="F24" s="2"/>
      <c r="G24" s="2"/>
      <c r="H24" s="2"/>
      <c r="I24" s="2"/>
      <c r="J24" s="2"/>
      <c r="K24" s="114"/>
      <c r="L24" s="114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ht="14.25" customHeight="1">
      <c r="A25" s="4"/>
      <c r="B25" s="2" t="s">
        <v>404</v>
      </c>
      <c r="C25" s="2"/>
      <c r="D25" s="2"/>
      <c r="E25" s="2"/>
      <c r="F25" s="2"/>
      <c r="G25" s="2"/>
      <c r="H25" s="2"/>
      <c r="I25" s="2"/>
      <c r="J25" s="2"/>
      <c r="K25" s="114"/>
      <c r="L25" s="114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ht="14.25" customHeight="1">
      <c r="A26" s="4"/>
      <c r="B26" s="2" t="s">
        <v>405</v>
      </c>
      <c r="C26" s="2"/>
      <c r="D26" s="2"/>
      <c r="E26" s="2"/>
      <c r="F26" s="2"/>
      <c r="G26" s="2"/>
      <c r="H26" s="2"/>
      <c r="I26" s="2"/>
      <c r="J26" s="2"/>
      <c r="K26" s="114"/>
      <c r="L26" s="114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ht="14.25" customHeight="1">
      <c r="A27" s="4"/>
      <c r="B27" s="2" t="s">
        <v>406</v>
      </c>
      <c r="C27" s="2"/>
      <c r="D27" s="2"/>
      <c r="E27" s="2"/>
      <c r="F27" s="2"/>
      <c r="G27" s="2"/>
      <c r="H27" s="2"/>
      <c r="I27" s="2"/>
      <c r="J27" s="2"/>
      <c r="K27" s="114"/>
      <c r="L27" s="114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ht="14.25" customHeight="1">
      <c r="A28" s="4"/>
      <c r="B28" s="2" t="s">
        <v>407</v>
      </c>
      <c r="C28" s="2"/>
      <c r="D28" s="2"/>
      <c r="E28" s="2"/>
      <c r="F28" s="2"/>
      <c r="G28" s="2"/>
      <c r="H28" s="2"/>
      <c r="I28" s="2"/>
      <c r="J28" s="2"/>
      <c r="K28" s="114"/>
      <c r="L28" s="114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ht="14.25" customHeight="1">
      <c r="A29" s="4"/>
      <c r="B29" s="2" t="s">
        <v>408</v>
      </c>
      <c r="C29" s="2"/>
      <c r="D29" s="2"/>
      <c r="E29" s="2"/>
      <c r="F29" s="2"/>
      <c r="G29" s="2"/>
      <c r="H29" s="2"/>
      <c r="I29" s="2"/>
      <c r="J29" s="2"/>
      <c r="K29" s="114"/>
      <c r="L29" s="114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ht="14.2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114"/>
      <c r="L30" s="114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ht="14.25" customHeight="1">
      <c r="A31" s="4"/>
      <c r="B31" s="2" t="s">
        <v>442</v>
      </c>
      <c r="C31" s="2"/>
      <c r="D31" s="2"/>
      <c r="E31" s="2"/>
      <c r="F31" s="2"/>
      <c r="G31" s="2"/>
      <c r="H31" s="2"/>
      <c r="I31" s="2"/>
      <c r="J31" s="2"/>
      <c r="K31" s="114"/>
      <c r="L31" s="114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ht="14.25" customHeight="1">
      <c r="A32" s="4"/>
      <c r="B32" s="2" t="s">
        <v>411</v>
      </c>
      <c r="C32" s="2"/>
      <c r="D32" s="2"/>
      <c r="E32" s="2"/>
      <c r="F32" s="2"/>
      <c r="G32" s="2"/>
      <c r="H32" s="2"/>
      <c r="I32" s="2"/>
      <c r="J32" s="2"/>
      <c r="K32" s="114"/>
      <c r="L32" s="114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114"/>
      <c r="L33" s="114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ht="14.25" customHeight="1">
      <c r="A34" s="2"/>
      <c r="B34" s="2" t="s">
        <v>412</v>
      </c>
      <c r="C34" s="2"/>
      <c r="D34" s="2"/>
      <c r="E34" s="2"/>
      <c r="F34" s="2"/>
      <c r="G34" s="2"/>
      <c r="H34" s="2"/>
      <c r="I34" s="2"/>
      <c r="J34" s="2"/>
      <c r="K34" s="114"/>
      <c r="L34" s="114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ht="14.25" customHeight="1">
      <c r="A35" s="2"/>
      <c r="B35" s="2" t="s">
        <v>413</v>
      </c>
      <c r="C35" s="2"/>
      <c r="D35" s="2"/>
      <c r="E35" s="2"/>
      <c r="F35" s="2"/>
      <c r="G35" s="2"/>
      <c r="H35" s="2"/>
      <c r="I35" s="2"/>
      <c r="J35" s="2"/>
      <c r="K35" s="114"/>
      <c r="L35" s="114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114"/>
      <c r="L36" s="114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ht="14.25" customHeight="1">
      <c r="A37" s="2"/>
      <c r="B37" s="2" t="s">
        <v>414</v>
      </c>
      <c r="C37" s="2"/>
      <c r="D37" s="2"/>
      <c r="E37" s="2"/>
      <c r="F37" s="2"/>
      <c r="G37" s="2"/>
      <c r="H37" s="2"/>
      <c r="I37" s="2"/>
      <c r="J37" s="2"/>
      <c r="K37" s="114"/>
      <c r="L37" s="114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ht="14.25" customHeight="1">
      <c r="A38" s="2"/>
      <c r="B38" s="2" t="s">
        <v>415</v>
      </c>
      <c r="C38" s="2"/>
      <c r="D38" s="2"/>
      <c r="E38" s="2"/>
      <c r="F38" s="2"/>
      <c r="G38" s="2"/>
      <c r="H38" s="2"/>
      <c r="I38" s="2"/>
      <c r="J38" s="2"/>
      <c r="K38" s="114"/>
      <c r="L38" s="114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ht="14.25" customHeight="1">
      <c r="A39" s="2"/>
      <c r="B39" s="2" t="s">
        <v>416</v>
      </c>
      <c r="C39" s="2"/>
      <c r="D39" s="2"/>
      <c r="E39" s="2"/>
      <c r="F39" s="2"/>
      <c r="G39" s="2"/>
      <c r="H39" s="2"/>
      <c r="I39" s="2"/>
      <c r="J39" s="2"/>
      <c r="K39" s="114"/>
      <c r="L39" s="114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114"/>
      <c r="L40" s="114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114"/>
      <c r="L41" s="114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114"/>
      <c r="L42" s="114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114"/>
      <c r="L43" s="114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114"/>
      <c r="L44" s="114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114"/>
      <c r="L45" s="114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114"/>
      <c r="L46" s="114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114"/>
      <c r="L47" s="114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114"/>
      <c r="L48" s="114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114"/>
      <c r="L49" s="114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114"/>
      <c r="L50" s="114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114"/>
      <c r="L51" s="114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114"/>
      <c r="L52" s="114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114"/>
      <c r="L53" s="114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114"/>
      <c r="L54" s="114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114"/>
      <c r="L55" s="114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114"/>
      <c r="L56" s="114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114"/>
      <c r="L57" s="114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114"/>
      <c r="L58" s="114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114"/>
      <c r="L59" s="114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114"/>
      <c r="L60" s="114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114"/>
      <c r="L61" s="114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114"/>
      <c r="L62" s="114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114"/>
      <c r="L63" s="114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114"/>
      <c r="L64" s="114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114"/>
      <c r="L65" s="114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114"/>
      <c r="L66" s="114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114"/>
      <c r="L67" s="114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114"/>
      <c r="L68" s="114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114"/>
      <c r="L69" s="114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114"/>
      <c r="L70" s="114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114"/>
      <c r="L71" s="114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114"/>
      <c r="L72" s="114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114"/>
      <c r="L73" s="114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114"/>
      <c r="L74" s="114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114"/>
      <c r="L75" s="114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114"/>
      <c r="L76" s="114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114"/>
      <c r="L77" s="114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114"/>
      <c r="L78" s="114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114"/>
      <c r="L79" s="114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114"/>
      <c r="L80" s="114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114"/>
      <c r="L81" s="114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114"/>
      <c r="L82" s="11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114"/>
      <c r="L83" s="114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114"/>
      <c r="L84" s="114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114"/>
      <c r="L85" s="114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114"/>
      <c r="L86" s="114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114"/>
      <c r="L87" s="114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114"/>
      <c r="L88" s="114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114"/>
      <c r="L89" s="114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114"/>
      <c r="L90" s="114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114"/>
      <c r="L91" s="114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114"/>
      <c r="L92" s="114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114"/>
      <c r="L93" s="114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114"/>
      <c r="L94" s="114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114"/>
      <c r="L95" s="114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114"/>
      <c r="L96" s="114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114"/>
      <c r="L97" s="114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114"/>
      <c r="L98" s="114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114"/>
      <c r="L99" s="114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14"/>
      <c r="L100" s="114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114"/>
      <c r="L101" s="114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14"/>
      <c r="L102" s="114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114"/>
      <c r="L103" s="114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114"/>
      <c r="L104" s="114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14"/>
      <c r="L105" s="114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14"/>
      <c r="L106" s="114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14"/>
      <c r="L107" s="114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14"/>
      <c r="L108" s="114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114"/>
      <c r="L109" s="114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114"/>
      <c r="L110" s="114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14"/>
      <c r="L111" s="114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14"/>
      <c r="L112" s="114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14"/>
      <c r="L113" s="114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14"/>
      <c r="L114" s="114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14"/>
      <c r="L115" s="114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14"/>
      <c r="L116" s="114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14"/>
      <c r="L117" s="114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14"/>
      <c r="L118" s="114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114"/>
      <c r="L119" s="114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114"/>
      <c r="L120" s="114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114"/>
      <c r="L121" s="114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114"/>
      <c r="L122" s="114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114"/>
      <c r="L123" s="114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14"/>
      <c r="L124" s="114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114"/>
      <c r="L125" s="114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114"/>
      <c r="L126" s="114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114"/>
      <c r="L127" s="114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114"/>
      <c r="L128" s="114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14"/>
      <c r="L129" s="114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14"/>
      <c r="L130" s="114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14"/>
      <c r="L131" s="114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14"/>
      <c r="L132" s="114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14"/>
      <c r="L133" s="114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14"/>
      <c r="L134" s="114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14"/>
      <c r="L135" s="114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14"/>
      <c r="L136" s="114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14"/>
      <c r="L137" s="114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114"/>
      <c r="L138" s="114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14"/>
      <c r="L139" s="114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14"/>
      <c r="L140" s="114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14"/>
      <c r="L141" s="114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14"/>
      <c r="L142" s="114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14"/>
      <c r="L143" s="114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114"/>
      <c r="L144" s="114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114"/>
      <c r="L145" s="114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114"/>
      <c r="L146" s="114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114"/>
      <c r="L147" s="114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114"/>
      <c r="L148" s="114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14"/>
      <c r="L149" s="114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14"/>
      <c r="L150" s="114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14"/>
      <c r="L151" s="114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14"/>
      <c r="L152" s="114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14"/>
      <c r="L153" s="114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14"/>
      <c r="L154" s="114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14"/>
      <c r="L155" s="114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14"/>
      <c r="L156" s="114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114"/>
      <c r="L157" s="114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14"/>
      <c r="L158" s="114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14"/>
      <c r="L159" s="114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14"/>
      <c r="L160" s="114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14"/>
      <c r="L161" s="114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114"/>
      <c r="L162" s="114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14"/>
      <c r="L163" s="114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14"/>
      <c r="L164" s="114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114"/>
      <c r="L165" s="114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114"/>
      <c r="L166" s="114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114"/>
      <c r="L167" s="114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114"/>
      <c r="L168" s="114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14"/>
      <c r="L169" s="114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14"/>
      <c r="L170" s="114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14"/>
      <c r="L171" s="114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14"/>
      <c r="L172" s="114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14"/>
      <c r="L173" s="114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14"/>
      <c r="L174" s="114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14"/>
      <c r="L175" s="114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14"/>
      <c r="L176" s="114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14"/>
      <c r="L177" s="114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14"/>
      <c r="L178" s="114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14"/>
      <c r="L179" s="114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114"/>
      <c r="L180" s="114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14"/>
      <c r="L181" s="114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114"/>
      <c r="L182" s="114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114"/>
      <c r="L183" s="114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14"/>
      <c r="L184" s="114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114"/>
      <c r="L185" s="114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114"/>
      <c r="L186" s="114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14"/>
      <c r="L187" s="114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14"/>
      <c r="L188" s="114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14"/>
      <c r="L189" s="114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14"/>
      <c r="L190" s="114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14"/>
      <c r="L191" s="114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14"/>
      <c r="L192" s="114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14"/>
      <c r="L193" s="114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14"/>
      <c r="L194" s="114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114"/>
      <c r="L195" s="114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14"/>
      <c r="L196" s="114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114"/>
      <c r="L197" s="114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14"/>
      <c r="L198" s="114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114"/>
      <c r="L199" s="114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14"/>
      <c r="L200" s="114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114"/>
      <c r="L201" s="114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114"/>
      <c r="L202" s="114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114"/>
      <c r="L203" s="114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14"/>
      <c r="L204" s="114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14"/>
      <c r="L205" s="114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114"/>
      <c r="L206" s="114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14"/>
      <c r="L207" s="114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14"/>
      <c r="L208" s="114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14"/>
      <c r="L209" s="114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14"/>
      <c r="L210" s="114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14"/>
      <c r="L211" s="114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14"/>
      <c r="L212" s="114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14"/>
      <c r="L213" s="114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14"/>
      <c r="L214" s="114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14"/>
      <c r="L215" s="114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14"/>
      <c r="L216" s="114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14"/>
      <c r="L217" s="114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14"/>
      <c r="L218" s="114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14"/>
      <c r="L219" s="114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14"/>
      <c r="L220" s="114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14"/>
      <c r="L221" s="114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14"/>
      <c r="L222" s="114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14"/>
      <c r="L223" s="114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14"/>
      <c r="L224" s="114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14"/>
      <c r="L225" s="114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14"/>
      <c r="L226" s="114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14"/>
      <c r="L227" s="114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14"/>
      <c r="L228" s="114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14"/>
      <c r="L229" s="114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14"/>
      <c r="L230" s="114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14"/>
      <c r="L231" s="114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14"/>
      <c r="L232" s="114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14"/>
      <c r="L233" s="114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14"/>
      <c r="L234" s="114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14"/>
      <c r="L235" s="114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14"/>
      <c r="L236" s="114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14"/>
      <c r="L237" s="114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14"/>
      <c r="L238" s="114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14"/>
      <c r="L239" s="114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H2:H4"/>
    <mergeCell ref="K3:K4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D3:D4"/>
    <mergeCell ref="C5:C7"/>
    <mergeCell ref="D5:D7"/>
    <mergeCell ref="E5:E7"/>
    <mergeCell ref="G5:G7"/>
    <mergeCell ref="H5:H7"/>
    <mergeCell ref="I5:I7"/>
    <mergeCell ref="L3:L4"/>
    <mergeCell ref="M3:M4"/>
    <mergeCell ref="N3:N4"/>
    <mergeCell ref="O3:R3"/>
    <mergeCell ref="S3:S4"/>
    <mergeCell ref="T3:T4"/>
    <mergeCell ref="U3:U4"/>
  </mergeCells>
  <printOptions/>
  <pageMargins bottom="0.75" footer="0.0" header="0.0" left="0.25" right="0.25" top="0.75"/>
  <pageSetup fitToHeight="0" paperSize="9" orientation="landscape"/>
  <drawing r:id="rId1"/>
</worksheet>
</file>