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MAP IV\Investiční záměry 2024\"/>
    </mc:Choice>
  </mc:AlternateContent>
  <xr:revisionPtr revIDLastSave="0" documentId="13_ncr:1_{1A920C25-06C1-458A-B751-123C35B55AFC}" xr6:coauthVersionLast="47" xr6:coauthVersionMax="47" xr10:uidLastSave="{00000000-0000-0000-0000-000000000000}"/>
  <bookViews>
    <workbookView xWindow="-120" yWindow="-120" windowWidth="29040" windowHeight="158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7" l="1"/>
  <c r="M32" i="7" l="1"/>
  <c r="M5" i="6" l="1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109" i="7" l="1"/>
  <c r="M108" i="7"/>
  <c r="M107" i="7"/>
  <c r="M106" i="7"/>
  <c r="M105" i="7"/>
  <c r="M104" i="7"/>
  <c r="M72" i="6" l="1"/>
  <c r="M103" i="7" l="1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 l="1"/>
  <c r="M84" i="7" l="1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 l="1"/>
  <c r="M47" i="7"/>
  <c r="M46" i="7"/>
  <c r="M45" i="7"/>
  <c r="M44" i="7"/>
  <c r="M43" i="7" l="1"/>
  <c r="M42" i="7"/>
  <c r="M40" i="7"/>
  <c r="M39" i="7"/>
  <c r="M38" i="7" l="1"/>
  <c r="M37" i="7"/>
  <c r="M36" i="7"/>
  <c r="M35" i="7"/>
  <c r="M34" i="7"/>
  <c r="M33" i="7"/>
  <c r="M31" i="7"/>
  <c r="M30" i="7"/>
  <c r="M29" i="7"/>
  <c r="M28" i="7"/>
  <c r="M27" i="7"/>
  <c r="M26" i="7"/>
  <c r="M25" i="7"/>
  <c r="M24" i="7"/>
  <c r="M23" i="7"/>
  <c r="M22" i="7" l="1"/>
  <c r="M21" i="7"/>
  <c r="M20" i="7"/>
  <c r="M19" i="7"/>
  <c r="M18" i="7"/>
  <c r="M16" i="7"/>
  <c r="M17" i="7"/>
  <c r="M15" i="7" l="1"/>
  <c r="M14" i="7" l="1"/>
  <c r="M13" i="7"/>
  <c r="M12" i="7"/>
  <c r="M11" i="7"/>
  <c r="M10" i="7"/>
  <c r="M9" i="7"/>
  <c r="M8" i="7"/>
  <c r="M7" i="7"/>
  <c r="M6" i="7"/>
  <c r="M5" i="7"/>
  <c r="M4" i="6" l="1"/>
  <c r="L12" i="8" l="1"/>
  <c r="L11" i="8"/>
  <c r="L10" i="8" l="1"/>
  <c r="L8" i="8"/>
  <c r="L7" i="8"/>
  <c r="L6" i="8" l="1"/>
  <c r="L5" i="8"/>
</calcChain>
</file>

<file path=xl/sharedStrings.xml><?xml version="1.0" encoding="utf-8"?>
<sst xmlns="http://schemas.openxmlformats.org/spreadsheetml/2006/main" count="1883" uniqueCount="525">
  <si>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</si>
  <si>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</si>
  <si>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</si>
  <si>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</si>
  <si>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</si>
  <si>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</si>
  <si>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</si>
  <si>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</si>
  <si>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</si>
  <si>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</si>
  <si>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</si>
  <si>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</si>
  <si>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</si>
  <si>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</si>
  <si>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</si>
  <si>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</si>
  <si>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</si>
  <si>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</si>
  <si>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</si>
  <si>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</si>
  <si>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</si>
  <si>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</si>
  <si>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</si>
  <si>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</si>
  <si>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</si>
  <si>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</si>
  <si>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</si>
  <si>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</si>
  <si>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</si>
  <si>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</si>
  <si>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</si>
  <si>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</si>
  <si>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</si>
  <si>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</si>
  <si>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</si>
  <si>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</si>
  <si>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</si>
  <si>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</si>
  <si>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</si>
  <si>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</si>
  <si>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</si>
  <si>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</si>
  <si>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</si>
  <si>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</si>
  <si>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</si>
  <si>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</si>
  <si>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</si>
  <si>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</si>
  <si>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</si>
  <si>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</si>
  <si>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</si>
  <si>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</si>
  <si>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</si>
  <si>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</si>
  <si>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</si>
  <si>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</si>
  <si>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</si>
  <si>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</si>
  <si>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</si>
  <si>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</si>
  <si>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</si>
  <si>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</si>
  <si>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</si>
  <si>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</si>
  <si>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</si>
  <si>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</si>
  <si>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</si>
  <si>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</si>
  <si>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</si>
  <si>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</si>
  <si>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</si>
  <si>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</si>
  <si>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</si>
  <si>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</si>
  <si>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</si>
  <si>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</si>
  <si>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</si>
  <si>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</si>
  <si>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</si>
  <si>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</si>
  <si>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</si>
  <si>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</si>
  <si>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</si>
  <si>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</si>
  <si>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</si>
  <si>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</si>
  <si>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</si>
  <si>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</si>
  <si>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</si>
  <si>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</si>
  <si>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</si>
  <si>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</si>
  <si>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</si>
  <si>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</si>
  <si>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</si>
  <si>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</si>
  <si>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</si>
  <si>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</si>
  <si>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</si>
  <si>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</si>
  <si>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</si>
  <si>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</si>
  <si>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</si>
  <si>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</si>
  <si>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</si>
  <si>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</si>
  <si>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</si>
  <si>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</si>
  <si>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</si>
  <si>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</si>
  <si>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</si>
  <si>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</si>
  <si>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</si>
  <si>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</si>
  <si>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</si>
  <si>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</si>
  <si>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</si>
  <si>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</si>
  <si>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</si>
  <si>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</si>
  <si>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</si>
  <si>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</si>
  <si>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</si>
  <si>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</si>
  <si>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Městské muzeum Rýmařov, příspěvková organizace</t>
  </si>
  <si>
    <t>Město Rýmařov</t>
  </si>
  <si>
    <t>Rekonstrukce Městského muzea v Rýmařově a vybudování nové stálé expozice</t>
  </si>
  <si>
    <t>Rýmařov</t>
  </si>
  <si>
    <t>V rámci projektu dojde k rekonstrukci městského muzea v Rýmařově a také se vybuduje nová expozice.</t>
  </si>
  <si>
    <t>x</t>
  </si>
  <si>
    <t>Dokumentace pro společné povolení</t>
  </si>
  <si>
    <t>Vzdělávací programy pro školy v rámci stálé expozice a výstav, prohlídek města</t>
  </si>
  <si>
    <t>Díky projektu dojde k uskutečnění vzdělávacích programů.</t>
  </si>
  <si>
    <t>Středisko volného času Rýmařov</t>
  </si>
  <si>
    <r>
      <rPr>
        <strike/>
        <sz val="11"/>
        <rFont val="Calibri"/>
        <family val="2"/>
        <charset val="238"/>
        <scheme val="minor"/>
      </rPr>
      <t>Odborné, kariérové a polytechnické vzdělávání  v MSK II</t>
    </r>
    <r>
      <rPr>
        <sz val="11"/>
        <rFont val="Calibri"/>
        <family val="2"/>
        <charset val="238"/>
        <scheme val="minor"/>
      </rPr>
      <t xml:space="preserve"> ZREALIZOVÁNO Z MSK</t>
    </r>
  </si>
  <si>
    <t>Projekt je zaměřen na odborné, kariérové a polytechnické vzdělávání.</t>
  </si>
  <si>
    <r>
      <t xml:space="preserve">Hudba nás spojuje (materiální podpora orientálních tanečnic, lektoři) </t>
    </r>
    <r>
      <rPr>
        <sz val="11"/>
        <rFont val="Calibri"/>
        <family val="2"/>
        <charset val="238"/>
        <scheme val="minor"/>
      </rPr>
      <t>ZREALIZOVÁNO Z EUROREGIONU PRADĚD</t>
    </r>
  </si>
  <si>
    <t>Projekt podpoří zapojení lektorů do aktivit organizace.</t>
  </si>
  <si>
    <t>Šablony pro MŠ a ZŠ I</t>
  </si>
  <si>
    <t>Vzdělávání pracovníků ve vzdělávání SVČ, Inovativní vzdělávání účastníků zájmového vzdělávání v SVČ</t>
  </si>
  <si>
    <t>Vybudování venkovních učeben - Julia Sedláka, Okružní 10, Bezbariérová učebna bude využívána pro výuku pracovních činností, přírodních a environmentálních věd, technických a řemeslných oborů</t>
  </si>
  <si>
    <t>Vybudování venkovních učeben - Julia Sedláka, Okružní 10, Bezbariérová učebna bude využívána pro výuku pracovních činností, přírodních a environmentálních věd, technických a řemeslných oborů.</t>
  </si>
  <si>
    <t>Základní umělecká škola, Rýmařov, Čapkova 6, příspěvková organizace</t>
  </si>
  <si>
    <t>Moravskoslezský kraj</t>
  </si>
  <si>
    <t>00852481</t>
  </si>
  <si>
    <t>Pořízení vnitřního vybavení budov ZUŠ</t>
  </si>
  <si>
    <t xml:space="preserve">Pořízení vnitřního vybavení prostor pro výuku nábytek, tabule, osvětlení, nástroje apod. </t>
  </si>
  <si>
    <t xml:space="preserve">Adaptace budov na Divadelní a na Čapkově ulici </t>
  </si>
  <si>
    <t>Adaptace budov, které se nachází na ulici Divadelní a Čapkové dojde k  výměně provozu, jak hudebního, výtvarného, tak i dramatického oboru. Dojde k vybudování nových učeben, výtvarných ateliérů, tanečního sálu a jeviště se zázemím pro literárně dramatický obor.</t>
  </si>
  <si>
    <t>studie provedení stavby</t>
  </si>
  <si>
    <t>Mateřská škola Břidličná, Hřbitovní 439, okres Bruntál, příspěvková organizace</t>
  </si>
  <si>
    <t>Břidličná</t>
  </si>
  <si>
    <t>Rekonstrukce šaten a umýváren zaměstnanců</t>
  </si>
  <si>
    <t>Projekt přispěje k rekonstrukci šaten a umývaren pro zaměstnance mateřské školy.</t>
  </si>
  <si>
    <t>Interaktivní mobilní jednotka pro vzdělávání dětí</t>
  </si>
  <si>
    <r>
      <t xml:space="preserve">Projekt zajistí interkativní mobilní jednotku pro jejich vzdělávání - </t>
    </r>
    <r>
      <rPr>
        <sz val="11"/>
        <color rgb="FFFF0000"/>
        <rFont val="Calibri"/>
        <family val="2"/>
        <charset val="238"/>
        <scheme val="minor"/>
      </rPr>
      <t>Interaktivní tabule</t>
    </r>
  </si>
  <si>
    <t>Solární vytápění</t>
  </si>
  <si>
    <t>Vybudování nového solárního vytápění budovy v rámci energetických úspor</t>
  </si>
  <si>
    <t>Vybavení sborovny</t>
  </si>
  <si>
    <t>V rámci projektu bude pořízeno nové  vybavení, nábytek a pc vybavení pro pedagogy.</t>
  </si>
  <si>
    <t>Budou pořízeny herní a naučné prvky pro dvouleté děti.</t>
  </si>
  <si>
    <t xml:space="preserve">Moravskoslezský </t>
  </si>
  <si>
    <t>Projekt přispěje k doplnění zahrady o mobilní kontejnery pro pěstování bylin v mateřské škole.</t>
  </si>
  <si>
    <t>Díky projektu dojde k rekonstrukci sociálního zařízení v budově mateřské školy.</t>
  </si>
  <si>
    <t>Výměna rozvodů vody v celé budově školy</t>
  </si>
  <si>
    <t>Projekt se zaměřuje na výměnu rozvodů vody v celé budově mateřské školy.</t>
  </si>
  <si>
    <t>Výměna vnitřních dveří v budově školy</t>
  </si>
  <si>
    <t>Projekt je zaměřen na výměnu vnitřních dvěří v budově školy.</t>
  </si>
  <si>
    <t>Nové podlahové krytiny v prostorách určených dětem</t>
  </si>
  <si>
    <t>Projektem dojde k pořízení nové podlahové krytiny v prostorech školky.</t>
  </si>
  <si>
    <t>Základní škola Břidličná, okres Bruntál</t>
  </si>
  <si>
    <t>Venkovní terénní úpravy včetně mobiliáře pro děti školní družiny</t>
  </si>
  <si>
    <t>V rámci projektu dojde k pořízení nového venkovního mobiliáře pro děti školní družiny.</t>
  </si>
  <si>
    <t xml:space="preserve">Modernizace učebny výpočetní techniky </t>
  </si>
  <si>
    <t>Projektem dojde k modernizaci učebny výpočetní techniky - pořízení pc + vybavení. Dojde k zvýšení konektivity, přechod na cloudové uložiště.</t>
  </si>
  <si>
    <t>Řešení bezbariérovosti</t>
  </si>
  <si>
    <t>Projekt vyřeší bezbariérovost v základní škole.</t>
  </si>
  <si>
    <t>Střecha pavilon C</t>
  </si>
  <si>
    <t>Projekt vyřeší opravu střechy.</t>
  </si>
  <si>
    <t>Konvektomat</t>
  </si>
  <si>
    <t>V rámci projektu dojde k pořízení nového konvektomatu do školní jídelny.</t>
  </si>
  <si>
    <t>V rámci projektu dojde k pořízení nového vybavení - židle a stoly do školní jídelny.</t>
  </si>
  <si>
    <t>V rámci projektu dojde k modernizaci zastaralých tiskáren a kopírky.</t>
  </si>
  <si>
    <r>
      <t xml:space="preserve">Doplnění školní zahrady o prvky pro 2 leté děti  </t>
    </r>
    <r>
      <rPr>
        <sz val="11"/>
        <color rgb="FFFF0000"/>
        <rFont val="Calibri"/>
        <family val="2"/>
        <charset val="238"/>
        <scheme val="minor"/>
      </rPr>
      <t>NEBUDE ZREALIZOVÁNO</t>
    </r>
  </si>
  <si>
    <r>
      <t xml:space="preserve">Doplnění školní zahrady o mobilní kontejnery pro pěstování bylin, květin, zeleniny </t>
    </r>
    <r>
      <rPr>
        <sz val="11"/>
        <color rgb="FFFF0000"/>
        <rFont val="Calibri"/>
        <family val="2"/>
        <charset val="238"/>
        <scheme val="minor"/>
      </rPr>
      <t>NEBUDE ZREALIZOVÁNO</t>
    </r>
  </si>
  <si>
    <t>Základní škola a Mateřská škola, Dětřichov nad Bystřicí okres Bruntál, příspěvková organizace</t>
  </si>
  <si>
    <t>Dětřichov nad Bystřicí</t>
  </si>
  <si>
    <t>Bruntál</t>
  </si>
  <si>
    <t>V rámci projektu dojde k vybudování nové MŠ a to ze stávajícího objektu, který není využívaný.</t>
  </si>
  <si>
    <r>
      <t xml:space="preserve">Vybudování nové MŠ ze stávajícího nevyužívaného objektu </t>
    </r>
    <r>
      <rPr>
        <sz val="11"/>
        <color rgb="FFFF0000"/>
        <rFont val="Calibri"/>
        <family val="2"/>
        <charset val="238"/>
        <scheme val="minor"/>
      </rPr>
      <t>ZREALIZOVÁNO</t>
    </r>
  </si>
  <si>
    <t xml:space="preserve">Projekt má podpořit zřízení odborné učebny, která se bude nacházet v budově základní školy. </t>
  </si>
  <si>
    <r>
      <t xml:space="preserve">Zřízení odborné učebny v ZŠ CZ.06.4.59/0.0/0.0/16_075/0015973 </t>
    </r>
    <r>
      <rPr>
        <sz val="11"/>
        <color rgb="FFFF0000"/>
        <rFont val="Calibri"/>
        <family val="2"/>
        <charset val="238"/>
        <scheme val="minor"/>
      </rPr>
      <t>ZREALIZOVÁNO</t>
    </r>
  </si>
  <si>
    <t>V rámci projektu dojde k modernizaci základní školy - vybavení, PC technika apod.</t>
  </si>
  <si>
    <r>
      <t xml:space="preserve">Modernizace ZŠ - pomůckového fondu, nábytku, vybavení ICT technikou, konektivita – wi-fi </t>
    </r>
    <r>
      <rPr>
        <sz val="11"/>
        <color rgb="FFFF0000"/>
        <rFont val="Calibri"/>
        <family val="2"/>
        <charset val="238"/>
        <scheme val="minor"/>
      </rPr>
      <t>ZREALIZOVÁNO</t>
    </r>
  </si>
  <si>
    <t>Modernizace šk. zahrady – mobiliář, nábytek, altán pro výuku</t>
  </si>
  <si>
    <t>Projekt přispěje k modernizaci školní zahrady, kde vznikne mobiliář a nový altán, který bude využívan k vyúce.</t>
  </si>
  <si>
    <t>Projekt nabízí vybudování nového prostoru pro školní jídelnu na výdej jídla.</t>
  </si>
  <si>
    <r>
      <t xml:space="preserve">Vybudování nových prostor pro školní jídelnu na výdej jídla v prostorách budovy ZŠ + později školní kuchyně a jídelny </t>
    </r>
    <r>
      <rPr>
        <sz val="11"/>
        <color rgb="FFFF0000"/>
        <rFont val="Calibri"/>
        <family val="2"/>
        <charset val="238"/>
        <scheme val="minor"/>
      </rPr>
      <t>ZREALIZOVÁNO</t>
    </r>
  </si>
  <si>
    <t>Vybavení ŠD - nábytek, hry, pomůcky</t>
  </si>
  <si>
    <t>Projektem dojde k celkovému vybavení školní družiny jako je nábytek, hry apod.</t>
  </si>
  <si>
    <t>Změna vytápění ve škole</t>
  </si>
  <si>
    <t>Projekt přispěje k obnovení zastaralého otopného sytému v celé budově školy za novou technologii.</t>
  </si>
  <si>
    <t>Oprava části střechy</t>
  </si>
  <si>
    <t>Projekt podpoří rekonstrukci části střechy na budově základní školy.</t>
  </si>
  <si>
    <t>Základní škola a Mateřská škola Dolní Moravice, okres Bruntál, příspěvková organizace</t>
  </si>
  <si>
    <t>Dolní Moravice</t>
  </si>
  <si>
    <t>Vybudování altánu pro venkovní výuku.</t>
  </si>
  <si>
    <t>Technika nám pomáhá -vybudování dvou prac. míst s PC v  učebně s připojením k internetu</t>
  </si>
  <si>
    <t>Vybavení třídy pracovními místy s PC a dalším nábytkem pro umístění výukových materiálů.</t>
  </si>
  <si>
    <t xml:space="preserve">Dopravní hřiště pro výuku dopravní výchovy. </t>
  </si>
  <si>
    <t>Vybudování třídy školní družiny v prostorách půdy ZŠ pro volnočasové aktivity žáků.</t>
  </si>
  <si>
    <t>Hřiště s herními prvky v areálu školy pro odpolední aktivity v rámci školní družiny.</t>
  </si>
  <si>
    <t>Zázemí pro venkovní výuku (vybudování altánu pro venkovní výuku)</t>
  </si>
  <si>
    <t>Základní škola a Mateřská škola Horní Město, okres Bruntál, příspěvková organizace</t>
  </si>
  <si>
    <t>Horní Město</t>
  </si>
  <si>
    <t>Dětský klub Horní Město</t>
  </si>
  <si>
    <r>
      <t xml:space="preserve">Projekt přispěje ke vzniku dětského klubu v mateřské škole. </t>
    </r>
    <r>
      <rPr>
        <sz val="11"/>
        <color rgb="FFFF0000"/>
        <rFont val="Calibri"/>
        <family val="2"/>
        <charset val="238"/>
      </rPr>
      <t>NEBUDE ZREALIZOVÁNO</t>
    </r>
  </si>
  <si>
    <t xml:space="preserve">V rámci projektu dojde ke vzniku klubovny pro miniškoláčky. </t>
  </si>
  <si>
    <t>Polytechnické vzdělávání v mateřské škole</t>
  </si>
  <si>
    <r>
      <t xml:space="preserve">Projekt pomůže rozvinout polytechnické vzdělávání v MŠ. </t>
    </r>
    <r>
      <rPr>
        <sz val="11"/>
        <color rgb="FFFF0000"/>
        <rFont val="Calibri"/>
        <family val="2"/>
        <charset val="238"/>
      </rPr>
      <t>ZREALIZOVÁNO</t>
    </r>
  </si>
  <si>
    <t>Modernizace stávající budovy MŠ</t>
  </si>
  <si>
    <t>není</t>
  </si>
  <si>
    <t>ne</t>
  </si>
  <si>
    <t>Přístavba MŠ</t>
  </si>
  <si>
    <t>Rozšíření prostor MŠ</t>
  </si>
  <si>
    <t>Interaktivní venkovní učebna ZŠ, areál pro podporu výuky ve venkovním prostředí, přírodní zahrada</t>
  </si>
  <si>
    <t>Projekt podpoří vybudování interaktivní učebny, která se bude nacházet venku a bude podporovat výuku ve venkovním prostředí.</t>
  </si>
  <si>
    <t>zpracovaná projektová dokumentace</t>
  </si>
  <si>
    <t>Pedagogové na stážích aneb kolegiální forma podpory a vzájemné učení</t>
  </si>
  <si>
    <t>Projekt podpoří vzájemné učení pro pedagogy.</t>
  </si>
  <si>
    <t>Přeshraniční spolupráce škol</t>
  </si>
  <si>
    <t>Projekt se zaměřuje na přeshraniční spolupráci.</t>
  </si>
  <si>
    <t>Zvyšování kvality v jazykovém vzdělávání</t>
  </si>
  <si>
    <t>Projekt podporuje zvyšování kvality výuky cizích jazyků.</t>
  </si>
  <si>
    <t>Modernizace polytechnické učebny</t>
  </si>
  <si>
    <t>Projekt pomáhá rozvíjet znalosti o technickém prostředí, vytvářet a fixovat správné pracovní postupy a návyky, rozvíjí spolupráci, vzájemnou komunikaci, volní vlastnosti a podporuje touhu tvořit a práci zdárně dokončit.</t>
  </si>
  <si>
    <t xml:space="preserve">Zajištění bezbariérovosti </t>
  </si>
  <si>
    <t>Projekt je nedílnou součástí projektu Modernizace polyfunkčního vzdělávacího centra a školního poradenského zařízení.</t>
  </si>
  <si>
    <t>Vybudování školní kuchyně a jídelny</t>
  </si>
  <si>
    <t>Zajištění stravovacího provozu pro ZŠ a MŠ</t>
  </si>
  <si>
    <t>Základní škola a Mateřská škola Lomnice, okres Bruntál, příspěvková organizace</t>
  </si>
  <si>
    <t>Lomnice</t>
  </si>
  <si>
    <t xml:space="preserve">Zateplení schránky budovy, včetně obnovy fasády </t>
  </si>
  <si>
    <t>Úprava zeleně na školní zahradě, venkovní učebna</t>
  </si>
  <si>
    <t>Cílem projektu je vhodná úprava zeleně a vybudování venkovní učebny.</t>
  </si>
  <si>
    <t>Zpracovaná PD k úpravám zeleně</t>
  </si>
  <si>
    <t>Investice do lokálních komunitních zdrojů energie  - FVE</t>
  </si>
  <si>
    <t>Modernizace vybavení školní družiny</t>
  </si>
  <si>
    <t>Mateřská škola Malá Morávka, okres Bruntál, příspěvková organizace</t>
  </si>
  <si>
    <t>Malá Morávka</t>
  </si>
  <si>
    <t>"Školka v novém kabátě" (nová fasáda a nová okna na budově MŠ)</t>
  </si>
  <si>
    <r>
      <t xml:space="preserve">Realizace stavebních prací - fasáda, okna, vstupy.  </t>
    </r>
    <r>
      <rPr>
        <sz val="12"/>
        <color rgb="FFFF0000"/>
        <rFont val="Calibri"/>
        <family val="2"/>
        <charset val="238"/>
        <scheme val="minor"/>
      </rPr>
      <t>ZREALIZOVÁNO</t>
    </r>
  </si>
  <si>
    <t>"Nové učební metody a prostředky v MŠ" (nové digitální technologie v MŠ)</t>
  </si>
  <si>
    <t>Pořízení IT technologií do výuky MŠ.</t>
  </si>
  <si>
    <t>"Chodba jako malá galerie" (nové obložení, odpočinkový koutek)</t>
  </si>
  <si>
    <t>Stavební práce v prostorech MŠ.</t>
  </si>
  <si>
    <t>"Ahoj, školko“ organizační a mater. zajištění kulturní a sportovní akce pro děti a rod., rozloučení se školním rokem</t>
  </si>
  <si>
    <t>Sportovní a kulturní akce pro děti a rodiče.</t>
  </si>
  <si>
    <t>"Bezpečné schodiště"</t>
  </si>
  <si>
    <t>Rekonstrukce žulového schodiště - hlavní vchod a vchod pro zásobování</t>
  </si>
  <si>
    <t>Základní škola Malá Morávka, okres Bruntál, příspěvková organizace</t>
  </si>
  <si>
    <t>Rekonstrukce a modernizace podlah učeben I. II. třídy, učebny VV, kanceláře, ředitelny</t>
  </si>
  <si>
    <t>V rámci projektu se zrealizuje rekonstrukce a modernizace podlah v učebnách I. a II. třídy, dále ve sborovně, kanceláři a ředitelně.</t>
  </si>
  <si>
    <t>Řešení bezbariérovosti (venkovní výtah
 a schodolez)</t>
  </si>
  <si>
    <t>Mateřská škola Rýmařov, Jelínkova 3, příspěvková organizace</t>
  </si>
  <si>
    <t>Projekt přispěje ke vzniku nové učebny v MŠ.</t>
  </si>
  <si>
    <r>
      <t xml:space="preserve">Exteriérová ekoučebna – MŠ Janovice </t>
    </r>
    <r>
      <rPr>
        <sz val="11"/>
        <color rgb="FFFF0000"/>
        <rFont val="Calibri"/>
        <family val="2"/>
        <charset val="238"/>
        <scheme val="minor"/>
      </rPr>
      <t>NEBUDE REALIZOVÁNO</t>
    </r>
  </si>
  <si>
    <t>Podpora sportovních činností dětí (netradiční olympiáda – vybavení sportovním náčiním)</t>
  </si>
  <si>
    <t>Projekt přispěje k podpoře sportovních aktivit dětí v mateřské škole.</t>
  </si>
  <si>
    <t>Modelujeme s rodiči (keramika – pořízení dětských hrnčířských kruhů)</t>
  </si>
  <si>
    <t>V rámci projektu dojde k pořízení pomůcek na keramiku.</t>
  </si>
  <si>
    <t>Otužováním ku zdraví (vybudování a pořízení infra sauny a relaxační zóny – MŠ Jelínkova)</t>
  </si>
  <si>
    <t>Díky projektu dojde k vybudování a pořízení infra sauny a relaxační zóny.</t>
  </si>
  <si>
    <t>Společně v nových třídách, hernách (MŠ 1. máje)</t>
  </si>
  <si>
    <t>V rámci projektu dojde k rekonstrukci tříd v mateřské škole.</t>
  </si>
  <si>
    <r>
      <t xml:space="preserve">Společně v nových třídách, hernách (MŠ 1. máje, MŠ Revoluční) </t>
    </r>
    <r>
      <rPr>
        <sz val="11"/>
        <rFont val="Calibri"/>
        <family val="2"/>
        <charset val="238"/>
        <scheme val="minor"/>
      </rPr>
      <t>ČÁSTEČNĚ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ZREALIZOVÁNO Z PRV</t>
    </r>
  </si>
  <si>
    <t>Jak učit Poly (interakt. tabule do MŠ, tech. vybavení, kurz polytech. vzdělávání)</t>
  </si>
  <si>
    <t>Projekt přispěje k rozvoji polytechnického vzdělávání pro děti v mateřské škole. Jedná se především o vybavení, např. interaktivní tabule apod.</t>
  </si>
  <si>
    <t>Psycholog do školek</t>
  </si>
  <si>
    <t>Díky projektu mateřská škola získá psychologa pro děti.</t>
  </si>
  <si>
    <t>Logoped do školek</t>
  </si>
  <si>
    <t>V rámci projektu mateřská škola získá logopeda pro děti.</t>
  </si>
  <si>
    <t>Pojďte mezi nás (prac. koutky pro děti se spec. potřebami)</t>
  </si>
  <si>
    <t>Projekt zajistí výbavu do pracovních koutků pro děti v mateřské škole.</t>
  </si>
  <si>
    <t>Dveře jsou k nám otevřené (bezbariérový přístup – MŠ Revoluční, MŠ 1. máj, MŠ Jelínkova)</t>
  </si>
  <si>
    <t>Projekt podpoří vznik bezbariérového přístupu do mateřské školy na ulici Revoluční, 1. Máje, Jelínkova.</t>
  </si>
  <si>
    <t>Jaro, léto, podzim, zima, na zahradě je nám príma (druhá etapa, rekonstrukce zahrady MŠ 1. Máj)</t>
  </si>
  <si>
    <t xml:space="preserve">V rámci projektu dojde k další rekonstrucki zahrady MŠ. </t>
  </si>
  <si>
    <t>Žijeme v souladu s přírodou (ekopobyty dětí v centrech se zaměřením na env. výchovu)</t>
  </si>
  <si>
    <t>Projekt podpoří ekopobyty dětí, které jsou zaměřené na enviromentální výchovu.</t>
  </si>
  <si>
    <r>
      <t xml:space="preserve">Vybavení tříd herními prvky a pomůckami (třídy v MŠ 1. Máje) </t>
    </r>
    <r>
      <rPr>
        <sz val="11"/>
        <color theme="1"/>
        <rFont val="Calibri"/>
        <family val="2"/>
        <charset val="238"/>
        <scheme val="minor"/>
      </rPr>
      <t>ZREALIZOVÁNO Z PRV</t>
    </r>
  </si>
  <si>
    <t>V rámci projektu dojde k vybavení herních tříd.</t>
  </si>
  <si>
    <t>Projekt je zaměřen na energetickou úsporu.</t>
  </si>
  <si>
    <t>Chráníme zdraví dětí (kurzy zdravotníka na zotavovací akce)</t>
  </si>
  <si>
    <t>Projekt podpoří kurzy konané zdravotníkem na akci "Chráníme zdraví dětí".</t>
  </si>
  <si>
    <r>
      <t>Šetříme naši zemi -energetické úspory –led osvětlení, solární panely (</t>
    </r>
    <r>
      <rPr>
        <sz val="11"/>
        <color theme="1"/>
        <rFont val="Calibri"/>
        <family val="2"/>
        <charset val="238"/>
        <scheme val="minor"/>
      </rPr>
      <t>3 budovy MŠ  - v MŠ 1. máje solární panely instalovány, retenční nádrže na sběr dešťové vody)</t>
    </r>
  </si>
  <si>
    <r>
      <t xml:space="preserve">Umíme se domluvit (kurzy znakové řeči) </t>
    </r>
    <r>
      <rPr>
        <sz val="11"/>
        <color rgb="FFFF0000"/>
        <rFont val="Calibri"/>
        <family val="2"/>
        <charset val="238"/>
        <scheme val="minor"/>
      </rPr>
      <t>NEBUDE SE REALIZOVAT</t>
    </r>
  </si>
  <si>
    <t>V rámci projektu dojde k podpoření kurzů znakové řeči.</t>
  </si>
  <si>
    <t>Učitelé na zkušené (vzájemná výměna zkušeností mezi MŠ)</t>
  </si>
  <si>
    <t>Díky projektu dojde k výměně zkušeností mezi pedagogy MŠ.</t>
  </si>
  <si>
    <t>My se vody nebojíme (plavecké kurzy pro děti)</t>
  </si>
  <si>
    <t>Projekt podpoří plavecké kurzy pro děti mateřské školy.</t>
  </si>
  <si>
    <t>Vzdělávací programy pro pedagogy a řídící pracovníky</t>
  </si>
  <si>
    <t>Projekt je zaměřený na vzdělávací programy pro pedagogy a řídící pracovníky.</t>
  </si>
  <si>
    <t>Teambuilding – zážitkové kurzy týmové spolupráce (kurzy pro ped.)</t>
  </si>
  <si>
    <t>Projekt přispěje k zážitkovým kurzům pro pedagogy.</t>
  </si>
  <si>
    <t>Rodič versus učitel (workshopy vzájemné komunikace a spolupráce)</t>
  </si>
  <si>
    <t>Projekt podporuje workshopy pro pedagogy a rodiče.</t>
  </si>
  <si>
    <r>
      <rPr>
        <sz val="11"/>
        <color theme="1"/>
        <rFont val="Calibri"/>
        <family val="2"/>
        <charset val="238"/>
        <scheme val="minor"/>
      </rPr>
      <t>Elektroinstalace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(rekonstrukce v celé budově MŠ 1. Máje 11, MŠ Revoluční, částečně MŠ Janovice)</t>
    </r>
  </si>
  <si>
    <t xml:space="preserve">Projekt podpoří rekonstrukci budovy mateřské školy na ulici 1. Máje, MŠ Revoluční a MŠ Janovice  </t>
  </si>
  <si>
    <t>Klíč k přírodě (dovybavení zahrady MŠ Jelínkova - výukové prvky, vytvoření zázemí pro celodenní pobyt venku, zpevnění podlahy v eko učebně, revitelizace zeleně)</t>
  </si>
  <si>
    <t>V rámci projektu dojde k dovybavení zahrady mateřské školy na ulici Jelínkova, včetně revitalizace zeleně.</t>
  </si>
  <si>
    <t xml:space="preserve">Oplocení školní zahrady na ul. 1. máje, včetně elektrické brány ke kuchyni na dálkové ovládání. </t>
  </si>
  <si>
    <t>V rámci projektu dojde k úpravě podesty a nového oplocení u budovy MŠ 1. máje, včetně elektrické brány z důvodu zajištění bezpečnosti dětí při každodenním yvážením stravy</t>
  </si>
  <si>
    <t>Oplocení školní zahrady na ul. Revoluční 30</t>
  </si>
  <si>
    <t>V rámci projektu dojde k úpravě oplocení ze strany soukromého bydlení v paneláku a zajištění většího zabezpečení majetku MŠ (lavičky, dřevěný mobiliář..)</t>
  </si>
  <si>
    <t>Základní škola Rýmařov, Jelínkova 1, okres Bruntál</t>
  </si>
  <si>
    <t>0082635</t>
  </si>
  <si>
    <t>Multifunkční půdní vestavba – budova Jelínkova 1.</t>
  </si>
  <si>
    <t>Díky projektu dojde k vybudování multifunkční půdní vestavby na budově Jelínkova 1.</t>
  </si>
  <si>
    <t>Školní (nejen) kulturní centrum -kultivace půdního prostoru: budova  1. máje 32</t>
  </si>
  <si>
    <r>
      <t xml:space="preserve">Odborné učebny + multifunkční hřiště a relaxační zóna  - zahrada budov 1. máje 32, </t>
    </r>
    <r>
      <rPr>
        <sz val="11"/>
        <color rgb="FFFF0000"/>
        <rFont val="Calibri"/>
        <family val="2"/>
        <charset val="238"/>
        <scheme val="minor"/>
      </rPr>
      <t>Jelínkova 1, Národní 15 je v realizaci</t>
    </r>
    <r>
      <rPr>
        <sz val="11"/>
        <rFont val="Calibri"/>
        <family val="2"/>
        <charset val="238"/>
        <scheme val="minor"/>
      </rPr>
      <t>.</t>
    </r>
  </si>
  <si>
    <t>Kultivace zahrad a venkovního prostranství budov Jelínkova 1, Národní 15 a 1. máje 32, výsadba zeleně</t>
  </si>
  <si>
    <r>
      <t xml:space="preserve">Cílem projektu je rekultivovat zahrady a nejbližší prostranství budov na ulici 1. máje, </t>
    </r>
    <r>
      <rPr>
        <sz val="11"/>
        <color theme="1"/>
        <rFont val="Calibri"/>
        <family val="2"/>
        <charset val="238"/>
        <scheme val="minor"/>
      </rPr>
      <t>Národní 15, Jelínkova 1</t>
    </r>
    <r>
      <rPr>
        <sz val="11"/>
        <rFont val="Calibri"/>
        <family val="2"/>
        <charset val="238"/>
        <scheme val="minor"/>
      </rPr>
      <t>, výsadba nové zeleně, doplnění relaxačních zón.</t>
    </r>
  </si>
  <si>
    <t>Rekonstrukce vnitřních prostorů školy (atria, šatny)</t>
  </si>
  <si>
    <t>Projekt je zaměřený na rekonstrukci vnitřních prostor jako jsou chodby, šatny apod.</t>
  </si>
  <si>
    <t>Zastřešení vstupů do budov ZŠ a ŠJ</t>
  </si>
  <si>
    <t>V rámci projektu dojde k zastřešení vstupů, které se nachází u vstupů do budov základní školy a školní jídelny.</t>
  </si>
  <si>
    <t>Dopravní hřiště – budova 1. máje 32</t>
  </si>
  <si>
    <t>V rámci projektu vznikne nové dopravní hřiště, které se bude nacházet u základní školy 1. máje. Žáci tak získají dopravní výchovu. Na dopravním hřišti je umístěná zmenšená modelová siť ulic, silnic a chodníků s různými dopravními značkami a dopravním zařízením jako jsou například dopravní semafory.</t>
  </si>
  <si>
    <t>Se školou do světa- zájezdy po významných místech a městech EU. Pro žáky i učitele!</t>
  </si>
  <si>
    <t xml:space="preserve">Projekt zahrnuje zájezdy, které se konají v rámci EU. Žáky to obohatí v cizím jazyku a v zeměpisu. </t>
  </si>
  <si>
    <t>Díky projektu vznikne nový prostor tzv. kolárna pro jízdní kola. Žáci budou moct kam dát svá kola apod.</t>
  </si>
  <si>
    <t>V rámci projektu dojde k vybudování nového parkoviště pro zaměstnance školy.</t>
  </si>
  <si>
    <t>Učíme se jazyky- jazykové pobyty pro učitele</t>
  </si>
  <si>
    <t>Projekt přispěje ke vzdělanosti učitelů v oblasti cizích jazyků, především jim pomůžou jazykové pobyty.</t>
  </si>
  <si>
    <t>Učíme se jazyky spolu, jazykové pobyty pro učitele i jejich žáky</t>
  </si>
  <si>
    <t>Projekt má pomoci k rozvoji cizích jazyků pro učitele a jejich žáky. Také má umožnit pro žáky a učitelé jazykové pobyty, kde dochází k zdokonalení cizího jazyka.</t>
  </si>
  <si>
    <r>
      <t xml:space="preserve">Hudebna – muzika ve třídách - budova 1. máje 32, </t>
    </r>
    <r>
      <rPr>
        <sz val="11"/>
        <color rgb="FFFF0000"/>
        <rFont val="Calibri"/>
        <family val="2"/>
        <charset val="238"/>
        <scheme val="minor"/>
      </rPr>
      <t>Jelínkova 1</t>
    </r>
  </si>
  <si>
    <t>Projekt přispěje k rozvoji hudebních dovedností dětí.</t>
  </si>
  <si>
    <t>Kultivace chodbových prostor – budova Národní 15</t>
  </si>
  <si>
    <t>Projekt je zaměřený na obnovení chodbových prostor na budově Národní 15.</t>
  </si>
  <si>
    <t>Spolupráce s MŠ – projektové dny /sport, Vv, turistika,…</t>
  </si>
  <si>
    <t>V rámci projektu dojde ke spolupráci s místními mateřskými školami. Jedná se o tzv. projektové dny.</t>
  </si>
  <si>
    <t>Spolupráce školy s Diakonií – péče o seniory</t>
  </si>
  <si>
    <t>Projekt pomůže s péči o seniory. Jedná se o spolupráci školy s Diakonií.</t>
  </si>
  <si>
    <t>V rámci projektu vznikne nový odpočinkový areál pro základní školu a školní družinu.</t>
  </si>
  <si>
    <t>„Květiny ve škole“ sjednocení květinové (-náčové) výzdoby – budovy 1. st., 2. st.</t>
  </si>
  <si>
    <t>Projekt je zaměřený na sjednocení květinové výzdoby na budovách 1. a 2. stupně.</t>
  </si>
  <si>
    <t xml:space="preserve">„Pojďme si hrát“ vybavení školy stavebnicemi, montážními a demontážními sestavami </t>
  </si>
  <si>
    <t>Díky projektu škola získá vybavení jako jsou stavebnice, které si děti budou moct zapůjčit.</t>
  </si>
  <si>
    <t>„Školní zahrádka“ prostor pro malopěstování a přesazování květin</t>
  </si>
  <si>
    <t>Projekt slouží ke vzniku tzv. "Školní zahrádky", která bude sloužit pro malopěstování a přesazování květin.</t>
  </si>
  <si>
    <t>„Čítárna“ udělejme dětem pohodlí ke čtení</t>
  </si>
  <si>
    <t>Projekt je zaměřen na vybudování "Čítarny", kde děti budou moct odpočívat a číst si knihy, které budou v čítarně dostupné.</t>
  </si>
  <si>
    <t>Kultivace chodbových prostor – 1.máje 32</t>
  </si>
  <si>
    <t>V rámci projektu dojde k vylepšení chodbových prostor na budově ZŠ.</t>
  </si>
  <si>
    <t>Projekt je zaměřený na vybudování pracovní místnosti, která bude sloužit pro účely pracovních činností nebo přípravu  pokrmů.</t>
  </si>
  <si>
    <t>Speciální hudební laboratoř /zkušebna/Jelínkova 1</t>
  </si>
  <si>
    <t>Díky projektu dojde ke vzniku tzv. "Speciální hudební laboratoře" a bude sloužit také jako zkušebna.</t>
  </si>
  <si>
    <t>Horolezecká stěna jako doplněk výuky TV, tělocvična školy</t>
  </si>
  <si>
    <t>Projekt je zaměřený na vznik nové horolozecké stěny, která bude sloužit žákům jako doplněk do výuky tělesné výchovy. Tato stěna se bude nacházet v tělocvičně školy.</t>
  </si>
  <si>
    <t>Mini jump park - gymnastické skokanské vybavení tělocvičny školy</t>
  </si>
  <si>
    <t>V rámci projektu dojde ke vzniku tzv. "Mini jump parku", který bude zahrnovat gymnastické a skokanské vybavení do tělocvičny.</t>
  </si>
  <si>
    <t>Kultivace atrií na budově  1. máje 32</t>
  </si>
  <si>
    <t>V rámci projektu dojde ke kultivaci prostorů atrií, která budou poskytovat žákům zázemí pro jiné formy výuky. Sloužit budou rovněž jako herní a relaxačně zábavní centra.</t>
  </si>
  <si>
    <t>V rámci projektu dojde ke vzniku nových herních prvků - pískovišť ve venkovních prostranstvích budov 1. máje a Národní 15, určených rovněž jako nové zázemí pro ŠD.</t>
  </si>
  <si>
    <t>Klimatizace tříd na budovách ŠD Národní 15 a ZŠ + ŠD 1. máje 30 a 32</t>
  </si>
  <si>
    <t>V rámci projektu by došlo k instalaci klimatizačních jednotek či centrální klimatizace v prostorách budov Národní 15 a 1. máje 30, 32</t>
  </si>
  <si>
    <t>Digitální docházkový systém ke všem vstupům do budov Národní 15, Jelínkova 1 a 1. máje 30 a 32</t>
  </si>
  <si>
    <t>V rámci projektu by došlo k evidenci docházky pomocí čipů či karet ve všech budovách školy.</t>
  </si>
  <si>
    <t>Digitalizace zámků v budovách školy Národní 15, Jelínova 1 a 1. máje 30 a 32</t>
  </si>
  <si>
    <t>V rámci projektu by vznikl digitalizovaný systém uvnitř školy s možností odemykání a zamykání dveří čipy, kartami.</t>
  </si>
  <si>
    <t>Zastřešení školních aut</t>
  </si>
  <si>
    <t>V rámci projektu by došlo k vybudování suchého stání školních aut v areálu budov Jelínkova 1 a 1. máje 32</t>
  </si>
  <si>
    <t>Krytý bazén v budově 1. máje 30</t>
  </si>
  <si>
    <t>V rámci projektu by došlo k vybudováí krytého bazénu v prostoru malé tělocvičny na budově 1. máje 30</t>
  </si>
  <si>
    <t>Nová tělocvična v místě staré tělocvičny na budově Jelínkova 1</t>
  </si>
  <si>
    <t>V rámci projektu by došlo k vybudování moderní přístavby k budově Jelínkova 1 s halou a zázemím pro tělocvik a pohybové aktivity.</t>
  </si>
  <si>
    <t>Zdravotní vybavení budov Národní 15, Jelínkova 1 a 1. máje 30 a 32</t>
  </si>
  <si>
    <t>V rámci projektu by škola získala vybavení budov zdravotnickým materiálem a potřebami (vozíky, berle, ortézy, nosítka apod.)</t>
  </si>
  <si>
    <t>Základní škola, Rýmařov, Školní náměstí 1, příspěvková organizace</t>
  </si>
  <si>
    <t>Oprava vodo a elektroinstalace v budově školy</t>
  </si>
  <si>
    <t>Projekt je zaměřen na opravy vodo a  elektroinstalace v budově školy - po dohodě s vlastníkem budovy</t>
  </si>
  <si>
    <t>Základní škola a Mateřská škola Ryžoviště, okres Bruntál, příspěvková organizace</t>
  </si>
  <si>
    <t>Ryžoviště</t>
  </si>
  <si>
    <t xml:space="preserve">Modernizace školní družiny </t>
  </si>
  <si>
    <r>
      <rPr>
        <sz val="11"/>
        <color rgb="FFFF0000"/>
        <rFont val="Calibri"/>
        <family val="2"/>
        <charset val="238"/>
        <scheme val="minor"/>
      </rPr>
      <t xml:space="preserve">Modernizace a rekonstrukce školní družiny včetně stavebních úprav, včetně ICT. Výstavba venkovní učebny, renovace a výstavba venkovních prostor, výstavba multifunkčního hřiště pro školní družinu. Výstavba snoezelen místnosti. </t>
    </r>
    <r>
      <rPr>
        <sz val="11"/>
        <color theme="1"/>
        <rFont val="Calibri"/>
        <family val="2"/>
        <charset val="238"/>
        <scheme val="minor"/>
      </rPr>
      <t xml:space="preserve">Vybavení ŠD nabýtkem, vybavením pro sportovní aktivity </t>
    </r>
    <r>
      <rPr>
        <sz val="11"/>
        <color rgb="FFFF0000"/>
        <rFont val="Calibri"/>
        <family val="2"/>
        <charset val="238"/>
        <scheme val="minor"/>
      </rPr>
      <t>(sítě, jízdní kola, lyže, míče, pomůcky, tělocvičná nářadí, apod.)</t>
    </r>
    <r>
      <rPr>
        <sz val="11"/>
        <color theme="1"/>
        <rFont val="Calibri"/>
        <family val="2"/>
        <charset val="238"/>
        <scheme val="minor"/>
      </rPr>
      <t xml:space="preserve"> venku i v tělocvičně, zřízení zázemí pro polytechnické činnosti (vybavení montážními stavebnicemi, pro práci s keramikou) pro , vybavení pro práce s ICT - </t>
    </r>
    <r>
      <rPr>
        <sz val="11"/>
        <color rgb="FFFF0000"/>
        <rFont val="Calibri"/>
        <family val="2"/>
        <charset val="238"/>
        <scheme val="minor"/>
      </rPr>
      <t>interaktivní technika, tablety, PC, atd</t>
    </r>
    <r>
      <rPr>
        <sz val="11"/>
        <color theme="1"/>
        <rFont val="Calibri"/>
        <family val="2"/>
        <charset val="238"/>
        <scheme val="minor"/>
      </rPr>
      <t>., konektivita) neformální, zájmové vzdělávání, prevence negat. jevů - smysluplné trávení volného času, sociální integrace v rámci neformálního vzdělávání, rozvoj občanských, sociálních a komunikativních kompetencí.</t>
    </r>
  </si>
  <si>
    <t>Rekonstrukce sociálního zařízení - toalety a umývárny v ZŠ - bezbariérové</t>
  </si>
  <si>
    <t>Rekonstrukce 1. patro ZŠ</t>
  </si>
  <si>
    <t>1.1.20222</t>
  </si>
  <si>
    <t>Čtení nás baví - modernizace šk. knihovny, dovybavení současnou literaturou, budování čtenářských koutků ve třídách, ŠD, chodbách</t>
  </si>
  <si>
    <t>Modernizace šk. knihovny – nábytek, vybavení, ICT, konektivita, zřízení a vybavení dvou čtecích koutů v prostorách školy sloužících k rozvoji komunikačních kompetencí a kompetencí k učení  - vyhledávání a třídění informací, kompetencí občanských a sociálních.</t>
  </si>
  <si>
    <t>Učíme se moderně</t>
  </si>
  <si>
    <t>Obnova pomůckového fondu, obměna nábytku,výměna zastaralé výpočetní techniky, pořízení digitálních učebních pomůcek, konektivita – wi-fi, zvyšování kvality vzdělávání, podpora inkluze, rozvoj kreativity, klíčových kompetencí (k učení, pracovních, sociálních, komunikativních, k řešení problémů), práce s digitálními technologiemi.</t>
  </si>
  <si>
    <t>Poznejme svůj kraj (odborné exkurze)</t>
  </si>
  <si>
    <t>Poznejme svůj kraj v rámci odborných exkurzí – rozvoj kompetencí k učení, občanských, komunikativních, volba povolání, historie a současnost kraje, průmysl a kulturní památky.</t>
  </si>
  <si>
    <t xml:space="preserve">Modernizace kmenové učebny </t>
  </si>
  <si>
    <t>Modernizace kmenové učebny - vybavení nábytkem, obnova zastaralé ICT techniky (interaktivní tabule), připojení k internetu, vybavení pomůckami, bezbariérovost. Rozvoj kompetencí k učení, řešení problémů, podpora inkluzivního vzděl., práce s ICT.</t>
  </si>
  <si>
    <t>Zahrada MŠ a ZŠ - bezpečné místo pro hry a otužování, pozorování a setkávání</t>
  </si>
  <si>
    <t>Zahrada MŠ a ZŠ - bezpečné místo pro hry a otužování (rekonstrukce zázemí {WC, umývárna - odpady, rozvody} vybudování mlhoviště k otužování, oprava oplocení, sezení, zákoutí pro pozorování a hry,
oprava vodní nádrže pro pozorování, venkovní stavebnice - rozvoj pracovních kompetencí, podpora prosociálních a občanských kompetencí, neformálního vzdělávání a podpora komunitního života – společné akce pro děti, rodiče, veřejnost.</t>
  </si>
  <si>
    <t>Škola v přírodě, kurz plavání, saunování, lyžařský výcvik</t>
  </si>
  <si>
    <r>
      <rPr>
        <sz val="11"/>
        <color theme="1"/>
        <rFont val="Calibri"/>
        <family val="2"/>
        <charset val="238"/>
        <scheme val="minor"/>
      </rPr>
      <t>Škola v přírodě, kurz plavání, saunování, lyžařský výcvik – (finanční podpora žákům formou příspěvku na pobyt, nákup lyží)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podpora zdravého životního stylu, neformální vzdělávání, sociální integrace při společných akcích pro děti MŠ a ZŠ, zapojení rodičovské veřejnosti.</t>
    </r>
  </si>
  <si>
    <t>Pohybem ke zdraví 
kompenzační pomůcky pro děti/žáky se SPU – podpora inkluze, sociální integrace</t>
  </si>
  <si>
    <t>Pohybem ke zdraví - (obnova pomůcek a TV nářadí, pomůcky pro zdravotní TV (pro MŠ, ZŠ, ŠD)
kompenzační pomůcky pro děti/žáky se SPU – podpora inkluze, sociální integrace.</t>
  </si>
  <si>
    <t xml:space="preserve">Modernizace ZŠ - II. etapa </t>
  </si>
  <si>
    <t>Modernizace ZŠ - II. etapa – 1. patro budovy (návaznost na I. etapu modernizace v přízemí školy),
Rekonstrukce elektroinstalace, výměna svítidel, výměny podlah, WC, inženýrské sítě, výměna otopných těles a rozvodů ústředního topení, bezbariérovost 1. patra, modernizace učeben (jazyková, kmenová) -vybavení nábytkem, ICT technikou, pomůckami  - rozvoj kompetencí k učení, k řešení problémů, rozvoj komunikativních a občanských dovedn., podpora inkluzívního vzdělávání. Celá 2. etapa rekonstrukce úzce souvisí s projektem Jazyková učebna (v 1. patře ZŠ)
ve kterém je počítáno s vybudováním učebny vyučování cizího jazyka ke zvyšování kvality vzdělávání,
podpoře inkluze, rozvoji komunikativních a sociálních kompetencí, komp. k učení a řešení problémů.</t>
  </si>
  <si>
    <t>Školní poradenské pracoviště + logopedická péče</t>
  </si>
  <si>
    <t>Vybudování zázemí (nábytek) a nákup pomůcek a odborné literatury pro práci s dětmi a zákonnými zástupci na poli inkluzivního vzdělávání, náprava logopedických vad.</t>
  </si>
  <si>
    <t>Sborovna</t>
  </si>
  <si>
    <t>Vybudování zázemí pro pedagogy školy - vybavení nábytkem, výpočetní technikou, konektivita.</t>
  </si>
  <si>
    <t>Modernizace zázemí školní zahrady</t>
  </si>
  <si>
    <r>
      <t xml:space="preserve">Rekonstrukce rozvodů vody a elektroinstalace na toaletách tvořících zázemí pro děti a žáky MŠ a ZŠ na školní zahradě v blízkosti venkovního altánu, rekonstrukce bezbariérové přístupové cesty k altánu a toaletám, rekonstrukce skladovacíh prostor pro uložení pomůcek při výchovně vzdělávacích aktivitách na školní zahradě. Rekonstrukce střechy a fasády přístřešku. </t>
    </r>
    <r>
      <rPr>
        <sz val="11"/>
        <color rgb="FFFF0000"/>
        <rFont val="Calibri"/>
        <family val="2"/>
        <charset val="238"/>
        <scheme val="minor"/>
      </rPr>
      <t>Rekonstrukce a výstavba nových herních prvků na školní zahradě, výstavba multifunkčního hřiště.</t>
    </r>
  </si>
  <si>
    <t>Kroužíme (podpora volnočasových aktivit)</t>
  </si>
  <si>
    <t xml:space="preserve">Projekt zaměřený na podporu zájmového vzdělávání, realizací dojde k rozvíjení samostatné tvůrčí činnosti, invence a kreativního myšlení dětí v neformálním vzdělávání, k propojování formálního a neformálního vzdělávání, k podpoře projektů zážitkové pedagogiky, projektů zaměřených na zvýšení kompetencí žáků potřebných k porozumění umění a na podporu aktivní účasti a zájmu žáků o aktuální kulturní dění a kulturní aktivity obecně (kroužky taneční, výtvarné, hudební, keramika), smysluplné trávení volného času </t>
  </si>
  <si>
    <t>Rozvoj digitálních technologií</t>
  </si>
  <si>
    <t>Nákup digitálních učebních pomůcek - hraček, stavebnic, obnova zastaralého vybavení v oblasti ICT - dotyková interaktivní plocha - pořízení učebních pomůcek využitelných pro rozvoj informatického myšlení dětí a jejich kompetencí, konektivita, nákup pomůcek pro rozvoj kreativity a polytechnické výchovy</t>
  </si>
  <si>
    <t>Teplo a světlo</t>
  </si>
  <si>
    <t>Projekt je zaměřený na ekologický provoz školy v oblasti energií - fotovoltaické panely, tepelná čerpadla, výměna kotlů na uhlí, případná plynofikace kotelny a školní kuchyně. Projekt přispěje ke snižování nákladů na provoz v oblasti energií.</t>
  </si>
  <si>
    <t>Školní asistent, školní psycholog, školní speciální pedagog, logoped, inovativní vzdělávání, vzdělávání pedagogů</t>
  </si>
  <si>
    <t>Podpora inkluzívního vzdělávání</t>
  </si>
  <si>
    <t>Modernizace MŠ - ČÁSTEČNĚ ZREALIZOVÁNO</t>
  </si>
  <si>
    <t>Hygienické zázemí v zahradě MŠ - obnova</t>
  </si>
  <si>
    <t>Rekonstrukce WC a umývárny v zahradě MŠ (rozvody vody a odpadů, rekonstrukce střechy na přístřeškem, rekonstrukce vstupu do přístřešku se zázemím).</t>
  </si>
  <si>
    <t>Rekonstrukce osvětlení - v budovách ZŠ, MŠ + ŠD, úspora energií</t>
  </si>
  <si>
    <t xml:space="preserve">Rekonstrukce - 1. patro budovy ZŠ, prostory ŠD a celá MŠ. </t>
  </si>
  <si>
    <t>Rekonstrukce prostoru školy</t>
  </si>
  <si>
    <t>Vítáme Vás - úprava přístupových venkovních prostor (zeleň, květinová výzdoba), stojany na kola, lavičky
- bezpečnost (oplocení, kamerový systém, el. vrátník, alarm)
- vnitřní vstupní prostory do ZŠ
(informační systém, úprava, 2. etapa zakrytí potrubí teplovodního a vodovodního).</t>
  </si>
  <si>
    <t>Já jsem muzikant</t>
  </si>
  <si>
    <t>Nákup hudebních nástrojů do Mateřské a základní školy - (perkuse, boomwhackers, metalofony) - podpora prosociálních a občanských kompetencí, neformálního vzdělávání, integrace, kreativity</t>
  </si>
  <si>
    <t>Mateřská škola Velká Štáhle, příspěvková organizace</t>
  </si>
  <si>
    <t>Velká Štáhle</t>
  </si>
  <si>
    <t>Vybudování vchodových dveří do MŠ se zabezpeč. prvky</t>
  </si>
  <si>
    <t>V rámci projektu dojde k vybudování dveří do MŠ.</t>
  </si>
  <si>
    <t>Modernizace školní kuchyně (konvektomat, sporák)</t>
  </si>
  <si>
    <t>Díky projektu dojde k modernizaci školní kuchyně a pořízení vybavení.</t>
  </si>
  <si>
    <t>Výměna podlahových krytin v budově MŠ</t>
  </si>
  <si>
    <t>V rámci projektu dojde k výměně podlahových krytin v MŠ.</t>
  </si>
  <si>
    <t>Oplocení zahrady</t>
  </si>
  <si>
    <t>Díky projektu dojde k oplocení zahrady, která se nachází u MŠ.</t>
  </si>
  <si>
    <t>Projekt přispěje k oplocení zahrady, jenž je prioritou č. 2.</t>
  </si>
  <si>
    <t>Nákup nového nábytku pro zaměstnance MŠ</t>
  </si>
  <si>
    <t>Projekt umožní nákup nového nábytku do MŠ, který bude sloužit zaměstancům MŠ.</t>
  </si>
  <si>
    <t>Zateplení budovy</t>
  </si>
  <si>
    <t>Projekt je zaměřený na zateplení budovy MŠ.</t>
  </si>
  <si>
    <t>Nákup hudebních nástrojů pro děti</t>
  </si>
  <si>
    <t>Projekt přispěje ke koupi hudebních nástrojů pro děti MŠ.</t>
  </si>
  <si>
    <t>Keramická dílna</t>
  </si>
  <si>
    <t>Projekt je zaměřený na keramickou dílnu.</t>
  </si>
  <si>
    <t>Nákup interaktivní tabule</t>
  </si>
  <si>
    <t>Projekt podpoří nákup nové interaktivní tabule do MŠ.</t>
  </si>
  <si>
    <t>Zajištění dopravy na kulturní akce, výlety</t>
  </si>
  <si>
    <t>Projekt pomůže zajistit dopravu pro děti MŠ na kulturní akce a výlety.</t>
  </si>
  <si>
    <t>Financování odborných přednášek pro děti, pracovníky MŠ i rodiče</t>
  </si>
  <si>
    <t>V rámci projektu dojde k financování odborných přednášek pro děti MŠ, pracovníky MŠ a také pro rodiče dětí z MŠ.</t>
  </si>
  <si>
    <t>Základní škola a Mateřská škola Stará Ves, okres Bruntál, příspěvková organizace</t>
  </si>
  <si>
    <t>Stará Ves</t>
  </si>
  <si>
    <t>Rekonstrukce prostoru mateřské školy</t>
  </si>
  <si>
    <t>Podlahy, elektrika, výmalba.</t>
  </si>
  <si>
    <t>Schodolez</t>
  </si>
  <si>
    <t>Škola pořídí pomůcku pro hendikepované děti.</t>
  </si>
  <si>
    <t>PC učebna pro ZŠ včetně nových PC</t>
  </si>
  <si>
    <t>Projekt podpoří vznik nové učebny včetně pc vybavení.</t>
  </si>
  <si>
    <t>Únikové boční schodiště</t>
  </si>
  <si>
    <t>V rámci projektu bude vybudováno únikové boční schodiště.</t>
  </si>
  <si>
    <t>Modernizace školní zahrady, altán, venkovní učebna, herní prvky</t>
  </si>
  <si>
    <t>V rámci projetu dojde k modernizaci zahrady, venkovního altánu a bude vybudována venkovní učebna.</t>
  </si>
  <si>
    <t>Školní družina vybavení, modernizace</t>
  </si>
  <si>
    <t>Projekt přispěje k rekonstrukci školní družiny a bude pořízeno nové vybavení.</t>
  </si>
  <si>
    <t>Pomůcky pro sportovní činnost žáků</t>
  </si>
  <si>
    <t>Projekt podpoří sportovní činnost žáků. Budou nakoupeny nové pomůcky pro tuto činnost.</t>
  </si>
  <si>
    <r>
      <t xml:space="preserve">Rekonstrukce sociálního zařízení pro děti – umývárny a WC  </t>
    </r>
    <r>
      <rPr>
        <sz val="11"/>
        <rFont val="Calibri"/>
        <family val="2"/>
        <charset val="238"/>
        <scheme val="minor"/>
      </rPr>
      <t>ZREALIZOVÁNO Z PRV</t>
    </r>
  </si>
  <si>
    <t>Rekonstrukce  školní kuchyně</t>
  </si>
  <si>
    <t>Projekt přispěje k rekonstrukci kuchyně. Stavební práce, výměna obkladů stěn a dlažby, nové vybavení v prostorách školní kuchyně.</t>
  </si>
  <si>
    <t xml:space="preserve">Klubovna Miniškoláček </t>
  </si>
  <si>
    <t>Projekt zahrnuje doplnění vývařovny v MŠ 1. máje</t>
  </si>
  <si>
    <r>
      <rPr>
        <sz val="11"/>
        <rFont val="Calibri"/>
        <family val="2"/>
        <charset val="238"/>
        <scheme val="minor"/>
      </rPr>
      <t>Modernizace vývařoven a výdejen (MŠ 1. máje,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průmyslová myčka,   kotel na polévku)</t>
    </r>
  </si>
  <si>
    <t>Modernizace MŠ - dovybavení antropometricky odpovídajícím nábytkem (šatny, herny) pomůckami pro pracovní činnosti, vytvoření prostoru pro polytechnické činnosti - pro práce s přírodními materiály, keramikou, montážními a demontážními stavebnicemi, konektivita (práce s ICT, interaktivní plocha), bezbariérovost, podpora inkluzivního vzdělávání  a sociální integrace, rozvoj klíčových kompetencí - pracovních, komunikativních, sociálních, k řešení problémů.</t>
  </si>
  <si>
    <t>Přestavba přístavby ZŠ na MŠ. Rekonstrukce stávajících prostor ZŠ na prostor vhodné pro MŠ. Stavební práce a vybavení.</t>
  </si>
  <si>
    <t xml:space="preserve">Výsadba stromů v areálu školy </t>
  </si>
  <si>
    <r>
      <t xml:space="preserve">Výsadba stromů </t>
    </r>
    <r>
      <rPr>
        <sz val="11"/>
        <color rgb="FFFF0000"/>
        <rFont val="Calibri"/>
        <family val="2"/>
        <charset val="238"/>
        <scheme val="minor"/>
      </rPr>
      <t>ZREALIZOVÁNO</t>
    </r>
  </si>
  <si>
    <t>Pořízení nového vybavení pro ZŠ a školní družiny</t>
  </si>
  <si>
    <r>
      <t xml:space="preserve">Projektem dojde k obnově stávajících a dosluhujících šatních skříněk </t>
    </r>
    <r>
      <rPr>
        <sz val="11"/>
        <color rgb="FFFF0000"/>
        <rFont val="Calibri"/>
        <family val="2"/>
        <charset val="238"/>
        <scheme val="minor"/>
      </rPr>
      <t>a vybavení.</t>
    </r>
  </si>
  <si>
    <t xml:space="preserve">Projekt opraví nevyhovující toalety pro dívky a chlapce, včetně opravy stávající kanalizace. </t>
  </si>
  <si>
    <r>
      <t xml:space="preserve">Kanalizace a wc zelený pavilon </t>
    </r>
    <r>
      <rPr>
        <sz val="11"/>
        <color rgb="FFFF0000"/>
        <rFont val="Calibri"/>
        <family val="2"/>
        <charset val="238"/>
        <scheme val="minor"/>
      </rPr>
      <t>ZREALIZOVÁNO</t>
    </r>
  </si>
  <si>
    <t>Pořízení nového vybavení do školní jídelny</t>
  </si>
  <si>
    <t>Pořízení IT vybavení</t>
  </si>
  <si>
    <t xml:space="preserve">Využití a přestavba půdních prostor </t>
  </si>
  <si>
    <r>
      <t xml:space="preserve">Projekt podpoří výstavbu půdních prostor k učebně školního klubu. Bude zde vybudována školní knihovna a také pracovna pro speciální pedagogické výchovné poradce, psychologa a logopeda </t>
    </r>
    <r>
      <rPr>
        <sz val="11"/>
        <color rgb="FFFF0000"/>
        <rFont val="Calibri"/>
        <family val="2"/>
        <charset val="238"/>
        <scheme val="minor"/>
      </rPr>
      <t>(k učebně školního klubu pro rukodělné práce - keramiku 400.000 Kč, knihovnu 300.000 Kč, pracovnu  ŠPP školního  poradenského pracoviště - speciální pedagog, výchovný poradce, psycholog, logopedický preventista 350.000 Kč).</t>
    </r>
  </si>
  <si>
    <r>
      <t xml:space="preserve">Blíž přírodě </t>
    </r>
    <r>
      <rPr>
        <sz val="11"/>
        <color rgb="FFFF0000"/>
        <rFont val="Calibri"/>
        <family val="2"/>
        <charset val="238"/>
        <scheme val="minor"/>
      </rPr>
      <t>-</t>
    </r>
    <r>
      <rPr>
        <sz val="11"/>
        <color theme="1"/>
        <rFont val="Calibri"/>
        <family val="2"/>
        <charset val="238"/>
        <scheme val="minor"/>
      </rPr>
      <t>vybudování altánu pro netradiční výuku</t>
    </r>
  </si>
  <si>
    <t>Vybudování dopravního hřiště</t>
  </si>
  <si>
    <t>Vybudování prostor pro školní družinu</t>
  </si>
  <si>
    <t>Vybudování venkovního  zázemí pro školní družiny</t>
  </si>
  <si>
    <t>V rámci projektu dojde k uplatnění inovativních přístupů ve vzdělávání se zaměřením na inkluzi. Díky projektu ŠABLONA 1 OP JAK máme na škole speciálního pedagoga, kterým jsme ZATÍM posílili Školní poradenské pracoviště do konce roku 2025.</t>
  </si>
  <si>
    <t>Projekt se zaměřuje na zvyšování kvality profesních a osobnostních kompetencí pedagogů. Opět i v tomto případě díky projektu  1 OP JAK využíváme jednu ze šablon ke zvyšování profesních a osobnostních kompetencí pedagogů (webináře, semináře, besedy...) ato až do konce roku 2025.</t>
  </si>
  <si>
    <r>
      <t xml:space="preserve">Uplatnění inovativních přístupů ve vzdělávání se zaměřením na inkluzi </t>
    </r>
    <r>
      <rPr>
        <sz val="11"/>
        <color rgb="FFFF0000"/>
        <rFont val="Calibri"/>
        <family val="2"/>
        <charset val="238"/>
      </rPr>
      <t>V REALIZACI ZE ŠABLON</t>
    </r>
  </si>
  <si>
    <r>
      <t xml:space="preserve">Zvyšování profesních a osobnostních kompetencí pedagogů </t>
    </r>
    <r>
      <rPr>
        <sz val="11"/>
        <color rgb="FFFF0000"/>
        <rFont val="Calibri"/>
        <family val="2"/>
        <charset val="238"/>
      </rPr>
      <t>V REALIZACI ZE ŠABLON</t>
    </r>
  </si>
  <si>
    <t>Modernizace polyfunkčního vzdělávacího centra</t>
  </si>
  <si>
    <t>Projekt se zaměřuje na vybudování komunitního centra pro ZŠ a MŠ.</t>
  </si>
  <si>
    <t>Komunitní centrum při ZŠ a MŠ Horní Město NEBUDE REALIZOVÁNO</t>
  </si>
  <si>
    <t xml:space="preserve">Cílem je zateplení a rekonstrukce pláště budovy.    </t>
  </si>
  <si>
    <t xml:space="preserve">Cílem je osazení FVE na budově a zajistit částečný zdorj el. energie pro využítí školy (školní kuchyň, osvětlení) </t>
  </si>
  <si>
    <t>Cílem je  pořízení nového nábytku na míru a dílčího vybavení podkrovní místnosti školní družiny a nezbytné stavební práce.</t>
  </si>
  <si>
    <t>Projekt podpoří vybudování nových herních a tělocvičních prvků na školní zahradě.</t>
  </si>
  <si>
    <r>
      <t xml:space="preserve">Vybudování herních a tělocvičných prvků na školní zahradě </t>
    </r>
    <r>
      <rPr>
        <sz val="11"/>
        <color rgb="FFFF0000"/>
        <rFont val="Calibri"/>
        <family val="2"/>
        <charset val="238"/>
        <scheme val="minor"/>
      </rPr>
      <t>ZREALIZOVÁNO</t>
    </r>
  </si>
  <si>
    <r>
      <t xml:space="preserve">Rekonstrukce </t>
    </r>
    <r>
      <rPr>
        <sz val="11"/>
        <color rgb="FFFF0000"/>
        <rFont val="Calibri"/>
        <family val="2"/>
        <charset val="238"/>
        <scheme val="minor"/>
      </rPr>
      <t>hlavního vchodu</t>
    </r>
    <r>
      <rPr>
        <sz val="11"/>
        <color theme="1"/>
        <rFont val="Calibri"/>
        <family val="2"/>
        <charset val="238"/>
        <scheme val="minor"/>
      </rPr>
      <t xml:space="preserve">, verandy a schodiště na zahradu školy </t>
    </r>
    <r>
      <rPr>
        <sz val="11"/>
        <color rgb="FFFF0000"/>
        <rFont val="Calibri"/>
        <family val="2"/>
        <charset val="238"/>
        <scheme val="minor"/>
      </rPr>
      <t>a školní družiny</t>
    </r>
  </si>
  <si>
    <t>V rámci projektu dojde ke stavebním úpravám k zajištění bezpečnosti u vstupu do budovy a na zahradu základní školy.</t>
  </si>
  <si>
    <t xml:space="preserve">Rekonstrukce prostor ZŠ </t>
  </si>
  <si>
    <r>
      <t xml:space="preserve">Projekt přispěje k rekonstrukci </t>
    </r>
    <r>
      <rPr>
        <sz val="11"/>
        <color rgb="FFFF0000"/>
        <rFont val="Calibri"/>
        <family val="2"/>
        <charset val="238"/>
        <scheme val="minor"/>
      </rPr>
      <t>elektroinstalace, 
v prostorách:
ředitelna, 
přízemí, schodiště, šatna učebna VV (zde navíc rekonstrukce vodoinstalace s teplou vodou), rekonstrukce dveří – nátěry, výměna klik.</t>
    </r>
  </si>
  <si>
    <t xml:space="preserve">Rekonstrukce prostor školní družiny </t>
  </si>
  <si>
    <t>V rámci projektu dojde ke stavebnímu zajištění bezpečnosti u vchodových dveří do budovy a na zahradu,  výměně nevyhovující podlahové krytiny, k renovaci starých dveří a modernizaci prostor ŠD včetně pořízení vybavení.</t>
  </si>
  <si>
    <t>Projekt podporuje celoživotní, zájmové a neformální vzdělávání. Svým širším pojetím nahrazuje dřívější projekt vybudování komunitního centra při ZŠ. Jedná se o rekonstrukci stávající obecní knihovny v ZŠ. Cílem je multifunkční centrum, jehož součástí bude knihovna, která bude i nadále využívána veřejností, ale i školou. V těchto prostorách se mohou konat besedy, přednášky, výstavy apod. Součástí vybavení budou nové úložné prostory pro knihy, časopisy, deskové hr. Relaxační prostor, přístup na internet apod.</t>
  </si>
  <si>
    <r>
      <t xml:space="preserve">Cílem projektu je vybudovat odborné učebny na základní škole 1. máje, </t>
    </r>
    <r>
      <rPr>
        <sz val="11"/>
        <color rgb="FFFF0000"/>
        <rFont val="Calibri"/>
        <family val="2"/>
        <charset val="238"/>
        <scheme val="minor"/>
      </rPr>
      <t>Národní 15  a Jelínkova 1 (je v realizaci)</t>
    </r>
    <r>
      <rPr>
        <sz val="11"/>
        <rFont val="Calibri"/>
        <family val="2"/>
        <charset val="238"/>
        <scheme val="minor"/>
      </rPr>
      <t xml:space="preserve"> a vybudování multifunkčního hřiště a odpočinkové zóny. </t>
    </r>
  </si>
  <si>
    <t>Projekt je zaměřený na vybudování kulturního centra a půdního prostoru na budově  1. máje 32</t>
  </si>
  <si>
    <t>Kolárna (zastřešená, bezpečná, prostor se stojany, uzamykatelná, Jelínkova 1, 1. Máje 32)</t>
  </si>
  <si>
    <t>Parkoviště pro zaměstnance při budově 1. máje 32</t>
  </si>
  <si>
    <t>Projekt přispěje ke vzniku přírodní odpočinkové zóny s pocitovým chodníkem.</t>
  </si>
  <si>
    <t>Lesní odpočinková zóna</t>
  </si>
  <si>
    <t xml:space="preserve">Výměna střešní krytiny, okapových svodů a obnova místy poškozených krovů. </t>
  </si>
  <si>
    <r>
      <t xml:space="preserve">Rekonstrukce střechy budovy MŠ-ŠJ-ŠD-ZŠ </t>
    </r>
    <r>
      <rPr>
        <sz val="11"/>
        <color rgb="FFFF0000"/>
        <rFont val="Calibri"/>
        <family val="2"/>
        <charset val="238"/>
        <scheme val="minor"/>
      </rPr>
      <t>ZREALIZOVÁNO</t>
    </r>
  </si>
  <si>
    <r>
      <rPr>
        <sz val="11"/>
        <rFont val="Calibri"/>
        <family val="2"/>
        <charset val="238"/>
        <scheme val="minor"/>
      </rPr>
      <t>Školní asistent, školní psycholog, školní speciální pedagog, logoped,</t>
    </r>
    <r>
      <rPr>
        <sz val="11"/>
        <color rgb="FFFF0000"/>
        <rFont val="Calibri"/>
        <family val="2"/>
        <charset val="238"/>
        <scheme val="minor"/>
      </rPr>
      <t xml:space="preserve"> inovativní vzdělávání, vzdělávání pedagogů</t>
    </r>
  </si>
  <si>
    <t>Schváleno v Rýmařově dne 30.09.2024 Řídicím výborem MAP            Podpis:</t>
  </si>
  <si>
    <r>
      <t xml:space="preserve">Odpočinkový areál ZŠ/ŠD Národní 15 </t>
    </r>
    <r>
      <rPr>
        <sz val="11"/>
        <color rgb="FFFF0000"/>
        <rFont val="Calibri"/>
        <family val="2"/>
        <charset val="238"/>
        <scheme val="minor"/>
      </rPr>
      <t>NEBUDE REALIZOVÁNO</t>
    </r>
  </si>
  <si>
    <r>
      <t xml:space="preserve">Relaxačně-herní pískoviště na zahradě  1. máje 32 a Národní 15  </t>
    </r>
    <r>
      <rPr>
        <sz val="11"/>
        <color rgb="FFFF0000"/>
        <rFont val="Calibri"/>
        <family val="2"/>
        <charset val="238"/>
        <scheme val="minor"/>
      </rPr>
      <t>ZREALIZOVÁNO Z OP JAK</t>
    </r>
  </si>
  <si>
    <r>
      <t xml:space="preserve">Pracovní místnost 1. st.  pro účely pracovních činností, přípravu jednoduchých pokrmů.. 1.máje 32 </t>
    </r>
    <r>
      <rPr>
        <sz val="11"/>
        <color rgb="FFFF0000"/>
        <rFont val="Calibri"/>
        <family val="2"/>
        <charset val="238"/>
        <scheme val="minor"/>
      </rPr>
      <t>ZREALIZOVÁNO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</si>
</sst>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d/m/yyyy"/>
    <numFmt numFmtId="166" formatCode="[$-405]d/m/yyyy"/>
  </numFmts>
  <fonts count="4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trike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4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30" xfId="0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33" xfId="0" applyFont="1" applyBorder="1" applyProtection="1">
      <protection locked="0"/>
    </xf>
    <xf numFmtId="0" fontId="14" fillId="0" borderId="10" xfId="0" applyFont="1" applyBorder="1" applyAlignment="1" applyProtection="1">
      <alignment wrapText="1"/>
      <protection locked="0"/>
    </xf>
    <xf numFmtId="0" fontId="14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164" fontId="0" fillId="0" borderId="30" xfId="0" applyNumberFormat="1" applyBorder="1" applyProtection="1">
      <protection locked="0"/>
    </xf>
    <xf numFmtId="14" fontId="7" fillId="0" borderId="33" xfId="0" applyNumberFormat="1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14" fillId="0" borderId="25" xfId="0" applyFont="1" applyBorder="1" applyProtection="1">
      <protection locked="0"/>
    </xf>
    <xf numFmtId="0" fontId="14" fillId="0" borderId="31" xfId="0" applyFont="1" applyBorder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3" fontId="7" fillId="0" borderId="31" xfId="0" applyNumberFormat="1" applyFont="1" applyBorder="1" applyProtection="1">
      <protection locked="0"/>
    </xf>
    <xf numFmtId="164" fontId="0" fillId="0" borderId="23" xfId="0" applyNumberFormat="1" applyBorder="1" applyProtection="1">
      <protection locked="0"/>
    </xf>
    <xf numFmtId="14" fontId="7" fillId="0" borderId="25" xfId="0" applyNumberFormat="1" applyFont="1" applyBorder="1" applyProtection="1">
      <protection locked="0"/>
    </xf>
    <xf numFmtId="3" fontId="7" fillId="0" borderId="41" xfId="0" applyNumberFormat="1" applyFont="1" applyBorder="1" applyProtection="1"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Protection="1">
      <protection locked="0"/>
    </xf>
    <xf numFmtId="0" fontId="27" fillId="0" borderId="31" xfId="0" applyFont="1" applyBorder="1" applyProtection="1"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8" fillId="2" borderId="24" xfId="0" applyFont="1" applyFill="1" applyBorder="1" applyAlignment="1" applyProtection="1">
      <alignment wrapText="1"/>
      <protection locked="0"/>
    </xf>
    <xf numFmtId="0" fontId="28" fillId="2" borderId="25" xfId="0" applyFont="1" applyFill="1" applyBorder="1" applyProtection="1">
      <protection locked="0"/>
    </xf>
    <xf numFmtId="0" fontId="28" fillId="2" borderId="31" xfId="0" applyFont="1" applyFill="1" applyBorder="1" applyAlignment="1" applyProtection="1">
      <alignment wrapText="1"/>
      <protection locked="0"/>
    </xf>
    <xf numFmtId="0" fontId="28" fillId="2" borderId="31" xfId="0" applyFont="1" applyFill="1" applyBorder="1" applyProtection="1">
      <protection locked="0"/>
    </xf>
    <xf numFmtId="0" fontId="27" fillId="2" borderId="31" xfId="0" applyFont="1" applyFill="1" applyBorder="1" applyProtection="1"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0" borderId="31" xfId="0" applyNumberFormat="1" applyFont="1" applyBorder="1" applyProtection="1">
      <protection locked="0"/>
    </xf>
    <xf numFmtId="164" fontId="27" fillId="2" borderId="23" xfId="0" applyNumberFormat="1" applyFont="1" applyFill="1" applyBorder="1" applyProtection="1">
      <protection locked="0"/>
    </xf>
    <xf numFmtId="14" fontId="27" fillId="2" borderId="25" xfId="0" applyNumberFormat="1" applyFont="1" applyFill="1" applyBorder="1" applyProtection="1">
      <protection locked="0"/>
    </xf>
    <xf numFmtId="0" fontId="27" fillId="2" borderId="24" xfId="0" applyFont="1" applyFill="1" applyBorder="1" applyProtection="1">
      <protection locked="0"/>
    </xf>
    <xf numFmtId="0" fontId="27" fillId="2" borderId="25" xfId="0" applyFont="1" applyFill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  <xf numFmtId="0" fontId="14" fillId="0" borderId="19" xfId="0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25" xfId="0" applyFont="1" applyBorder="1" applyProtection="1">
      <protection locked="0"/>
    </xf>
    <xf numFmtId="0" fontId="7" fillId="2" borderId="25" xfId="0" applyFont="1" applyFill="1" applyBorder="1" applyProtection="1">
      <protection locked="0"/>
    </xf>
    <xf numFmtId="0" fontId="7" fillId="2" borderId="31" xfId="0" applyFont="1" applyFill="1" applyBorder="1" applyProtection="1">
      <protection locked="0"/>
    </xf>
    <xf numFmtId="14" fontId="7" fillId="2" borderId="25" xfId="0" applyNumberFormat="1" applyFont="1" applyFill="1" applyBorder="1" applyProtection="1">
      <protection locked="0"/>
    </xf>
    <xf numFmtId="0" fontId="7" fillId="2" borderId="23" xfId="0" applyFont="1" applyFill="1" applyBorder="1" applyProtection="1">
      <protection locked="0"/>
    </xf>
    <xf numFmtId="0" fontId="7" fillId="2" borderId="24" xfId="0" applyFont="1" applyFill="1" applyBorder="1" applyProtection="1">
      <protection locked="0"/>
    </xf>
    <xf numFmtId="0" fontId="28" fillId="2" borderId="23" xfId="0" applyFont="1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14" fontId="28" fillId="2" borderId="25" xfId="0" applyNumberFormat="1" applyFont="1" applyFill="1" applyBorder="1" applyProtection="1">
      <protection locked="0"/>
    </xf>
    <xf numFmtId="0" fontId="28" fillId="2" borderId="23" xfId="0" applyFont="1" applyFill="1" applyBorder="1" applyProtection="1">
      <protection locked="0"/>
    </xf>
    <xf numFmtId="0" fontId="28" fillId="2" borderId="24" xfId="0" applyFont="1" applyFill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164" fontId="7" fillId="0" borderId="23" xfId="0" applyNumberFormat="1" applyFont="1" applyBorder="1" applyAlignment="1" applyProtection="1">
      <alignment horizontal="right"/>
      <protection locked="0"/>
    </xf>
    <xf numFmtId="49" fontId="14" fillId="0" borderId="25" xfId="0" applyNumberFormat="1" applyFont="1" applyBorder="1" applyAlignment="1" applyProtection="1">
      <alignment horizontal="right"/>
      <protection locked="0"/>
    </xf>
    <xf numFmtId="3" fontId="7" fillId="0" borderId="52" xfId="0" applyNumberFormat="1" applyFont="1" applyBorder="1" applyProtection="1">
      <protection locked="0"/>
    </xf>
    <xf numFmtId="14" fontId="7" fillId="0" borderId="19" xfId="0" applyNumberFormat="1" applyFont="1" applyBorder="1" applyProtection="1">
      <protection locked="0"/>
    </xf>
    <xf numFmtId="164" fontId="27" fillId="0" borderId="23" xfId="0" applyNumberFormat="1" applyFont="1" applyBorder="1" applyProtection="1">
      <protection locked="0"/>
    </xf>
    <xf numFmtId="14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wrapText="1"/>
      <protection locked="0"/>
    </xf>
    <xf numFmtId="3" fontId="7" fillId="0" borderId="1" xfId="0" applyNumberFormat="1" applyFont="1" applyBorder="1" applyProtection="1">
      <protection locked="0"/>
    </xf>
    <xf numFmtId="14" fontId="7" fillId="0" borderId="1" xfId="0" applyNumberFormat="1" applyFont="1" applyBorder="1" applyProtection="1">
      <protection locked="0"/>
    </xf>
    <xf numFmtId="14" fontId="7" fillId="0" borderId="3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3" xfId="0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14" fontId="27" fillId="2" borderId="23" xfId="0" applyNumberFormat="1" applyFont="1" applyFill="1" applyBorder="1" applyProtection="1">
      <protection locked="0"/>
    </xf>
    <xf numFmtId="0" fontId="0" fillId="0" borderId="23" xfId="0" applyBorder="1" applyAlignment="1" applyProtection="1">
      <alignment horizontal="left" wrapText="1"/>
      <protection locked="0"/>
    </xf>
    <xf numFmtId="3" fontId="7" fillId="0" borderId="23" xfId="0" applyNumberFormat="1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0" fontId="29" fillId="0" borderId="16" xfId="0" applyFont="1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0" fontId="29" fillId="0" borderId="31" xfId="0" applyFont="1" applyBorder="1" applyProtection="1">
      <protection locked="0"/>
    </xf>
    <xf numFmtId="14" fontId="7" fillId="0" borderId="23" xfId="0" applyNumberFormat="1" applyFont="1" applyBorder="1" applyProtection="1">
      <protection locked="0"/>
    </xf>
    <xf numFmtId="0" fontId="0" fillId="0" borderId="52" xfId="0" applyBorder="1" applyProtection="1">
      <protection locked="0"/>
    </xf>
    <xf numFmtId="14" fontId="7" fillId="0" borderId="17" xfId="0" applyNumberFormat="1" applyFont="1" applyBorder="1" applyProtection="1">
      <protection locked="0"/>
    </xf>
    <xf numFmtId="0" fontId="30" fillId="0" borderId="2" xfId="0" applyFont="1" applyBorder="1" applyProtection="1">
      <protection locked="0"/>
    </xf>
    <xf numFmtId="0" fontId="30" fillId="0" borderId="3" xfId="0" applyFont="1" applyBorder="1" applyProtection="1">
      <protection locked="0"/>
    </xf>
    <xf numFmtId="0" fontId="30" fillId="0" borderId="31" xfId="0" applyFont="1" applyBorder="1" applyAlignment="1" applyProtection="1">
      <alignment wrapText="1"/>
      <protection locked="0"/>
    </xf>
    <xf numFmtId="0" fontId="30" fillId="0" borderId="31" xfId="0" applyFont="1" applyBorder="1" applyProtection="1">
      <protection locked="0"/>
    </xf>
    <xf numFmtId="3" fontId="30" fillId="0" borderId="1" xfId="0" applyNumberFormat="1" applyFont="1" applyBorder="1" applyProtection="1">
      <protection locked="0"/>
    </xf>
    <xf numFmtId="3" fontId="30" fillId="0" borderId="3" xfId="0" applyNumberFormat="1" applyFont="1" applyBorder="1" applyProtection="1">
      <protection locked="0"/>
    </xf>
    <xf numFmtId="14" fontId="30" fillId="0" borderId="1" xfId="0" applyNumberFormat="1" applyFont="1" applyBorder="1" applyProtection="1">
      <protection locked="0"/>
    </xf>
    <xf numFmtId="14" fontId="30" fillId="0" borderId="3" xfId="0" applyNumberFormat="1" applyFont="1" applyBorder="1" applyProtection="1">
      <protection locked="0"/>
    </xf>
    <xf numFmtId="0" fontId="14" fillId="0" borderId="24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14" fontId="14" fillId="0" borderId="23" xfId="0" applyNumberFormat="1" applyFont="1" applyBorder="1" applyProtection="1">
      <protection locked="0"/>
    </xf>
    <xf numFmtId="0" fontId="14" fillId="2" borderId="23" xfId="0" applyFont="1" applyFill="1" applyBorder="1" applyAlignment="1" applyProtection="1">
      <alignment wrapText="1"/>
      <protection locked="0"/>
    </xf>
    <xf numFmtId="0" fontId="14" fillId="2" borderId="24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31" xfId="0" applyFont="1" applyFill="1" applyBorder="1" applyProtection="1">
      <protection locked="0"/>
    </xf>
    <xf numFmtId="14" fontId="14" fillId="2" borderId="23" xfId="0" applyNumberFormat="1" applyFont="1" applyFill="1" applyBorder="1" applyProtection="1">
      <protection locked="0"/>
    </xf>
    <xf numFmtId="0" fontId="7" fillId="2" borderId="41" xfId="0" applyFont="1" applyFill="1" applyBorder="1" applyProtection="1">
      <protection locked="0"/>
    </xf>
    <xf numFmtId="0" fontId="30" fillId="2" borderId="24" xfId="0" applyFont="1" applyFill="1" applyBorder="1" applyProtection="1">
      <protection locked="0"/>
    </xf>
    <xf numFmtId="0" fontId="30" fillId="2" borderId="25" xfId="0" applyFont="1" applyFill="1" applyBorder="1" applyProtection="1">
      <protection locked="0"/>
    </xf>
    <xf numFmtId="0" fontId="30" fillId="2" borderId="31" xfId="0" applyFont="1" applyFill="1" applyBorder="1" applyAlignment="1" applyProtection="1">
      <alignment wrapText="1"/>
      <protection locked="0"/>
    </xf>
    <xf numFmtId="0" fontId="30" fillId="2" borderId="31" xfId="0" applyFont="1" applyFill="1" applyBorder="1" applyProtection="1">
      <protection locked="0"/>
    </xf>
    <xf numFmtId="3" fontId="30" fillId="0" borderId="23" xfId="0" applyNumberFormat="1" applyFont="1" applyBorder="1" applyProtection="1">
      <protection locked="0"/>
    </xf>
    <xf numFmtId="3" fontId="30" fillId="0" borderId="25" xfId="0" applyNumberFormat="1" applyFont="1" applyBorder="1" applyProtection="1">
      <protection locked="0"/>
    </xf>
    <xf numFmtId="14" fontId="30" fillId="2" borderId="23" xfId="0" applyNumberFormat="1" applyFont="1" applyFill="1" applyBorder="1" applyProtection="1">
      <protection locked="0"/>
    </xf>
    <xf numFmtId="14" fontId="30" fillId="2" borderId="25" xfId="0" applyNumberFormat="1" applyFont="1" applyFill="1" applyBorder="1" applyProtection="1">
      <protection locked="0"/>
    </xf>
    <xf numFmtId="0" fontId="14" fillId="2" borderId="41" xfId="0" applyFont="1" applyFill="1" applyBorder="1" applyAlignment="1" applyProtection="1">
      <alignment wrapText="1"/>
      <protection locked="0"/>
    </xf>
    <xf numFmtId="14" fontId="0" fillId="0" borderId="23" xfId="0" applyNumberFormat="1" applyBorder="1" applyProtection="1">
      <protection locked="0"/>
    </xf>
    <xf numFmtId="0" fontId="0" fillId="0" borderId="41" xfId="0" applyBorder="1" applyProtection="1">
      <protection locked="0"/>
    </xf>
    <xf numFmtId="0" fontId="31" fillId="0" borderId="0" xfId="0" applyFont="1" applyProtection="1">
      <protection locked="0"/>
    </xf>
    <xf numFmtId="0" fontId="30" fillId="0" borderId="1" xfId="0" applyFont="1" applyBorder="1" applyProtection="1">
      <protection locked="0"/>
    </xf>
    <xf numFmtId="14" fontId="7" fillId="2" borderId="41" xfId="0" applyNumberFormat="1" applyFont="1" applyFill="1" applyBorder="1" applyProtection="1">
      <protection locked="0"/>
    </xf>
    <xf numFmtId="0" fontId="14" fillId="2" borderId="23" xfId="0" applyFont="1" applyFill="1" applyBorder="1" applyProtection="1">
      <protection locked="0"/>
    </xf>
    <xf numFmtId="0" fontId="14" fillId="0" borderId="23" xfId="0" applyFont="1" applyBorder="1" applyProtection="1">
      <protection locked="0"/>
    </xf>
    <xf numFmtId="0" fontId="7" fillId="0" borderId="23" xfId="0" applyFont="1" applyBorder="1" applyAlignment="1" applyProtection="1">
      <alignment horizontal="left" wrapText="1"/>
      <protection locked="0"/>
    </xf>
    <xf numFmtId="0" fontId="30" fillId="0" borderId="24" xfId="0" applyFont="1" applyBorder="1" applyProtection="1">
      <protection locked="0"/>
    </xf>
    <xf numFmtId="0" fontId="30" fillId="0" borderId="25" xfId="0" applyFont="1" applyBorder="1" applyProtection="1">
      <protection locked="0"/>
    </xf>
    <xf numFmtId="14" fontId="30" fillId="0" borderId="23" xfId="0" applyNumberFormat="1" applyFont="1" applyBorder="1" applyProtection="1">
      <protection locked="0"/>
    </xf>
    <xf numFmtId="14" fontId="30" fillId="0" borderId="25" xfId="0" applyNumberFormat="1" applyFont="1" applyBorder="1" applyProtection="1">
      <protection locked="0"/>
    </xf>
    <xf numFmtId="0" fontId="7" fillId="0" borderId="25" xfId="0" applyFont="1" applyBorder="1" applyProtection="1">
      <protection locked="0"/>
    </xf>
    <xf numFmtId="14" fontId="30" fillId="0" borderId="49" xfId="0" applyNumberFormat="1" applyFont="1" applyBorder="1" applyProtection="1">
      <protection locked="0"/>
    </xf>
    <xf numFmtId="0" fontId="30" fillId="0" borderId="23" xfId="0" applyFont="1" applyBorder="1" applyProtection="1">
      <protection locked="0"/>
    </xf>
    <xf numFmtId="0" fontId="14" fillId="2" borderId="24" xfId="0" applyFont="1" applyFill="1" applyBorder="1" applyAlignment="1" applyProtection="1">
      <alignment wrapText="1"/>
      <protection locked="0"/>
    </xf>
    <xf numFmtId="3" fontId="14" fillId="0" borderId="31" xfId="0" applyNumberFormat="1" applyFont="1" applyBorder="1" applyProtection="1">
      <protection locked="0"/>
    </xf>
    <xf numFmtId="164" fontId="14" fillId="2" borderId="23" xfId="0" applyNumberFormat="1" applyFont="1" applyFill="1" applyBorder="1" applyProtection="1">
      <protection locked="0"/>
    </xf>
    <xf numFmtId="14" fontId="14" fillId="2" borderId="25" xfId="0" applyNumberFormat="1" applyFont="1" applyFill="1" applyBorder="1" applyProtection="1"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7" fillId="0" borderId="31" xfId="0" applyFont="1" applyBorder="1" applyProtection="1">
      <protection locked="0"/>
    </xf>
    <xf numFmtId="0" fontId="30" fillId="0" borderId="23" xfId="0" applyFont="1" applyBorder="1" applyAlignment="1" applyProtection="1">
      <alignment horizontal="left" wrapText="1"/>
      <protection locked="0"/>
    </xf>
    <xf numFmtId="0" fontId="30" fillId="0" borderId="24" xfId="0" applyFont="1" applyBorder="1" applyAlignment="1" applyProtection="1">
      <alignment wrapText="1"/>
      <protection locked="0"/>
    </xf>
    <xf numFmtId="0" fontId="30" fillId="0" borderId="41" xfId="0" applyFont="1" applyBorder="1" applyProtection="1">
      <protection locked="0"/>
    </xf>
    <xf numFmtId="0" fontId="33" fillId="0" borderId="24" xfId="0" applyFont="1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32" fillId="0" borderId="24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0" fillId="0" borderId="49" xfId="0" applyBorder="1" applyProtection="1">
      <protection locked="0"/>
    </xf>
    <xf numFmtId="0" fontId="34" fillId="0" borderId="53" xfId="0" applyFont="1" applyBorder="1" applyAlignment="1" applyProtection="1">
      <alignment wrapText="1"/>
      <protection locked="0"/>
    </xf>
    <xf numFmtId="0" fontId="34" fillId="0" borderId="54" xfId="0" applyFont="1" applyBorder="1" applyAlignment="1" applyProtection="1">
      <alignment wrapText="1"/>
      <protection locked="0"/>
    </xf>
    <xf numFmtId="0" fontId="34" fillId="0" borderId="54" xfId="0" applyFont="1" applyBorder="1" applyProtection="1">
      <protection locked="0"/>
    </xf>
    <xf numFmtId="3" fontId="30" fillId="0" borderId="19" xfId="0" applyNumberFormat="1" applyFont="1" applyBorder="1" applyProtection="1">
      <protection locked="0"/>
    </xf>
    <xf numFmtId="14" fontId="30" fillId="0" borderId="17" xfId="0" applyNumberFormat="1" applyFont="1" applyBorder="1" applyProtection="1">
      <protection locked="0"/>
    </xf>
    <xf numFmtId="14" fontId="30" fillId="0" borderId="19" xfId="0" applyNumberFormat="1" applyFont="1" applyBorder="1" applyProtection="1">
      <protection locked="0"/>
    </xf>
    <xf numFmtId="0" fontId="30" fillId="0" borderId="52" xfId="0" applyFont="1" applyBorder="1" applyProtection="1">
      <protection locked="0"/>
    </xf>
    <xf numFmtId="3" fontId="30" fillId="0" borderId="17" xfId="0" applyNumberFormat="1" applyFont="1" applyBorder="1" applyProtection="1">
      <protection locked="0"/>
    </xf>
    <xf numFmtId="0" fontId="36" fillId="0" borderId="54" xfId="0" applyFont="1" applyBorder="1" applyAlignment="1" applyProtection="1">
      <alignment wrapText="1"/>
      <protection locked="0"/>
    </xf>
    <xf numFmtId="0" fontId="35" fillId="0" borderId="54" xfId="0" applyFont="1" applyBorder="1" applyAlignment="1" applyProtection="1">
      <alignment wrapText="1"/>
      <protection locked="0"/>
    </xf>
    <xf numFmtId="0" fontId="35" fillId="0" borderId="54" xfId="0" applyFont="1" applyBorder="1" applyProtection="1">
      <protection locked="0"/>
    </xf>
    <xf numFmtId="0" fontId="36" fillId="0" borderId="54" xfId="0" applyFont="1" applyBorder="1" applyProtection="1">
      <protection locked="0"/>
    </xf>
    <xf numFmtId="0" fontId="35" fillId="0" borderId="55" xfId="0" applyFont="1" applyBorder="1" applyAlignment="1" applyProtection="1">
      <alignment wrapText="1"/>
      <protection locked="0"/>
    </xf>
    <xf numFmtId="0" fontId="35" fillId="0" borderId="56" xfId="0" applyFont="1" applyBorder="1" applyAlignment="1" applyProtection="1">
      <alignment wrapText="1"/>
      <protection locked="0"/>
    </xf>
    <xf numFmtId="0" fontId="35" fillId="0" borderId="56" xfId="0" applyFont="1" applyBorder="1" applyProtection="1">
      <protection locked="0"/>
    </xf>
    <xf numFmtId="0" fontId="35" fillId="0" borderId="57" xfId="0" applyFont="1" applyBorder="1" applyProtection="1">
      <protection locked="0"/>
    </xf>
    <xf numFmtId="3" fontId="35" fillId="0" borderId="55" xfId="0" applyNumberFormat="1" applyFont="1" applyBorder="1" applyProtection="1">
      <protection locked="0"/>
    </xf>
    <xf numFmtId="3" fontId="35" fillId="0" borderId="57" xfId="0" applyNumberFormat="1" applyFont="1" applyBorder="1" applyProtection="1">
      <protection locked="0"/>
    </xf>
    <xf numFmtId="14" fontId="35" fillId="0" borderId="55" xfId="0" applyNumberFormat="1" applyFont="1" applyBorder="1" applyProtection="1">
      <protection locked="0"/>
    </xf>
    <xf numFmtId="0" fontId="35" fillId="0" borderId="55" xfId="0" applyFont="1" applyBorder="1" applyProtection="1">
      <protection locked="0"/>
    </xf>
    <xf numFmtId="14" fontId="34" fillId="0" borderId="57" xfId="0" applyNumberFormat="1" applyFont="1" applyBorder="1" applyProtection="1">
      <protection locked="0"/>
    </xf>
    <xf numFmtId="0" fontId="34" fillId="0" borderId="55" xfId="0" applyFont="1" applyBorder="1" applyAlignment="1" applyProtection="1">
      <alignment wrapText="1"/>
      <protection locked="0"/>
    </xf>
    <xf numFmtId="0" fontId="34" fillId="0" borderId="56" xfId="0" applyFont="1" applyBorder="1" applyAlignment="1" applyProtection="1">
      <alignment wrapText="1"/>
      <protection locked="0"/>
    </xf>
    <xf numFmtId="0" fontId="34" fillId="0" borderId="56" xfId="0" applyFont="1" applyBorder="1" applyProtection="1">
      <protection locked="0"/>
    </xf>
    <xf numFmtId="0" fontId="34" fillId="0" borderId="57" xfId="0" applyFont="1" applyBorder="1" applyProtection="1">
      <protection locked="0"/>
    </xf>
    <xf numFmtId="3" fontId="34" fillId="0" borderId="55" xfId="0" applyNumberFormat="1" applyFont="1" applyBorder="1" applyProtection="1">
      <protection locked="0"/>
    </xf>
    <xf numFmtId="3" fontId="34" fillId="0" borderId="57" xfId="0" applyNumberFormat="1" applyFont="1" applyBorder="1" applyProtection="1">
      <protection locked="0"/>
    </xf>
    <xf numFmtId="14" fontId="34" fillId="0" borderId="55" xfId="0" applyNumberFormat="1" applyFont="1" applyBorder="1" applyProtection="1">
      <protection locked="0"/>
    </xf>
    <xf numFmtId="0" fontId="34" fillId="0" borderId="55" xfId="0" applyFont="1" applyBorder="1" applyProtection="1">
      <protection locked="0"/>
    </xf>
    <xf numFmtId="0" fontId="36" fillId="0" borderId="55" xfId="0" applyFont="1" applyBorder="1" applyAlignment="1" applyProtection="1">
      <alignment wrapText="1"/>
      <protection locked="0"/>
    </xf>
    <xf numFmtId="0" fontId="36" fillId="0" borderId="56" xfId="0" applyFont="1" applyBorder="1" applyAlignment="1" applyProtection="1">
      <alignment wrapText="1"/>
      <protection locked="0"/>
    </xf>
    <xf numFmtId="0" fontId="36" fillId="0" borderId="56" xfId="0" applyFont="1" applyBorder="1" applyProtection="1">
      <protection locked="0"/>
    </xf>
    <xf numFmtId="0" fontId="36" fillId="0" borderId="57" xfId="0" applyFont="1" applyBorder="1" applyProtection="1">
      <protection locked="0"/>
    </xf>
    <xf numFmtId="3" fontId="36" fillId="0" borderId="55" xfId="0" applyNumberFormat="1" applyFont="1" applyBorder="1" applyProtection="1">
      <protection locked="0"/>
    </xf>
    <xf numFmtId="3" fontId="36" fillId="0" borderId="57" xfId="0" applyNumberFormat="1" applyFont="1" applyBorder="1" applyProtection="1">
      <protection locked="0"/>
    </xf>
    <xf numFmtId="14" fontId="36" fillId="0" borderId="55" xfId="0" applyNumberFormat="1" applyFont="1" applyBorder="1" applyProtection="1">
      <protection locked="0"/>
    </xf>
    <xf numFmtId="14" fontId="36" fillId="0" borderId="57" xfId="0" applyNumberFormat="1" applyFont="1" applyBorder="1" applyProtection="1">
      <protection locked="0"/>
    </xf>
    <xf numFmtId="165" fontId="34" fillId="0" borderId="55" xfId="0" applyNumberFormat="1" applyFont="1" applyBorder="1" applyProtection="1">
      <protection locked="0"/>
    </xf>
    <xf numFmtId="165" fontId="34" fillId="0" borderId="57" xfId="0" applyNumberFormat="1" applyFont="1" applyBorder="1" applyProtection="1">
      <protection locked="0"/>
    </xf>
    <xf numFmtId="0" fontId="34" fillId="0" borderId="0" xfId="0" applyFont="1" applyAlignment="1" applyProtection="1">
      <alignment wrapText="1"/>
      <protection locked="0"/>
    </xf>
    <xf numFmtId="0" fontId="34" fillId="0" borderId="58" xfId="0" applyFont="1" applyBorder="1" applyAlignment="1" applyProtection="1">
      <alignment wrapText="1"/>
      <protection locked="0"/>
    </xf>
    <xf numFmtId="0" fontId="35" fillId="0" borderId="59" xfId="0" applyFont="1" applyBorder="1" applyProtection="1">
      <protection locked="0"/>
    </xf>
    <xf numFmtId="3" fontId="7" fillId="0" borderId="17" xfId="0" applyNumberFormat="1" applyFont="1" applyBorder="1" applyProtection="1">
      <protection locked="0"/>
    </xf>
    <xf numFmtId="3" fontId="7" fillId="0" borderId="19" xfId="0" applyNumberFormat="1" applyFont="1" applyBorder="1" applyProtection="1">
      <protection locked="0"/>
    </xf>
    <xf numFmtId="14" fontId="34" fillId="0" borderId="17" xfId="0" applyNumberFormat="1" applyFont="1" applyBorder="1" applyProtection="1">
      <protection locked="0"/>
    </xf>
    <xf numFmtId="14" fontId="34" fillId="0" borderId="19" xfId="0" applyNumberFormat="1" applyFont="1" applyBorder="1" applyProtection="1">
      <protection locked="0"/>
    </xf>
    <xf numFmtId="0" fontId="7" fillId="0" borderId="18" xfId="0" applyFont="1" applyBorder="1" applyProtection="1">
      <protection locked="0"/>
    </xf>
    <xf numFmtId="3" fontId="35" fillId="0" borderId="58" xfId="0" applyNumberFormat="1" applyFont="1" applyBorder="1" applyProtection="1">
      <protection locked="0"/>
    </xf>
    <xf numFmtId="3" fontId="35" fillId="0" borderId="59" xfId="0" applyNumberFormat="1" applyFont="1" applyBorder="1" applyProtection="1">
      <protection locked="0"/>
    </xf>
    <xf numFmtId="14" fontId="35" fillId="0" borderId="58" xfId="0" applyNumberFormat="1" applyFont="1" applyBorder="1" applyProtection="1">
      <protection locked="0"/>
    </xf>
    <xf numFmtId="0" fontId="35" fillId="0" borderId="58" xfId="0" applyFont="1" applyBorder="1" applyProtection="1">
      <protection locked="0"/>
    </xf>
    <xf numFmtId="0" fontId="35" fillId="0" borderId="60" xfId="0" applyFont="1" applyBorder="1" applyProtection="1">
      <protection locked="0"/>
    </xf>
    <xf numFmtId="0" fontId="0" fillId="0" borderId="62" xfId="0" applyBorder="1" applyProtection="1">
      <protection locked="0"/>
    </xf>
    <xf numFmtId="0" fontId="0" fillId="0" borderId="61" xfId="0" applyBorder="1" applyProtection="1">
      <protection locked="0"/>
    </xf>
    <xf numFmtId="0" fontId="34" fillId="0" borderId="18" xfId="0" applyFont="1" applyBorder="1" applyAlignment="1" applyProtection="1">
      <alignment wrapText="1"/>
      <protection locked="0"/>
    </xf>
    <xf numFmtId="0" fontId="34" fillId="0" borderId="18" xfId="0" applyFont="1" applyBorder="1" applyProtection="1">
      <protection locked="0"/>
    </xf>
    <xf numFmtId="0" fontId="34" fillId="0" borderId="63" xfId="0" applyFont="1" applyBorder="1" applyProtection="1">
      <protection locked="0"/>
    </xf>
    <xf numFmtId="0" fontId="35" fillId="0" borderId="64" xfId="0" applyFont="1" applyBorder="1" applyAlignment="1" applyProtection="1">
      <alignment wrapText="1"/>
      <protection locked="0"/>
    </xf>
    <xf numFmtId="0" fontId="35" fillId="0" borderId="64" xfId="0" applyFont="1" applyBorder="1" applyProtection="1">
      <protection locked="0"/>
    </xf>
    <xf numFmtId="0" fontId="35" fillId="0" borderId="65" xfId="0" applyFont="1" applyBorder="1" applyProtection="1">
      <protection locked="0"/>
    </xf>
    <xf numFmtId="14" fontId="34" fillId="0" borderId="59" xfId="0" applyNumberFormat="1" applyFont="1" applyBorder="1" applyProtection="1">
      <protection locked="0"/>
    </xf>
    <xf numFmtId="0" fontId="35" fillId="0" borderId="66" xfId="0" applyFont="1" applyBorder="1" applyProtection="1">
      <protection locked="0"/>
    </xf>
    <xf numFmtId="3" fontId="34" fillId="0" borderId="0" xfId="0" applyNumberFormat="1" applyFont="1" applyAlignment="1" applyProtection="1">
      <alignment horizontal="right"/>
      <protection locked="0"/>
    </xf>
    <xf numFmtId="0" fontId="34" fillId="5" borderId="54" xfId="0" applyFont="1" applyFill="1" applyBorder="1" applyAlignment="1" applyProtection="1">
      <alignment wrapText="1"/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34" fillId="0" borderId="67" xfId="0" applyFont="1" applyBorder="1" applyAlignment="1" applyProtection="1">
      <alignment wrapText="1"/>
      <protection locked="0"/>
    </xf>
    <xf numFmtId="0" fontId="34" fillId="0" borderId="68" xfId="0" applyFont="1" applyBorder="1" applyAlignment="1" applyProtection="1">
      <alignment wrapText="1"/>
      <protection locked="0"/>
    </xf>
    <xf numFmtId="0" fontId="34" fillId="0" borderId="68" xfId="0" applyFont="1" applyBorder="1" applyProtection="1">
      <protection locked="0"/>
    </xf>
    <xf numFmtId="0" fontId="34" fillId="0" borderId="69" xfId="0" applyFont="1" applyBorder="1" applyProtection="1">
      <protection locked="0"/>
    </xf>
    <xf numFmtId="0" fontId="34" fillId="0" borderId="70" xfId="0" applyFont="1" applyBorder="1" applyAlignment="1" applyProtection="1">
      <alignment wrapText="1"/>
      <protection locked="0"/>
    </xf>
    <xf numFmtId="0" fontId="34" fillId="0" borderId="70" xfId="0" applyFont="1" applyBorder="1" applyProtection="1">
      <protection locked="0"/>
    </xf>
    <xf numFmtId="0" fontId="34" fillId="5" borderId="70" xfId="0" applyFont="1" applyFill="1" applyBorder="1" applyAlignment="1" applyProtection="1">
      <alignment wrapText="1"/>
      <protection locked="0"/>
    </xf>
    <xf numFmtId="3" fontId="34" fillId="0" borderId="67" xfId="0" applyNumberFormat="1" applyFont="1" applyBorder="1" applyProtection="1">
      <protection locked="0"/>
    </xf>
    <xf numFmtId="3" fontId="34" fillId="0" borderId="69" xfId="0" applyNumberFormat="1" applyFont="1" applyBorder="1" applyProtection="1">
      <protection locked="0"/>
    </xf>
    <xf numFmtId="14" fontId="34" fillId="0" borderId="67" xfId="0" applyNumberFormat="1" applyFont="1" applyBorder="1" applyProtection="1">
      <protection locked="0"/>
    </xf>
    <xf numFmtId="165" fontId="34" fillId="0" borderId="69" xfId="0" applyNumberFormat="1" applyFont="1" applyBorder="1" applyAlignment="1" applyProtection="1">
      <alignment horizontal="right"/>
      <protection locked="0"/>
    </xf>
    <xf numFmtId="0" fontId="34" fillId="0" borderId="67" xfId="0" applyFont="1" applyBorder="1" applyProtection="1">
      <protection locked="0"/>
    </xf>
    <xf numFmtId="0" fontId="7" fillId="0" borderId="23" xfId="0" applyFont="1" applyBorder="1" applyAlignment="1" applyProtection="1">
      <alignment wrapText="1"/>
      <protection locked="0"/>
    </xf>
    <xf numFmtId="3" fontId="7" fillId="0" borderId="0" xfId="0" applyNumberFormat="1" applyFont="1" applyProtection="1">
      <protection locked="0"/>
    </xf>
    <xf numFmtId="0" fontId="7" fillId="0" borderId="24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7" fillId="0" borderId="41" xfId="0" applyFont="1" applyBorder="1" applyProtection="1">
      <protection locked="0"/>
    </xf>
    <xf numFmtId="14" fontId="7" fillId="2" borderId="23" xfId="0" applyNumberFormat="1" applyFont="1" applyFill="1" applyBorder="1" applyProtection="1">
      <protection locked="0"/>
    </xf>
    <xf numFmtId="0" fontId="34" fillId="5" borderId="70" xfId="0" applyFont="1" applyFill="1" applyBorder="1" applyProtection="1">
      <protection locked="0"/>
    </xf>
    <xf numFmtId="165" fontId="34" fillId="0" borderId="67" xfId="0" applyNumberFormat="1" applyFont="1" applyBorder="1" applyProtection="1">
      <protection locked="0"/>
    </xf>
    <xf numFmtId="165" fontId="34" fillId="0" borderId="69" xfId="0" applyNumberFormat="1" applyFont="1" applyBorder="1" applyProtection="1">
      <protection locked="0"/>
    </xf>
    <xf numFmtId="0" fontId="34" fillId="0" borderId="67" xfId="0" applyFont="1" applyBorder="1" applyAlignment="1" applyProtection="1">
      <alignment horizontal="center"/>
      <protection locked="0"/>
    </xf>
    <xf numFmtId="3" fontId="30" fillId="2" borderId="23" xfId="0" applyNumberFormat="1" applyFont="1" applyFill="1" applyBorder="1" applyProtection="1">
      <protection locked="0"/>
    </xf>
    <xf numFmtId="3" fontId="30" fillId="2" borderId="25" xfId="0" applyNumberFormat="1" applyFont="1" applyFill="1" applyBorder="1" applyProtection="1">
      <protection locked="0"/>
    </xf>
    <xf numFmtId="14" fontId="0" fillId="2" borderId="23" xfId="0" applyNumberFormat="1" applyFill="1" applyBorder="1" applyProtection="1">
      <protection locked="0"/>
    </xf>
    <xf numFmtId="0" fontId="7" fillId="2" borderId="31" xfId="0" applyFont="1" applyFill="1" applyBorder="1" applyAlignment="1" applyProtection="1">
      <alignment wrapText="1"/>
      <protection locked="0"/>
    </xf>
    <xf numFmtId="0" fontId="7" fillId="0" borderId="19" xfId="0" applyFont="1" applyBorder="1" applyProtection="1"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52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14" fillId="2" borderId="17" xfId="0" applyFont="1" applyFill="1" applyBorder="1" applyAlignment="1" applyProtection="1">
      <alignment horizontal="left" wrapText="1"/>
      <protection locked="0"/>
    </xf>
    <xf numFmtId="0" fontId="14" fillId="2" borderId="18" xfId="0" applyFont="1" applyFill="1" applyBorder="1" applyAlignment="1" applyProtection="1">
      <alignment horizontal="left" wrapText="1"/>
      <protection locked="0"/>
    </xf>
    <xf numFmtId="0" fontId="14" fillId="2" borderId="18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0" fontId="14" fillId="2" borderId="52" xfId="0" applyFont="1" applyFill="1" applyBorder="1" applyProtection="1">
      <protection locked="0"/>
    </xf>
    <xf numFmtId="0" fontId="14" fillId="2" borderId="52" xfId="0" applyFont="1" applyFill="1" applyBorder="1" applyAlignment="1" applyProtection="1">
      <alignment wrapText="1"/>
      <protection locked="0"/>
    </xf>
    <xf numFmtId="14" fontId="14" fillId="2" borderId="17" xfId="0" applyNumberFormat="1" applyFont="1" applyFill="1" applyBorder="1" applyProtection="1">
      <protection locked="0"/>
    </xf>
    <xf numFmtId="14" fontId="7" fillId="2" borderId="19" xfId="0" applyNumberFormat="1" applyFont="1" applyFill="1" applyBorder="1" applyProtection="1">
      <protection locked="0"/>
    </xf>
    <xf numFmtId="0" fontId="14" fillId="2" borderId="17" xfId="0" applyFont="1" applyFill="1" applyBorder="1" applyProtection="1">
      <protection locked="0"/>
    </xf>
    <xf numFmtId="0" fontId="14" fillId="2" borderId="62" xfId="0" applyFont="1" applyFill="1" applyBorder="1" applyProtection="1">
      <protection locked="0"/>
    </xf>
    <xf numFmtId="0" fontId="30" fillId="0" borderId="23" xfId="0" applyFont="1" applyBorder="1" applyAlignment="1" applyProtection="1">
      <alignment wrapText="1"/>
      <protection locked="0"/>
    </xf>
    <xf numFmtId="14" fontId="28" fillId="2" borderId="23" xfId="0" applyNumberFormat="1" applyFont="1" applyFill="1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15" fillId="2" borderId="31" xfId="0" applyFont="1" applyFill="1" applyBorder="1" applyAlignment="1" applyProtection="1">
      <alignment wrapText="1"/>
      <protection locked="0"/>
    </xf>
    <xf numFmtId="0" fontId="7" fillId="2" borderId="23" xfId="0" applyFont="1" applyFill="1" applyBorder="1" applyAlignment="1" applyProtection="1">
      <alignment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2" borderId="52" xfId="0" applyFont="1" applyFill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wrapText="1"/>
      <protection locked="0"/>
    </xf>
    <xf numFmtId="49" fontId="14" fillId="0" borderId="24" xfId="0" applyNumberFormat="1" applyFont="1" applyBorder="1" applyAlignment="1" applyProtection="1">
      <alignment horizontal="right"/>
      <protection locked="0"/>
    </xf>
    <xf numFmtId="49" fontId="0" fillId="0" borderId="24" xfId="0" applyNumberFormat="1" applyBorder="1" applyAlignment="1" applyProtection="1">
      <alignment horizontal="right"/>
      <protection locked="0"/>
    </xf>
    <xf numFmtId="0" fontId="0" fillId="0" borderId="51" xfId="0" applyBorder="1" applyProtection="1">
      <protection locked="0"/>
    </xf>
    <xf numFmtId="49" fontId="30" fillId="0" borderId="24" xfId="0" applyNumberFormat="1" applyFont="1" applyBorder="1" applyAlignment="1" applyProtection="1">
      <alignment horizontal="right"/>
      <protection locked="0"/>
    </xf>
    <xf numFmtId="0" fontId="38" fillId="2" borderId="24" xfId="0" applyFont="1" applyFill="1" applyBorder="1" applyProtection="1">
      <protection locked="0"/>
    </xf>
    <xf numFmtId="49" fontId="38" fillId="2" borderId="24" xfId="0" applyNumberFormat="1" applyFont="1" applyFill="1" applyBorder="1" applyAlignment="1" applyProtection="1">
      <alignment horizontal="right"/>
      <protection locked="0"/>
    </xf>
    <xf numFmtId="0" fontId="38" fillId="2" borderId="25" xfId="0" applyFont="1" applyFill="1" applyBorder="1" applyProtection="1">
      <protection locked="0"/>
    </xf>
    <xf numFmtId="0" fontId="38" fillId="2" borderId="31" xfId="0" applyFont="1" applyFill="1" applyBorder="1" applyAlignment="1" applyProtection="1">
      <alignment wrapText="1"/>
      <protection locked="0"/>
    </xf>
    <xf numFmtId="0" fontId="38" fillId="2" borderId="31" xfId="0" applyFont="1" applyFill="1" applyBorder="1" applyProtection="1">
      <protection locked="0"/>
    </xf>
    <xf numFmtId="3" fontId="38" fillId="0" borderId="23" xfId="0" applyNumberFormat="1" applyFont="1" applyBorder="1" applyProtection="1">
      <protection locked="0"/>
    </xf>
    <xf numFmtId="3" fontId="38" fillId="0" borderId="25" xfId="0" applyNumberFormat="1" applyFont="1" applyBorder="1" applyProtection="1">
      <protection locked="0"/>
    </xf>
    <xf numFmtId="14" fontId="38" fillId="2" borderId="23" xfId="0" applyNumberFormat="1" applyFont="1" applyFill="1" applyBorder="1" applyProtection="1">
      <protection locked="0"/>
    </xf>
    <xf numFmtId="0" fontId="38" fillId="2" borderId="23" xfId="0" applyFont="1" applyFill="1" applyBorder="1" applyProtection="1">
      <protection locked="0"/>
    </xf>
    <xf numFmtId="0" fontId="39" fillId="2" borderId="25" xfId="0" applyFont="1" applyFill="1" applyBorder="1" applyProtection="1">
      <protection locked="0"/>
    </xf>
    <xf numFmtId="0" fontId="39" fillId="2" borderId="31" xfId="0" applyFont="1" applyFill="1" applyBorder="1" applyProtection="1">
      <protection locked="0"/>
    </xf>
    <xf numFmtId="14" fontId="39" fillId="0" borderId="25" xfId="0" applyNumberFormat="1" applyFont="1" applyBorder="1" applyProtection="1">
      <protection locked="0"/>
    </xf>
    <xf numFmtId="14" fontId="39" fillId="2" borderId="25" xfId="0" applyNumberFormat="1" applyFont="1" applyFill="1" applyBorder="1" applyProtection="1">
      <protection locked="0"/>
    </xf>
    <xf numFmtId="0" fontId="40" fillId="2" borderId="24" xfId="0" applyFont="1" applyFill="1" applyBorder="1" applyProtection="1">
      <protection locked="0"/>
    </xf>
    <xf numFmtId="49" fontId="40" fillId="2" borderId="24" xfId="0" applyNumberFormat="1" applyFont="1" applyFill="1" applyBorder="1" applyAlignment="1" applyProtection="1">
      <alignment horizontal="right"/>
      <protection locked="0"/>
    </xf>
    <xf numFmtId="0" fontId="40" fillId="2" borderId="25" xfId="0" applyFont="1" applyFill="1" applyBorder="1" applyProtection="1">
      <protection locked="0"/>
    </xf>
    <xf numFmtId="0" fontId="40" fillId="2" borderId="31" xfId="0" applyFont="1" applyFill="1" applyBorder="1" applyAlignment="1" applyProtection="1">
      <alignment wrapText="1"/>
      <protection locked="0"/>
    </xf>
    <xf numFmtId="0" fontId="40" fillId="2" borderId="31" xfId="0" applyFont="1" applyFill="1" applyBorder="1" applyProtection="1">
      <protection locked="0"/>
    </xf>
    <xf numFmtId="3" fontId="40" fillId="0" borderId="23" xfId="0" applyNumberFormat="1" applyFont="1" applyBorder="1" applyProtection="1">
      <protection locked="0"/>
    </xf>
    <xf numFmtId="3" fontId="40" fillId="0" borderId="25" xfId="0" applyNumberFormat="1" applyFont="1" applyBorder="1" applyProtection="1">
      <protection locked="0"/>
    </xf>
    <xf numFmtId="14" fontId="40" fillId="2" borderId="23" xfId="0" applyNumberFormat="1" applyFont="1" applyFill="1" applyBorder="1" applyProtection="1">
      <protection locked="0"/>
    </xf>
    <xf numFmtId="14" fontId="40" fillId="2" borderId="25" xfId="0" applyNumberFormat="1" applyFont="1" applyFill="1" applyBorder="1" applyProtection="1">
      <protection locked="0"/>
    </xf>
    <xf numFmtId="0" fontId="39" fillId="2" borderId="23" xfId="0" applyFont="1" applyFill="1" applyBorder="1" applyProtection="1">
      <protection locked="0"/>
    </xf>
    <xf numFmtId="0" fontId="39" fillId="2" borderId="24" xfId="0" applyFont="1" applyFill="1" applyBorder="1" applyProtection="1">
      <protection locked="0"/>
    </xf>
    <xf numFmtId="49" fontId="39" fillId="2" borderId="24" xfId="0" applyNumberFormat="1" applyFont="1" applyFill="1" applyBorder="1" applyAlignment="1" applyProtection="1">
      <alignment horizontal="right"/>
      <protection locked="0"/>
    </xf>
    <xf numFmtId="0" fontId="39" fillId="2" borderId="31" xfId="0" applyFont="1" applyFill="1" applyBorder="1" applyAlignment="1" applyProtection="1">
      <alignment wrapText="1"/>
      <protection locked="0"/>
    </xf>
    <xf numFmtId="0" fontId="39" fillId="2" borderId="18" xfId="0" applyFont="1" applyFill="1" applyBorder="1" applyProtection="1">
      <protection locked="0"/>
    </xf>
    <xf numFmtId="49" fontId="39" fillId="2" borderId="18" xfId="0" applyNumberFormat="1" applyFont="1" applyFill="1" applyBorder="1" applyAlignment="1" applyProtection="1">
      <alignment horizontal="right"/>
      <protection locked="0"/>
    </xf>
    <xf numFmtId="0" fontId="39" fillId="2" borderId="19" xfId="0" applyFont="1" applyFill="1" applyBorder="1" applyProtection="1">
      <protection locked="0"/>
    </xf>
    <xf numFmtId="0" fontId="39" fillId="2" borderId="52" xfId="0" applyFont="1" applyFill="1" applyBorder="1" applyAlignment="1" applyProtection="1">
      <alignment wrapText="1"/>
      <protection locked="0"/>
    </xf>
    <xf numFmtId="0" fontId="39" fillId="2" borderId="52" xfId="0" applyFont="1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15" fillId="0" borderId="31" xfId="0" applyFont="1" applyBorder="1" applyAlignment="1" applyProtection="1">
      <alignment wrapText="1"/>
      <protection locked="0"/>
    </xf>
    <xf numFmtId="0" fontId="28" fillId="0" borderId="23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0" fontId="7" fillId="2" borderId="18" xfId="0" applyFont="1" applyFill="1" applyBorder="1" applyProtection="1">
      <protection locked="0"/>
    </xf>
    <xf numFmtId="0" fontId="7" fillId="2" borderId="19" xfId="0" applyFont="1" applyFill="1" applyBorder="1" applyProtection="1">
      <protection locked="0"/>
    </xf>
    <xf numFmtId="0" fontId="7" fillId="2" borderId="52" xfId="0" applyFont="1" applyFill="1" applyBorder="1" applyProtection="1">
      <protection locked="0"/>
    </xf>
    <xf numFmtId="14" fontId="0" fillId="0" borderId="17" xfId="0" applyNumberFormat="1" applyBorder="1" applyProtection="1">
      <protection locked="0"/>
    </xf>
    <xf numFmtId="0" fontId="7" fillId="2" borderId="18" xfId="0" applyFont="1" applyFill="1" applyBorder="1" applyAlignment="1" applyProtection="1">
      <alignment wrapText="1"/>
      <protection locked="0"/>
    </xf>
    <xf numFmtId="14" fontId="7" fillId="2" borderId="17" xfId="0" applyNumberFormat="1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41" fillId="0" borderId="24" xfId="0" applyFont="1" applyBorder="1" applyProtection="1">
      <protection locked="0"/>
    </xf>
    <xf numFmtId="166" fontId="7" fillId="0" borderId="25" xfId="0" applyNumberFormat="1" applyFont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66" fontId="7" fillId="0" borderId="23" xfId="0" applyNumberFormat="1" applyFont="1" applyBorder="1" applyProtection="1">
      <protection locked="0"/>
    </xf>
    <xf numFmtId="0" fontId="28" fillId="2" borderId="23" xfId="0" applyFont="1" applyFill="1" applyBorder="1" applyAlignment="1" applyProtection="1">
      <alignment horizontal="left" wrapText="1"/>
      <protection locked="0"/>
    </xf>
    <xf numFmtId="3" fontId="28" fillId="0" borderId="23" xfId="0" applyNumberFormat="1" applyFont="1" applyBorder="1" applyProtection="1">
      <protection locked="0"/>
    </xf>
    <xf numFmtId="3" fontId="28" fillId="0" borderId="25" xfId="0" applyNumberFormat="1" applyFont="1" applyBorder="1" applyProtection="1">
      <protection locked="0"/>
    </xf>
    <xf numFmtId="14" fontId="28" fillId="2" borderId="17" xfId="0" applyNumberFormat="1" applyFont="1" applyFill="1" applyBorder="1" applyProtection="1">
      <protection locked="0"/>
    </xf>
    <xf numFmtId="14" fontId="28" fillId="2" borderId="19" xfId="0" applyNumberFormat="1" applyFont="1" applyFill="1" applyBorder="1" applyProtection="1">
      <protection locked="0"/>
    </xf>
    <xf numFmtId="0" fontId="30" fillId="0" borderId="62" xfId="0" applyFont="1" applyBorder="1" applyProtection="1">
      <protection locked="0"/>
    </xf>
    <xf numFmtId="0" fontId="36" fillId="0" borderId="71" xfId="0" applyFont="1" applyBorder="1" applyAlignment="1" applyProtection="1">
      <alignment wrapText="1"/>
      <protection locked="0"/>
    </xf>
    <xf numFmtId="0" fontId="36" fillId="0" borderId="72" xfId="0" applyFont="1" applyBorder="1" applyAlignment="1" applyProtection="1">
      <alignment wrapText="1"/>
      <protection locked="0"/>
    </xf>
    <xf numFmtId="0" fontId="36" fillId="0" borderId="72" xfId="0" applyFont="1" applyBorder="1" applyProtection="1">
      <protection locked="0"/>
    </xf>
    <xf numFmtId="0" fontId="36" fillId="0" borderId="73" xfId="0" applyFont="1" applyBorder="1" applyProtection="1">
      <protection locked="0"/>
    </xf>
    <xf numFmtId="3" fontId="36" fillId="0" borderId="71" xfId="0" applyNumberFormat="1" applyFont="1" applyBorder="1" applyProtection="1">
      <protection locked="0"/>
    </xf>
    <xf numFmtId="3" fontId="36" fillId="0" borderId="73" xfId="0" applyNumberFormat="1" applyFont="1" applyBorder="1" applyProtection="1">
      <protection locked="0"/>
    </xf>
    <xf numFmtId="14" fontId="36" fillId="0" borderId="71" xfId="0" applyNumberFormat="1" applyFont="1" applyBorder="1" applyProtection="1">
      <protection locked="0"/>
    </xf>
    <xf numFmtId="14" fontId="36" fillId="0" borderId="73" xfId="0" applyNumberFormat="1" applyFont="1" applyBorder="1" applyProtection="1">
      <protection locked="0"/>
    </xf>
    <xf numFmtId="0" fontId="35" fillId="0" borderId="71" xfId="0" applyFont="1" applyBorder="1" applyProtection="1">
      <protection locked="0"/>
    </xf>
    <xf numFmtId="0" fontId="35" fillId="0" borderId="73" xfId="0" applyFont="1" applyBorder="1" applyProtection="1">
      <protection locked="0"/>
    </xf>
    <xf numFmtId="0" fontId="35" fillId="0" borderId="74" xfId="0" applyFont="1" applyBorder="1" applyProtection="1">
      <protection locked="0"/>
    </xf>
    <xf numFmtId="0" fontId="32" fillId="0" borderId="19" xfId="0" applyFont="1" applyBorder="1" applyProtection="1">
      <protection locked="0"/>
    </xf>
    <xf numFmtId="0" fontId="7" fillId="0" borderId="76" xfId="0" applyFont="1" applyBorder="1" applyProtection="1">
      <protection locked="0"/>
    </xf>
    <xf numFmtId="0" fontId="7" fillId="0" borderId="75" xfId="0" applyFont="1" applyBorder="1" applyProtection="1">
      <protection locked="0"/>
    </xf>
    <xf numFmtId="0" fontId="36" fillId="0" borderId="55" xfId="0" applyFont="1" applyBorder="1" applyProtection="1">
      <protection locked="0"/>
    </xf>
    <xf numFmtId="0" fontId="30" fillId="0" borderId="17" xfId="0" applyFont="1" applyBorder="1" applyProtection="1">
      <protection locked="0"/>
    </xf>
    <xf numFmtId="0" fontId="30" fillId="0" borderId="19" xfId="0" applyFont="1" applyBorder="1" applyProtection="1">
      <protection locked="0"/>
    </xf>
    <xf numFmtId="0" fontId="0" fillId="0" borderId="54" xfId="0" applyBorder="1" applyProtection="1">
      <protection locked="0"/>
    </xf>
    <xf numFmtId="0" fontId="42" fillId="2" borderId="31" xfId="0" applyFont="1" applyFill="1" applyBorder="1" applyProtection="1">
      <protection locked="0"/>
    </xf>
    <xf numFmtId="0" fontId="14" fillId="2" borderId="18" xfId="0" applyFont="1" applyFill="1" applyBorder="1" applyAlignment="1" applyProtection="1">
      <alignment wrapText="1"/>
      <protection locked="0"/>
    </xf>
    <xf numFmtId="0" fontId="43" fillId="0" borderId="0" xfId="0" applyFont="1" applyProtection="1">
      <protection locked="0"/>
    </xf>
    <xf numFmtId="0" fontId="30" fillId="0" borderId="77" xfId="0" applyFont="1" applyBorder="1" applyAlignment="1" applyProtection="1">
      <alignment vertical="top" wrapText="1"/>
      <protection locked="0"/>
    </xf>
    <xf numFmtId="0" fontId="0" fillId="0" borderId="51" xfId="0" applyBorder="1" applyAlignment="1" applyProtection="1">
      <alignment vertical="top" wrapText="1"/>
      <protection locked="0"/>
    </xf>
    <xf numFmtId="0" fontId="14" fillId="0" borderId="51" xfId="0" applyFont="1" applyBorder="1" applyAlignment="1" applyProtection="1">
      <alignment horizontal="left" wrapText="1"/>
      <protection locked="0"/>
    </xf>
    <xf numFmtId="0" fontId="14" fillId="2" borderId="51" xfId="0" applyFont="1" applyFill="1" applyBorder="1" applyAlignment="1" applyProtection="1">
      <alignment wrapText="1"/>
      <protection locked="0"/>
    </xf>
    <xf numFmtId="0" fontId="30" fillId="2" borderId="51" xfId="0" applyFont="1" applyFill="1" applyBorder="1" applyAlignment="1" applyProtection="1">
      <alignment wrapText="1"/>
      <protection locked="0"/>
    </xf>
    <xf numFmtId="0" fontId="30" fillId="0" borderId="51" xfId="0" applyFont="1" applyBorder="1" applyAlignment="1" applyProtection="1">
      <alignment horizontal="left" wrapText="1"/>
      <protection locked="0"/>
    </xf>
    <xf numFmtId="0" fontId="0" fillId="0" borderId="51" xfId="0" applyBorder="1" applyAlignment="1" applyProtection="1">
      <alignment horizontal="left" wrapText="1"/>
      <protection locked="0"/>
    </xf>
    <xf numFmtId="0" fontId="0" fillId="0" borderId="78" xfId="0" applyBorder="1" applyAlignment="1" applyProtection="1">
      <alignment horizontal="left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34" fillId="0" borderId="78" xfId="0" applyFont="1" applyBorder="1" applyAlignment="1" applyProtection="1">
      <alignment wrapText="1"/>
      <protection locked="0"/>
    </xf>
    <xf numFmtId="0" fontId="35" fillId="0" borderId="79" xfId="0" applyFont="1" applyBorder="1" applyAlignment="1" applyProtection="1">
      <alignment wrapText="1"/>
      <protection locked="0"/>
    </xf>
    <xf numFmtId="0" fontId="36" fillId="0" borderId="66" xfId="0" applyFont="1" applyBorder="1" applyAlignment="1" applyProtection="1">
      <alignment wrapText="1"/>
      <protection locked="0"/>
    </xf>
    <xf numFmtId="0" fontId="35" fillId="0" borderId="66" xfId="0" applyFont="1" applyBorder="1" applyAlignment="1" applyProtection="1">
      <alignment wrapText="1"/>
      <protection locked="0"/>
    </xf>
    <xf numFmtId="0" fontId="34" fillId="0" borderId="66" xfId="0" applyFont="1" applyBorder="1" applyAlignment="1" applyProtection="1">
      <alignment wrapText="1"/>
      <protection locked="0"/>
    </xf>
    <xf numFmtId="0" fontId="34" fillId="0" borderId="80" xfId="0" applyFont="1" applyBorder="1" applyAlignment="1" applyProtection="1">
      <alignment wrapText="1"/>
      <protection locked="0"/>
    </xf>
    <xf numFmtId="0" fontId="30" fillId="0" borderId="51" xfId="0" applyFont="1" applyBorder="1" applyAlignment="1" applyProtection="1">
      <alignment wrapText="1"/>
      <protection locked="0"/>
    </xf>
    <xf numFmtId="0" fontId="7" fillId="0" borderId="51" xfId="0" applyFont="1" applyBorder="1" applyAlignment="1" applyProtection="1">
      <alignment wrapText="1"/>
      <protection locked="0"/>
    </xf>
    <xf numFmtId="0" fontId="7" fillId="0" borderId="78" xfId="0" applyFont="1" applyBorder="1" applyAlignment="1" applyProtection="1">
      <alignment wrapText="1"/>
      <protection locked="0"/>
    </xf>
    <xf numFmtId="0" fontId="0" fillId="0" borderId="78" xfId="0" applyBorder="1" applyAlignment="1" applyProtection="1">
      <alignment wrapText="1"/>
      <protection locked="0"/>
    </xf>
    <xf numFmtId="0" fontId="14" fillId="0" borderId="51" xfId="0" applyFont="1" applyBorder="1" applyAlignment="1" applyProtection="1">
      <alignment wrapText="1"/>
      <protection locked="0"/>
    </xf>
    <xf numFmtId="0" fontId="38" fillId="2" borderId="51" xfId="0" applyFont="1" applyFill="1" applyBorder="1" applyAlignment="1" applyProtection="1">
      <alignment wrapText="1"/>
      <protection locked="0"/>
    </xf>
    <xf numFmtId="0" fontId="40" fillId="2" borderId="51" xfId="0" applyFont="1" applyFill="1" applyBorder="1" applyAlignment="1" applyProtection="1">
      <alignment wrapText="1"/>
      <protection locked="0"/>
    </xf>
    <xf numFmtId="0" fontId="39" fillId="2" borderId="51" xfId="0" applyFont="1" applyFill="1" applyBorder="1" applyAlignment="1" applyProtection="1">
      <alignment wrapText="1"/>
      <protection locked="0"/>
    </xf>
    <xf numFmtId="0" fontId="39" fillId="2" borderId="78" xfId="0" applyFont="1" applyFill="1" applyBorder="1" applyAlignment="1" applyProtection="1">
      <alignment wrapText="1"/>
      <protection locked="0"/>
    </xf>
    <xf numFmtId="0" fontId="14" fillId="2" borderId="78" xfId="0" applyFont="1" applyFill="1" applyBorder="1" applyAlignment="1" applyProtection="1">
      <alignment wrapText="1"/>
      <protection locked="0"/>
    </xf>
    <xf numFmtId="0" fontId="0" fillId="0" borderId="78" xfId="0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81" xfId="0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K22" sqref="K22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35" t="s">
        <v>0</v>
      </c>
    </row>
    <row r="2" spans="1:14" ht="14.25" customHeight="1" x14ac:dyDescent="0.25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25">
      <c r="A3" s="37" t="s">
        <v>116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25">
      <c r="A4" s="36" t="s">
        <v>117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25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25">
      <c r="A6" s="37" t="s">
        <v>115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25">
      <c r="A7" s="36" t="s">
        <v>107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25">
      <c r="A8" s="36" t="s">
        <v>95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25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25">
      <c r="A10" s="39" t="s">
        <v>85</v>
      </c>
      <c r="B10" s="40" t="s">
        <v>86</v>
      </c>
      <c r="C10" s="41" t="s">
        <v>87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25">
      <c r="A11" s="42" t="s">
        <v>102</v>
      </c>
      <c r="B11" s="36" t="s">
        <v>103</v>
      </c>
      <c r="C11" s="43" t="s">
        <v>106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25">
      <c r="A12" s="44" t="s">
        <v>88</v>
      </c>
      <c r="B12" s="45" t="s">
        <v>100</v>
      </c>
      <c r="C12" s="46" t="s">
        <v>104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25">
      <c r="A13" s="44" t="s">
        <v>89</v>
      </c>
      <c r="B13" s="45" t="s">
        <v>100</v>
      </c>
      <c r="C13" s="46" t="s">
        <v>104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25">
      <c r="A14" s="44" t="s">
        <v>91</v>
      </c>
      <c r="B14" s="45" t="s">
        <v>100</v>
      </c>
      <c r="C14" s="46" t="s">
        <v>104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25">
      <c r="A15" s="44" t="s">
        <v>92</v>
      </c>
      <c r="B15" s="45" t="s">
        <v>100</v>
      </c>
      <c r="C15" s="46" t="s">
        <v>104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25">
      <c r="A16" s="44" t="s">
        <v>93</v>
      </c>
      <c r="B16" s="45" t="s">
        <v>100</v>
      </c>
      <c r="C16" s="46" t="s">
        <v>104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25">
      <c r="A17" s="47" t="s">
        <v>90</v>
      </c>
      <c r="B17" s="48" t="s">
        <v>101</v>
      </c>
      <c r="C17" s="49" t="s">
        <v>105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25">
      <c r="A18" s="47" t="s">
        <v>94</v>
      </c>
      <c r="B18" s="48" t="s">
        <v>101</v>
      </c>
      <c r="C18" s="49" t="s">
        <v>105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25">
      <c r="A19" s="47" t="s">
        <v>96</v>
      </c>
      <c r="B19" s="48" t="s">
        <v>101</v>
      </c>
      <c r="C19" s="49" t="s">
        <v>105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25">
      <c r="A20" s="47" t="s">
        <v>97</v>
      </c>
      <c r="B20" s="48" t="s">
        <v>101</v>
      </c>
      <c r="C20" s="49" t="s">
        <v>105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25">
      <c r="A21" s="47" t="s">
        <v>98</v>
      </c>
      <c r="B21" s="48" t="s">
        <v>101</v>
      </c>
      <c r="C21" s="49" t="s">
        <v>105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25">
      <c r="A22" s="47" t="s">
        <v>112</v>
      </c>
      <c r="B22" s="48" t="s">
        <v>101</v>
      </c>
      <c r="C22" s="49" t="s">
        <v>105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25">
      <c r="A23" s="47" t="s">
        <v>113</v>
      </c>
      <c r="B23" s="48" t="s">
        <v>101</v>
      </c>
      <c r="C23" s="49" t="s">
        <v>105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25">
      <c r="A24" s="50" t="s">
        <v>99</v>
      </c>
      <c r="B24" s="51" t="s">
        <v>101</v>
      </c>
      <c r="C24" s="52" t="s">
        <v>105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25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25">
      <c r="A26" s="36"/>
    </row>
    <row r="27" spans="1:14" x14ac:dyDescent="0.25">
      <c r="A27" s="37" t="s">
        <v>1</v>
      </c>
    </row>
    <row r="28" spans="1:14" x14ac:dyDescent="0.25">
      <c r="A28" s="36" t="s">
        <v>2</v>
      </c>
    </row>
    <row r="29" spans="1:14" x14ac:dyDescent="0.25">
      <c r="A29" s="36" t="s">
        <v>118</v>
      </c>
    </row>
    <row r="30" spans="1:14" x14ac:dyDescent="0.25">
      <c r="A30" s="36"/>
    </row>
    <row r="31" spans="1:14" ht="130.69999999999999" customHeight="1" x14ac:dyDescent="0.25">
      <c r="A31" s="36"/>
    </row>
    <row r="32" spans="1:14" ht="38.25" customHeight="1" x14ac:dyDescent="0.25">
      <c r="A32" s="38"/>
    </row>
    <row r="33" spans="1:7" x14ac:dyDescent="0.25">
      <c r="A33" s="38"/>
    </row>
    <row r="34" spans="1:7" x14ac:dyDescent="0.25">
      <c r="A34" s="54" t="s">
        <v>111</v>
      </c>
    </row>
    <row r="35" spans="1:7" x14ac:dyDescent="0.25">
      <c r="A35" t="s">
        <v>114</v>
      </c>
    </row>
    <row r="37" spans="1:7" x14ac:dyDescent="0.25">
      <c r="A37" s="54" t="s">
        <v>3</v>
      </c>
    </row>
    <row r="38" spans="1:7" x14ac:dyDescent="0.25">
      <c r="A38" t="s">
        <v>109</v>
      </c>
    </row>
    <row r="40" spans="1:7" x14ac:dyDescent="0.25">
      <c r="A40" s="37" t="s">
        <v>4</v>
      </c>
    </row>
    <row r="41" spans="1:7" x14ac:dyDescent="0.25">
      <c r="A41" s="36" t="s">
        <v>110</v>
      </c>
    </row>
    <row r="42" spans="1:7" x14ac:dyDescent="0.25">
      <c r="A42" s="55" t="s">
        <v>123</v>
      </c>
    </row>
    <row r="43" spans="1:7" x14ac:dyDescent="0.25">
      <c r="B43" s="38"/>
      <c r="C43" s="38"/>
      <c r="D43" s="38"/>
      <c r="E43" s="38"/>
      <c r="F43" s="38"/>
      <c r="G43" s="38"/>
    </row>
    <row r="44" spans="1:7" x14ac:dyDescent="0.25">
      <c r="A44" s="56"/>
      <c r="B44" s="38"/>
      <c r="C44" s="38"/>
      <c r="D44" s="38"/>
      <c r="E44" s="38"/>
      <c r="F44" s="38"/>
      <c r="G44" s="38"/>
    </row>
    <row r="45" spans="1:7" x14ac:dyDescent="0.25">
      <c r="B45" s="38"/>
      <c r="C45" s="38"/>
      <c r="D45" s="38"/>
      <c r="E45" s="38"/>
      <c r="F45" s="38"/>
      <c r="G45" s="38"/>
    </row>
    <row r="46" spans="1:7" x14ac:dyDescent="0.25">
      <c r="A46" s="38"/>
      <c r="B46" s="38"/>
      <c r="C46" s="38"/>
      <c r="D46" s="38"/>
      <c r="E46" s="38"/>
      <c r="F46" s="38"/>
      <c r="G46" s="38"/>
    </row>
    <row r="47" spans="1:7" x14ac:dyDescent="0.25">
      <c r="A47" s="38"/>
      <c r="B47" s="38"/>
      <c r="C47" s="38"/>
      <c r="D47" s="38"/>
      <c r="E47" s="38"/>
      <c r="F47" s="38"/>
      <c r="G47" s="38"/>
    </row>
    <row r="48" spans="1:7" x14ac:dyDescent="0.25">
      <c r="A48" s="38"/>
      <c r="B48" s="38"/>
      <c r="C48" s="38"/>
      <c r="D48" s="38"/>
      <c r="E48" s="38"/>
      <c r="F48" s="38"/>
      <c r="G48" s="38"/>
    </row>
    <row r="49" spans="1:7" x14ac:dyDescent="0.25">
      <c r="A49" s="38"/>
      <c r="B49" s="38"/>
      <c r="C49" s="38"/>
      <c r="D49" s="38"/>
      <c r="E49" s="38"/>
      <c r="F49" s="38"/>
      <c r="G49" s="38"/>
    </row>
    <row r="50" spans="1:7" x14ac:dyDescent="0.25">
      <c r="A50" s="38"/>
      <c r="B50" s="38"/>
      <c r="C50" s="38"/>
      <c r="D50" s="38"/>
      <c r="E50" s="38"/>
      <c r="F50" s="38"/>
      <c r="G50" s="38"/>
    </row>
    <row r="51" spans="1:7" x14ac:dyDescent="0.25">
      <c r="A51" s="38"/>
      <c r="B51" s="38"/>
      <c r="C51" s="38"/>
      <c r="D51" s="38"/>
      <c r="E51" s="38"/>
      <c r="F51" s="38"/>
      <c r="G51" s="38"/>
    </row>
    <row r="52" spans="1:7" x14ac:dyDescent="0.25">
      <c r="A52" s="38"/>
      <c r="B52" s="38"/>
      <c r="C52" s="38"/>
      <c r="D52" s="38"/>
      <c r="E52" s="38"/>
      <c r="F52" s="38"/>
      <c r="G52" s="38"/>
    </row>
    <row r="53" spans="1:7" x14ac:dyDescent="0.25">
      <c r="A53" s="38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2"/>
  <sheetViews>
    <sheetView topLeftCell="A49" workbookViewId="0">
      <selection activeCell="F5" sqref="F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2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48" t="s">
        <v>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50"/>
    </row>
    <row r="2" spans="1:19" ht="27.4" customHeight="1" x14ac:dyDescent="0.25">
      <c r="A2" s="451" t="s">
        <v>6</v>
      </c>
      <c r="B2" s="453" t="s">
        <v>7</v>
      </c>
      <c r="C2" s="454"/>
      <c r="D2" s="454"/>
      <c r="E2" s="454"/>
      <c r="F2" s="455"/>
      <c r="G2" s="451" t="s">
        <v>8</v>
      </c>
      <c r="H2" s="459" t="s">
        <v>9</v>
      </c>
      <c r="I2" s="461" t="s">
        <v>67</v>
      </c>
      <c r="J2" s="451" t="s">
        <v>10</v>
      </c>
      <c r="K2" s="451" t="s">
        <v>11</v>
      </c>
      <c r="L2" s="457" t="s">
        <v>12</v>
      </c>
      <c r="M2" s="458"/>
      <c r="N2" s="444" t="s">
        <v>13</v>
      </c>
      <c r="O2" s="445"/>
      <c r="P2" s="446" t="s">
        <v>14</v>
      </c>
      <c r="Q2" s="447"/>
      <c r="R2" s="444" t="s">
        <v>15</v>
      </c>
      <c r="S2" s="445"/>
    </row>
    <row r="3" spans="1:19" ht="102.75" thickBot="1" x14ac:dyDescent="0.3">
      <c r="A3" s="452"/>
      <c r="B3" s="57" t="s">
        <v>16</v>
      </c>
      <c r="C3" s="58" t="s">
        <v>17</v>
      </c>
      <c r="D3" s="58" t="s">
        <v>18</v>
      </c>
      <c r="E3" s="58" t="s">
        <v>19</v>
      </c>
      <c r="F3" s="59" t="s">
        <v>20</v>
      </c>
      <c r="G3" s="456"/>
      <c r="H3" s="460"/>
      <c r="I3" s="462"/>
      <c r="J3" s="456"/>
      <c r="K3" s="456"/>
      <c r="L3" s="60" t="s">
        <v>21</v>
      </c>
      <c r="M3" s="61" t="s">
        <v>83</v>
      </c>
      <c r="N3" s="62" t="s">
        <v>22</v>
      </c>
      <c r="O3" s="63" t="s">
        <v>23</v>
      </c>
      <c r="P3" s="64" t="s">
        <v>24</v>
      </c>
      <c r="Q3" s="65" t="s">
        <v>25</v>
      </c>
      <c r="R3" s="66" t="s">
        <v>26</v>
      </c>
      <c r="S3" s="63" t="s">
        <v>27</v>
      </c>
    </row>
    <row r="4" spans="1:19" ht="165" x14ac:dyDescent="0.25">
      <c r="A4" s="4">
        <v>1</v>
      </c>
      <c r="B4" s="142" t="s">
        <v>150</v>
      </c>
      <c r="C4" s="5" t="s">
        <v>151</v>
      </c>
      <c r="D4" s="5">
        <v>73184721</v>
      </c>
      <c r="E4" s="5">
        <v>107620961</v>
      </c>
      <c r="F4" s="6">
        <v>600131378</v>
      </c>
      <c r="G4" s="143" t="s">
        <v>152</v>
      </c>
      <c r="H4" s="143" t="s">
        <v>97</v>
      </c>
      <c r="I4" s="7" t="s">
        <v>127</v>
      </c>
      <c r="J4" s="7" t="s">
        <v>151</v>
      </c>
      <c r="K4" s="143" t="s">
        <v>153</v>
      </c>
      <c r="L4" s="144">
        <v>600000</v>
      </c>
      <c r="M4" s="151">
        <f t="shared" ref="M4:M35" si="0">L4/100*85</f>
        <v>510000</v>
      </c>
      <c r="N4" s="145">
        <v>45658</v>
      </c>
      <c r="O4" s="146">
        <v>46752</v>
      </c>
      <c r="P4" s="147"/>
      <c r="Q4" s="148" t="s">
        <v>129</v>
      </c>
      <c r="R4" s="150"/>
      <c r="S4" s="149"/>
    </row>
    <row r="5" spans="1:19" ht="165" x14ac:dyDescent="0.25">
      <c r="A5" s="8">
        <v>2</v>
      </c>
      <c r="B5" s="155" t="s">
        <v>150</v>
      </c>
      <c r="C5" s="10" t="s">
        <v>151</v>
      </c>
      <c r="D5" s="10">
        <v>73184721</v>
      </c>
      <c r="E5" s="10">
        <v>107620961</v>
      </c>
      <c r="F5" s="11">
        <v>600131378</v>
      </c>
      <c r="G5" s="91" t="s">
        <v>154</v>
      </c>
      <c r="H5" s="91" t="s">
        <v>97</v>
      </c>
      <c r="I5" s="12" t="s">
        <v>127</v>
      </c>
      <c r="J5" s="12" t="s">
        <v>151</v>
      </c>
      <c r="K5" s="91" t="s">
        <v>155</v>
      </c>
      <c r="L5" s="156">
        <v>150000</v>
      </c>
      <c r="M5" s="157">
        <f t="shared" si="0"/>
        <v>127500</v>
      </c>
      <c r="N5" s="162">
        <v>45658</v>
      </c>
      <c r="O5" s="94">
        <v>46752</v>
      </c>
      <c r="P5" s="9"/>
      <c r="Q5" s="11" t="s">
        <v>129</v>
      </c>
      <c r="R5" s="12"/>
      <c r="S5" s="12"/>
    </row>
    <row r="6" spans="1:19" ht="165" x14ac:dyDescent="0.25">
      <c r="A6" s="8">
        <v>3</v>
      </c>
      <c r="B6" s="155" t="s">
        <v>150</v>
      </c>
      <c r="C6" s="10" t="s">
        <v>151</v>
      </c>
      <c r="D6" s="10">
        <v>73184721</v>
      </c>
      <c r="E6" s="10">
        <v>107620961</v>
      </c>
      <c r="F6" s="11">
        <v>600131378</v>
      </c>
      <c r="G6" s="158" t="s">
        <v>156</v>
      </c>
      <c r="H6" s="159" t="s">
        <v>97</v>
      </c>
      <c r="I6" s="160" t="s">
        <v>127</v>
      </c>
      <c r="J6" s="160" t="s">
        <v>151</v>
      </c>
      <c r="K6" s="159" t="s">
        <v>157</v>
      </c>
      <c r="L6" s="13">
        <v>100000</v>
      </c>
      <c r="M6" s="14">
        <f t="shared" si="0"/>
        <v>85000</v>
      </c>
      <c r="N6" s="162">
        <v>45658</v>
      </c>
      <c r="O6" s="94">
        <v>46752</v>
      </c>
      <c r="P6" s="9"/>
      <c r="Q6" s="11" t="s">
        <v>129</v>
      </c>
      <c r="R6" s="12"/>
      <c r="S6" s="163"/>
    </row>
    <row r="7" spans="1:19" ht="165" x14ac:dyDescent="0.25">
      <c r="A7" s="8">
        <v>4</v>
      </c>
      <c r="B7" s="155" t="s">
        <v>150</v>
      </c>
      <c r="C7" s="10" t="s">
        <v>151</v>
      </c>
      <c r="D7" s="10">
        <v>73184721</v>
      </c>
      <c r="E7" s="10">
        <v>107620961</v>
      </c>
      <c r="F7" s="11">
        <v>600131378</v>
      </c>
      <c r="G7" s="161" t="s">
        <v>158</v>
      </c>
      <c r="H7" s="91" t="s">
        <v>97</v>
      </c>
      <c r="I7" s="12" t="s">
        <v>127</v>
      </c>
      <c r="J7" s="12" t="s">
        <v>151</v>
      </c>
      <c r="K7" s="91" t="s">
        <v>159</v>
      </c>
      <c r="L7" s="13">
        <v>150000</v>
      </c>
      <c r="M7" s="14">
        <f t="shared" si="0"/>
        <v>127500</v>
      </c>
      <c r="N7" s="162">
        <v>45658</v>
      </c>
      <c r="O7" s="94">
        <v>46752</v>
      </c>
      <c r="P7" s="9"/>
      <c r="Q7" s="11" t="s">
        <v>129</v>
      </c>
      <c r="R7" s="12"/>
      <c r="S7" s="12"/>
    </row>
    <row r="8" spans="1:19" ht="165" x14ac:dyDescent="0.25">
      <c r="A8" s="8">
        <v>5</v>
      </c>
      <c r="B8" s="199" t="s">
        <v>150</v>
      </c>
      <c r="C8" s="200" t="s">
        <v>151</v>
      </c>
      <c r="D8" s="200">
        <v>73184721</v>
      </c>
      <c r="E8" s="200">
        <v>107620961</v>
      </c>
      <c r="F8" s="201">
        <v>600131378</v>
      </c>
      <c r="G8" s="167" t="s">
        <v>183</v>
      </c>
      <c r="H8" s="167" t="s">
        <v>97</v>
      </c>
      <c r="I8" s="168" t="s">
        <v>127</v>
      </c>
      <c r="J8" s="168" t="s">
        <v>151</v>
      </c>
      <c r="K8" s="167" t="s">
        <v>160</v>
      </c>
      <c r="L8" s="187">
        <v>200000</v>
      </c>
      <c r="M8" s="188">
        <f t="shared" si="0"/>
        <v>170000</v>
      </c>
      <c r="N8" s="202">
        <v>44562</v>
      </c>
      <c r="O8" s="203">
        <v>46022</v>
      </c>
      <c r="P8" s="206"/>
      <c r="Q8" s="201" t="s">
        <v>129</v>
      </c>
      <c r="R8" s="12"/>
      <c r="S8" s="12"/>
    </row>
    <row r="9" spans="1:19" ht="165" x14ac:dyDescent="0.25">
      <c r="A9" s="8">
        <v>6</v>
      </c>
      <c r="B9" s="199" t="s">
        <v>150</v>
      </c>
      <c r="C9" s="200" t="s">
        <v>151</v>
      </c>
      <c r="D9" s="200">
        <v>73184721</v>
      </c>
      <c r="E9" s="200">
        <v>107620961</v>
      </c>
      <c r="F9" s="201">
        <v>600131378</v>
      </c>
      <c r="G9" s="167" t="s">
        <v>184</v>
      </c>
      <c r="H9" s="167" t="s">
        <v>161</v>
      </c>
      <c r="I9" s="168" t="s">
        <v>127</v>
      </c>
      <c r="J9" s="167" t="s">
        <v>151</v>
      </c>
      <c r="K9" s="167" t="s">
        <v>162</v>
      </c>
      <c r="L9" s="187">
        <v>30000</v>
      </c>
      <c r="M9" s="188">
        <f t="shared" si="0"/>
        <v>25500</v>
      </c>
      <c r="N9" s="202">
        <v>44562</v>
      </c>
      <c r="O9" s="205">
        <v>46022</v>
      </c>
      <c r="P9" s="206"/>
      <c r="Q9" s="201" t="s">
        <v>129</v>
      </c>
      <c r="R9" s="12"/>
      <c r="S9" s="12"/>
    </row>
    <row r="10" spans="1:19" ht="165" x14ac:dyDescent="0.25">
      <c r="A10" s="8">
        <v>7</v>
      </c>
      <c r="B10" s="391" t="s">
        <v>150</v>
      </c>
      <c r="C10" s="131" t="s">
        <v>151</v>
      </c>
      <c r="D10" s="131">
        <v>73184721</v>
      </c>
      <c r="E10" s="131">
        <v>107620961</v>
      </c>
      <c r="F10" s="102">
        <v>600131378</v>
      </c>
      <c r="G10" s="103" t="s">
        <v>471</v>
      </c>
      <c r="H10" s="103" t="s">
        <v>161</v>
      </c>
      <c r="I10" s="104" t="s">
        <v>127</v>
      </c>
      <c r="J10" s="104" t="s">
        <v>151</v>
      </c>
      <c r="K10" s="103" t="s">
        <v>163</v>
      </c>
      <c r="L10" s="392">
        <v>2000000</v>
      </c>
      <c r="M10" s="393">
        <f t="shared" si="0"/>
        <v>1700000</v>
      </c>
      <c r="N10" s="394">
        <v>44562</v>
      </c>
      <c r="O10" s="395">
        <v>46022</v>
      </c>
      <c r="P10" s="130"/>
      <c r="Q10" s="102" t="s">
        <v>129</v>
      </c>
      <c r="R10" s="186"/>
      <c r="S10" s="186"/>
    </row>
    <row r="11" spans="1:19" s="3" customFormat="1" ht="165" x14ac:dyDescent="0.25">
      <c r="A11" s="8">
        <v>8</v>
      </c>
      <c r="B11" s="155" t="s">
        <v>150</v>
      </c>
      <c r="C11" s="10" t="s">
        <v>151</v>
      </c>
      <c r="D11" s="10">
        <v>73184721</v>
      </c>
      <c r="E11" s="10">
        <v>107620961</v>
      </c>
      <c r="F11" s="11">
        <v>600131378</v>
      </c>
      <c r="G11" s="91" t="s">
        <v>164</v>
      </c>
      <c r="H11" s="91" t="s">
        <v>161</v>
      </c>
      <c r="I11" s="12" t="s">
        <v>127</v>
      </c>
      <c r="J11" s="12" t="s">
        <v>151</v>
      </c>
      <c r="K11" s="91" t="s">
        <v>165</v>
      </c>
      <c r="L11" s="156">
        <v>1000000</v>
      </c>
      <c r="M11" s="157">
        <f t="shared" si="0"/>
        <v>850000</v>
      </c>
      <c r="N11" s="164">
        <v>45658</v>
      </c>
      <c r="O11" s="136">
        <v>46752</v>
      </c>
      <c r="P11" s="9"/>
      <c r="Q11" s="11" t="s">
        <v>129</v>
      </c>
      <c r="R11" s="12"/>
      <c r="S11" s="12"/>
    </row>
    <row r="12" spans="1:19" ht="165" x14ac:dyDescent="0.25">
      <c r="A12" s="8">
        <v>9</v>
      </c>
      <c r="B12" s="155" t="s">
        <v>150</v>
      </c>
      <c r="C12" s="10" t="s">
        <v>151</v>
      </c>
      <c r="D12" s="10">
        <v>73184721</v>
      </c>
      <c r="E12" s="10">
        <v>107620961</v>
      </c>
      <c r="F12" s="11">
        <v>600131378</v>
      </c>
      <c r="G12" s="287" t="s">
        <v>472</v>
      </c>
      <c r="H12" s="91" t="s">
        <v>161</v>
      </c>
      <c r="I12" s="12" t="s">
        <v>127</v>
      </c>
      <c r="J12" s="12" t="s">
        <v>151</v>
      </c>
      <c r="K12" s="287" t="s">
        <v>473</v>
      </c>
      <c r="L12" s="156">
        <v>300000</v>
      </c>
      <c r="M12" s="157">
        <f t="shared" si="0"/>
        <v>255000</v>
      </c>
      <c r="N12" s="162">
        <v>45658</v>
      </c>
      <c r="O12" s="94">
        <v>46752</v>
      </c>
      <c r="P12" s="9"/>
      <c r="Q12" s="11" t="s">
        <v>129</v>
      </c>
      <c r="R12" s="12"/>
      <c r="S12" s="12"/>
    </row>
    <row r="13" spans="1:19" ht="165" x14ac:dyDescent="0.25">
      <c r="A13" s="8">
        <v>10</v>
      </c>
      <c r="B13" s="155" t="s">
        <v>150</v>
      </c>
      <c r="C13" s="10" t="s">
        <v>151</v>
      </c>
      <c r="D13" s="10">
        <v>73184721</v>
      </c>
      <c r="E13" s="10">
        <v>107620961</v>
      </c>
      <c r="F13" s="11">
        <v>600131378</v>
      </c>
      <c r="G13" s="91" t="s">
        <v>166</v>
      </c>
      <c r="H13" s="91" t="s">
        <v>161</v>
      </c>
      <c r="I13" s="12" t="s">
        <v>127</v>
      </c>
      <c r="J13" s="12" t="s">
        <v>151</v>
      </c>
      <c r="K13" s="91" t="s">
        <v>167</v>
      </c>
      <c r="L13" s="13">
        <v>100000</v>
      </c>
      <c r="M13" s="14">
        <f t="shared" si="0"/>
        <v>85000</v>
      </c>
      <c r="N13" s="162">
        <v>45658</v>
      </c>
      <c r="O13" s="94">
        <v>46752</v>
      </c>
      <c r="P13" s="9"/>
      <c r="Q13" s="11" t="s">
        <v>129</v>
      </c>
      <c r="R13" s="12"/>
      <c r="S13" s="12"/>
    </row>
    <row r="14" spans="1:19" ht="165" x14ac:dyDescent="0.25">
      <c r="A14" s="8">
        <v>11</v>
      </c>
      <c r="B14" s="155" t="s">
        <v>150</v>
      </c>
      <c r="C14" s="10" t="s">
        <v>151</v>
      </c>
      <c r="D14" s="10">
        <v>73184721</v>
      </c>
      <c r="E14" s="10">
        <v>107620961</v>
      </c>
      <c r="F14" s="11">
        <v>600131378</v>
      </c>
      <c r="G14" s="91" t="s">
        <v>168</v>
      </c>
      <c r="H14" s="91" t="s">
        <v>161</v>
      </c>
      <c r="I14" s="12" t="s">
        <v>127</v>
      </c>
      <c r="J14" s="12" t="s">
        <v>151</v>
      </c>
      <c r="K14" s="91" t="s">
        <v>169</v>
      </c>
      <c r="L14" s="13">
        <v>300000</v>
      </c>
      <c r="M14" s="14">
        <f t="shared" si="0"/>
        <v>255000</v>
      </c>
      <c r="N14" s="162">
        <v>45658</v>
      </c>
      <c r="O14" s="94">
        <v>46752</v>
      </c>
      <c r="P14" s="9"/>
      <c r="Q14" s="11" t="s">
        <v>129</v>
      </c>
      <c r="R14" s="12"/>
      <c r="S14" s="12"/>
    </row>
    <row r="15" spans="1:19" ht="195" x14ac:dyDescent="0.25">
      <c r="A15" s="8">
        <v>12</v>
      </c>
      <c r="B15" s="213" t="s">
        <v>185</v>
      </c>
      <c r="C15" s="214" t="s">
        <v>186</v>
      </c>
      <c r="D15" s="200">
        <v>70984581</v>
      </c>
      <c r="E15" s="200">
        <v>107620162</v>
      </c>
      <c r="F15" s="201">
        <v>600132056</v>
      </c>
      <c r="G15" s="167" t="s">
        <v>189</v>
      </c>
      <c r="H15" s="167" t="s">
        <v>97</v>
      </c>
      <c r="I15" s="168" t="s">
        <v>187</v>
      </c>
      <c r="J15" s="167" t="s">
        <v>186</v>
      </c>
      <c r="K15" s="167" t="s">
        <v>188</v>
      </c>
      <c r="L15" s="230">
        <v>12000000</v>
      </c>
      <c r="M15" s="226">
        <f t="shared" si="0"/>
        <v>10200000</v>
      </c>
      <c r="N15" s="227">
        <v>44562</v>
      </c>
      <c r="O15" s="228">
        <v>45657</v>
      </c>
      <c r="P15" s="206" t="s">
        <v>129</v>
      </c>
      <c r="Q15" s="396" t="s">
        <v>129</v>
      </c>
      <c r="R15" s="229"/>
      <c r="S15" s="229"/>
    </row>
    <row r="16" spans="1:19" ht="180" x14ac:dyDescent="0.25">
      <c r="A16" s="8">
        <v>13</v>
      </c>
      <c r="B16" s="86" t="s">
        <v>204</v>
      </c>
      <c r="C16" s="219" t="s">
        <v>205</v>
      </c>
      <c r="D16" s="10">
        <v>70988595</v>
      </c>
      <c r="E16" s="10">
        <v>119501724</v>
      </c>
      <c r="F16" s="11">
        <v>600131696</v>
      </c>
      <c r="G16" s="91" t="s">
        <v>212</v>
      </c>
      <c r="H16" s="91" t="s">
        <v>97</v>
      </c>
      <c r="I16" s="12" t="s">
        <v>127</v>
      </c>
      <c r="J16" s="91" t="s">
        <v>205</v>
      </c>
      <c r="K16" s="12" t="s">
        <v>206</v>
      </c>
      <c r="L16" s="156">
        <v>1500000</v>
      </c>
      <c r="M16" s="157">
        <f t="shared" si="0"/>
        <v>1275000</v>
      </c>
      <c r="N16" s="192">
        <v>44562</v>
      </c>
      <c r="O16" s="94">
        <v>46752</v>
      </c>
      <c r="P16" s="9"/>
      <c r="Q16" s="11" t="s">
        <v>129</v>
      </c>
      <c r="R16" s="12"/>
      <c r="S16" s="12"/>
    </row>
    <row r="17" spans="1:19" ht="180" x14ac:dyDescent="0.25">
      <c r="A17" s="8">
        <v>14</v>
      </c>
      <c r="B17" s="397" t="s">
        <v>213</v>
      </c>
      <c r="C17" s="398" t="s">
        <v>214</v>
      </c>
      <c r="D17" s="399">
        <v>73184276</v>
      </c>
      <c r="E17" s="399">
        <v>107620235</v>
      </c>
      <c r="F17" s="400">
        <v>600131858</v>
      </c>
      <c r="G17" s="231" t="s">
        <v>215</v>
      </c>
      <c r="H17" s="231" t="s">
        <v>97</v>
      </c>
      <c r="I17" s="234" t="s">
        <v>127</v>
      </c>
      <c r="J17" s="234" t="s">
        <v>214</v>
      </c>
      <c r="K17" s="231" t="s">
        <v>216</v>
      </c>
      <c r="L17" s="401">
        <v>2500000</v>
      </c>
      <c r="M17" s="402">
        <f t="shared" si="0"/>
        <v>2125000</v>
      </c>
      <c r="N17" s="403">
        <v>44562</v>
      </c>
      <c r="O17" s="404">
        <v>46022</v>
      </c>
      <c r="P17" s="405"/>
      <c r="Q17" s="406"/>
      <c r="R17" s="407"/>
      <c r="S17" s="407"/>
    </row>
    <row r="18" spans="1:19" ht="180" x14ac:dyDescent="0.25">
      <c r="A18" s="8">
        <v>15</v>
      </c>
      <c r="B18" s="235" t="s">
        <v>213</v>
      </c>
      <c r="C18" s="236" t="s">
        <v>214</v>
      </c>
      <c r="D18" s="237">
        <v>73184276</v>
      </c>
      <c r="E18" s="237">
        <v>107620235</v>
      </c>
      <c r="F18" s="238">
        <v>600131858</v>
      </c>
      <c r="G18" s="224" t="s">
        <v>474</v>
      </c>
      <c r="H18" s="232" t="s">
        <v>97</v>
      </c>
      <c r="I18" s="233" t="s">
        <v>127</v>
      </c>
      <c r="J18" s="233" t="s">
        <v>214</v>
      </c>
      <c r="K18" s="232" t="s">
        <v>217</v>
      </c>
      <c r="L18" s="239">
        <v>1000000</v>
      </c>
      <c r="M18" s="240">
        <f t="shared" si="0"/>
        <v>850000</v>
      </c>
      <c r="N18" s="241">
        <v>44562</v>
      </c>
      <c r="O18" s="243">
        <v>46752</v>
      </c>
      <c r="P18" s="242"/>
      <c r="Q18" s="238"/>
      <c r="R18" s="233"/>
      <c r="S18" s="233"/>
    </row>
    <row r="19" spans="1:19" ht="180" x14ac:dyDescent="0.25">
      <c r="A19" s="8">
        <v>16</v>
      </c>
      <c r="B19" s="252" t="s">
        <v>213</v>
      </c>
      <c r="C19" s="253" t="s">
        <v>214</v>
      </c>
      <c r="D19" s="254">
        <v>73184276</v>
      </c>
      <c r="E19" s="254">
        <v>107620235</v>
      </c>
      <c r="F19" s="255">
        <v>600131858</v>
      </c>
      <c r="G19" s="231" t="s">
        <v>218</v>
      </c>
      <c r="H19" s="231" t="s">
        <v>97</v>
      </c>
      <c r="I19" s="234" t="s">
        <v>127</v>
      </c>
      <c r="J19" s="234" t="s">
        <v>214</v>
      </c>
      <c r="K19" s="231" t="s">
        <v>219</v>
      </c>
      <c r="L19" s="256">
        <v>2500000</v>
      </c>
      <c r="M19" s="257">
        <f t="shared" si="0"/>
        <v>2125000</v>
      </c>
      <c r="N19" s="258">
        <v>44562</v>
      </c>
      <c r="O19" s="259">
        <v>46022</v>
      </c>
      <c r="P19" s="251"/>
      <c r="Q19" s="247"/>
      <c r="R19" s="225"/>
      <c r="S19" s="225"/>
    </row>
    <row r="20" spans="1:19" ht="180" x14ac:dyDescent="0.25">
      <c r="A20" s="8">
        <v>17</v>
      </c>
      <c r="B20" s="244" t="s">
        <v>213</v>
      </c>
      <c r="C20" s="245" t="s">
        <v>214</v>
      </c>
      <c r="D20" s="246">
        <v>73184276</v>
      </c>
      <c r="E20" s="246">
        <v>107620235</v>
      </c>
      <c r="F20" s="247">
        <v>600131858</v>
      </c>
      <c r="G20" s="262" t="s">
        <v>220</v>
      </c>
      <c r="H20" s="224" t="s">
        <v>97</v>
      </c>
      <c r="I20" s="225" t="s">
        <v>127</v>
      </c>
      <c r="J20" s="225" t="s">
        <v>214</v>
      </c>
      <c r="K20" s="286" t="s">
        <v>478</v>
      </c>
      <c r="L20" s="248">
        <v>30000000</v>
      </c>
      <c r="M20" s="249">
        <f t="shared" si="0"/>
        <v>25500000</v>
      </c>
      <c r="N20" s="260">
        <v>45300</v>
      </c>
      <c r="O20" s="261">
        <v>46752</v>
      </c>
      <c r="P20" s="251"/>
      <c r="Q20" s="247"/>
      <c r="R20" s="225" t="s">
        <v>221</v>
      </c>
      <c r="S20" s="225" t="s">
        <v>222</v>
      </c>
    </row>
    <row r="21" spans="1:19" ht="180" x14ac:dyDescent="0.25">
      <c r="A21" s="8">
        <v>18</v>
      </c>
      <c r="B21" s="288" t="s">
        <v>213</v>
      </c>
      <c r="C21" s="289" t="s">
        <v>214</v>
      </c>
      <c r="D21" s="290">
        <v>73184276</v>
      </c>
      <c r="E21" s="290">
        <v>107620235</v>
      </c>
      <c r="F21" s="291">
        <v>600131858</v>
      </c>
      <c r="G21" s="292" t="s">
        <v>223</v>
      </c>
      <c r="H21" s="292" t="s">
        <v>97</v>
      </c>
      <c r="I21" s="293" t="s">
        <v>127</v>
      </c>
      <c r="J21" s="293" t="s">
        <v>214</v>
      </c>
      <c r="K21" s="306" t="s">
        <v>224</v>
      </c>
      <c r="L21" s="295">
        <v>20000000</v>
      </c>
      <c r="M21" s="296">
        <f t="shared" si="0"/>
        <v>17000000</v>
      </c>
      <c r="N21" s="307">
        <v>45300</v>
      </c>
      <c r="O21" s="308">
        <v>46752</v>
      </c>
      <c r="P21" s="309" t="s">
        <v>129</v>
      </c>
      <c r="Q21" s="291"/>
      <c r="R21" s="225" t="s">
        <v>221</v>
      </c>
      <c r="S21" s="225" t="s">
        <v>222</v>
      </c>
    </row>
    <row r="22" spans="1:19" ht="150" x14ac:dyDescent="0.25">
      <c r="A22" s="8">
        <v>19</v>
      </c>
      <c r="B22" s="213" t="s">
        <v>248</v>
      </c>
      <c r="C22" s="214" t="s">
        <v>249</v>
      </c>
      <c r="D22" s="200">
        <v>70997900</v>
      </c>
      <c r="E22" s="200">
        <v>107620570</v>
      </c>
      <c r="F22" s="201">
        <v>600131190</v>
      </c>
      <c r="G22" s="167" t="s">
        <v>250</v>
      </c>
      <c r="H22" s="167" t="s">
        <v>97</v>
      </c>
      <c r="I22" s="168" t="s">
        <v>127</v>
      </c>
      <c r="J22" s="167" t="s">
        <v>249</v>
      </c>
      <c r="K22" s="167" t="s">
        <v>251</v>
      </c>
      <c r="L22" s="310">
        <v>3800000</v>
      </c>
      <c r="M22" s="311">
        <f t="shared" si="0"/>
        <v>3230000</v>
      </c>
      <c r="N22" s="202">
        <v>44927</v>
      </c>
      <c r="O22" s="203">
        <v>46022</v>
      </c>
      <c r="P22" s="206"/>
      <c r="Q22" s="201" t="s">
        <v>129</v>
      </c>
      <c r="R22" s="168"/>
      <c r="S22" s="168" t="s">
        <v>222</v>
      </c>
    </row>
    <row r="23" spans="1:19" ht="150" x14ac:dyDescent="0.25">
      <c r="A23" s="8">
        <v>20</v>
      </c>
      <c r="B23" s="155" t="s">
        <v>248</v>
      </c>
      <c r="C23" s="219" t="s">
        <v>249</v>
      </c>
      <c r="D23" s="10">
        <v>70997900</v>
      </c>
      <c r="E23" s="10">
        <v>107620570</v>
      </c>
      <c r="F23" s="11">
        <v>600131190</v>
      </c>
      <c r="G23" s="91" t="s">
        <v>252</v>
      </c>
      <c r="H23" s="91" t="s">
        <v>97</v>
      </c>
      <c r="I23" s="12" t="s">
        <v>127</v>
      </c>
      <c r="J23" s="91" t="s">
        <v>249</v>
      </c>
      <c r="K23" s="12" t="s">
        <v>253</v>
      </c>
      <c r="L23" s="13">
        <v>100000</v>
      </c>
      <c r="M23" s="14">
        <f t="shared" si="0"/>
        <v>85000</v>
      </c>
      <c r="N23" s="312">
        <v>45292</v>
      </c>
      <c r="O23" s="120">
        <v>46752</v>
      </c>
      <c r="P23" s="9"/>
      <c r="Q23" s="11"/>
      <c r="R23" s="12"/>
      <c r="S23" s="12"/>
    </row>
    <row r="24" spans="1:19" ht="150" x14ac:dyDescent="0.25">
      <c r="A24" s="8">
        <v>21</v>
      </c>
      <c r="B24" s="155" t="s">
        <v>248</v>
      </c>
      <c r="C24" s="219" t="s">
        <v>249</v>
      </c>
      <c r="D24" s="10">
        <v>70997900</v>
      </c>
      <c r="E24" s="10">
        <v>107620570</v>
      </c>
      <c r="F24" s="11">
        <v>600131190</v>
      </c>
      <c r="G24" s="91" t="s">
        <v>254</v>
      </c>
      <c r="H24" s="91" t="s">
        <v>97</v>
      </c>
      <c r="I24" s="12" t="s">
        <v>127</v>
      </c>
      <c r="J24" s="91" t="s">
        <v>249</v>
      </c>
      <c r="K24" s="12" t="s">
        <v>255</v>
      </c>
      <c r="L24" s="156">
        <v>200000</v>
      </c>
      <c r="M24" s="157">
        <f t="shared" si="0"/>
        <v>170000</v>
      </c>
      <c r="N24" s="181">
        <v>45292</v>
      </c>
      <c r="O24" s="120">
        <v>46752</v>
      </c>
      <c r="P24" s="9"/>
      <c r="Q24" s="11" t="s">
        <v>129</v>
      </c>
      <c r="R24" s="12"/>
      <c r="S24" s="12" t="s">
        <v>222</v>
      </c>
    </row>
    <row r="25" spans="1:19" ht="150" x14ac:dyDescent="0.25">
      <c r="A25" s="8">
        <v>22</v>
      </c>
      <c r="B25" s="155" t="s">
        <v>248</v>
      </c>
      <c r="C25" s="219" t="s">
        <v>249</v>
      </c>
      <c r="D25" s="10">
        <v>70997900</v>
      </c>
      <c r="E25" s="10">
        <v>107620570</v>
      </c>
      <c r="F25" s="11">
        <v>600131190</v>
      </c>
      <c r="G25" s="91" t="s">
        <v>256</v>
      </c>
      <c r="H25" s="91" t="s">
        <v>97</v>
      </c>
      <c r="I25" s="12" t="s">
        <v>127</v>
      </c>
      <c r="J25" s="91" t="s">
        <v>249</v>
      </c>
      <c r="K25" s="12" t="s">
        <v>257</v>
      </c>
      <c r="L25" s="156">
        <v>10000</v>
      </c>
      <c r="M25" s="157">
        <f t="shared" si="0"/>
        <v>8500</v>
      </c>
      <c r="N25" s="181">
        <v>45292</v>
      </c>
      <c r="O25" s="120">
        <v>46752</v>
      </c>
      <c r="P25" s="9"/>
      <c r="Q25" s="11"/>
      <c r="R25" s="12"/>
      <c r="S25" s="12"/>
    </row>
    <row r="26" spans="1:19" ht="150" x14ac:dyDescent="0.25">
      <c r="A26" s="8">
        <v>23</v>
      </c>
      <c r="B26" s="321" t="s">
        <v>248</v>
      </c>
      <c r="C26" s="322" t="s">
        <v>249</v>
      </c>
      <c r="D26" s="323">
        <v>70997900</v>
      </c>
      <c r="E26" s="323">
        <v>107620570</v>
      </c>
      <c r="F26" s="324">
        <v>600131190</v>
      </c>
      <c r="G26" s="325" t="s">
        <v>258</v>
      </c>
      <c r="H26" s="326" t="s">
        <v>97</v>
      </c>
      <c r="I26" s="325" t="s">
        <v>127</v>
      </c>
      <c r="J26" s="326" t="s">
        <v>249</v>
      </c>
      <c r="K26" s="326" t="s">
        <v>259</v>
      </c>
      <c r="L26" s="265">
        <v>250000</v>
      </c>
      <c r="M26" s="266">
        <f t="shared" si="0"/>
        <v>212500</v>
      </c>
      <c r="N26" s="327">
        <v>45292</v>
      </c>
      <c r="O26" s="328">
        <v>46752</v>
      </c>
      <c r="P26" s="329"/>
      <c r="Q26" s="330" t="s">
        <v>129</v>
      </c>
      <c r="R26" s="163"/>
      <c r="S26" s="163"/>
    </row>
    <row r="27" spans="1:19" ht="135" x14ac:dyDescent="0.25">
      <c r="A27" s="8">
        <v>24</v>
      </c>
      <c r="B27" s="331" t="s">
        <v>264</v>
      </c>
      <c r="C27" s="200" t="s">
        <v>127</v>
      </c>
      <c r="D27" s="200">
        <v>62352733</v>
      </c>
      <c r="E27" s="200">
        <v>107620723</v>
      </c>
      <c r="F27" s="201">
        <v>600131530</v>
      </c>
      <c r="G27" s="167" t="s">
        <v>266</v>
      </c>
      <c r="H27" s="167" t="s">
        <v>97</v>
      </c>
      <c r="I27" s="168" t="s">
        <v>127</v>
      </c>
      <c r="J27" s="168" t="s">
        <v>127</v>
      </c>
      <c r="K27" s="168" t="s">
        <v>265</v>
      </c>
      <c r="L27" s="187">
        <v>500000</v>
      </c>
      <c r="M27" s="188">
        <f t="shared" si="0"/>
        <v>425000</v>
      </c>
      <c r="N27" s="202">
        <v>44562</v>
      </c>
      <c r="O27" s="203">
        <v>46022</v>
      </c>
      <c r="P27" s="206"/>
      <c r="Q27" s="201" t="s">
        <v>129</v>
      </c>
      <c r="R27" s="168"/>
      <c r="S27" s="168"/>
    </row>
    <row r="28" spans="1:19" ht="135" x14ac:dyDescent="0.25">
      <c r="A28" s="8">
        <v>25</v>
      </c>
      <c r="B28" s="86" t="s">
        <v>264</v>
      </c>
      <c r="C28" s="10" t="s">
        <v>127</v>
      </c>
      <c r="D28" s="10">
        <v>62352733</v>
      </c>
      <c r="E28" s="10">
        <v>107620723</v>
      </c>
      <c r="F28" s="11">
        <v>600131530</v>
      </c>
      <c r="G28" s="91" t="s">
        <v>267</v>
      </c>
      <c r="H28" s="91" t="s">
        <v>97</v>
      </c>
      <c r="I28" s="12" t="s">
        <v>127</v>
      </c>
      <c r="J28" s="12" t="s">
        <v>127</v>
      </c>
      <c r="K28" s="91" t="s">
        <v>268</v>
      </c>
      <c r="L28" s="13">
        <v>200000</v>
      </c>
      <c r="M28" s="14">
        <f t="shared" si="0"/>
        <v>170000</v>
      </c>
      <c r="N28" s="192">
        <v>44562</v>
      </c>
      <c r="O28" s="94">
        <v>46752</v>
      </c>
      <c r="P28" s="9"/>
      <c r="Q28" s="11"/>
      <c r="R28" s="12"/>
      <c r="S28" s="12"/>
    </row>
    <row r="29" spans="1:19" ht="135" x14ac:dyDescent="0.25">
      <c r="A29" s="8">
        <v>26</v>
      </c>
      <c r="B29" s="86" t="s">
        <v>264</v>
      </c>
      <c r="C29" s="10" t="s">
        <v>127</v>
      </c>
      <c r="D29" s="10">
        <v>62352733</v>
      </c>
      <c r="E29" s="10">
        <v>107620723</v>
      </c>
      <c r="F29" s="11">
        <v>600131530</v>
      </c>
      <c r="G29" s="91" t="s">
        <v>269</v>
      </c>
      <c r="H29" s="91" t="s">
        <v>97</v>
      </c>
      <c r="I29" s="12" t="s">
        <v>127</v>
      </c>
      <c r="J29" s="12" t="s">
        <v>127</v>
      </c>
      <c r="K29" s="91" t="s">
        <v>270</v>
      </c>
      <c r="L29" s="13">
        <v>270000</v>
      </c>
      <c r="M29" s="14">
        <f t="shared" si="0"/>
        <v>229500</v>
      </c>
      <c r="N29" s="192">
        <v>44562</v>
      </c>
      <c r="O29" s="94">
        <v>46752</v>
      </c>
      <c r="P29" s="9"/>
      <c r="Q29" s="11" t="s">
        <v>129</v>
      </c>
      <c r="R29" s="12"/>
      <c r="S29" s="12"/>
    </row>
    <row r="30" spans="1:19" ht="135" x14ac:dyDescent="0.25">
      <c r="A30" s="8">
        <v>27</v>
      </c>
      <c r="B30" s="86" t="s">
        <v>264</v>
      </c>
      <c r="C30" s="10" t="s">
        <v>127</v>
      </c>
      <c r="D30" s="10">
        <v>62352733</v>
      </c>
      <c r="E30" s="10">
        <v>107620723</v>
      </c>
      <c r="F30" s="11">
        <v>600131530</v>
      </c>
      <c r="G30" s="91" t="s">
        <v>271</v>
      </c>
      <c r="H30" s="91" t="s">
        <v>97</v>
      </c>
      <c r="I30" s="12" t="s">
        <v>127</v>
      </c>
      <c r="J30" s="12" t="s">
        <v>127</v>
      </c>
      <c r="K30" s="91" t="s">
        <v>272</v>
      </c>
      <c r="L30" s="13">
        <v>500000</v>
      </c>
      <c r="M30" s="14">
        <f t="shared" si="0"/>
        <v>425000</v>
      </c>
      <c r="N30" s="192">
        <v>44562</v>
      </c>
      <c r="O30" s="94">
        <v>46752</v>
      </c>
      <c r="P30" s="9"/>
      <c r="Q30" s="11"/>
      <c r="R30" s="12"/>
      <c r="S30" s="12"/>
    </row>
    <row r="31" spans="1:19" ht="135" x14ac:dyDescent="0.25">
      <c r="A31" s="8">
        <v>28</v>
      </c>
      <c r="B31" s="86" t="s">
        <v>264</v>
      </c>
      <c r="C31" s="10" t="s">
        <v>127</v>
      </c>
      <c r="D31" s="10">
        <v>62352733</v>
      </c>
      <c r="E31" s="10">
        <v>107620723</v>
      </c>
      <c r="F31" s="11">
        <v>600131530</v>
      </c>
      <c r="G31" s="91" t="s">
        <v>273</v>
      </c>
      <c r="H31" s="91" t="s">
        <v>97</v>
      </c>
      <c r="I31" s="12" t="s">
        <v>127</v>
      </c>
      <c r="J31" s="12" t="s">
        <v>127</v>
      </c>
      <c r="K31" s="91" t="s">
        <v>274</v>
      </c>
      <c r="L31" s="13">
        <v>500000</v>
      </c>
      <c r="M31" s="14">
        <f t="shared" si="0"/>
        <v>425000</v>
      </c>
      <c r="N31" s="192">
        <v>44562</v>
      </c>
      <c r="O31" s="94">
        <v>46752</v>
      </c>
      <c r="P31" s="9"/>
      <c r="Q31" s="11" t="s">
        <v>129</v>
      </c>
      <c r="R31" s="12"/>
      <c r="S31" s="12"/>
    </row>
    <row r="32" spans="1:19" ht="135" x14ac:dyDescent="0.25">
      <c r="A32" s="8">
        <v>29</v>
      </c>
      <c r="B32" s="123" t="s">
        <v>264</v>
      </c>
      <c r="C32" s="131" t="s">
        <v>127</v>
      </c>
      <c r="D32" s="131">
        <v>62352733</v>
      </c>
      <c r="E32" s="131">
        <v>107620723</v>
      </c>
      <c r="F32" s="102">
        <v>600131530</v>
      </c>
      <c r="G32" s="103" t="s">
        <v>275</v>
      </c>
      <c r="H32" s="103" t="s">
        <v>97</v>
      </c>
      <c r="I32" s="104" t="s">
        <v>127</v>
      </c>
      <c r="J32" s="104" t="s">
        <v>127</v>
      </c>
      <c r="K32" s="103" t="s">
        <v>274</v>
      </c>
      <c r="L32" s="152">
        <v>750000</v>
      </c>
      <c r="M32" s="153">
        <f t="shared" si="0"/>
        <v>637500</v>
      </c>
      <c r="N32" s="332">
        <v>44562</v>
      </c>
      <c r="O32" s="129">
        <v>46022</v>
      </c>
      <c r="P32" s="130"/>
      <c r="Q32" s="102" t="s">
        <v>129</v>
      </c>
      <c r="R32" s="12"/>
      <c r="S32" s="12"/>
    </row>
    <row r="33" spans="1:19" ht="135" x14ac:dyDescent="0.25">
      <c r="A33" s="8">
        <v>30</v>
      </c>
      <c r="B33" s="86" t="s">
        <v>264</v>
      </c>
      <c r="C33" s="10" t="s">
        <v>127</v>
      </c>
      <c r="D33" s="10">
        <v>62352733</v>
      </c>
      <c r="E33" s="10">
        <v>107620723</v>
      </c>
      <c r="F33" s="11">
        <v>600131530</v>
      </c>
      <c r="G33" s="313" t="s">
        <v>476</v>
      </c>
      <c r="H33" s="91" t="s">
        <v>97</v>
      </c>
      <c r="I33" s="12" t="s">
        <v>127</v>
      </c>
      <c r="J33" s="12" t="s">
        <v>127</v>
      </c>
      <c r="K33" s="333" t="s">
        <v>475</v>
      </c>
      <c r="L33" s="174">
        <v>500000</v>
      </c>
      <c r="M33" s="175">
        <f t="shared" si="0"/>
        <v>425000</v>
      </c>
      <c r="N33" s="192">
        <v>44562</v>
      </c>
      <c r="O33" s="94">
        <v>46752</v>
      </c>
      <c r="P33" s="9"/>
      <c r="Q33" s="11" t="s">
        <v>129</v>
      </c>
      <c r="R33" s="12"/>
      <c r="S33" s="12"/>
    </row>
    <row r="34" spans="1:19" ht="135" x14ac:dyDescent="0.25">
      <c r="A34" s="8">
        <v>31</v>
      </c>
      <c r="B34" s="86" t="s">
        <v>264</v>
      </c>
      <c r="C34" s="10" t="s">
        <v>127</v>
      </c>
      <c r="D34" s="10">
        <v>62352733</v>
      </c>
      <c r="E34" s="10">
        <v>107620723</v>
      </c>
      <c r="F34" s="11">
        <v>600131530</v>
      </c>
      <c r="G34" s="91" t="s">
        <v>276</v>
      </c>
      <c r="H34" s="91" t="s">
        <v>97</v>
      </c>
      <c r="I34" s="12" t="s">
        <v>127</v>
      </c>
      <c r="J34" s="12" t="s">
        <v>127</v>
      </c>
      <c r="K34" s="91" t="s">
        <v>277</v>
      </c>
      <c r="L34" s="13">
        <v>700000</v>
      </c>
      <c r="M34" s="14">
        <f t="shared" si="0"/>
        <v>595000</v>
      </c>
      <c r="N34" s="192">
        <v>44562</v>
      </c>
      <c r="O34" s="94">
        <v>46752</v>
      </c>
      <c r="P34" s="9"/>
      <c r="Q34" s="11"/>
      <c r="R34" s="12"/>
      <c r="S34" s="12"/>
    </row>
    <row r="35" spans="1:19" ht="135" x14ac:dyDescent="0.25">
      <c r="A35" s="8">
        <v>32</v>
      </c>
      <c r="B35" s="86" t="s">
        <v>264</v>
      </c>
      <c r="C35" s="10" t="s">
        <v>127</v>
      </c>
      <c r="D35" s="10">
        <v>62352733</v>
      </c>
      <c r="E35" s="10">
        <v>107620723</v>
      </c>
      <c r="F35" s="11">
        <v>600131530</v>
      </c>
      <c r="G35" s="91" t="s">
        <v>278</v>
      </c>
      <c r="H35" s="91" t="s">
        <v>97</v>
      </c>
      <c r="I35" s="12" t="s">
        <v>127</v>
      </c>
      <c r="J35" s="12" t="s">
        <v>127</v>
      </c>
      <c r="K35" s="91" t="s">
        <v>279</v>
      </c>
      <c r="L35" s="13">
        <v>500000</v>
      </c>
      <c r="M35" s="14">
        <f t="shared" si="0"/>
        <v>425000</v>
      </c>
      <c r="N35" s="192">
        <v>44562</v>
      </c>
      <c r="O35" s="94">
        <v>46752</v>
      </c>
      <c r="P35" s="9"/>
      <c r="Q35" s="11"/>
      <c r="R35" s="12"/>
      <c r="S35" s="12"/>
    </row>
    <row r="36" spans="1:19" ht="135" x14ac:dyDescent="0.25">
      <c r="A36" s="8">
        <v>33</v>
      </c>
      <c r="B36" s="86" t="s">
        <v>264</v>
      </c>
      <c r="C36" s="10" t="s">
        <v>127</v>
      </c>
      <c r="D36" s="10">
        <v>62352733</v>
      </c>
      <c r="E36" s="10">
        <v>107620723</v>
      </c>
      <c r="F36" s="11">
        <v>600131530</v>
      </c>
      <c r="G36" s="91" t="s">
        <v>280</v>
      </c>
      <c r="H36" s="91" t="s">
        <v>97</v>
      </c>
      <c r="I36" s="12" t="s">
        <v>127</v>
      </c>
      <c r="J36" s="12" t="s">
        <v>127</v>
      </c>
      <c r="K36" s="91" t="s">
        <v>281</v>
      </c>
      <c r="L36" s="13">
        <v>500000</v>
      </c>
      <c r="M36" s="14">
        <f t="shared" ref="M36:M54" si="1">L36/100*85</f>
        <v>425000</v>
      </c>
      <c r="N36" s="192">
        <v>44562</v>
      </c>
      <c r="O36" s="94">
        <v>46752</v>
      </c>
      <c r="P36" s="9"/>
      <c r="Q36" s="11"/>
      <c r="R36" s="12"/>
      <c r="S36" s="12"/>
    </row>
    <row r="37" spans="1:19" ht="135" x14ac:dyDescent="0.25">
      <c r="A37" s="8">
        <v>34</v>
      </c>
      <c r="B37" s="86" t="s">
        <v>264</v>
      </c>
      <c r="C37" s="10" t="s">
        <v>127</v>
      </c>
      <c r="D37" s="10">
        <v>62352733</v>
      </c>
      <c r="E37" s="10">
        <v>107620723</v>
      </c>
      <c r="F37" s="11">
        <v>600131530</v>
      </c>
      <c r="G37" s="91" t="s">
        <v>282</v>
      </c>
      <c r="H37" s="91" t="s">
        <v>97</v>
      </c>
      <c r="I37" s="12" t="s">
        <v>127</v>
      </c>
      <c r="J37" s="12" t="s">
        <v>127</v>
      </c>
      <c r="K37" s="91" t="s">
        <v>283</v>
      </c>
      <c r="L37" s="13">
        <v>100000</v>
      </c>
      <c r="M37" s="14">
        <f t="shared" si="1"/>
        <v>85000</v>
      </c>
      <c r="N37" s="192">
        <v>44562</v>
      </c>
      <c r="O37" s="94">
        <v>46752</v>
      </c>
      <c r="P37" s="9"/>
      <c r="Q37" s="11" t="s">
        <v>129</v>
      </c>
      <c r="R37" s="12"/>
      <c r="S37" s="12"/>
    </row>
    <row r="38" spans="1:19" ht="135" x14ac:dyDescent="0.25">
      <c r="A38" s="8">
        <v>35</v>
      </c>
      <c r="B38" s="86" t="s">
        <v>264</v>
      </c>
      <c r="C38" s="10" t="s">
        <v>127</v>
      </c>
      <c r="D38" s="10">
        <v>62352733</v>
      </c>
      <c r="E38" s="10">
        <v>107620723</v>
      </c>
      <c r="F38" s="11">
        <v>600131530</v>
      </c>
      <c r="G38" s="91" t="s">
        <v>284</v>
      </c>
      <c r="H38" s="91" t="s">
        <v>97</v>
      </c>
      <c r="I38" s="12" t="s">
        <v>127</v>
      </c>
      <c r="J38" s="12" t="s">
        <v>127</v>
      </c>
      <c r="K38" s="91" t="s">
        <v>285</v>
      </c>
      <c r="L38" s="13">
        <v>500000</v>
      </c>
      <c r="M38" s="14">
        <f t="shared" si="1"/>
        <v>425000</v>
      </c>
      <c r="N38" s="192">
        <v>44562</v>
      </c>
      <c r="O38" s="94">
        <v>46752</v>
      </c>
      <c r="P38" s="9"/>
      <c r="Q38" s="11" t="s">
        <v>129</v>
      </c>
      <c r="R38" s="12"/>
      <c r="S38" s="12"/>
    </row>
    <row r="39" spans="1:19" ht="135" x14ac:dyDescent="0.25">
      <c r="A39" s="8">
        <v>36</v>
      </c>
      <c r="B39" s="86" t="s">
        <v>264</v>
      </c>
      <c r="C39" s="10" t="s">
        <v>127</v>
      </c>
      <c r="D39" s="10">
        <v>62352733</v>
      </c>
      <c r="E39" s="10">
        <v>107620723</v>
      </c>
      <c r="F39" s="11">
        <v>600131530</v>
      </c>
      <c r="G39" s="91" t="s">
        <v>286</v>
      </c>
      <c r="H39" s="91" t="s">
        <v>97</v>
      </c>
      <c r="I39" s="12" t="s">
        <v>127</v>
      </c>
      <c r="J39" s="12" t="s">
        <v>127</v>
      </c>
      <c r="K39" s="91" t="s">
        <v>287</v>
      </c>
      <c r="L39" s="156">
        <v>1000000</v>
      </c>
      <c r="M39" s="157">
        <f t="shared" si="1"/>
        <v>850000</v>
      </c>
      <c r="N39" s="192">
        <v>44562</v>
      </c>
      <c r="O39" s="94">
        <v>46752</v>
      </c>
      <c r="P39" s="9"/>
      <c r="Q39" s="11" t="s">
        <v>129</v>
      </c>
      <c r="R39" s="12"/>
      <c r="S39" s="12"/>
    </row>
    <row r="40" spans="1:19" ht="135" x14ac:dyDescent="0.25">
      <c r="A40" s="8">
        <v>37</v>
      </c>
      <c r="B40" s="86" t="s">
        <v>264</v>
      </c>
      <c r="C40" s="10" t="s">
        <v>127</v>
      </c>
      <c r="D40" s="10">
        <v>62352733</v>
      </c>
      <c r="E40" s="10">
        <v>107620723</v>
      </c>
      <c r="F40" s="11">
        <v>600131530</v>
      </c>
      <c r="G40" s="91" t="s">
        <v>288</v>
      </c>
      <c r="H40" s="91" t="s">
        <v>97</v>
      </c>
      <c r="I40" s="12" t="s">
        <v>127</v>
      </c>
      <c r="J40" s="12" t="s">
        <v>127</v>
      </c>
      <c r="K40" s="91" t="s">
        <v>289</v>
      </c>
      <c r="L40" s="13">
        <v>400000</v>
      </c>
      <c r="M40" s="14">
        <f t="shared" si="1"/>
        <v>340000</v>
      </c>
      <c r="N40" s="192">
        <v>44562</v>
      </c>
      <c r="O40" s="94">
        <v>46752</v>
      </c>
      <c r="P40" s="9"/>
      <c r="Q40" s="11" t="s">
        <v>129</v>
      </c>
      <c r="R40" s="12"/>
      <c r="S40" s="12"/>
    </row>
    <row r="41" spans="1:19" ht="135" x14ac:dyDescent="0.25">
      <c r="A41" s="8">
        <v>38</v>
      </c>
      <c r="B41" s="100" t="s">
        <v>264</v>
      </c>
      <c r="C41" s="110" t="s">
        <v>127</v>
      </c>
      <c r="D41" s="110">
        <v>62352733</v>
      </c>
      <c r="E41" s="110">
        <v>107620723</v>
      </c>
      <c r="F41" s="111">
        <v>600131530</v>
      </c>
      <c r="G41" s="106" t="s">
        <v>290</v>
      </c>
      <c r="H41" s="106" t="s">
        <v>97</v>
      </c>
      <c r="I41" s="105" t="s">
        <v>127</v>
      </c>
      <c r="J41" s="105" t="s">
        <v>127</v>
      </c>
      <c r="K41" s="106" t="s">
        <v>291</v>
      </c>
      <c r="L41" s="152">
        <v>400000</v>
      </c>
      <c r="M41" s="153">
        <f t="shared" si="1"/>
        <v>340000</v>
      </c>
      <c r="N41" s="154">
        <v>44562</v>
      </c>
      <c r="O41" s="109">
        <v>46022</v>
      </c>
      <c r="P41" s="9"/>
      <c r="Q41" s="11"/>
      <c r="R41" s="12"/>
      <c r="S41" s="12"/>
    </row>
    <row r="42" spans="1:19" ht="135" x14ac:dyDescent="0.25">
      <c r="A42" s="8">
        <v>39</v>
      </c>
      <c r="B42" s="86" t="s">
        <v>264</v>
      </c>
      <c r="C42" s="10" t="s">
        <v>127</v>
      </c>
      <c r="D42" s="10">
        <v>62352733</v>
      </c>
      <c r="E42" s="10">
        <v>107620723</v>
      </c>
      <c r="F42" s="11">
        <v>600131530</v>
      </c>
      <c r="G42" s="333" t="s">
        <v>295</v>
      </c>
      <c r="H42" s="91" t="s">
        <v>97</v>
      </c>
      <c r="I42" s="12" t="s">
        <v>127</v>
      </c>
      <c r="J42" s="12" t="s">
        <v>127</v>
      </c>
      <c r="K42" s="12" t="s">
        <v>292</v>
      </c>
      <c r="L42" s="13">
        <v>4000000</v>
      </c>
      <c r="M42" s="14">
        <f t="shared" si="1"/>
        <v>3400000</v>
      </c>
      <c r="N42" s="192">
        <v>44562</v>
      </c>
      <c r="O42" s="94">
        <v>46752</v>
      </c>
      <c r="P42" s="9"/>
      <c r="Q42" s="11"/>
      <c r="R42" s="12"/>
      <c r="S42" s="12"/>
    </row>
    <row r="43" spans="1:19" ht="135" x14ac:dyDescent="0.25">
      <c r="A43" s="8">
        <v>40</v>
      </c>
      <c r="B43" s="86" t="s">
        <v>264</v>
      </c>
      <c r="C43" s="10" t="s">
        <v>127</v>
      </c>
      <c r="D43" s="10">
        <v>62352733</v>
      </c>
      <c r="E43" s="10">
        <v>107620723</v>
      </c>
      <c r="F43" s="11">
        <v>600131530</v>
      </c>
      <c r="G43" s="91" t="s">
        <v>293</v>
      </c>
      <c r="H43" s="91" t="s">
        <v>97</v>
      </c>
      <c r="I43" s="12" t="s">
        <v>127</v>
      </c>
      <c r="J43" s="12" t="s">
        <v>127</v>
      </c>
      <c r="K43" s="91" t="s">
        <v>294</v>
      </c>
      <c r="L43" s="13">
        <v>72000</v>
      </c>
      <c r="M43" s="14">
        <f t="shared" si="1"/>
        <v>61200</v>
      </c>
      <c r="N43" s="192">
        <v>44562</v>
      </c>
      <c r="O43" s="94">
        <v>46752</v>
      </c>
      <c r="P43" s="9"/>
      <c r="Q43" s="11"/>
      <c r="R43" s="12"/>
      <c r="S43" s="12"/>
    </row>
    <row r="44" spans="1:19" ht="135" x14ac:dyDescent="0.25">
      <c r="A44" s="8">
        <v>41</v>
      </c>
      <c r="B44" s="331" t="s">
        <v>264</v>
      </c>
      <c r="C44" s="200" t="s">
        <v>127</v>
      </c>
      <c r="D44" s="200">
        <v>62352733</v>
      </c>
      <c r="E44" s="200">
        <v>107620723</v>
      </c>
      <c r="F44" s="201">
        <v>600131530</v>
      </c>
      <c r="G44" s="167" t="s">
        <v>296</v>
      </c>
      <c r="H44" s="167" t="s">
        <v>97</v>
      </c>
      <c r="I44" s="168" t="s">
        <v>127</v>
      </c>
      <c r="J44" s="168" t="s">
        <v>127</v>
      </c>
      <c r="K44" s="167" t="s">
        <v>297</v>
      </c>
      <c r="L44" s="187">
        <v>50000</v>
      </c>
      <c r="M44" s="188">
        <f t="shared" si="1"/>
        <v>42500</v>
      </c>
      <c r="N44" s="202">
        <v>44562</v>
      </c>
      <c r="O44" s="203">
        <v>46752</v>
      </c>
      <c r="P44" s="9"/>
      <c r="Q44" s="11"/>
      <c r="R44" s="12"/>
      <c r="S44" s="12"/>
    </row>
    <row r="45" spans="1:19" ht="135" x14ac:dyDescent="0.25">
      <c r="A45" s="8">
        <v>42</v>
      </c>
      <c r="B45" s="86" t="s">
        <v>264</v>
      </c>
      <c r="C45" s="10" t="s">
        <v>127</v>
      </c>
      <c r="D45" s="10">
        <v>62352733</v>
      </c>
      <c r="E45" s="10">
        <v>107620723</v>
      </c>
      <c r="F45" s="11">
        <v>600131530</v>
      </c>
      <c r="G45" s="91" t="s">
        <v>298</v>
      </c>
      <c r="H45" s="91" t="s">
        <v>97</v>
      </c>
      <c r="I45" s="12" t="s">
        <v>127</v>
      </c>
      <c r="J45" s="12" t="s">
        <v>127</v>
      </c>
      <c r="K45" s="91" t="s">
        <v>299</v>
      </c>
      <c r="L45" s="13">
        <v>500000</v>
      </c>
      <c r="M45" s="14">
        <f t="shared" si="1"/>
        <v>425000</v>
      </c>
      <c r="N45" s="192">
        <v>44562</v>
      </c>
      <c r="O45" s="94">
        <v>46752</v>
      </c>
      <c r="P45" s="9"/>
      <c r="Q45" s="11"/>
      <c r="R45" s="12"/>
      <c r="S45" s="12"/>
    </row>
    <row r="46" spans="1:19" ht="135" x14ac:dyDescent="0.25">
      <c r="A46" s="8">
        <v>43</v>
      </c>
      <c r="B46" s="86" t="s">
        <v>264</v>
      </c>
      <c r="C46" s="10" t="s">
        <v>127</v>
      </c>
      <c r="D46" s="10">
        <v>62352733</v>
      </c>
      <c r="E46" s="10">
        <v>107620723</v>
      </c>
      <c r="F46" s="11">
        <v>600131530</v>
      </c>
      <c r="G46" s="91" t="s">
        <v>300</v>
      </c>
      <c r="H46" s="91" t="s">
        <v>97</v>
      </c>
      <c r="I46" s="12" t="s">
        <v>127</v>
      </c>
      <c r="J46" s="12" t="s">
        <v>127</v>
      </c>
      <c r="K46" s="91" t="s">
        <v>301</v>
      </c>
      <c r="L46" s="13">
        <v>250000</v>
      </c>
      <c r="M46" s="14">
        <f t="shared" si="1"/>
        <v>212500</v>
      </c>
      <c r="N46" s="192">
        <v>44562</v>
      </c>
      <c r="O46" s="94">
        <v>46752</v>
      </c>
      <c r="P46" s="9"/>
      <c r="Q46" s="11"/>
      <c r="R46" s="12"/>
      <c r="S46" s="12"/>
    </row>
    <row r="47" spans="1:19" ht="135" x14ac:dyDescent="0.25">
      <c r="A47" s="8">
        <v>44</v>
      </c>
      <c r="B47" s="86" t="s">
        <v>264</v>
      </c>
      <c r="C47" s="10" t="s">
        <v>127</v>
      </c>
      <c r="D47" s="10">
        <v>62352733</v>
      </c>
      <c r="E47" s="10">
        <v>107620723</v>
      </c>
      <c r="F47" s="11">
        <v>600131530</v>
      </c>
      <c r="G47" s="91" t="s">
        <v>302</v>
      </c>
      <c r="H47" s="91" t="s">
        <v>97</v>
      </c>
      <c r="I47" s="12" t="s">
        <v>127</v>
      </c>
      <c r="J47" s="12" t="s">
        <v>127</v>
      </c>
      <c r="K47" s="91" t="s">
        <v>303</v>
      </c>
      <c r="L47" s="13">
        <v>135000</v>
      </c>
      <c r="M47" s="14">
        <f t="shared" si="1"/>
        <v>114750</v>
      </c>
      <c r="N47" s="192">
        <v>44562</v>
      </c>
      <c r="O47" s="94">
        <v>46752</v>
      </c>
      <c r="P47" s="9"/>
      <c r="Q47" s="11"/>
      <c r="R47" s="12"/>
      <c r="S47" s="12"/>
    </row>
    <row r="48" spans="1:19" ht="135" x14ac:dyDescent="0.25">
      <c r="A48" s="8">
        <v>45</v>
      </c>
      <c r="B48" s="86" t="s">
        <v>264</v>
      </c>
      <c r="C48" s="10" t="s">
        <v>127</v>
      </c>
      <c r="D48" s="10">
        <v>62352733</v>
      </c>
      <c r="E48" s="10">
        <v>107620723</v>
      </c>
      <c r="F48" s="11">
        <v>600131530</v>
      </c>
      <c r="G48" s="91" t="s">
        <v>304</v>
      </c>
      <c r="H48" s="91" t="s">
        <v>97</v>
      </c>
      <c r="I48" s="12" t="s">
        <v>127</v>
      </c>
      <c r="J48" s="12" t="s">
        <v>127</v>
      </c>
      <c r="K48" s="91" t="s">
        <v>305</v>
      </c>
      <c r="L48" s="13">
        <v>180000</v>
      </c>
      <c r="M48" s="14">
        <f t="shared" si="1"/>
        <v>153000</v>
      </c>
      <c r="N48" s="192">
        <v>44562</v>
      </c>
      <c r="O48" s="94">
        <v>46752</v>
      </c>
      <c r="P48" s="9"/>
      <c r="Q48" s="11"/>
      <c r="R48" s="12"/>
      <c r="S48" s="12"/>
    </row>
    <row r="49" spans="1:19" ht="135" x14ac:dyDescent="0.25">
      <c r="A49" s="8">
        <v>46</v>
      </c>
      <c r="B49" s="86" t="s">
        <v>264</v>
      </c>
      <c r="C49" s="10" t="s">
        <v>127</v>
      </c>
      <c r="D49" s="10">
        <v>62352733</v>
      </c>
      <c r="E49" s="10">
        <v>107620723</v>
      </c>
      <c r="F49" s="11">
        <v>600131530</v>
      </c>
      <c r="G49" s="91" t="s">
        <v>306</v>
      </c>
      <c r="H49" s="91" t="s">
        <v>97</v>
      </c>
      <c r="I49" s="12" t="s">
        <v>127</v>
      </c>
      <c r="J49" s="12" t="s">
        <v>127</v>
      </c>
      <c r="K49" s="91" t="s">
        <v>307</v>
      </c>
      <c r="L49" s="13">
        <v>50000</v>
      </c>
      <c r="M49" s="14">
        <f t="shared" si="1"/>
        <v>42500</v>
      </c>
      <c r="N49" s="192">
        <v>44562</v>
      </c>
      <c r="O49" s="94">
        <v>46752</v>
      </c>
      <c r="P49" s="9"/>
      <c r="Q49" s="11"/>
      <c r="R49" s="12"/>
      <c r="S49" s="12"/>
    </row>
    <row r="50" spans="1:19" ht="135" x14ac:dyDescent="0.25">
      <c r="A50" s="8">
        <v>47</v>
      </c>
      <c r="B50" s="86" t="s">
        <v>264</v>
      </c>
      <c r="C50" s="10" t="s">
        <v>127</v>
      </c>
      <c r="D50" s="10">
        <v>62352733</v>
      </c>
      <c r="E50" s="10">
        <v>107620723</v>
      </c>
      <c r="F50" s="11">
        <v>600131530</v>
      </c>
      <c r="G50" s="334" t="s">
        <v>308</v>
      </c>
      <c r="H50" s="91" t="s">
        <v>97</v>
      </c>
      <c r="I50" s="12" t="s">
        <v>127</v>
      </c>
      <c r="J50" s="12" t="s">
        <v>127</v>
      </c>
      <c r="K50" s="333" t="s">
        <v>309</v>
      </c>
      <c r="L50" s="13">
        <v>3000000</v>
      </c>
      <c r="M50" s="14">
        <f t="shared" si="1"/>
        <v>2550000</v>
      </c>
      <c r="N50" s="192">
        <v>44562</v>
      </c>
      <c r="O50" s="94">
        <v>46752</v>
      </c>
      <c r="P50" s="9"/>
      <c r="Q50" s="11" t="s">
        <v>129</v>
      </c>
      <c r="R50" s="12"/>
      <c r="S50" s="12"/>
    </row>
    <row r="51" spans="1:19" ht="150" x14ac:dyDescent="0.25">
      <c r="A51" s="8">
        <v>48</v>
      </c>
      <c r="B51" s="86" t="s">
        <v>264</v>
      </c>
      <c r="C51" s="10" t="s">
        <v>127</v>
      </c>
      <c r="D51" s="10">
        <v>62352733</v>
      </c>
      <c r="E51" s="10">
        <v>107620723</v>
      </c>
      <c r="F51" s="11">
        <v>600131530</v>
      </c>
      <c r="G51" s="91" t="s">
        <v>310</v>
      </c>
      <c r="H51" s="91" t="s">
        <v>97</v>
      </c>
      <c r="I51" s="12" t="s">
        <v>127</v>
      </c>
      <c r="J51" s="12" t="s">
        <v>127</v>
      </c>
      <c r="K51" s="91" t="s">
        <v>311</v>
      </c>
      <c r="L51" s="13">
        <v>1000000</v>
      </c>
      <c r="M51" s="14">
        <f t="shared" si="1"/>
        <v>850000</v>
      </c>
      <c r="N51" s="192">
        <v>44562</v>
      </c>
      <c r="O51" s="94">
        <v>46752</v>
      </c>
      <c r="P51" s="9"/>
      <c r="Q51" s="11"/>
      <c r="R51" s="12"/>
      <c r="S51" s="12"/>
    </row>
    <row r="52" spans="1:19" ht="135" x14ac:dyDescent="0.25">
      <c r="A52" s="8">
        <v>49</v>
      </c>
      <c r="B52" s="335" t="s">
        <v>264</v>
      </c>
      <c r="C52" s="122" t="s">
        <v>127</v>
      </c>
      <c r="D52" s="122">
        <v>62352733</v>
      </c>
      <c r="E52" s="122">
        <v>107620723</v>
      </c>
      <c r="F52" s="118">
        <v>600131530</v>
      </c>
      <c r="G52" s="313" t="s">
        <v>312</v>
      </c>
      <c r="H52" s="313" t="s">
        <v>97</v>
      </c>
      <c r="I52" s="119" t="s">
        <v>127</v>
      </c>
      <c r="J52" s="119" t="s">
        <v>127</v>
      </c>
      <c r="K52" s="313" t="s">
        <v>313</v>
      </c>
      <c r="L52" s="156">
        <v>1500000</v>
      </c>
      <c r="M52" s="157">
        <f t="shared" si="1"/>
        <v>1275000</v>
      </c>
      <c r="N52" s="305">
        <v>45292</v>
      </c>
      <c r="O52" s="120">
        <v>46752</v>
      </c>
      <c r="P52" s="9"/>
      <c r="Q52" s="11"/>
      <c r="R52" s="12"/>
      <c r="S52" s="12"/>
    </row>
    <row r="53" spans="1:19" ht="135" x14ac:dyDescent="0.25">
      <c r="A53" s="8">
        <v>50</v>
      </c>
      <c r="B53" s="378" t="s">
        <v>264</v>
      </c>
      <c r="C53" s="379" t="s">
        <v>127</v>
      </c>
      <c r="D53" s="379">
        <v>62352733</v>
      </c>
      <c r="E53" s="379">
        <v>107620723</v>
      </c>
      <c r="F53" s="380">
        <v>600131530</v>
      </c>
      <c r="G53" s="337" t="s">
        <v>314</v>
      </c>
      <c r="H53" s="337" t="s">
        <v>97</v>
      </c>
      <c r="I53" s="381" t="s">
        <v>127</v>
      </c>
      <c r="J53" s="381" t="s">
        <v>127</v>
      </c>
      <c r="K53" s="337" t="s">
        <v>315</v>
      </c>
      <c r="L53" s="265">
        <v>300000</v>
      </c>
      <c r="M53" s="266">
        <f t="shared" si="1"/>
        <v>255000</v>
      </c>
      <c r="N53" s="164">
        <v>45292</v>
      </c>
      <c r="O53" s="136">
        <v>46752</v>
      </c>
      <c r="P53" s="126"/>
      <c r="Q53" s="128"/>
      <c r="R53" s="12"/>
      <c r="S53" s="12"/>
    </row>
    <row r="54" spans="1:19" ht="195" x14ac:dyDescent="0.25">
      <c r="A54" s="8">
        <v>51</v>
      </c>
      <c r="B54" s="86" t="s">
        <v>384</v>
      </c>
      <c r="C54" s="10" t="s">
        <v>385</v>
      </c>
      <c r="D54" s="10">
        <v>70985391</v>
      </c>
      <c r="E54" s="10">
        <v>150005008</v>
      </c>
      <c r="F54" s="11">
        <v>600131734</v>
      </c>
      <c r="G54" s="91" t="s">
        <v>421</v>
      </c>
      <c r="H54" s="91" t="s">
        <v>97</v>
      </c>
      <c r="I54" s="12" t="s">
        <v>127</v>
      </c>
      <c r="J54" s="12" t="s">
        <v>385</v>
      </c>
      <c r="K54" s="333" t="s">
        <v>477</v>
      </c>
      <c r="L54" s="13">
        <v>2500000</v>
      </c>
      <c r="M54" s="14">
        <f t="shared" si="1"/>
        <v>2125000</v>
      </c>
      <c r="N54" s="192">
        <v>44562</v>
      </c>
      <c r="O54" s="136">
        <v>46752</v>
      </c>
      <c r="P54" s="9"/>
      <c r="Q54" s="11" t="s">
        <v>129</v>
      </c>
      <c r="R54" s="12"/>
      <c r="S54" s="12"/>
    </row>
    <row r="55" spans="1:19" ht="165" x14ac:dyDescent="0.25">
      <c r="A55" s="8">
        <v>52</v>
      </c>
      <c r="B55" s="112" t="s">
        <v>384</v>
      </c>
      <c r="C55" s="127" t="s">
        <v>385</v>
      </c>
      <c r="D55" s="127">
        <v>70985391</v>
      </c>
      <c r="E55" s="127">
        <v>150005008</v>
      </c>
      <c r="F55" s="128">
        <v>600131734</v>
      </c>
      <c r="G55" s="320" t="s">
        <v>422</v>
      </c>
      <c r="H55" s="320" t="s">
        <v>97</v>
      </c>
      <c r="I55" s="163" t="s">
        <v>127</v>
      </c>
      <c r="J55" s="163" t="s">
        <v>385</v>
      </c>
      <c r="K55" s="320" t="s">
        <v>423</v>
      </c>
      <c r="L55" s="217">
        <v>1000000</v>
      </c>
      <c r="M55" s="218">
        <f t="shared" ref="M55:M59" si="2">L55/100*85</f>
        <v>850000</v>
      </c>
      <c r="N55" s="382">
        <v>44562</v>
      </c>
      <c r="O55" s="136">
        <v>46752</v>
      </c>
      <c r="P55" s="126"/>
      <c r="Q55" s="128" t="s">
        <v>129</v>
      </c>
      <c r="R55" s="12"/>
      <c r="S55" s="12"/>
    </row>
    <row r="56" spans="1:19" ht="165" x14ac:dyDescent="0.25">
      <c r="A56" s="8">
        <v>53</v>
      </c>
      <c r="B56" s="112" t="s">
        <v>384</v>
      </c>
      <c r="C56" s="127" t="s">
        <v>385</v>
      </c>
      <c r="D56" s="127">
        <v>70985391</v>
      </c>
      <c r="E56" s="127">
        <v>102008124</v>
      </c>
      <c r="F56" s="128">
        <v>600131734</v>
      </c>
      <c r="G56" s="320" t="s">
        <v>424</v>
      </c>
      <c r="H56" s="320" t="s">
        <v>97</v>
      </c>
      <c r="I56" s="163" t="s">
        <v>127</v>
      </c>
      <c r="J56" s="163" t="s">
        <v>385</v>
      </c>
      <c r="K56" s="374" t="s">
        <v>425</v>
      </c>
      <c r="L56" s="217">
        <v>500000</v>
      </c>
      <c r="M56" s="218">
        <f t="shared" si="2"/>
        <v>425000</v>
      </c>
      <c r="N56" s="382">
        <v>44562</v>
      </c>
      <c r="O56" s="136">
        <v>46752</v>
      </c>
      <c r="P56" s="126"/>
      <c r="Q56" s="128" t="s">
        <v>129</v>
      </c>
      <c r="R56" s="12"/>
      <c r="S56" s="12"/>
    </row>
    <row r="57" spans="1:19" ht="165" x14ac:dyDescent="0.25">
      <c r="A57" s="8">
        <v>54</v>
      </c>
      <c r="B57" s="112" t="s">
        <v>384</v>
      </c>
      <c r="C57" s="127" t="s">
        <v>385</v>
      </c>
      <c r="D57" s="127">
        <v>70985391</v>
      </c>
      <c r="E57" s="127">
        <v>102008124</v>
      </c>
      <c r="F57" s="128">
        <v>600131734</v>
      </c>
      <c r="G57" s="320" t="s">
        <v>426</v>
      </c>
      <c r="H57" s="320" t="s">
        <v>97</v>
      </c>
      <c r="I57" s="163" t="s">
        <v>127</v>
      </c>
      <c r="J57" s="163" t="s">
        <v>385</v>
      </c>
      <c r="K57" s="320" t="s">
        <v>427</v>
      </c>
      <c r="L57" s="217">
        <v>1000000</v>
      </c>
      <c r="M57" s="218">
        <f t="shared" si="2"/>
        <v>850000</v>
      </c>
      <c r="N57" s="382">
        <v>44562</v>
      </c>
      <c r="O57" s="136">
        <v>46752</v>
      </c>
      <c r="P57" s="9"/>
      <c r="Q57" s="11" t="s">
        <v>129</v>
      </c>
      <c r="R57" s="12"/>
      <c r="S57" s="12"/>
    </row>
    <row r="58" spans="1:19" ht="165" x14ac:dyDescent="0.25">
      <c r="A58" s="8">
        <v>55</v>
      </c>
      <c r="B58" s="338" t="s">
        <v>384</v>
      </c>
      <c r="C58" s="87" t="s">
        <v>385</v>
      </c>
      <c r="D58" s="173">
        <v>70985391</v>
      </c>
      <c r="E58" s="173">
        <v>102008124</v>
      </c>
      <c r="F58" s="88">
        <v>600131734</v>
      </c>
      <c r="G58" s="89" t="s">
        <v>428</v>
      </c>
      <c r="H58" s="89" t="s">
        <v>97</v>
      </c>
      <c r="I58" s="90" t="s">
        <v>127</v>
      </c>
      <c r="J58" s="90" t="s">
        <v>385</v>
      </c>
      <c r="K58" s="89" t="s">
        <v>429</v>
      </c>
      <c r="L58" s="13">
        <v>150000</v>
      </c>
      <c r="M58" s="14">
        <f t="shared" si="2"/>
        <v>127500</v>
      </c>
      <c r="N58" s="176">
        <v>44927</v>
      </c>
      <c r="O58" s="94">
        <v>46752</v>
      </c>
      <c r="P58" s="9"/>
      <c r="Q58" s="11"/>
      <c r="R58" s="12"/>
      <c r="S58" s="12"/>
    </row>
    <row r="59" spans="1:19" ht="165" x14ac:dyDescent="0.25">
      <c r="A59" s="8">
        <v>56</v>
      </c>
      <c r="B59" s="378" t="s">
        <v>384</v>
      </c>
      <c r="C59" s="383" t="s">
        <v>385</v>
      </c>
      <c r="D59" s="379">
        <v>70985391</v>
      </c>
      <c r="E59" s="379">
        <v>102008124</v>
      </c>
      <c r="F59" s="380">
        <v>600131734</v>
      </c>
      <c r="G59" s="337" t="s">
        <v>419</v>
      </c>
      <c r="H59" s="337" t="s">
        <v>97</v>
      </c>
      <c r="I59" s="381" t="s">
        <v>127</v>
      </c>
      <c r="J59" s="381" t="s">
        <v>385</v>
      </c>
      <c r="K59" s="337" t="s">
        <v>420</v>
      </c>
      <c r="L59" s="265">
        <v>1000000</v>
      </c>
      <c r="M59" s="266">
        <f t="shared" si="2"/>
        <v>850000</v>
      </c>
      <c r="N59" s="384">
        <v>45292</v>
      </c>
      <c r="O59" s="328">
        <v>46752</v>
      </c>
      <c r="P59" s="385" t="s">
        <v>129</v>
      </c>
      <c r="Q59" s="380" t="s">
        <v>129</v>
      </c>
      <c r="R59" s="119" t="s">
        <v>129</v>
      </c>
      <c r="S59" s="182" t="s">
        <v>129</v>
      </c>
    </row>
    <row r="60" spans="1:19" ht="180" x14ac:dyDescent="0.25">
      <c r="A60" s="8">
        <v>57</v>
      </c>
      <c r="B60" s="155" t="s">
        <v>455</v>
      </c>
      <c r="C60" s="10" t="s">
        <v>456</v>
      </c>
      <c r="D60" s="386">
        <v>75027232</v>
      </c>
      <c r="E60" s="10">
        <v>181004011</v>
      </c>
      <c r="F60" s="221">
        <v>600131998</v>
      </c>
      <c r="G60" s="91" t="s">
        <v>457</v>
      </c>
      <c r="H60" s="91" t="s">
        <v>97</v>
      </c>
      <c r="I60" s="12" t="s">
        <v>127</v>
      </c>
      <c r="J60" s="12" t="s">
        <v>456</v>
      </c>
      <c r="K60" s="12" t="s">
        <v>458</v>
      </c>
      <c r="L60" s="156">
        <v>1500000</v>
      </c>
      <c r="M60" s="157">
        <f>L60/100*85</f>
        <v>1275000</v>
      </c>
      <c r="N60" s="390">
        <v>45292</v>
      </c>
      <c r="O60" s="387">
        <v>46752</v>
      </c>
      <c r="P60" s="9"/>
      <c r="Q60" s="11" t="s">
        <v>129</v>
      </c>
      <c r="R60" s="12"/>
      <c r="S60" s="12"/>
    </row>
    <row r="61" spans="1:19" ht="120" x14ac:dyDescent="0.25">
      <c r="A61" s="8">
        <v>58</v>
      </c>
      <c r="B61" s="155" t="s">
        <v>430</v>
      </c>
      <c r="C61" s="219" t="s">
        <v>431</v>
      </c>
      <c r="D61" s="10">
        <v>73184772</v>
      </c>
      <c r="E61" s="10">
        <v>107620057</v>
      </c>
      <c r="F61" s="11">
        <v>600130916</v>
      </c>
      <c r="G61" s="91" t="s">
        <v>432</v>
      </c>
      <c r="H61" s="91" t="s">
        <v>97</v>
      </c>
      <c r="I61" s="12" t="s">
        <v>127</v>
      </c>
      <c r="J61" s="91" t="s">
        <v>431</v>
      </c>
      <c r="K61" s="91" t="s">
        <v>433</v>
      </c>
      <c r="L61" s="13">
        <v>250000</v>
      </c>
      <c r="M61" s="14">
        <f t="shared" ref="M61:M72" si="3">L61/100*85</f>
        <v>212500</v>
      </c>
      <c r="N61" s="192">
        <v>44562</v>
      </c>
      <c r="O61" s="94">
        <v>46752</v>
      </c>
      <c r="P61" s="9"/>
      <c r="Q61" s="11" t="s">
        <v>129</v>
      </c>
      <c r="R61" s="12"/>
      <c r="S61" s="12"/>
    </row>
    <row r="62" spans="1:19" ht="120" x14ac:dyDescent="0.25">
      <c r="A62" s="8">
        <v>59</v>
      </c>
      <c r="B62" s="155" t="s">
        <v>430</v>
      </c>
      <c r="C62" s="219" t="s">
        <v>431</v>
      </c>
      <c r="D62" s="10">
        <v>73184772</v>
      </c>
      <c r="E62" s="10">
        <v>107620057</v>
      </c>
      <c r="F62" s="11">
        <v>600130916</v>
      </c>
      <c r="G62" s="91" t="s">
        <v>434</v>
      </c>
      <c r="H62" s="91" t="s">
        <v>97</v>
      </c>
      <c r="I62" s="12" t="s">
        <v>127</v>
      </c>
      <c r="J62" s="91" t="s">
        <v>431</v>
      </c>
      <c r="K62" s="91" t="s">
        <v>435</v>
      </c>
      <c r="L62" s="13">
        <v>300000</v>
      </c>
      <c r="M62" s="14">
        <f t="shared" si="3"/>
        <v>255000</v>
      </c>
      <c r="N62" s="192">
        <v>44562</v>
      </c>
      <c r="O62" s="94">
        <v>46752</v>
      </c>
      <c r="P62" s="9"/>
      <c r="Q62" s="11" t="s">
        <v>129</v>
      </c>
      <c r="R62" s="12"/>
      <c r="S62" s="12"/>
    </row>
    <row r="63" spans="1:19" ht="120" x14ac:dyDescent="0.25">
      <c r="A63" s="8">
        <v>60</v>
      </c>
      <c r="B63" s="155" t="s">
        <v>430</v>
      </c>
      <c r="C63" s="219" t="s">
        <v>431</v>
      </c>
      <c r="D63" s="10">
        <v>73184772</v>
      </c>
      <c r="E63" s="10">
        <v>107620057</v>
      </c>
      <c r="F63" s="11">
        <v>600130916</v>
      </c>
      <c r="G63" s="91" t="s">
        <v>436</v>
      </c>
      <c r="H63" s="91" t="s">
        <v>97</v>
      </c>
      <c r="I63" s="12" t="s">
        <v>127</v>
      </c>
      <c r="J63" s="91" t="s">
        <v>431</v>
      </c>
      <c r="K63" s="91" t="s">
        <v>437</v>
      </c>
      <c r="L63" s="13">
        <v>100000</v>
      </c>
      <c r="M63" s="14">
        <f t="shared" si="3"/>
        <v>85000</v>
      </c>
      <c r="N63" s="192">
        <v>44562</v>
      </c>
      <c r="O63" s="94">
        <v>46752</v>
      </c>
      <c r="P63" s="9"/>
      <c r="Q63" s="11" t="s">
        <v>129</v>
      </c>
      <c r="R63" s="12"/>
      <c r="S63" s="12"/>
    </row>
    <row r="64" spans="1:19" ht="120" x14ac:dyDescent="0.25">
      <c r="A64" s="8">
        <v>61</v>
      </c>
      <c r="B64" s="155" t="s">
        <v>430</v>
      </c>
      <c r="C64" s="219" t="s">
        <v>431</v>
      </c>
      <c r="D64" s="10">
        <v>73184772</v>
      </c>
      <c r="E64" s="10">
        <v>107620057</v>
      </c>
      <c r="F64" s="11">
        <v>600130916</v>
      </c>
      <c r="G64" s="91" t="s">
        <v>438</v>
      </c>
      <c r="H64" s="91" t="s">
        <v>97</v>
      </c>
      <c r="I64" s="12" t="s">
        <v>127</v>
      </c>
      <c r="J64" s="91" t="s">
        <v>431</v>
      </c>
      <c r="K64" s="91" t="s">
        <v>439</v>
      </c>
      <c r="L64" s="13">
        <v>150000</v>
      </c>
      <c r="M64" s="14">
        <f t="shared" si="3"/>
        <v>127500</v>
      </c>
      <c r="N64" s="192">
        <v>44562</v>
      </c>
      <c r="O64" s="94">
        <v>46752</v>
      </c>
      <c r="P64" s="9"/>
      <c r="Q64" s="11" t="s">
        <v>129</v>
      </c>
      <c r="R64" s="12"/>
      <c r="S64" s="12"/>
    </row>
    <row r="65" spans="1:19" ht="120" x14ac:dyDescent="0.25">
      <c r="A65" s="8">
        <v>62</v>
      </c>
      <c r="B65" s="155" t="s">
        <v>430</v>
      </c>
      <c r="C65" s="219" t="s">
        <v>431</v>
      </c>
      <c r="D65" s="10">
        <v>73184772</v>
      </c>
      <c r="E65" s="10">
        <v>107620057</v>
      </c>
      <c r="F65" s="11">
        <v>600130916</v>
      </c>
      <c r="G65" s="91" t="s">
        <v>438</v>
      </c>
      <c r="H65" s="91" t="s">
        <v>97</v>
      </c>
      <c r="I65" s="12" t="s">
        <v>127</v>
      </c>
      <c r="J65" s="91" t="s">
        <v>431</v>
      </c>
      <c r="K65" s="91" t="s">
        <v>440</v>
      </c>
      <c r="L65" s="13">
        <v>100000</v>
      </c>
      <c r="M65" s="14">
        <f t="shared" si="3"/>
        <v>85000</v>
      </c>
      <c r="N65" s="192">
        <v>44562</v>
      </c>
      <c r="O65" s="94">
        <v>46752</v>
      </c>
      <c r="P65" s="9"/>
      <c r="Q65" s="11" t="s">
        <v>129</v>
      </c>
      <c r="R65" s="12"/>
      <c r="S65" s="12"/>
    </row>
    <row r="66" spans="1:19" ht="120" x14ac:dyDescent="0.25">
      <c r="A66" s="8">
        <v>63</v>
      </c>
      <c r="B66" s="155" t="s">
        <v>430</v>
      </c>
      <c r="C66" s="219" t="s">
        <v>431</v>
      </c>
      <c r="D66" s="10">
        <v>73184772</v>
      </c>
      <c r="E66" s="10">
        <v>107620057</v>
      </c>
      <c r="F66" s="11">
        <v>600130916</v>
      </c>
      <c r="G66" s="91" t="s">
        <v>441</v>
      </c>
      <c r="H66" s="91" t="s">
        <v>97</v>
      </c>
      <c r="I66" s="12" t="s">
        <v>127</v>
      </c>
      <c r="J66" s="91" t="s">
        <v>431</v>
      </c>
      <c r="K66" s="91" t="s">
        <v>442</v>
      </c>
      <c r="L66" s="13">
        <v>50000</v>
      </c>
      <c r="M66" s="14">
        <f t="shared" si="3"/>
        <v>42500</v>
      </c>
      <c r="N66" s="192">
        <v>44562</v>
      </c>
      <c r="O66" s="94">
        <v>46752</v>
      </c>
      <c r="P66" s="9"/>
      <c r="Q66" s="11"/>
      <c r="R66" s="12"/>
      <c r="S66" s="12"/>
    </row>
    <row r="67" spans="1:19" ht="120" x14ac:dyDescent="0.25">
      <c r="A67" s="8">
        <v>64</v>
      </c>
      <c r="B67" s="155" t="s">
        <v>430</v>
      </c>
      <c r="C67" s="219" t="s">
        <v>431</v>
      </c>
      <c r="D67" s="10">
        <v>73184772</v>
      </c>
      <c r="E67" s="10">
        <v>107620057</v>
      </c>
      <c r="F67" s="11">
        <v>600130916</v>
      </c>
      <c r="G67" s="91" t="s">
        <v>443</v>
      </c>
      <c r="H67" s="91" t="s">
        <v>97</v>
      </c>
      <c r="I67" s="12" t="s">
        <v>127</v>
      </c>
      <c r="J67" s="91" t="s">
        <v>431</v>
      </c>
      <c r="K67" s="12" t="s">
        <v>444</v>
      </c>
      <c r="L67" s="13">
        <v>1000000</v>
      </c>
      <c r="M67" s="14">
        <f t="shared" si="3"/>
        <v>850000</v>
      </c>
      <c r="N67" s="192">
        <v>44562</v>
      </c>
      <c r="O67" s="94">
        <v>46752</v>
      </c>
      <c r="P67" s="9"/>
      <c r="Q67" s="11" t="s">
        <v>129</v>
      </c>
      <c r="R67" s="12"/>
      <c r="S67" s="12"/>
    </row>
    <row r="68" spans="1:19" ht="120" x14ac:dyDescent="0.25">
      <c r="A68" s="8">
        <v>65</v>
      </c>
      <c r="B68" s="155" t="s">
        <v>430</v>
      </c>
      <c r="C68" s="219" t="s">
        <v>431</v>
      </c>
      <c r="D68" s="10">
        <v>73184772</v>
      </c>
      <c r="E68" s="10">
        <v>107620057</v>
      </c>
      <c r="F68" s="11">
        <v>600130916</v>
      </c>
      <c r="G68" s="91" t="s">
        <v>445</v>
      </c>
      <c r="H68" s="91" t="s">
        <v>97</v>
      </c>
      <c r="I68" s="12" t="s">
        <v>127</v>
      </c>
      <c r="J68" s="91" t="s">
        <v>431</v>
      </c>
      <c r="K68" s="91" t="s">
        <v>446</v>
      </c>
      <c r="L68" s="13">
        <v>50000</v>
      </c>
      <c r="M68" s="14">
        <f t="shared" si="3"/>
        <v>42500</v>
      </c>
      <c r="N68" s="192">
        <v>44562</v>
      </c>
      <c r="O68" s="94">
        <v>46752</v>
      </c>
      <c r="P68" s="9"/>
      <c r="Q68" s="11"/>
      <c r="R68" s="12"/>
      <c r="S68" s="12"/>
    </row>
    <row r="69" spans="1:19" ht="120" x14ac:dyDescent="0.25">
      <c r="A69" s="8">
        <v>66</v>
      </c>
      <c r="B69" s="155" t="s">
        <v>430</v>
      </c>
      <c r="C69" s="219" t="s">
        <v>431</v>
      </c>
      <c r="D69" s="10">
        <v>73184772</v>
      </c>
      <c r="E69" s="10">
        <v>107620057</v>
      </c>
      <c r="F69" s="11">
        <v>600130916</v>
      </c>
      <c r="G69" s="91" t="s">
        <v>447</v>
      </c>
      <c r="H69" s="91" t="s">
        <v>97</v>
      </c>
      <c r="I69" s="12" t="s">
        <v>127</v>
      </c>
      <c r="J69" s="91" t="s">
        <v>431</v>
      </c>
      <c r="K69" s="12" t="s">
        <v>448</v>
      </c>
      <c r="L69" s="13">
        <v>150000</v>
      </c>
      <c r="M69" s="14">
        <f t="shared" si="3"/>
        <v>127500</v>
      </c>
      <c r="N69" s="192">
        <v>44562</v>
      </c>
      <c r="O69" s="94">
        <v>46752</v>
      </c>
      <c r="P69" s="9"/>
      <c r="Q69" s="11"/>
      <c r="R69" s="12"/>
      <c r="S69" s="12"/>
    </row>
    <row r="70" spans="1:19" ht="120" x14ac:dyDescent="0.25">
      <c r="A70" s="8">
        <v>67</v>
      </c>
      <c r="B70" s="155" t="s">
        <v>430</v>
      </c>
      <c r="C70" s="219" t="s">
        <v>431</v>
      </c>
      <c r="D70" s="10">
        <v>73184772</v>
      </c>
      <c r="E70" s="10">
        <v>107620057</v>
      </c>
      <c r="F70" s="11">
        <v>600130916</v>
      </c>
      <c r="G70" s="91" t="s">
        <v>449</v>
      </c>
      <c r="H70" s="91" t="s">
        <v>97</v>
      </c>
      <c r="I70" s="12" t="s">
        <v>127</v>
      </c>
      <c r="J70" s="91" t="s">
        <v>431</v>
      </c>
      <c r="K70" s="91" t="s">
        <v>450</v>
      </c>
      <c r="L70" s="13">
        <v>50000</v>
      </c>
      <c r="M70" s="14">
        <f t="shared" si="3"/>
        <v>42500</v>
      </c>
      <c r="N70" s="192">
        <v>44563</v>
      </c>
      <c r="O70" s="94">
        <v>46388</v>
      </c>
      <c r="P70" s="9"/>
      <c r="Q70" s="11"/>
      <c r="R70" s="12"/>
      <c r="S70" s="12"/>
    </row>
    <row r="71" spans="1:19" ht="120" x14ac:dyDescent="0.25">
      <c r="A71" s="8">
        <v>68</v>
      </c>
      <c r="B71" s="155" t="s">
        <v>430</v>
      </c>
      <c r="C71" s="219" t="s">
        <v>431</v>
      </c>
      <c r="D71" s="10">
        <v>73184772</v>
      </c>
      <c r="E71" s="10">
        <v>107620057</v>
      </c>
      <c r="F71" s="11">
        <v>600130916</v>
      </c>
      <c r="G71" s="91" t="s">
        <v>451</v>
      </c>
      <c r="H71" s="91" t="s">
        <v>97</v>
      </c>
      <c r="I71" s="12" t="s">
        <v>127</v>
      </c>
      <c r="J71" s="91" t="s">
        <v>431</v>
      </c>
      <c r="K71" s="91" t="s">
        <v>452</v>
      </c>
      <c r="L71" s="13">
        <v>50000</v>
      </c>
      <c r="M71" s="14">
        <f t="shared" si="3"/>
        <v>42500</v>
      </c>
      <c r="N71" s="192">
        <v>44562</v>
      </c>
      <c r="O71" s="94">
        <v>46752</v>
      </c>
      <c r="P71" s="9"/>
      <c r="Q71" s="11"/>
      <c r="R71" s="12"/>
      <c r="S71" s="12"/>
    </row>
    <row r="72" spans="1:19" ht="120" x14ac:dyDescent="0.25">
      <c r="A72" s="8">
        <v>69</v>
      </c>
      <c r="B72" s="155" t="s">
        <v>430</v>
      </c>
      <c r="C72" s="219" t="s">
        <v>431</v>
      </c>
      <c r="D72" s="10">
        <v>73184772</v>
      </c>
      <c r="E72" s="10">
        <v>107620057</v>
      </c>
      <c r="F72" s="11">
        <v>600130916</v>
      </c>
      <c r="G72" s="91" t="s">
        <v>453</v>
      </c>
      <c r="H72" s="91" t="s">
        <v>97</v>
      </c>
      <c r="I72" s="12" t="s">
        <v>127</v>
      </c>
      <c r="J72" s="91" t="s">
        <v>431</v>
      </c>
      <c r="K72" s="91" t="s">
        <v>454</v>
      </c>
      <c r="L72" s="13">
        <v>100000</v>
      </c>
      <c r="M72" s="14">
        <f t="shared" si="3"/>
        <v>85000</v>
      </c>
      <c r="N72" s="192">
        <v>44562</v>
      </c>
      <c r="O72" s="94">
        <v>46752</v>
      </c>
      <c r="P72" s="9"/>
      <c r="Q72" s="11"/>
      <c r="R72" s="12"/>
      <c r="S72" s="12"/>
    </row>
    <row r="73" spans="1:19" x14ac:dyDescent="0.25">
      <c r="A73" s="8">
        <v>70</v>
      </c>
      <c r="B73" s="9"/>
      <c r="C73" s="10"/>
      <c r="D73" s="10"/>
      <c r="E73" s="10"/>
      <c r="F73" s="11"/>
      <c r="G73" s="12"/>
      <c r="H73" s="12"/>
      <c r="I73" s="12"/>
      <c r="J73" s="12"/>
      <c r="K73" s="12"/>
      <c r="L73" s="13"/>
      <c r="M73" s="14"/>
      <c r="N73" s="9"/>
      <c r="O73" s="11"/>
      <c r="P73" s="9"/>
      <c r="Q73" s="11"/>
      <c r="R73" s="9"/>
      <c r="S73" s="11"/>
    </row>
    <row r="74" spans="1:19" x14ac:dyDescent="0.25">
      <c r="A74" s="8">
        <v>71</v>
      </c>
      <c r="B74" s="9"/>
      <c r="C74" s="10"/>
      <c r="D74" s="10"/>
      <c r="E74" s="10"/>
      <c r="F74" s="11"/>
      <c r="G74" s="12"/>
      <c r="H74" s="12"/>
      <c r="I74" s="12"/>
      <c r="J74" s="12"/>
      <c r="K74" s="12"/>
      <c r="L74" s="13"/>
      <c r="M74" s="14"/>
      <c r="N74" s="9"/>
      <c r="O74" s="11"/>
      <c r="P74" s="9"/>
      <c r="Q74" s="11"/>
      <c r="R74" s="9"/>
      <c r="S74" s="11"/>
    </row>
    <row r="75" spans="1:19" x14ac:dyDescent="0.25">
      <c r="A75" s="8">
        <v>72</v>
      </c>
      <c r="B75" s="9"/>
      <c r="C75" s="10"/>
      <c r="D75" s="10"/>
      <c r="E75" s="10"/>
      <c r="F75" s="11"/>
      <c r="G75" s="12"/>
      <c r="H75" s="12"/>
      <c r="I75" s="12"/>
      <c r="J75" s="12"/>
      <c r="K75" s="12"/>
      <c r="L75" s="13"/>
      <c r="M75" s="14"/>
      <c r="N75" s="9"/>
      <c r="O75" s="11"/>
      <c r="P75" s="9"/>
      <c r="Q75" s="11"/>
      <c r="R75" s="9"/>
      <c r="S75" s="11"/>
    </row>
    <row r="76" spans="1:19" x14ac:dyDescent="0.25">
      <c r="A76" s="8">
        <v>73</v>
      </c>
      <c r="B76" s="9"/>
      <c r="C76" s="10"/>
      <c r="D76" s="10"/>
      <c r="E76" s="10"/>
      <c r="F76" s="11"/>
      <c r="G76" s="12"/>
      <c r="H76" s="12"/>
      <c r="I76" s="12"/>
      <c r="J76" s="12"/>
      <c r="K76" s="12"/>
      <c r="L76" s="13"/>
      <c r="M76" s="14"/>
      <c r="N76" s="9"/>
      <c r="O76" s="11"/>
      <c r="P76" s="9"/>
      <c r="Q76" s="11"/>
      <c r="R76" s="9"/>
      <c r="S76" s="11"/>
    </row>
    <row r="77" spans="1:19" x14ac:dyDescent="0.25">
      <c r="A77" s="8">
        <v>74</v>
      </c>
      <c r="B77" s="9"/>
      <c r="C77" s="10"/>
      <c r="D77" s="10"/>
      <c r="E77" s="10"/>
      <c r="F77" s="11"/>
      <c r="G77" s="12"/>
      <c r="H77" s="12"/>
      <c r="I77" s="12"/>
      <c r="J77" s="12"/>
      <c r="K77" s="12"/>
      <c r="L77" s="13"/>
      <c r="M77" s="14"/>
      <c r="N77" s="9"/>
      <c r="O77" s="11"/>
      <c r="P77" s="9"/>
      <c r="Q77" s="11"/>
      <c r="R77" s="9"/>
      <c r="S77" s="11"/>
    </row>
    <row r="78" spans="1:19" x14ac:dyDescent="0.25">
      <c r="A78" s="8">
        <v>75</v>
      </c>
      <c r="B78" s="9"/>
      <c r="C78" s="10"/>
      <c r="D78" s="10"/>
      <c r="E78" s="10"/>
      <c r="F78" s="11"/>
      <c r="G78" s="12"/>
      <c r="H78" s="12"/>
      <c r="I78" s="12"/>
      <c r="J78" s="12"/>
      <c r="K78" s="12"/>
      <c r="L78" s="13"/>
      <c r="M78" s="14"/>
      <c r="N78" s="9"/>
      <c r="O78" s="11"/>
      <c r="P78" s="9"/>
      <c r="Q78" s="11"/>
      <c r="R78" s="12"/>
      <c r="S78" s="12"/>
    </row>
    <row r="79" spans="1:19" ht="15.75" thickBot="1" x14ac:dyDescent="0.3">
      <c r="A79" s="15" t="s">
        <v>28</v>
      </c>
      <c r="B79" s="16"/>
      <c r="C79" s="17"/>
      <c r="D79" s="17"/>
      <c r="E79" s="17"/>
      <c r="F79" s="18"/>
      <c r="G79" s="19"/>
      <c r="H79" s="19"/>
      <c r="I79" s="19"/>
      <c r="J79" s="19"/>
      <c r="K79" s="19"/>
      <c r="L79" s="20"/>
      <c r="M79" s="21"/>
      <c r="N79" s="16"/>
      <c r="O79" s="18"/>
      <c r="P79" s="16"/>
      <c r="Q79" s="18"/>
      <c r="R79" s="19"/>
      <c r="S79" s="19"/>
    </row>
    <row r="84" spans="1:3" x14ac:dyDescent="0.25">
      <c r="A84" s="3"/>
      <c r="B84" s="3"/>
      <c r="C84" s="3"/>
    </row>
    <row r="87" spans="1:3" ht="21" x14ac:dyDescent="0.35">
      <c r="A87" s="417" t="s">
        <v>521</v>
      </c>
    </row>
    <row r="92" spans="1:3" x14ac:dyDescent="0.25">
      <c r="A92" s="1" t="s">
        <v>29</v>
      </c>
    </row>
    <row r="93" spans="1:3" x14ac:dyDescent="0.25">
      <c r="A93" s="1" t="s">
        <v>119</v>
      </c>
    </row>
    <row r="94" spans="1:3" x14ac:dyDescent="0.25">
      <c r="A94" s="1" t="s">
        <v>122</v>
      </c>
    </row>
    <row r="96" spans="1:3" x14ac:dyDescent="0.25">
      <c r="A96" s="1" t="s">
        <v>30</v>
      </c>
    </row>
    <row r="98" spans="1:13" s="23" customFormat="1" x14ac:dyDescent="0.25">
      <c r="A98" s="2" t="s">
        <v>31</v>
      </c>
      <c r="B98" s="2"/>
      <c r="C98" s="2"/>
      <c r="L98" s="24"/>
      <c r="M98" s="24"/>
    </row>
    <row r="100" spans="1:13" x14ac:dyDescent="0.25">
      <c r="A100" s="2" t="s">
        <v>32</v>
      </c>
      <c r="B100" s="2"/>
      <c r="C100" s="2"/>
    </row>
    <row r="102" spans="1:13" x14ac:dyDescent="0.25">
      <c r="A10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7"/>
  <sheetViews>
    <sheetView topLeftCell="A64" zoomScaleNormal="100" workbookViewId="0">
      <selection activeCell="G73" sqref="G73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5703125" style="1" bestFit="1" customWidth="1"/>
    <col min="5" max="6" width="10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2" customWidth="1"/>
    <col min="13" max="13" width="15.42578125" style="22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463" t="s">
        <v>33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5"/>
    </row>
    <row r="2" spans="1:26" ht="29.1" customHeight="1" thickBot="1" x14ac:dyDescent="0.3">
      <c r="A2" s="466" t="s">
        <v>6</v>
      </c>
      <c r="B2" s="493" t="s">
        <v>7</v>
      </c>
      <c r="C2" s="494"/>
      <c r="D2" s="494"/>
      <c r="E2" s="494"/>
      <c r="F2" s="495"/>
      <c r="G2" s="473" t="s">
        <v>8</v>
      </c>
      <c r="H2" s="512" t="s">
        <v>34</v>
      </c>
      <c r="I2" s="515" t="s">
        <v>67</v>
      </c>
      <c r="J2" s="476" t="s">
        <v>10</v>
      </c>
      <c r="K2" s="490" t="s">
        <v>11</v>
      </c>
      <c r="L2" s="496" t="s">
        <v>35</v>
      </c>
      <c r="M2" s="497"/>
      <c r="N2" s="498" t="s">
        <v>13</v>
      </c>
      <c r="O2" s="499"/>
      <c r="P2" s="485" t="s">
        <v>36</v>
      </c>
      <c r="Q2" s="486"/>
      <c r="R2" s="486"/>
      <c r="S2" s="486"/>
      <c r="T2" s="486"/>
      <c r="U2" s="486"/>
      <c r="V2" s="486"/>
      <c r="W2" s="487"/>
      <c r="X2" s="487"/>
      <c r="Y2" s="444" t="s">
        <v>15</v>
      </c>
      <c r="Z2" s="445"/>
    </row>
    <row r="3" spans="1:26" ht="14.85" customHeight="1" x14ac:dyDescent="0.25">
      <c r="A3" s="467"/>
      <c r="B3" s="473" t="s">
        <v>16</v>
      </c>
      <c r="C3" s="469" t="s">
        <v>17</v>
      </c>
      <c r="D3" s="469" t="s">
        <v>18</v>
      </c>
      <c r="E3" s="469" t="s">
        <v>19</v>
      </c>
      <c r="F3" s="471" t="s">
        <v>20</v>
      </c>
      <c r="G3" s="474"/>
      <c r="H3" s="513"/>
      <c r="I3" s="516"/>
      <c r="J3" s="477"/>
      <c r="K3" s="491"/>
      <c r="L3" s="504" t="s">
        <v>21</v>
      </c>
      <c r="M3" s="506" t="s">
        <v>84</v>
      </c>
      <c r="N3" s="508" t="s">
        <v>22</v>
      </c>
      <c r="O3" s="510" t="s">
        <v>23</v>
      </c>
      <c r="P3" s="488" t="s">
        <v>37</v>
      </c>
      <c r="Q3" s="489"/>
      <c r="R3" s="489"/>
      <c r="S3" s="490"/>
      <c r="T3" s="479" t="s">
        <v>38</v>
      </c>
      <c r="U3" s="481" t="s">
        <v>81</v>
      </c>
      <c r="V3" s="481" t="s">
        <v>82</v>
      </c>
      <c r="W3" s="479" t="s">
        <v>39</v>
      </c>
      <c r="X3" s="483" t="s">
        <v>68</v>
      </c>
      <c r="Y3" s="500" t="s">
        <v>26</v>
      </c>
      <c r="Z3" s="502" t="s">
        <v>27</v>
      </c>
    </row>
    <row r="4" spans="1:26" ht="95.25" customHeight="1" thickBot="1" x14ac:dyDescent="0.3">
      <c r="A4" s="468"/>
      <c r="B4" s="475"/>
      <c r="C4" s="470"/>
      <c r="D4" s="470"/>
      <c r="E4" s="470"/>
      <c r="F4" s="472"/>
      <c r="G4" s="475"/>
      <c r="H4" s="514"/>
      <c r="I4" s="517"/>
      <c r="J4" s="478"/>
      <c r="K4" s="492"/>
      <c r="L4" s="505"/>
      <c r="M4" s="507"/>
      <c r="N4" s="509"/>
      <c r="O4" s="511"/>
      <c r="P4" s="67" t="s">
        <v>61</v>
      </c>
      <c r="Q4" s="68" t="s">
        <v>40</v>
      </c>
      <c r="R4" s="68" t="s">
        <v>41</v>
      </c>
      <c r="S4" s="69" t="s">
        <v>42</v>
      </c>
      <c r="T4" s="480"/>
      <c r="U4" s="482"/>
      <c r="V4" s="482"/>
      <c r="W4" s="480"/>
      <c r="X4" s="484"/>
      <c r="Y4" s="501"/>
      <c r="Z4" s="503"/>
    </row>
    <row r="5" spans="1:26" ht="31.5" customHeight="1" x14ac:dyDescent="0.25">
      <c r="A5" s="4">
        <v>1</v>
      </c>
      <c r="B5" s="418" t="s">
        <v>170</v>
      </c>
      <c r="C5" s="165" t="s">
        <v>151</v>
      </c>
      <c r="D5" s="165">
        <v>45234604</v>
      </c>
      <c r="E5" s="165">
        <v>102008299</v>
      </c>
      <c r="F5" s="166">
        <v>600131815</v>
      </c>
      <c r="G5" s="167" t="s">
        <v>480</v>
      </c>
      <c r="H5" s="167" t="s">
        <v>97</v>
      </c>
      <c r="I5" s="168" t="s">
        <v>127</v>
      </c>
      <c r="J5" s="168" t="s">
        <v>151</v>
      </c>
      <c r="K5" s="167" t="s">
        <v>479</v>
      </c>
      <c r="L5" s="169">
        <v>150000</v>
      </c>
      <c r="M5" s="170">
        <f>L5/100*85</f>
        <v>127500</v>
      </c>
      <c r="N5" s="171">
        <v>44986</v>
      </c>
      <c r="O5" s="172">
        <v>45657</v>
      </c>
      <c r="P5" s="195"/>
      <c r="Q5" s="165" t="s">
        <v>129</v>
      </c>
      <c r="R5" s="165"/>
      <c r="S5" s="166"/>
      <c r="T5" s="168"/>
      <c r="U5" s="168"/>
      <c r="V5" s="168" t="s">
        <v>129</v>
      </c>
      <c r="W5" s="168"/>
      <c r="X5" s="168"/>
      <c r="Y5" s="195"/>
      <c r="Z5" s="166"/>
    </row>
    <row r="6" spans="1:26" ht="75" x14ac:dyDescent="0.25">
      <c r="A6" s="8">
        <v>2</v>
      </c>
      <c r="B6" s="419" t="s">
        <v>170</v>
      </c>
      <c r="C6" s="10" t="s">
        <v>151</v>
      </c>
      <c r="D6" s="10">
        <v>45234604</v>
      </c>
      <c r="E6" s="10">
        <v>102008299</v>
      </c>
      <c r="F6" s="11">
        <v>600131815</v>
      </c>
      <c r="G6" s="91" t="s">
        <v>171</v>
      </c>
      <c r="H6" s="91" t="s">
        <v>97</v>
      </c>
      <c r="I6" s="12" t="s">
        <v>127</v>
      </c>
      <c r="J6" s="12" t="s">
        <v>151</v>
      </c>
      <c r="K6" s="91" t="s">
        <v>172</v>
      </c>
      <c r="L6" s="156">
        <v>2000000</v>
      </c>
      <c r="M6" s="157">
        <f>L6/100*85</f>
        <v>1700000</v>
      </c>
      <c r="N6" s="192">
        <v>44562</v>
      </c>
      <c r="O6" s="94">
        <v>46752</v>
      </c>
      <c r="P6" s="9"/>
      <c r="Q6" s="10" t="s">
        <v>129</v>
      </c>
      <c r="R6" s="10"/>
      <c r="S6" s="11"/>
      <c r="T6" s="12"/>
      <c r="U6" s="12"/>
      <c r="V6" s="12"/>
      <c r="W6" s="12" t="s">
        <v>129</v>
      </c>
      <c r="X6" s="12"/>
      <c r="Y6" s="9"/>
      <c r="Z6" s="193"/>
    </row>
    <row r="7" spans="1:26" ht="75" x14ac:dyDescent="0.25">
      <c r="A7" s="8">
        <v>3</v>
      </c>
      <c r="B7" s="420" t="s">
        <v>170</v>
      </c>
      <c r="C7" s="173" t="s">
        <v>151</v>
      </c>
      <c r="D7" s="173">
        <v>45234604</v>
      </c>
      <c r="E7" s="173">
        <v>102008299</v>
      </c>
      <c r="F7" s="88">
        <v>600131815</v>
      </c>
      <c r="G7" s="89" t="s">
        <v>173</v>
      </c>
      <c r="H7" s="89" t="s">
        <v>97</v>
      </c>
      <c r="I7" s="90" t="s">
        <v>127</v>
      </c>
      <c r="J7" s="90" t="s">
        <v>151</v>
      </c>
      <c r="K7" s="89" t="s">
        <v>174</v>
      </c>
      <c r="L7" s="174">
        <v>2000000</v>
      </c>
      <c r="M7" s="175">
        <f t="shared" ref="M7:M15" si="0">L7/100*85</f>
        <v>1700000</v>
      </c>
      <c r="N7" s="176">
        <v>44563</v>
      </c>
      <c r="O7" s="94">
        <v>46752</v>
      </c>
      <c r="P7" s="9"/>
      <c r="Q7" s="10"/>
      <c r="R7" s="10"/>
      <c r="S7" s="11" t="s">
        <v>129</v>
      </c>
      <c r="T7" s="12"/>
      <c r="U7" s="12"/>
      <c r="V7" s="12"/>
      <c r="W7" s="12"/>
      <c r="X7" s="12" t="s">
        <v>129</v>
      </c>
      <c r="Y7" s="9"/>
      <c r="Z7" s="193"/>
    </row>
    <row r="8" spans="1:26" ht="75" x14ac:dyDescent="0.25">
      <c r="A8" s="8">
        <v>4</v>
      </c>
      <c r="B8" s="421" t="s">
        <v>170</v>
      </c>
      <c r="C8" s="178" t="s">
        <v>151</v>
      </c>
      <c r="D8" s="178">
        <v>45234604</v>
      </c>
      <c r="E8" s="178">
        <v>102008299</v>
      </c>
      <c r="F8" s="179">
        <v>600131815</v>
      </c>
      <c r="G8" s="313" t="s">
        <v>481</v>
      </c>
      <c r="H8" s="132" t="s">
        <v>97</v>
      </c>
      <c r="I8" s="180" t="s">
        <v>127</v>
      </c>
      <c r="J8" s="180" t="s">
        <v>151</v>
      </c>
      <c r="K8" s="132" t="s">
        <v>482</v>
      </c>
      <c r="L8" s="174">
        <v>1000000</v>
      </c>
      <c r="M8" s="175">
        <f t="shared" si="0"/>
        <v>850000</v>
      </c>
      <c r="N8" s="181">
        <v>44927</v>
      </c>
      <c r="O8" s="120">
        <v>46752</v>
      </c>
      <c r="P8" s="121"/>
      <c r="Q8" s="122"/>
      <c r="R8" s="122"/>
      <c r="S8" s="118"/>
      <c r="T8" s="180" t="s">
        <v>129</v>
      </c>
      <c r="U8" s="119"/>
      <c r="V8" s="180"/>
      <c r="W8" s="180" t="s">
        <v>129</v>
      </c>
      <c r="X8" s="119"/>
      <c r="Y8" s="121"/>
      <c r="Z8" s="182"/>
    </row>
    <row r="9" spans="1:26" ht="75" x14ac:dyDescent="0.25">
      <c r="A9" s="8">
        <v>5</v>
      </c>
      <c r="B9" s="421" t="s">
        <v>170</v>
      </c>
      <c r="C9" s="178" t="s">
        <v>151</v>
      </c>
      <c r="D9" s="178">
        <v>45234604</v>
      </c>
      <c r="E9" s="178">
        <v>102008299</v>
      </c>
      <c r="F9" s="179">
        <v>600131815</v>
      </c>
      <c r="G9" s="132" t="s">
        <v>175</v>
      </c>
      <c r="H9" s="132" t="s">
        <v>97</v>
      </c>
      <c r="I9" s="180" t="s">
        <v>127</v>
      </c>
      <c r="J9" s="180" t="s">
        <v>151</v>
      </c>
      <c r="K9" s="132" t="s">
        <v>176</v>
      </c>
      <c r="L9" s="174">
        <v>1000000</v>
      </c>
      <c r="M9" s="175">
        <f t="shared" si="0"/>
        <v>850000</v>
      </c>
      <c r="N9" s="181">
        <v>44927</v>
      </c>
      <c r="O9" s="120">
        <v>46752</v>
      </c>
      <c r="P9" s="121"/>
      <c r="Q9" s="122"/>
      <c r="R9" s="122"/>
      <c r="S9" s="118"/>
      <c r="T9" s="180" t="s">
        <v>129</v>
      </c>
      <c r="U9" s="119"/>
      <c r="V9" s="180" t="s">
        <v>129</v>
      </c>
      <c r="W9" s="180"/>
      <c r="X9" s="119"/>
      <c r="Y9" s="121"/>
      <c r="Z9" s="182"/>
    </row>
    <row r="10" spans="1:26" ht="75" x14ac:dyDescent="0.25">
      <c r="A10" s="8">
        <v>6</v>
      </c>
      <c r="B10" s="422" t="s">
        <v>170</v>
      </c>
      <c r="C10" s="183" t="s">
        <v>151</v>
      </c>
      <c r="D10" s="183">
        <v>45234604</v>
      </c>
      <c r="E10" s="183">
        <v>102008299</v>
      </c>
      <c r="F10" s="184">
        <v>600131815</v>
      </c>
      <c r="G10" s="185" t="s">
        <v>484</v>
      </c>
      <c r="H10" s="185" t="s">
        <v>97</v>
      </c>
      <c r="I10" s="186" t="s">
        <v>127</v>
      </c>
      <c r="J10" s="186" t="s">
        <v>151</v>
      </c>
      <c r="K10" s="185" t="s">
        <v>483</v>
      </c>
      <c r="L10" s="187">
        <v>1100000</v>
      </c>
      <c r="M10" s="188">
        <f t="shared" si="0"/>
        <v>935000</v>
      </c>
      <c r="N10" s="189">
        <v>44927</v>
      </c>
      <c r="O10" s="190">
        <v>46387</v>
      </c>
      <c r="P10" s="121"/>
      <c r="Q10" s="122"/>
      <c r="R10" s="122"/>
      <c r="S10" s="118"/>
      <c r="T10" s="186" t="s">
        <v>129</v>
      </c>
      <c r="U10" s="119"/>
      <c r="V10" s="119"/>
      <c r="W10" s="119"/>
      <c r="X10" s="119"/>
      <c r="Y10" s="121"/>
      <c r="Z10" s="182"/>
    </row>
    <row r="11" spans="1:26" ht="75" x14ac:dyDescent="0.25">
      <c r="A11" s="8">
        <v>7</v>
      </c>
      <c r="B11" s="421" t="s">
        <v>170</v>
      </c>
      <c r="C11" s="178" t="s">
        <v>151</v>
      </c>
      <c r="D11" s="178">
        <v>45234604</v>
      </c>
      <c r="E11" s="178">
        <v>102008299</v>
      </c>
      <c r="F11" s="179">
        <v>600131815</v>
      </c>
      <c r="G11" s="191" t="s">
        <v>177</v>
      </c>
      <c r="H11" s="132" t="s">
        <v>97</v>
      </c>
      <c r="I11" s="180" t="s">
        <v>127</v>
      </c>
      <c r="J11" s="180" t="s">
        <v>151</v>
      </c>
      <c r="K11" s="132" t="s">
        <v>178</v>
      </c>
      <c r="L11" s="174">
        <v>2000000</v>
      </c>
      <c r="M11" s="175">
        <f t="shared" si="0"/>
        <v>1700000</v>
      </c>
      <c r="N11" s="181">
        <v>45292</v>
      </c>
      <c r="O11" s="196">
        <v>46752</v>
      </c>
      <c r="P11" s="121"/>
      <c r="Q11" s="122"/>
      <c r="R11" s="122"/>
      <c r="S11" s="118"/>
      <c r="T11" s="180" t="s">
        <v>129</v>
      </c>
      <c r="U11" s="12"/>
      <c r="V11" s="12"/>
      <c r="W11" s="12"/>
      <c r="X11" s="12"/>
      <c r="Y11" s="9"/>
      <c r="Z11" s="11"/>
    </row>
    <row r="12" spans="1:26" ht="75" x14ac:dyDescent="0.25">
      <c r="A12" s="8">
        <v>8</v>
      </c>
      <c r="B12" s="421" t="s">
        <v>170</v>
      </c>
      <c r="C12" s="178" t="s">
        <v>151</v>
      </c>
      <c r="D12" s="178">
        <v>45234604</v>
      </c>
      <c r="E12" s="178">
        <v>102008299</v>
      </c>
      <c r="F12" s="179">
        <v>600131815</v>
      </c>
      <c r="G12" s="132" t="s">
        <v>179</v>
      </c>
      <c r="H12" s="132" t="s">
        <v>97</v>
      </c>
      <c r="I12" s="180" t="s">
        <v>127</v>
      </c>
      <c r="J12" s="180" t="s">
        <v>151</v>
      </c>
      <c r="K12" s="132" t="s">
        <v>180</v>
      </c>
      <c r="L12" s="174">
        <v>1200000</v>
      </c>
      <c r="M12" s="175">
        <f t="shared" si="0"/>
        <v>1020000</v>
      </c>
      <c r="N12" s="181">
        <v>45292</v>
      </c>
      <c r="O12" s="120">
        <v>46752</v>
      </c>
      <c r="P12" s="121"/>
      <c r="Q12" s="122"/>
      <c r="R12" s="122"/>
      <c r="S12" s="118"/>
      <c r="T12" s="180" t="s">
        <v>129</v>
      </c>
      <c r="U12" s="12"/>
      <c r="V12" s="12"/>
      <c r="W12" s="12"/>
      <c r="X12" s="12"/>
      <c r="Y12" s="9"/>
      <c r="Z12" s="11"/>
    </row>
    <row r="13" spans="1:26" ht="75" x14ac:dyDescent="0.25">
      <c r="A13" s="8">
        <v>9</v>
      </c>
      <c r="B13" s="421" t="s">
        <v>170</v>
      </c>
      <c r="C13" s="178" t="s">
        <v>151</v>
      </c>
      <c r="D13" s="178">
        <v>45234604</v>
      </c>
      <c r="E13" s="178">
        <v>102008299</v>
      </c>
      <c r="F13" s="179">
        <v>600131815</v>
      </c>
      <c r="G13" s="313" t="s">
        <v>485</v>
      </c>
      <c r="H13" s="132" t="s">
        <v>97</v>
      </c>
      <c r="I13" s="180" t="s">
        <v>127</v>
      </c>
      <c r="J13" s="180" t="s">
        <v>151</v>
      </c>
      <c r="K13" s="132" t="s">
        <v>181</v>
      </c>
      <c r="L13" s="174">
        <v>100000</v>
      </c>
      <c r="M13" s="175">
        <f t="shared" si="0"/>
        <v>85000</v>
      </c>
      <c r="N13" s="181">
        <v>45292</v>
      </c>
      <c r="O13" s="120">
        <v>46752</v>
      </c>
      <c r="P13" s="121"/>
      <c r="Q13" s="122"/>
      <c r="R13" s="122"/>
      <c r="S13" s="118"/>
      <c r="T13" s="119"/>
      <c r="U13" s="180" t="s">
        <v>129</v>
      </c>
      <c r="V13" s="12"/>
      <c r="W13" s="12"/>
      <c r="X13" s="12"/>
      <c r="Y13" s="9"/>
      <c r="Z13" s="11"/>
    </row>
    <row r="14" spans="1:26" ht="75" x14ac:dyDescent="0.25">
      <c r="A14" s="8">
        <v>10</v>
      </c>
      <c r="B14" s="421" t="s">
        <v>170</v>
      </c>
      <c r="C14" s="178" t="s">
        <v>151</v>
      </c>
      <c r="D14" s="178">
        <v>45234604</v>
      </c>
      <c r="E14" s="178">
        <v>102008299</v>
      </c>
      <c r="F14" s="179">
        <v>600131815</v>
      </c>
      <c r="G14" s="313" t="s">
        <v>486</v>
      </c>
      <c r="H14" s="132" t="s">
        <v>97</v>
      </c>
      <c r="I14" s="180" t="s">
        <v>127</v>
      </c>
      <c r="J14" s="180" t="s">
        <v>151</v>
      </c>
      <c r="K14" s="132" t="s">
        <v>182</v>
      </c>
      <c r="L14" s="174">
        <v>250000</v>
      </c>
      <c r="M14" s="175">
        <f t="shared" si="0"/>
        <v>212500</v>
      </c>
      <c r="N14" s="181">
        <v>45292</v>
      </c>
      <c r="O14" s="120">
        <v>46752</v>
      </c>
      <c r="P14" s="197"/>
      <c r="Q14" s="178"/>
      <c r="R14" s="178" t="s">
        <v>129</v>
      </c>
      <c r="S14" s="179"/>
      <c r="T14" s="180"/>
      <c r="U14" s="180" t="s">
        <v>129</v>
      </c>
      <c r="V14" s="180" t="s">
        <v>129</v>
      </c>
      <c r="W14" s="180"/>
      <c r="X14" s="90"/>
      <c r="Y14" s="198"/>
      <c r="Z14" s="88"/>
    </row>
    <row r="15" spans="1:26" ht="195" x14ac:dyDescent="0.25">
      <c r="A15" s="8">
        <v>11</v>
      </c>
      <c r="B15" s="423" t="s">
        <v>185</v>
      </c>
      <c r="C15" s="214" t="s">
        <v>186</v>
      </c>
      <c r="D15" s="200">
        <v>70984581</v>
      </c>
      <c r="E15" s="200">
        <v>102008035</v>
      </c>
      <c r="F15" s="201">
        <v>600132056</v>
      </c>
      <c r="G15" s="167" t="s">
        <v>191</v>
      </c>
      <c r="H15" s="167" t="s">
        <v>97</v>
      </c>
      <c r="I15" s="168" t="s">
        <v>187</v>
      </c>
      <c r="J15" s="167" t="s">
        <v>186</v>
      </c>
      <c r="K15" s="167" t="s">
        <v>190</v>
      </c>
      <c r="L15" s="187">
        <v>3500000</v>
      </c>
      <c r="M15" s="188">
        <f t="shared" si="0"/>
        <v>2975000</v>
      </c>
      <c r="N15" s="202">
        <v>44562</v>
      </c>
      <c r="O15" s="203">
        <v>45291</v>
      </c>
      <c r="P15" s="206" t="s">
        <v>129</v>
      </c>
      <c r="Q15" s="200" t="s">
        <v>129</v>
      </c>
      <c r="R15" s="200" t="s">
        <v>129</v>
      </c>
      <c r="S15" s="201" t="s">
        <v>129</v>
      </c>
      <c r="T15" s="168"/>
      <c r="U15" s="168"/>
      <c r="V15" s="168"/>
      <c r="W15" s="168"/>
      <c r="X15" s="168" t="s">
        <v>129</v>
      </c>
      <c r="Y15" s="206"/>
      <c r="Z15" s="215"/>
    </row>
    <row r="16" spans="1:26" ht="192.75" customHeight="1" x14ac:dyDescent="0.25">
      <c r="A16" s="8">
        <v>12</v>
      </c>
      <c r="B16" s="424" t="s">
        <v>185</v>
      </c>
      <c r="C16" s="219" t="s">
        <v>186</v>
      </c>
      <c r="D16" s="10">
        <v>70984581</v>
      </c>
      <c r="E16" s="220">
        <v>102008035</v>
      </c>
      <c r="F16" s="221">
        <v>600132056</v>
      </c>
      <c r="G16" s="91" t="s">
        <v>194</v>
      </c>
      <c r="H16" s="91" t="s">
        <v>97</v>
      </c>
      <c r="I16" s="12" t="s">
        <v>187</v>
      </c>
      <c r="J16" s="91" t="s">
        <v>186</v>
      </c>
      <c r="K16" s="91" t="s">
        <v>195</v>
      </c>
      <c r="L16" s="13">
        <v>200000</v>
      </c>
      <c r="M16" s="14">
        <f>L16/100*85</f>
        <v>170000</v>
      </c>
      <c r="N16" s="192">
        <v>44562</v>
      </c>
      <c r="O16" s="94">
        <v>46752</v>
      </c>
      <c r="P16" s="9"/>
      <c r="Q16" s="10" t="s">
        <v>129</v>
      </c>
      <c r="R16" s="10" t="s">
        <v>129</v>
      </c>
      <c r="S16" s="11"/>
      <c r="T16" s="12"/>
      <c r="U16" s="12"/>
      <c r="V16" s="12"/>
      <c r="W16" s="12"/>
      <c r="X16" s="12" t="s">
        <v>129</v>
      </c>
      <c r="Y16" s="9"/>
      <c r="Z16" s="11"/>
    </row>
    <row r="17" spans="1:26" ht="195" x14ac:dyDescent="0.25">
      <c r="A17" s="8">
        <v>13</v>
      </c>
      <c r="B17" s="423" t="s">
        <v>185</v>
      </c>
      <c r="C17" s="214" t="s">
        <v>186</v>
      </c>
      <c r="D17" s="200">
        <v>70984581</v>
      </c>
      <c r="E17" s="216">
        <v>102008035</v>
      </c>
      <c r="F17" s="201">
        <v>600132056</v>
      </c>
      <c r="G17" s="167" t="s">
        <v>193</v>
      </c>
      <c r="H17" s="167" t="s">
        <v>97</v>
      </c>
      <c r="I17" s="168" t="s">
        <v>187</v>
      </c>
      <c r="J17" s="167" t="s">
        <v>186</v>
      </c>
      <c r="K17" s="167" t="s">
        <v>192</v>
      </c>
      <c r="L17" s="187">
        <v>300000</v>
      </c>
      <c r="M17" s="188">
        <f t="shared" ref="M17:M22" si="1">L17/100*85</f>
        <v>255000</v>
      </c>
      <c r="N17" s="202">
        <v>44562</v>
      </c>
      <c r="O17" s="203">
        <v>46387</v>
      </c>
      <c r="P17" s="206"/>
      <c r="Q17" s="200"/>
      <c r="R17" s="200"/>
      <c r="S17" s="201" t="s">
        <v>129</v>
      </c>
      <c r="T17" s="168"/>
      <c r="U17" s="168"/>
      <c r="V17" s="168"/>
      <c r="W17" s="168"/>
      <c r="X17" s="168" t="s">
        <v>129</v>
      </c>
      <c r="Y17" s="206"/>
      <c r="Z17" s="201"/>
    </row>
    <row r="18" spans="1:26" ht="195" x14ac:dyDescent="0.25">
      <c r="A18" s="8">
        <v>14</v>
      </c>
      <c r="B18" s="423" t="s">
        <v>185</v>
      </c>
      <c r="C18" s="214" t="s">
        <v>186</v>
      </c>
      <c r="D18" s="200">
        <v>70984581</v>
      </c>
      <c r="E18" s="216">
        <v>102008035</v>
      </c>
      <c r="F18" s="201">
        <v>600132056</v>
      </c>
      <c r="G18" s="167" t="s">
        <v>197</v>
      </c>
      <c r="H18" s="167" t="s">
        <v>97</v>
      </c>
      <c r="I18" s="168" t="s">
        <v>187</v>
      </c>
      <c r="J18" s="167" t="s">
        <v>186</v>
      </c>
      <c r="K18" s="167" t="s">
        <v>196</v>
      </c>
      <c r="L18" s="187">
        <v>1800000</v>
      </c>
      <c r="M18" s="188">
        <f t="shared" si="1"/>
        <v>1530000</v>
      </c>
      <c r="N18" s="202">
        <v>44562</v>
      </c>
      <c r="O18" s="203">
        <v>46022</v>
      </c>
      <c r="P18" s="206"/>
      <c r="Q18" s="200"/>
      <c r="R18" s="200"/>
      <c r="S18" s="201"/>
      <c r="T18" s="168"/>
      <c r="U18" s="168"/>
      <c r="V18" s="168" t="s">
        <v>129</v>
      </c>
      <c r="W18" s="168"/>
      <c r="X18" s="168"/>
      <c r="Y18" s="206"/>
      <c r="Z18" s="201"/>
    </row>
    <row r="19" spans="1:26" ht="195" x14ac:dyDescent="0.25">
      <c r="A19" s="8">
        <v>15</v>
      </c>
      <c r="B19" s="424" t="s">
        <v>185</v>
      </c>
      <c r="C19" s="219" t="s">
        <v>186</v>
      </c>
      <c r="D19" s="10">
        <v>70984581</v>
      </c>
      <c r="E19" s="10">
        <v>102008035</v>
      </c>
      <c r="F19" s="221">
        <v>600132056</v>
      </c>
      <c r="G19" s="91" t="s">
        <v>198</v>
      </c>
      <c r="H19" s="91" t="s">
        <v>97</v>
      </c>
      <c r="I19" s="12" t="s">
        <v>187</v>
      </c>
      <c r="J19" s="91" t="s">
        <v>186</v>
      </c>
      <c r="K19" s="91" t="s">
        <v>199</v>
      </c>
      <c r="L19" s="13">
        <v>100000</v>
      </c>
      <c r="M19" s="14">
        <f t="shared" si="1"/>
        <v>85000</v>
      </c>
      <c r="N19" s="192">
        <v>44562</v>
      </c>
      <c r="O19" s="94">
        <v>46752</v>
      </c>
      <c r="P19" s="9"/>
      <c r="Q19" s="10" t="s">
        <v>129</v>
      </c>
      <c r="R19" s="10" t="s">
        <v>129</v>
      </c>
      <c r="S19" s="11"/>
      <c r="T19" s="12"/>
      <c r="U19" s="12"/>
      <c r="V19" s="12"/>
      <c r="W19" s="12" t="s">
        <v>129</v>
      </c>
      <c r="X19" s="12"/>
      <c r="Y19" s="9"/>
      <c r="Z19" s="11"/>
    </row>
    <row r="20" spans="1:26" ht="195" x14ac:dyDescent="0.25">
      <c r="A20" s="8">
        <v>16</v>
      </c>
      <c r="B20" s="424" t="s">
        <v>185</v>
      </c>
      <c r="C20" s="219" t="s">
        <v>186</v>
      </c>
      <c r="D20" s="10">
        <v>70984581</v>
      </c>
      <c r="E20" s="10">
        <v>102008035</v>
      </c>
      <c r="F20" s="221">
        <v>600132056</v>
      </c>
      <c r="G20" s="91" t="s">
        <v>200</v>
      </c>
      <c r="H20" s="91" t="s">
        <v>97</v>
      </c>
      <c r="I20" s="12" t="s">
        <v>187</v>
      </c>
      <c r="J20" s="91" t="s">
        <v>186</v>
      </c>
      <c r="K20" s="91" t="s">
        <v>201</v>
      </c>
      <c r="L20" s="13">
        <v>1000000</v>
      </c>
      <c r="M20" s="14">
        <f t="shared" si="1"/>
        <v>850000</v>
      </c>
      <c r="N20" s="192">
        <v>44562</v>
      </c>
      <c r="O20" s="94">
        <v>46752</v>
      </c>
      <c r="P20" s="9"/>
      <c r="Q20" s="10"/>
      <c r="R20" s="10"/>
      <c r="S20" s="11"/>
      <c r="T20" s="12"/>
      <c r="U20" s="12"/>
      <c r="V20" s="12"/>
      <c r="W20" s="12"/>
      <c r="X20" s="163"/>
      <c r="Y20" s="126"/>
      <c r="Z20" s="128"/>
    </row>
    <row r="21" spans="1:26" ht="195" x14ac:dyDescent="0.25">
      <c r="A21" s="8">
        <v>17</v>
      </c>
      <c r="B21" s="424" t="s">
        <v>185</v>
      </c>
      <c r="C21" s="219" t="s">
        <v>186</v>
      </c>
      <c r="D21" s="10">
        <v>70984581</v>
      </c>
      <c r="E21" s="10">
        <v>102008035</v>
      </c>
      <c r="F21" s="221">
        <v>600132056</v>
      </c>
      <c r="G21" s="91" t="s">
        <v>202</v>
      </c>
      <c r="H21" s="91" t="s">
        <v>97</v>
      </c>
      <c r="I21" s="12" t="s">
        <v>187</v>
      </c>
      <c r="J21" s="91" t="s">
        <v>186</v>
      </c>
      <c r="K21" s="91" t="s">
        <v>203</v>
      </c>
      <c r="L21" s="13">
        <v>1200000</v>
      </c>
      <c r="M21" s="14">
        <f t="shared" si="1"/>
        <v>1020000</v>
      </c>
      <c r="N21" s="192">
        <v>44562</v>
      </c>
      <c r="O21" s="94">
        <v>46752</v>
      </c>
      <c r="P21" s="9"/>
      <c r="Q21" s="10"/>
      <c r="R21" s="10" t="s">
        <v>129</v>
      </c>
      <c r="S21" s="11"/>
      <c r="T21" s="12"/>
      <c r="U21" s="12" t="s">
        <v>129</v>
      </c>
      <c r="V21" s="12" t="s">
        <v>129</v>
      </c>
      <c r="W21" s="12" t="s">
        <v>129</v>
      </c>
      <c r="X21" s="12"/>
      <c r="Y21" s="9"/>
      <c r="Z21" s="11"/>
    </row>
    <row r="22" spans="1:26" ht="195" x14ac:dyDescent="0.25">
      <c r="A22" s="8">
        <v>18</v>
      </c>
      <c r="B22" s="425" t="s">
        <v>185</v>
      </c>
      <c r="C22" s="319" t="s">
        <v>186</v>
      </c>
      <c r="D22" s="127">
        <v>70984581</v>
      </c>
      <c r="E22" s="127">
        <v>102008035</v>
      </c>
      <c r="F22" s="408">
        <v>600132056</v>
      </c>
      <c r="G22" s="315" t="s">
        <v>487</v>
      </c>
      <c r="H22" s="320" t="s">
        <v>97</v>
      </c>
      <c r="I22" s="163" t="s">
        <v>187</v>
      </c>
      <c r="J22" s="320" t="s">
        <v>186</v>
      </c>
      <c r="K22" s="320" t="s">
        <v>488</v>
      </c>
      <c r="L22" s="217">
        <v>1050000</v>
      </c>
      <c r="M22" s="218">
        <f t="shared" si="1"/>
        <v>892500</v>
      </c>
      <c r="N22" s="382">
        <v>44562</v>
      </c>
      <c r="O22" s="136">
        <v>46752</v>
      </c>
      <c r="P22" s="126"/>
      <c r="Q22" s="127"/>
      <c r="R22" s="127" t="s">
        <v>129</v>
      </c>
      <c r="S22" s="128"/>
      <c r="T22" s="163"/>
      <c r="U22" s="163" t="s">
        <v>129</v>
      </c>
      <c r="V22" s="163" t="s">
        <v>129</v>
      </c>
      <c r="W22" s="163" t="s">
        <v>129</v>
      </c>
      <c r="X22" s="163" t="s">
        <v>129</v>
      </c>
      <c r="Y22" s="126"/>
      <c r="Z22" s="128"/>
    </row>
    <row r="23" spans="1:26" ht="180" x14ac:dyDescent="0.25">
      <c r="A23" s="8">
        <v>19</v>
      </c>
      <c r="B23" s="426" t="s">
        <v>204</v>
      </c>
      <c r="C23" s="219" t="s">
        <v>205</v>
      </c>
      <c r="D23" s="10">
        <v>70988595</v>
      </c>
      <c r="E23" s="10">
        <v>102008043</v>
      </c>
      <c r="F23" s="11">
        <v>600131696</v>
      </c>
      <c r="G23" s="91" t="s">
        <v>489</v>
      </c>
      <c r="H23" s="91" t="s">
        <v>97</v>
      </c>
      <c r="I23" s="12" t="s">
        <v>127</v>
      </c>
      <c r="J23" s="91" t="s">
        <v>205</v>
      </c>
      <c r="K23" s="12" t="s">
        <v>206</v>
      </c>
      <c r="L23" s="156">
        <v>950000</v>
      </c>
      <c r="M23" s="157">
        <f t="shared" ref="M23:M54" si="2">L23/100*85</f>
        <v>807500</v>
      </c>
      <c r="N23" s="192">
        <v>44562</v>
      </c>
      <c r="O23" s="94">
        <v>46752</v>
      </c>
      <c r="P23" s="9"/>
      <c r="Q23" s="10" t="s">
        <v>129</v>
      </c>
      <c r="R23" s="10" t="s">
        <v>129</v>
      </c>
      <c r="S23" s="11"/>
      <c r="T23" s="12"/>
      <c r="U23" s="12"/>
      <c r="V23" s="12" t="s">
        <v>129</v>
      </c>
      <c r="W23" s="12" t="s">
        <v>129</v>
      </c>
      <c r="X23" s="12"/>
      <c r="Y23" s="9"/>
      <c r="Z23" s="11"/>
    </row>
    <row r="24" spans="1:26" ht="180" x14ac:dyDescent="0.25">
      <c r="A24" s="8">
        <v>20</v>
      </c>
      <c r="B24" s="426" t="s">
        <v>204</v>
      </c>
      <c r="C24" s="219" t="s">
        <v>205</v>
      </c>
      <c r="D24" s="10">
        <v>70988595</v>
      </c>
      <c r="E24" s="10">
        <v>102008043</v>
      </c>
      <c r="F24" s="11">
        <v>600131696</v>
      </c>
      <c r="G24" s="211" t="s">
        <v>207</v>
      </c>
      <c r="H24" s="91" t="s">
        <v>97</v>
      </c>
      <c r="I24" s="12" t="s">
        <v>127</v>
      </c>
      <c r="J24" s="91" t="s">
        <v>205</v>
      </c>
      <c r="K24" s="91" t="s">
        <v>208</v>
      </c>
      <c r="L24" s="156">
        <v>150000</v>
      </c>
      <c r="M24" s="157">
        <f t="shared" si="2"/>
        <v>127500</v>
      </c>
      <c r="N24" s="192">
        <v>44562</v>
      </c>
      <c r="O24" s="94">
        <v>46752</v>
      </c>
      <c r="P24" s="9" t="s">
        <v>129</v>
      </c>
      <c r="Q24" s="10" t="s">
        <v>129</v>
      </c>
      <c r="R24" s="10"/>
      <c r="S24" s="222" t="s">
        <v>129</v>
      </c>
      <c r="T24" s="12" t="s">
        <v>129</v>
      </c>
      <c r="U24" s="12"/>
      <c r="V24" s="12" t="s">
        <v>129</v>
      </c>
      <c r="W24" s="12"/>
      <c r="X24" s="12" t="s">
        <v>129</v>
      </c>
      <c r="Y24" s="9"/>
      <c r="Z24" s="11"/>
    </row>
    <row r="25" spans="1:26" ht="180" x14ac:dyDescent="0.25">
      <c r="A25" s="8">
        <v>21</v>
      </c>
      <c r="B25" s="426" t="s">
        <v>204</v>
      </c>
      <c r="C25" s="219" t="s">
        <v>205</v>
      </c>
      <c r="D25" s="10">
        <v>70988595</v>
      </c>
      <c r="E25" s="10">
        <v>119501724</v>
      </c>
      <c r="F25" s="11">
        <v>600131696</v>
      </c>
      <c r="G25" s="287" t="s">
        <v>490</v>
      </c>
      <c r="H25" s="91" t="s">
        <v>97</v>
      </c>
      <c r="I25" s="12" t="s">
        <v>127</v>
      </c>
      <c r="J25" s="91" t="s">
        <v>205</v>
      </c>
      <c r="K25" s="91" t="s">
        <v>209</v>
      </c>
      <c r="L25" s="156">
        <v>1950000</v>
      </c>
      <c r="M25" s="157">
        <f t="shared" si="2"/>
        <v>1657500</v>
      </c>
      <c r="N25" s="192">
        <v>44562</v>
      </c>
      <c r="O25" s="94">
        <v>46752</v>
      </c>
      <c r="P25" s="9"/>
      <c r="Q25" s="10"/>
      <c r="R25" s="10"/>
      <c r="S25" s="11"/>
      <c r="T25" s="12"/>
      <c r="U25" s="12"/>
      <c r="V25" s="12" t="s">
        <v>129</v>
      </c>
      <c r="W25" s="12" t="s">
        <v>129</v>
      </c>
      <c r="X25" s="12"/>
      <c r="Y25" s="9"/>
      <c r="Z25" s="11"/>
    </row>
    <row r="26" spans="1:26" ht="180" x14ac:dyDescent="0.25">
      <c r="A26" s="8">
        <v>22</v>
      </c>
      <c r="B26" s="426" t="s">
        <v>204</v>
      </c>
      <c r="C26" s="219" t="s">
        <v>205</v>
      </c>
      <c r="D26" s="10">
        <v>70988595</v>
      </c>
      <c r="E26" s="10">
        <v>102008043</v>
      </c>
      <c r="F26" s="11">
        <v>600131696</v>
      </c>
      <c r="G26" s="287" t="s">
        <v>491</v>
      </c>
      <c r="H26" s="91" t="s">
        <v>97</v>
      </c>
      <c r="I26" s="12" t="s">
        <v>127</v>
      </c>
      <c r="J26" s="91" t="s">
        <v>205</v>
      </c>
      <c r="K26" s="91" t="s">
        <v>210</v>
      </c>
      <c r="L26" s="13">
        <v>600000</v>
      </c>
      <c r="M26" s="14">
        <f t="shared" si="2"/>
        <v>510000</v>
      </c>
      <c r="N26" s="192">
        <v>44562</v>
      </c>
      <c r="O26" s="94">
        <v>46752</v>
      </c>
      <c r="P26" s="9"/>
      <c r="Q26" s="10"/>
      <c r="R26" s="10"/>
      <c r="S26" s="11"/>
      <c r="T26" s="12"/>
      <c r="U26" s="12"/>
      <c r="V26" s="12"/>
      <c r="W26" s="12" t="s">
        <v>129</v>
      </c>
      <c r="X26" s="12"/>
      <c r="Y26" s="9"/>
      <c r="Z26" s="11"/>
    </row>
    <row r="27" spans="1:26" ht="180" x14ac:dyDescent="0.25">
      <c r="A27" s="8">
        <v>23</v>
      </c>
      <c r="B27" s="427" t="s">
        <v>204</v>
      </c>
      <c r="C27" s="277" t="s">
        <v>205</v>
      </c>
      <c r="D27" s="278">
        <v>70988595</v>
      </c>
      <c r="E27" s="278">
        <v>102008043</v>
      </c>
      <c r="F27" s="279">
        <v>600131696</v>
      </c>
      <c r="G27" s="223" t="s">
        <v>492</v>
      </c>
      <c r="H27" s="224" t="s">
        <v>97</v>
      </c>
      <c r="I27" s="225" t="s">
        <v>127</v>
      </c>
      <c r="J27" s="224" t="s">
        <v>205</v>
      </c>
      <c r="K27" s="223" t="s">
        <v>211</v>
      </c>
      <c r="L27" s="265">
        <v>650000</v>
      </c>
      <c r="M27" s="266">
        <f t="shared" si="2"/>
        <v>552500</v>
      </c>
      <c r="N27" s="267">
        <v>45292</v>
      </c>
      <c r="O27" s="268">
        <v>46752</v>
      </c>
      <c r="P27" s="126"/>
      <c r="Q27" s="269" t="s">
        <v>129</v>
      </c>
      <c r="R27" s="269"/>
      <c r="S27" s="409"/>
      <c r="T27" s="410" t="s">
        <v>129</v>
      </c>
      <c r="U27" s="212"/>
      <c r="V27" s="212" t="s">
        <v>129</v>
      </c>
      <c r="W27" s="212" t="s">
        <v>129</v>
      </c>
      <c r="X27" s="212"/>
      <c r="Y27" s="276"/>
      <c r="Z27" s="275"/>
    </row>
    <row r="28" spans="1:26" ht="180" x14ac:dyDescent="0.25">
      <c r="A28" s="8">
        <v>24</v>
      </c>
      <c r="B28" s="428" t="s">
        <v>213</v>
      </c>
      <c r="C28" s="280" t="s">
        <v>214</v>
      </c>
      <c r="D28" s="281">
        <v>73184276</v>
      </c>
      <c r="E28" s="281">
        <v>102008434</v>
      </c>
      <c r="F28" s="282">
        <v>600131858</v>
      </c>
      <c r="G28" s="232" t="s">
        <v>225</v>
      </c>
      <c r="H28" s="232" t="s">
        <v>97</v>
      </c>
      <c r="I28" s="233" t="s">
        <v>127</v>
      </c>
      <c r="J28" s="233" t="s">
        <v>214</v>
      </c>
      <c r="K28" s="232" t="s">
        <v>226</v>
      </c>
      <c r="L28" s="270">
        <v>1000000</v>
      </c>
      <c r="M28" s="271">
        <f t="shared" si="2"/>
        <v>850000</v>
      </c>
      <c r="N28" s="272">
        <v>44562</v>
      </c>
      <c r="O28" s="283">
        <v>46752</v>
      </c>
      <c r="P28" s="273" t="s">
        <v>129</v>
      </c>
      <c r="Q28" s="274" t="s">
        <v>129</v>
      </c>
      <c r="R28" s="274" t="s">
        <v>129</v>
      </c>
      <c r="S28" s="264"/>
      <c r="T28" s="233"/>
      <c r="U28" s="233"/>
      <c r="V28" s="233"/>
      <c r="W28" s="233"/>
      <c r="X28" s="233"/>
      <c r="Y28" s="263" t="s">
        <v>227</v>
      </c>
      <c r="Z28" s="264"/>
    </row>
    <row r="29" spans="1:26" ht="180" x14ac:dyDescent="0.25">
      <c r="A29" s="8">
        <v>25</v>
      </c>
      <c r="B29" s="429" t="s">
        <v>213</v>
      </c>
      <c r="C29" s="253" t="s">
        <v>214</v>
      </c>
      <c r="D29" s="254">
        <v>73184276</v>
      </c>
      <c r="E29" s="254">
        <v>102008434</v>
      </c>
      <c r="F29" s="255">
        <v>600131858</v>
      </c>
      <c r="G29" s="231" t="s">
        <v>495</v>
      </c>
      <c r="H29" s="231" t="s">
        <v>97</v>
      </c>
      <c r="I29" s="234" t="s">
        <v>127</v>
      </c>
      <c r="J29" s="234" t="s">
        <v>214</v>
      </c>
      <c r="K29" s="231" t="s">
        <v>493</v>
      </c>
      <c r="L29" s="256">
        <v>1000000</v>
      </c>
      <c r="M29" s="257">
        <f t="shared" si="2"/>
        <v>850000</v>
      </c>
      <c r="N29" s="258">
        <v>44562</v>
      </c>
      <c r="O29" s="259">
        <v>46752</v>
      </c>
      <c r="P29" s="411" t="s">
        <v>129</v>
      </c>
      <c r="Q29" s="254" t="s">
        <v>129</v>
      </c>
      <c r="R29" s="254" t="s">
        <v>129</v>
      </c>
      <c r="S29" s="255" t="s">
        <v>129</v>
      </c>
      <c r="T29" s="234"/>
      <c r="U29" s="234"/>
      <c r="V29" s="234" t="s">
        <v>129</v>
      </c>
      <c r="W29" s="229"/>
      <c r="X29" s="229"/>
      <c r="Y29" s="412"/>
      <c r="Z29" s="413"/>
    </row>
    <row r="30" spans="1:26" ht="180" x14ac:dyDescent="0.25">
      <c r="A30" s="8">
        <v>26</v>
      </c>
      <c r="B30" s="429" t="s">
        <v>213</v>
      </c>
      <c r="C30" s="253" t="s">
        <v>214</v>
      </c>
      <c r="D30" s="254">
        <v>73184276</v>
      </c>
      <c r="E30" s="254">
        <v>102008434</v>
      </c>
      <c r="F30" s="255">
        <v>600131858</v>
      </c>
      <c r="G30" s="231" t="s">
        <v>496</v>
      </c>
      <c r="H30" s="231" t="s">
        <v>97</v>
      </c>
      <c r="I30" s="234" t="s">
        <v>127</v>
      </c>
      <c r="J30" s="234" t="s">
        <v>214</v>
      </c>
      <c r="K30" s="231" t="s">
        <v>494</v>
      </c>
      <c r="L30" s="256">
        <v>1000000</v>
      </c>
      <c r="M30" s="257">
        <f t="shared" si="2"/>
        <v>850000</v>
      </c>
      <c r="N30" s="258">
        <v>44562</v>
      </c>
      <c r="O30" s="259">
        <v>46752</v>
      </c>
      <c r="P30" s="411" t="s">
        <v>129</v>
      </c>
      <c r="Q30" s="254" t="s">
        <v>129</v>
      </c>
      <c r="R30" s="254" t="s">
        <v>129</v>
      </c>
      <c r="S30" s="255" t="s">
        <v>129</v>
      </c>
      <c r="T30" s="229"/>
      <c r="U30" s="229"/>
      <c r="V30" s="229"/>
      <c r="W30" s="229"/>
      <c r="X30" s="229"/>
      <c r="Y30" s="412"/>
      <c r="Z30" s="413"/>
    </row>
    <row r="31" spans="1:26" ht="180" x14ac:dyDescent="0.25">
      <c r="A31" s="8">
        <v>27</v>
      </c>
      <c r="B31" s="430" t="s">
        <v>213</v>
      </c>
      <c r="C31" s="236" t="s">
        <v>214</v>
      </c>
      <c r="D31" s="237">
        <v>73184276</v>
      </c>
      <c r="E31" s="237">
        <v>102008434</v>
      </c>
      <c r="F31" s="238">
        <v>600131858</v>
      </c>
      <c r="G31" s="232" t="s">
        <v>228</v>
      </c>
      <c r="H31" s="232" t="s">
        <v>97</v>
      </c>
      <c r="I31" s="233" t="s">
        <v>127</v>
      </c>
      <c r="J31" s="233" t="s">
        <v>214</v>
      </c>
      <c r="K31" s="232" t="s">
        <v>229</v>
      </c>
      <c r="L31" s="239">
        <v>800000</v>
      </c>
      <c r="M31" s="240">
        <f t="shared" si="2"/>
        <v>680000</v>
      </c>
      <c r="N31" s="241">
        <v>44562</v>
      </c>
      <c r="O31" s="243">
        <v>46752</v>
      </c>
      <c r="P31" s="242" t="s">
        <v>129</v>
      </c>
      <c r="Q31" s="237" t="s">
        <v>129</v>
      </c>
      <c r="R31" s="237" t="s">
        <v>129</v>
      </c>
      <c r="S31" s="238"/>
      <c r="T31" s="163"/>
      <c r="U31" s="163"/>
      <c r="V31" s="163"/>
      <c r="W31" s="163"/>
      <c r="X31" s="163"/>
      <c r="Y31" s="126"/>
      <c r="Z31" s="128"/>
    </row>
    <row r="32" spans="1:26" ht="210" x14ac:dyDescent="0.25">
      <c r="A32" s="8">
        <v>28</v>
      </c>
      <c r="B32" s="431" t="s">
        <v>213</v>
      </c>
      <c r="C32" s="245" t="s">
        <v>214</v>
      </c>
      <c r="D32" s="246">
        <v>73184276</v>
      </c>
      <c r="E32" s="246">
        <v>102008434</v>
      </c>
      <c r="F32" s="247">
        <v>600131858</v>
      </c>
      <c r="G32" s="224" t="s">
        <v>497</v>
      </c>
      <c r="H32" s="224" t="s">
        <v>97</v>
      </c>
      <c r="I32" s="225" t="s">
        <v>127</v>
      </c>
      <c r="J32" s="225" t="s">
        <v>214</v>
      </c>
      <c r="K32" s="224" t="s">
        <v>511</v>
      </c>
      <c r="L32" s="248">
        <v>3000000</v>
      </c>
      <c r="M32" s="249">
        <f t="shared" si="2"/>
        <v>2550000</v>
      </c>
      <c r="N32" s="250">
        <v>44562</v>
      </c>
      <c r="O32" s="243">
        <v>46752</v>
      </c>
      <c r="P32" s="251" t="s">
        <v>129</v>
      </c>
      <c r="Q32" s="246" t="s">
        <v>129</v>
      </c>
      <c r="R32" s="246" t="s">
        <v>129</v>
      </c>
      <c r="S32" s="247" t="s">
        <v>129</v>
      </c>
      <c r="T32" s="414"/>
      <c r="U32" s="414"/>
      <c r="V32" s="225" t="s">
        <v>129</v>
      </c>
      <c r="W32" s="225" t="s">
        <v>129</v>
      </c>
      <c r="X32" s="163"/>
      <c r="Y32" s="126"/>
      <c r="Z32" s="128"/>
    </row>
    <row r="33" spans="1:26" ht="180" x14ac:dyDescent="0.25">
      <c r="A33" s="8">
        <v>29</v>
      </c>
      <c r="B33" s="429" t="s">
        <v>213</v>
      </c>
      <c r="C33" s="253" t="s">
        <v>214</v>
      </c>
      <c r="D33" s="254">
        <v>73184276</v>
      </c>
      <c r="E33" s="254">
        <v>102008434</v>
      </c>
      <c r="F33" s="255">
        <v>600131858</v>
      </c>
      <c r="G33" s="231" t="s">
        <v>499</v>
      </c>
      <c r="H33" s="231" t="s">
        <v>97</v>
      </c>
      <c r="I33" s="234" t="s">
        <v>127</v>
      </c>
      <c r="J33" s="234" t="s">
        <v>214</v>
      </c>
      <c r="K33" s="231" t="s">
        <v>498</v>
      </c>
      <c r="L33" s="256">
        <v>3000000</v>
      </c>
      <c r="M33" s="257">
        <f t="shared" si="2"/>
        <v>2550000</v>
      </c>
      <c r="N33" s="258">
        <v>44562</v>
      </c>
      <c r="O33" s="259">
        <v>46752</v>
      </c>
      <c r="P33" s="411" t="s">
        <v>129</v>
      </c>
      <c r="Q33" s="254" t="s">
        <v>129</v>
      </c>
      <c r="R33" s="254" t="s">
        <v>129</v>
      </c>
      <c r="S33" s="255" t="s">
        <v>129</v>
      </c>
      <c r="T33" s="234"/>
      <c r="U33" s="234"/>
      <c r="V33" s="234" t="s">
        <v>129</v>
      </c>
      <c r="W33" s="234" t="s">
        <v>129</v>
      </c>
      <c r="X33" s="316"/>
      <c r="Y33" s="317"/>
      <c r="Z33" s="314"/>
    </row>
    <row r="34" spans="1:26" ht="180" x14ac:dyDescent="0.25">
      <c r="A34" s="8">
        <v>30</v>
      </c>
      <c r="B34" s="430" t="s">
        <v>213</v>
      </c>
      <c r="C34" s="236" t="s">
        <v>214</v>
      </c>
      <c r="D34" s="237">
        <v>73184276</v>
      </c>
      <c r="E34" s="237">
        <v>102008434</v>
      </c>
      <c r="F34" s="238">
        <v>600131858</v>
      </c>
      <c r="G34" s="232" t="s">
        <v>230</v>
      </c>
      <c r="H34" s="232" t="s">
        <v>97</v>
      </c>
      <c r="I34" s="233" t="s">
        <v>127</v>
      </c>
      <c r="J34" s="233" t="s">
        <v>214</v>
      </c>
      <c r="K34" s="232" t="s">
        <v>231</v>
      </c>
      <c r="L34" s="239">
        <v>1500000</v>
      </c>
      <c r="M34" s="240">
        <f t="shared" si="2"/>
        <v>1275000</v>
      </c>
      <c r="N34" s="241">
        <v>44562</v>
      </c>
      <c r="O34" s="243">
        <v>46752</v>
      </c>
      <c r="P34" s="242" t="s">
        <v>129</v>
      </c>
      <c r="Q34" s="237" t="s">
        <v>129</v>
      </c>
      <c r="R34" s="237" t="s">
        <v>129</v>
      </c>
      <c r="S34" s="238" t="s">
        <v>129</v>
      </c>
      <c r="T34" s="163"/>
      <c r="U34" s="163"/>
      <c r="V34" s="163"/>
      <c r="W34" s="163"/>
      <c r="X34" s="163"/>
      <c r="Y34" s="126"/>
      <c r="Z34" s="128"/>
    </row>
    <row r="35" spans="1:26" ht="180" x14ac:dyDescent="0.25">
      <c r="A35" s="8">
        <v>31</v>
      </c>
      <c r="B35" s="430" t="s">
        <v>213</v>
      </c>
      <c r="C35" s="236" t="s">
        <v>214</v>
      </c>
      <c r="D35" s="237">
        <v>73184276</v>
      </c>
      <c r="E35" s="237">
        <v>102008434</v>
      </c>
      <c r="F35" s="238">
        <v>600131858</v>
      </c>
      <c r="G35" s="232" t="s">
        <v>232</v>
      </c>
      <c r="H35" s="232" t="s">
        <v>97</v>
      </c>
      <c r="I35" s="233" t="s">
        <v>127</v>
      </c>
      <c r="J35" s="233" t="s">
        <v>214</v>
      </c>
      <c r="K35" s="232" t="s">
        <v>233</v>
      </c>
      <c r="L35" s="239">
        <v>1000000</v>
      </c>
      <c r="M35" s="240">
        <f t="shared" si="2"/>
        <v>850000</v>
      </c>
      <c r="N35" s="241">
        <v>44562</v>
      </c>
      <c r="O35" s="243">
        <v>46752</v>
      </c>
      <c r="P35" s="242" t="s">
        <v>129</v>
      </c>
      <c r="Q35" s="284"/>
      <c r="R35" s="237"/>
      <c r="S35" s="238"/>
      <c r="T35" s="163"/>
      <c r="U35" s="163"/>
      <c r="V35" s="163"/>
      <c r="W35" s="163"/>
      <c r="X35" s="163"/>
      <c r="Y35" s="126"/>
      <c r="Z35" s="128"/>
    </row>
    <row r="36" spans="1:26" ht="180" x14ac:dyDescent="0.25">
      <c r="A36" s="8">
        <v>32</v>
      </c>
      <c r="B36" s="431" t="s">
        <v>213</v>
      </c>
      <c r="C36" s="245" t="s">
        <v>214</v>
      </c>
      <c r="D36" s="246">
        <v>73184276</v>
      </c>
      <c r="E36" s="246">
        <v>102008434</v>
      </c>
      <c r="F36" s="247">
        <v>600131858</v>
      </c>
      <c r="G36" s="224" t="s">
        <v>234</v>
      </c>
      <c r="H36" s="224" t="s">
        <v>97</v>
      </c>
      <c r="I36" s="225" t="s">
        <v>127</v>
      </c>
      <c r="J36" s="225" t="s">
        <v>214</v>
      </c>
      <c r="K36" s="286" t="s">
        <v>235</v>
      </c>
      <c r="L36" s="285">
        <v>4500000</v>
      </c>
      <c r="M36" s="249">
        <f t="shared" si="2"/>
        <v>3825000</v>
      </c>
      <c r="N36" s="250">
        <v>45536</v>
      </c>
      <c r="O36" s="243">
        <v>46752</v>
      </c>
      <c r="P36" s="251"/>
      <c r="Q36" s="246" t="s">
        <v>129</v>
      </c>
      <c r="R36" s="246" t="s">
        <v>129</v>
      </c>
      <c r="S36" s="247" t="s">
        <v>129</v>
      </c>
      <c r="T36" s="225" t="s">
        <v>129</v>
      </c>
      <c r="U36" s="225"/>
      <c r="V36" s="225" t="s">
        <v>129</v>
      </c>
      <c r="W36" s="225" t="s">
        <v>129</v>
      </c>
      <c r="X36" s="225" t="s">
        <v>129</v>
      </c>
      <c r="Y36" s="251"/>
      <c r="Z36" s="247"/>
    </row>
    <row r="37" spans="1:26" ht="180" x14ac:dyDescent="0.25">
      <c r="A37" s="8">
        <v>33</v>
      </c>
      <c r="B37" s="431" t="s">
        <v>213</v>
      </c>
      <c r="C37" s="245" t="s">
        <v>214</v>
      </c>
      <c r="D37" s="246">
        <v>73184276</v>
      </c>
      <c r="E37" s="246">
        <v>102008434</v>
      </c>
      <c r="F37" s="247">
        <v>600121858</v>
      </c>
      <c r="G37" s="224" t="s">
        <v>236</v>
      </c>
      <c r="H37" s="224" t="s">
        <v>97</v>
      </c>
      <c r="I37" s="225" t="s">
        <v>127</v>
      </c>
      <c r="J37" s="225" t="s">
        <v>214</v>
      </c>
      <c r="K37" s="286" t="s">
        <v>237</v>
      </c>
      <c r="L37" s="248">
        <v>7000000</v>
      </c>
      <c r="M37" s="249">
        <f t="shared" si="2"/>
        <v>5950000</v>
      </c>
      <c r="N37" s="250">
        <v>45536</v>
      </c>
      <c r="O37" s="243">
        <v>46752</v>
      </c>
      <c r="P37" s="251" t="s">
        <v>129</v>
      </c>
      <c r="Q37" s="246" t="s">
        <v>129</v>
      </c>
      <c r="R37" s="246" t="s">
        <v>129</v>
      </c>
      <c r="S37" s="247" t="s">
        <v>129</v>
      </c>
      <c r="T37" s="414"/>
      <c r="U37" s="414"/>
      <c r="V37" s="225" t="s">
        <v>129</v>
      </c>
      <c r="W37" s="225" t="s">
        <v>129</v>
      </c>
      <c r="X37" s="225"/>
      <c r="Y37" s="251"/>
      <c r="Z37" s="247"/>
    </row>
    <row r="38" spans="1:26" ht="180" x14ac:dyDescent="0.25">
      <c r="A38" s="8">
        <v>34</v>
      </c>
      <c r="B38" s="432" t="s">
        <v>213</v>
      </c>
      <c r="C38" s="289" t="s">
        <v>214</v>
      </c>
      <c r="D38" s="290">
        <v>73184276</v>
      </c>
      <c r="E38" s="290">
        <v>102008434</v>
      </c>
      <c r="F38" s="291">
        <v>600131858</v>
      </c>
      <c r="G38" s="292" t="s">
        <v>238</v>
      </c>
      <c r="H38" s="292" t="s">
        <v>97</v>
      </c>
      <c r="I38" s="293" t="s">
        <v>127</v>
      </c>
      <c r="J38" s="293" t="s">
        <v>214</v>
      </c>
      <c r="K38" s="294" t="s">
        <v>239</v>
      </c>
      <c r="L38" s="295">
        <v>20000000</v>
      </c>
      <c r="M38" s="296">
        <f t="shared" si="2"/>
        <v>17000000</v>
      </c>
      <c r="N38" s="297">
        <v>45536</v>
      </c>
      <c r="O38" s="298">
        <v>46752</v>
      </c>
      <c r="P38" s="299"/>
      <c r="Q38" s="290"/>
      <c r="R38" s="290"/>
      <c r="S38" s="291"/>
      <c r="T38" s="293"/>
      <c r="U38" s="293"/>
      <c r="V38" s="293"/>
      <c r="W38" s="293"/>
      <c r="X38" s="293"/>
      <c r="Y38" s="299"/>
      <c r="Z38" s="291"/>
    </row>
    <row r="39" spans="1:26" ht="165" x14ac:dyDescent="0.25">
      <c r="A39" s="8">
        <v>35</v>
      </c>
      <c r="B39" s="426" t="s">
        <v>240</v>
      </c>
      <c r="C39" s="10" t="s">
        <v>241</v>
      </c>
      <c r="D39" s="10">
        <v>75026520</v>
      </c>
      <c r="E39" s="220">
        <v>102008213</v>
      </c>
      <c r="F39" s="221">
        <v>600131785</v>
      </c>
      <c r="G39" s="287" t="s">
        <v>242</v>
      </c>
      <c r="H39" s="91" t="s">
        <v>97</v>
      </c>
      <c r="I39" s="12" t="s">
        <v>187</v>
      </c>
      <c r="J39" s="12" t="s">
        <v>241</v>
      </c>
      <c r="K39" s="287" t="s">
        <v>500</v>
      </c>
      <c r="L39" s="156">
        <v>4000000</v>
      </c>
      <c r="M39" s="157">
        <f t="shared" si="2"/>
        <v>3400000</v>
      </c>
      <c r="N39" s="162">
        <v>45658</v>
      </c>
      <c r="O39" s="94">
        <v>46752</v>
      </c>
      <c r="P39" s="9"/>
      <c r="Q39" s="10" t="s">
        <v>129</v>
      </c>
      <c r="R39" s="10" t="s">
        <v>129</v>
      </c>
      <c r="S39" s="11"/>
      <c r="T39" s="12"/>
      <c r="U39" s="12"/>
      <c r="V39" s="12"/>
      <c r="W39" s="12"/>
      <c r="X39" s="12"/>
      <c r="Y39" s="9"/>
      <c r="Z39" s="11"/>
    </row>
    <row r="40" spans="1:26" ht="165" x14ac:dyDescent="0.25">
      <c r="A40" s="8">
        <v>36</v>
      </c>
      <c r="B40" s="426" t="s">
        <v>240</v>
      </c>
      <c r="C40" s="10" t="s">
        <v>241</v>
      </c>
      <c r="D40" s="10">
        <v>75026520</v>
      </c>
      <c r="E40" s="220">
        <v>102008213</v>
      </c>
      <c r="F40" s="221">
        <v>600131785</v>
      </c>
      <c r="G40" s="91" t="s">
        <v>243</v>
      </c>
      <c r="H40" s="91" t="s">
        <v>97</v>
      </c>
      <c r="I40" s="12" t="s">
        <v>187</v>
      </c>
      <c r="J40" s="12" t="s">
        <v>241</v>
      </c>
      <c r="K40" s="91" t="s">
        <v>244</v>
      </c>
      <c r="L40" s="156">
        <v>2000000</v>
      </c>
      <c r="M40" s="157">
        <f t="shared" si="2"/>
        <v>1700000</v>
      </c>
      <c r="N40" s="162">
        <v>45658</v>
      </c>
      <c r="O40" s="94">
        <v>46752</v>
      </c>
      <c r="P40" s="9"/>
      <c r="Q40" s="10" t="s">
        <v>129</v>
      </c>
      <c r="R40" s="10" t="s">
        <v>129</v>
      </c>
      <c r="S40" s="11"/>
      <c r="T40" s="12"/>
      <c r="U40" s="12"/>
      <c r="V40" s="12"/>
      <c r="W40" s="12"/>
      <c r="X40" s="12"/>
      <c r="Y40" s="300" t="s">
        <v>245</v>
      </c>
      <c r="Z40" s="11"/>
    </row>
    <row r="41" spans="1:26" ht="165" x14ac:dyDescent="0.25">
      <c r="A41" s="8">
        <v>37</v>
      </c>
      <c r="B41" s="433" t="s">
        <v>240</v>
      </c>
      <c r="C41" s="200" t="s">
        <v>241</v>
      </c>
      <c r="D41" s="200">
        <v>75026520</v>
      </c>
      <c r="E41" s="200">
        <v>102008213</v>
      </c>
      <c r="F41" s="201">
        <v>600131785</v>
      </c>
      <c r="G41" s="167" t="s">
        <v>504</v>
      </c>
      <c r="H41" s="167" t="s">
        <v>97</v>
      </c>
      <c r="I41" s="168" t="s">
        <v>187</v>
      </c>
      <c r="J41" s="168" t="s">
        <v>241</v>
      </c>
      <c r="K41" s="167" t="s">
        <v>503</v>
      </c>
      <c r="L41" s="187">
        <v>50000</v>
      </c>
      <c r="M41" s="188">
        <f t="shared" si="2"/>
        <v>42500</v>
      </c>
      <c r="N41" s="202">
        <v>44562</v>
      </c>
      <c r="O41" s="203">
        <v>45291</v>
      </c>
      <c r="P41" s="206"/>
      <c r="Q41" s="200"/>
      <c r="R41" s="200"/>
      <c r="S41" s="201"/>
      <c r="T41" s="168"/>
      <c r="U41" s="168"/>
      <c r="V41" s="168" t="s">
        <v>129</v>
      </c>
      <c r="W41" s="168" t="s">
        <v>129</v>
      </c>
      <c r="X41" s="12"/>
      <c r="Y41" s="300"/>
      <c r="Z41" s="193"/>
    </row>
    <row r="42" spans="1:26" ht="165" x14ac:dyDescent="0.25">
      <c r="A42" s="8">
        <v>38</v>
      </c>
      <c r="B42" s="434" t="s">
        <v>240</v>
      </c>
      <c r="C42" s="302" t="s">
        <v>241</v>
      </c>
      <c r="D42" s="302">
        <v>75026520</v>
      </c>
      <c r="E42" s="302">
        <v>102008213</v>
      </c>
      <c r="F42" s="204">
        <v>600131785</v>
      </c>
      <c r="G42" s="287" t="s">
        <v>246</v>
      </c>
      <c r="H42" s="287" t="s">
        <v>97</v>
      </c>
      <c r="I42" s="212" t="s">
        <v>187</v>
      </c>
      <c r="J42" s="212" t="s">
        <v>241</v>
      </c>
      <c r="K42" s="287" t="s">
        <v>501</v>
      </c>
      <c r="L42" s="156">
        <v>2000000</v>
      </c>
      <c r="M42" s="157">
        <f t="shared" si="2"/>
        <v>1700000</v>
      </c>
      <c r="N42" s="162">
        <v>45658</v>
      </c>
      <c r="O42" s="94">
        <v>46752</v>
      </c>
      <c r="P42" s="303"/>
      <c r="Q42" s="302"/>
      <c r="R42" s="302"/>
      <c r="S42" s="204"/>
      <c r="T42" s="212"/>
      <c r="U42" s="212"/>
      <c r="V42" s="212" t="s">
        <v>129</v>
      </c>
      <c r="W42" s="212" t="s">
        <v>129</v>
      </c>
      <c r="X42" s="212"/>
      <c r="Y42" s="9"/>
      <c r="Z42" s="193"/>
    </row>
    <row r="43" spans="1:26" ht="165" x14ac:dyDescent="0.25">
      <c r="A43" s="8">
        <v>39</v>
      </c>
      <c r="B43" s="435" t="s">
        <v>240</v>
      </c>
      <c r="C43" s="269" t="s">
        <v>241</v>
      </c>
      <c r="D43" s="269">
        <v>75026520</v>
      </c>
      <c r="E43" s="269">
        <v>102008213</v>
      </c>
      <c r="F43" s="314">
        <v>600131785</v>
      </c>
      <c r="G43" s="315" t="s">
        <v>247</v>
      </c>
      <c r="H43" s="315" t="s">
        <v>97</v>
      </c>
      <c r="I43" s="316" t="s">
        <v>187</v>
      </c>
      <c r="J43" s="316" t="s">
        <v>241</v>
      </c>
      <c r="K43" s="315" t="s">
        <v>502</v>
      </c>
      <c r="L43" s="301">
        <v>250000</v>
      </c>
      <c r="M43" s="266">
        <f t="shared" si="2"/>
        <v>212500</v>
      </c>
      <c r="N43" s="164">
        <v>45658</v>
      </c>
      <c r="O43" s="136">
        <v>46752</v>
      </c>
      <c r="P43" s="317"/>
      <c r="Q43" s="269"/>
      <c r="R43" s="269"/>
      <c r="S43" s="314"/>
      <c r="T43" s="212"/>
      <c r="U43" s="212"/>
      <c r="V43" s="212" t="s">
        <v>129</v>
      </c>
      <c r="W43" s="212" t="s">
        <v>129</v>
      </c>
      <c r="X43" s="212"/>
      <c r="Y43" s="303"/>
      <c r="Z43" s="304"/>
    </row>
    <row r="44" spans="1:26" ht="150" x14ac:dyDescent="0.25">
      <c r="A44" s="8">
        <v>40</v>
      </c>
      <c r="B44" s="426" t="s">
        <v>260</v>
      </c>
      <c r="C44" s="219" t="s">
        <v>249</v>
      </c>
      <c r="D44" s="10">
        <v>70997934</v>
      </c>
      <c r="E44" s="10">
        <v>102008094</v>
      </c>
      <c r="F44" s="11">
        <v>600131726</v>
      </c>
      <c r="G44" s="91" t="s">
        <v>505</v>
      </c>
      <c r="H44" s="91" t="s">
        <v>97</v>
      </c>
      <c r="I44" s="12" t="s">
        <v>127</v>
      </c>
      <c r="J44" s="12" t="s">
        <v>249</v>
      </c>
      <c r="K44" s="287" t="s">
        <v>506</v>
      </c>
      <c r="L44" s="174">
        <v>1000000</v>
      </c>
      <c r="M44" s="175">
        <f t="shared" si="2"/>
        <v>850000</v>
      </c>
      <c r="N44" s="162">
        <v>45658</v>
      </c>
      <c r="O44" s="94">
        <v>46752</v>
      </c>
      <c r="P44" s="9" t="s">
        <v>129</v>
      </c>
      <c r="Q44" s="10" t="s">
        <v>129</v>
      </c>
      <c r="R44" s="10" t="s">
        <v>129</v>
      </c>
      <c r="S44" s="11" t="s">
        <v>129</v>
      </c>
      <c r="T44" s="163"/>
      <c r="U44" s="163"/>
      <c r="V44" s="163"/>
      <c r="W44" s="316" t="s">
        <v>129</v>
      </c>
      <c r="X44" s="163"/>
      <c r="Y44" s="126"/>
      <c r="Z44" s="128"/>
    </row>
    <row r="45" spans="1:26" ht="150" x14ac:dyDescent="0.25">
      <c r="A45" s="8">
        <v>41</v>
      </c>
      <c r="B45" s="426" t="s">
        <v>260</v>
      </c>
      <c r="C45" s="219" t="s">
        <v>249</v>
      </c>
      <c r="D45" s="10">
        <v>70997934</v>
      </c>
      <c r="E45" s="10">
        <v>102008094</v>
      </c>
      <c r="F45" s="11">
        <v>600131726</v>
      </c>
      <c r="G45" s="287" t="s">
        <v>507</v>
      </c>
      <c r="H45" s="91" t="s">
        <v>97</v>
      </c>
      <c r="I45" s="12" t="s">
        <v>127</v>
      </c>
      <c r="J45" s="12" t="s">
        <v>249</v>
      </c>
      <c r="K45" s="91" t="s">
        <v>508</v>
      </c>
      <c r="L45" s="13">
        <v>500000</v>
      </c>
      <c r="M45" s="14">
        <f t="shared" si="2"/>
        <v>425000</v>
      </c>
      <c r="N45" s="176">
        <v>44562</v>
      </c>
      <c r="O45" s="94">
        <v>46752</v>
      </c>
      <c r="P45" s="9" t="s">
        <v>129</v>
      </c>
      <c r="Q45" s="10" t="s">
        <v>129</v>
      </c>
      <c r="R45" s="10" t="s">
        <v>129</v>
      </c>
      <c r="S45" s="11" t="s">
        <v>129</v>
      </c>
      <c r="T45" s="163"/>
      <c r="U45" s="163"/>
      <c r="V45" s="163"/>
      <c r="W45" s="163"/>
      <c r="X45" s="163"/>
      <c r="Y45" s="126"/>
      <c r="Z45" s="128"/>
    </row>
    <row r="46" spans="1:26" ht="150" x14ac:dyDescent="0.25">
      <c r="A46" s="8">
        <v>42</v>
      </c>
      <c r="B46" s="426" t="s">
        <v>260</v>
      </c>
      <c r="C46" s="219" t="s">
        <v>249</v>
      </c>
      <c r="D46" s="10">
        <v>70997934</v>
      </c>
      <c r="E46" s="10">
        <v>102008094</v>
      </c>
      <c r="F46" s="11">
        <v>600131726</v>
      </c>
      <c r="G46" s="91" t="s">
        <v>261</v>
      </c>
      <c r="H46" s="91" t="s">
        <v>97</v>
      </c>
      <c r="I46" s="12" t="s">
        <v>127</v>
      </c>
      <c r="J46" s="12" t="s">
        <v>249</v>
      </c>
      <c r="K46" s="91" t="s">
        <v>262</v>
      </c>
      <c r="L46" s="13">
        <v>350000</v>
      </c>
      <c r="M46" s="14">
        <f t="shared" si="2"/>
        <v>297500</v>
      </c>
      <c r="N46" s="162">
        <v>45658</v>
      </c>
      <c r="O46" s="94">
        <v>46752</v>
      </c>
      <c r="P46" s="9" t="s">
        <v>129</v>
      </c>
      <c r="Q46" s="10" t="s">
        <v>129</v>
      </c>
      <c r="R46" s="10" t="s">
        <v>129</v>
      </c>
      <c r="S46" s="11" t="s">
        <v>129</v>
      </c>
      <c r="T46" s="163"/>
      <c r="U46" s="163"/>
      <c r="V46" s="163"/>
      <c r="W46" s="163"/>
      <c r="X46" s="163"/>
      <c r="Y46" s="126"/>
      <c r="Z46" s="128"/>
    </row>
    <row r="47" spans="1:26" ht="150" x14ac:dyDescent="0.25">
      <c r="A47" s="8">
        <v>43</v>
      </c>
      <c r="B47" s="436" t="s">
        <v>260</v>
      </c>
      <c r="C47" s="319" t="s">
        <v>249</v>
      </c>
      <c r="D47" s="127">
        <v>70997934</v>
      </c>
      <c r="E47" s="127">
        <v>102008094</v>
      </c>
      <c r="F47" s="128">
        <v>600131726</v>
      </c>
      <c r="G47" s="320" t="s">
        <v>263</v>
      </c>
      <c r="H47" s="320" t="s">
        <v>97</v>
      </c>
      <c r="I47" s="163" t="s">
        <v>127</v>
      </c>
      <c r="J47" s="163" t="s">
        <v>249</v>
      </c>
      <c r="K47" s="320" t="s">
        <v>176</v>
      </c>
      <c r="L47" s="217">
        <v>1000000</v>
      </c>
      <c r="M47" s="218">
        <f t="shared" si="2"/>
        <v>850000</v>
      </c>
      <c r="N47" s="164">
        <v>45658</v>
      </c>
      <c r="O47" s="136">
        <v>46752</v>
      </c>
      <c r="P47" s="9" t="s">
        <v>129</v>
      </c>
      <c r="Q47" s="10" t="s">
        <v>129</v>
      </c>
      <c r="R47" s="10" t="s">
        <v>129</v>
      </c>
      <c r="S47" s="11" t="s">
        <v>129</v>
      </c>
      <c r="T47" s="163"/>
      <c r="U47" s="163"/>
      <c r="V47" s="163"/>
      <c r="W47" s="163"/>
      <c r="X47" s="163"/>
      <c r="Y47" s="126"/>
      <c r="Z47" s="128"/>
    </row>
    <row r="48" spans="1:26" ht="150" x14ac:dyDescent="0.25">
      <c r="A48" s="8">
        <v>44</v>
      </c>
      <c r="B48" s="435" t="s">
        <v>260</v>
      </c>
      <c r="C48" s="336" t="s">
        <v>249</v>
      </c>
      <c r="D48" s="269">
        <v>70997934</v>
      </c>
      <c r="E48" s="269">
        <v>102008094</v>
      </c>
      <c r="F48" s="314">
        <v>600131726</v>
      </c>
      <c r="G48" s="315" t="s">
        <v>509</v>
      </c>
      <c r="H48" s="315" t="s">
        <v>97</v>
      </c>
      <c r="I48" s="316" t="s">
        <v>127</v>
      </c>
      <c r="J48" s="316" t="s">
        <v>249</v>
      </c>
      <c r="K48" s="337" t="s">
        <v>510</v>
      </c>
      <c r="L48" s="265">
        <v>1700000</v>
      </c>
      <c r="M48" s="266">
        <f t="shared" si="2"/>
        <v>1445000</v>
      </c>
      <c r="N48" s="164">
        <v>45658</v>
      </c>
      <c r="O48" s="136">
        <v>46752</v>
      </c>
      <c r="P48" s="126"/>
      <c r="Q48" s="127"/>
      <c r="R48" s="127"/>
      <c r="S48" s="128"/>
      <c r="T48" s="163"/>
      <c r="U48" s="163"/>
      <c r="V48" s="163"/>
      <c r="W48" s="316" t="s">
        <v>129</v>
      </c>
      <c r="X48" s="163"/>
      <c r="Y48" s="126"/>
      <c r="Z48" s="128"/>
    </row>
    <row r="49" spans="1:26" ht="90" x14ac:dyDescent="0.25">
      <c r="A49" s="8">
        <v>45</v>
      </c>
      <c r="B49" s="437" t="s">
        <v>316</v>
      </c>
      <c r="C49" s="173" t="s">
        <v>127</v>
      </c>
      <c r="D49" s="339" t="s">
        <v>317</v>
      </c>
      <c r="E49" s="173">
        <v>102008876</v>
      </c>
      <c r="F49" s="88">
        <v>600131980</v>
      </c>
      <c r="G49" s="89" t="s">
        <v>318</v>
      </c>
      <c r="H49" s="89" t="s">
        <v>97</v>
      </c>
      <c r="I49" s="90" t="s">
        <v>127</v>
      </c>
      <c r="J49" s="90" t="s">
        <v>127</v>
      </c>
      <c r="K49" s="89" t="s">
        <v>319</v>
      </c>
      <c r="L49" s="13">
        <v>100000000</v>
      </c>
      <c r="M49" s="14">
        <f t="shared" si="2"/>
        <v>85000000</v>
      </c>
      <c r="N49" s="176">
        <v>44562</v>
      </c>
      <c r="O49" s="94">
        <v>46752</v>
      </c>
      <c r="P49" s="198" t="s">
        <v>129</v>
      </c>
      <c r="Q49" s="173" t="s">
        <v>129</v>
      </c>
      <c r="R49" s="173" t="s">
        <v>129</v>
      </c>
      <c r="S49" s="88" t="s">
        <v>129</v>
      </c>
      <c r="T49" s="12"/>
      <c r="U49" s="12"/>
      <c r="V49" s="12"/>
      <c r="W49" s="12"/>
      <c r="X49" s="12"/>
      <c r="Y49" s="9"/>
      <c r="Z49" s="11"/>
    </row>
    <row r="50" spans="1:26" ht="90" x14ac:dyDescent="0.25">
      <c r="A50" s="8">
        <v>46</v>
      </c>
      <c r="B50" s="437" t="s">
        <v>316</v>
      </c>
      <c r="C50" s="173" t="s">
        <v>127</v>
      </c>
      <c r="D50" s="339" t="s">
        <v>317</v>
      </c>
      <c r="E50" s="173">
        <v>102008876</v>
      </c>
      <c r="F50" s="88">
        <v>600131980</v>
      </c>
      <c r="G50" s="89" t="s">
        <v>320</v>
      </c>
      <c r="H50" s="89" t="s">
        <v>97</v>
      </c>
      <c r="I50" s="90" t="s">
        <v>127</v>
      </c>
      <c r="J50" s="90" t="s">
        <v>127</v>
      </c>
      <c r="K50" s="89" t="s">
        <v>513</v>
      </c>
      <c r="L50" s="13">
        <v>50000000</v>
      </c>
      <c r="M50" s="14">
        <f t="shared" si="2"/>
        <v>42500000</v>
      </c>
      <c r="N50" s="176">
        <v>44562</v>
      </c>
      <c r="O50" s="94">
        <v>46752</v>
      </c>
      <c r="P50" s="198" t="s">
        <v>129</v>
      </c>
      <c r="Q50" s="173" t="s">
        <v>129</v>
      </c>
      <c r="R50" s="173" t="s">
        <v>129</v>
      </c>
      <c r="S50" s="88" t="s">
        <v>129</v>
      </c>
      <c r="T50" s="90"/>
      <c r="U50" s="90"/>
      <c r="V50" s="90" t="s">
        <v>129</v>
      </c>
      <c r="W50" s="90"/>
      <c r="X50" s="90"/>
      <c r="Y50" s="9"/>
      <c r="Z50" s="11"/>
    </row>
    <row r="51" spans="1:26" ht="120" x14ac:dyDescent="0.25">
      <c r="A51" s="8">
        <v>47</v>
      </c>
      <c r="B51" s="437" t="s">
        <v>316</v>
      </c>
      <c r="C51" s="173" t="s">
        <v>127</v>
      </c>
      <c r="D51" s="339" t="s">
        <v>317</v>
      </c>
      <c r="E51" s="173">
        <v>102008876</v>
      </c>
      <c r="F51" s="88">
        <v>600131980</v>
      </c>
      <c r="G51" s="89" t="s">
        <v>321</v>
      </c>
      <c r="H51" s="89" t="s">
        <v>97</v>
      </c>
      <c r="I51" s="90" t="s">
        <v>127</v>
      </c>
      <c r="J51" s="90" t="s">
        <v>127</v>
      </c>
      <c r="K51" s="89" t="s">
        <v>512</v>
      </c>
      <c r="L51" s="13">
        <v>100000000</v>
      </c>
      <c r="M51" s="14">
        <f t="shared" si="2"/>
        <v>85000000</v>
      </c>
      <c r="N51" s="176">
        <v>44562</v>
      </c>
      <c r="O51" s="94">
        <v>46752</v>
      </c>
      <c r="P51" s="198" t="s">
        <v>129</v>
      </c>
      <c r="Q51" s="173" t="s">
        <v>129</v>
      </c>
      <c r="R51" s="173" t="s">
        <v>129</v>
      </c>
      <c r="S51" s="88" t="s">
        <v>129</v>
      </c>
      <c r="T51" s="90"/>
      <c r="U51" s="90"/>
      <c r="V51" s="90" t="s">
        <v>129</v>
      </c>
      <c r="W51" s="90" t="s">
        <v>129</v>
      </c>
      <c r="X51" s="12"/>
      <c r="Y51" s="9"/>
      <c r="Z51" s="11"/>
    </row>
    <row r="52" spans="1:26" ht="105" x14ac:dyDescent="0.25">
      <c r="A52" s="8">
        <v>48</v>
      </c>
      <c r="B52" s="437" t="s">
        <v>316</v>
      </c>
      <c r="C52" s="173" t="s">
        <v>127</v>
      </c>
      <c r="D52" s="339" t="s">
        <v>317</v>
      </c>
      <c r="E52" s="173">
        <v>102008876</v>
      </c>
      <c r="F52" s="88">
        <v>600131980</v>
      </c>
      <c r="G52" s="89" t="s">
        <v>322</v>
      </c>
      <c r="H52" s="89" t="s">
        <v>97</v>
      </c>
      <c r="I52" s="90" t="s">
        <v>127</v>
      </c>
      <c r="J52" s="90" t="s">
        <v>127</v>
      </c>
      <c r="K52" s="89" t="s">
        <v>323</v>
      </c>
      <c r="L52" s="13">
        <v>5000000</v>
      </c>
      <c r="M52" s="14">
        <f t="shared" si="2"/>
        <v>4250000</v>
      </c>
      <c r="N52" s="176">
        <v>44927</v>
      </c>
      <c r="O52" s="94">
        <v>46752</v>
      </c>
      <c r="P52" s="198"/>
      <c r="Q52" s="173"/>
      <c r="R52" s="173"/>
      <c r="S52" s="88"/>
      <c r="T52" s="90"/>
      <c r="U52" s="90"/>
      <c r="V52" s="90" t="s">
        <v>129</v>
      </c>
      <c r="W52" s="90" t="s">
        <v>129</v>
      </c>
      <c r="X52" s="90"/>
      <c r="Y52" s="126"/>
      <c r="Z52" s="128"/>
    </row>
    <row r="53" spans="1:26" ht="90" x14ac:dyDescent="0.25">
      <c r="A53" s="8">
        <v>49</v>
      </c>
      <c r="B53" s="426" t="s">
        <v>316</v>
      </c>
      <c r="C53" s="10" t="s">
        <v>127</v>
      </c>
      <c r="D53" s="340" t="s">
        <v>317</v>
      </c>
      <c r="E53" s="10">
        <v>102008876</v>
      </c>
      <c r="F53" s="11">
        <v>600131980</v>
      </c>
      <c r="G53" s="91" t="s">
        <v>324</v>
      </c>
      <c r="H53" s="91" t="s">
        <v>97</v>
      </c>
      <c r="I53" s="12" t="s">
        <v>127</v>
      </c>
      <c r="J53" s="12" t="s">
        <v>127</v>
      </c>
      <c r="K53" s="91" t="s">
        <v>325</v>
      </c>
      <c r="L53" s="13">
        <v>2000000</v>
      </c>
      <c r="M53" s="14">
        <f t="shared" si="2"/>
        <v>1700000</v>
      </c>
      <c r="N53" s="192">
        <v>44562</v>
      </c>
      <c r="O53" s="94">
        <v>46752</v>
      </c>
      <c r="P53" s="9"/>
      <c r="Q53" s="10"/>
      <c r="R53" s="10"/>
      <c r="S53" s="11"/>
      <c r="T53" s="12"/>
      <c r="U53" s="12"/>
      <c r="V53" s="12" t="s">
        <v>129</v>
      </c>
      <c r="W53" s="12"/>
      <c r="X53" s="163"/>
      <c r="Y53" s="126"/>
      <c r="Z53" s="128"/>
    </row>
    <row r="54" spans="1:26" ht="90" x14ac:dyDescent="0.25">
      <c r="A54" s="8">
        <v>50</v>
      </c>
      <c r="B54" s="426" t="s">
        <v>316</v>
      </c>
      <c r="C54" s="10" t="s">
        <v>127</v>
      </c>
      <c r="D54" s="340" t="s">
        <v>317</v>
      </c>
      <c r="E54" s="10">
        <v>102008876</v>
      </c>
      <c r="F54" s="11">
        <v>600131980</v>
      </c>
      <c r="G54" s="132" t="s">
        <v>326</v>
      </c>
      <c r="H54" s="91" t="s">
        <v>97</v>
      </c>
      <c r="I54" s="12" t="s">
        <v>127</v>
      </c>
      <c r="J54" s="12" t="s">
        <v>127</v>
      </c>
      <c r="K54" s="132" t="s">
        <v>327</v>
      </c>
      <c r="L54" s="174">
        <v>5000000</v>
      </c>
      <c r="M54" s="175">
        <f t="shared" si="2"/>
        <v>4250000</v>
      </c>
      <c r="N54" s="192">
        <v>44562</v>
      </c>
      <c r="O54" s="94">
        <v>46752</v>
      </c>
      <c r="P54" s="9"/>
      <c r="Q54" s="10"/>
      <c r="R54" s="10"/>
      <c r="S54" s="11"/>
      <c r="T54" s="12"/>
      <c r="U54" s="12"/>
      <c r="V54" s="12"/>
      <c r="W54" s="12"/>
      <c r="X54" s="12"/>
      <c r="Y54" s="126"/>
      <c r="Z54" s="128"/>
    </row>
    <row r="55" spans="1:26" ht="120" x14ac:dyDescent="0.25">
      <c r="A55" s="8">
        <v>51</v>
      </c>
      <c r="B55" s="437" t="s">
        <v>316</v>
      </c>
      <c r="C55" s="173" t="s">
        <v>127</v>
      </c>
      <c r="D55" s="339" t="s">
        <v>317</v>
      </c>
      <c r="E55" s="173">
        <v>102008876</v>
      </c>
      <c r="F55" s="88">
        <v>600131980</v>
      </c>
      <c r="G55" s="89" t="s">
        <v>328</v>
      </c>
      <c r="H55" s="89" t="s">
        <v>97</v>
      </c>
      <c r="I55" s="90" t="s">
        <v>127</v>
      </c>
      <c r="J55" s="90" t="s">
        <v>127</v>
      </c>
      <c r="K55" s="89" t="s">
        <v>329</v>
      </c>
      <c r="L55" s="13">
        <v>50000000</v>
      </c>
      <c r="M55" s="14">
        <f t="shared" ref="M55:M86" si="3">L55/100*85</f>
        <v>42500000</v>
      </c>
      <c r="N55" s="176">
        <v>44562</v>
      </c>
      <c r="O55" s="94">
        <v>46752</v>
      </c>
      <c r="P55" s="198"/>
      <c r="Q55" s="173"/>
      <c r="R55" s="173"/>
      <c r="S55" s="88"/>
      <c r="T55" s="90"/>
      <c r="U55" s="90"/>
      <c r="V55" s="90" t="s">
        <v>129</v>
      </c>
      <c r="W55" s="90" t="s">
        <v>129</v>
      </c>
      <c r="X55" s="12"/>
      <c r="Y55" s="9"/>
      <c r="Z55" s="11"/>
    </row>
    <row r="56" spans="1:26" ht="90" x14ac:dyDescent="0.25">
      <c r="A56" s="8">
        <v>52</v>
      </c>
      <c r="B56" s="426" t="s">
        <v>316</v>
      </c>
      <c r="C56" s="10" t="s">
        <v>127</v>
      </c>
      <c r="D56" s="340" t="s">
        <v>317</v>
      </c>
      <c r="E56" s="10">
        <v>102008876</v>
      </c>
      <c r="F56" s="11">
        <v>600131980</v>
      </c>
      <c r="G56" s="91" t="s">
        <v>330</v>
      </c>
      <c r="H56" s="91" t="s">
        <v>97</v>
      </c>
      <c r="I56" s="12" t="s">
        <v>127</v>
      </c>
      <c r="J56" s="12" t="s">
        <v>127</v>
      </c>
      <c r="K56" s="91" t="s">
        <v>331</v>
      </c>
      <c r="L56" s="13">
        <v>1000000</v>
      </c>
      <c r="M56" s="14">
        <f t="shared" si="3"/>
        <v>850000</v>
      </c>
      <c r="N56" s="192">
        <v>44562</v>
      </c>
      <c r="O56" s="94">
        <v>46752</v>
      </c>
      <c r="P56" s="9" t="s">
        <v>129</v>
      </c>
      <c r="Q56" s="341"/>
      <c r="R56" s="10"/>
      <c r="S56" s="11"/>
      <c r="T56" s="12"/>
      <c r="U56" s="12"/>
      <c r="V56" s="12"/>
      <c r="W56" s="12"/>
      <c r="X56" s="12"/>
      <c r="Y56" s="126"/>
      <c r="Z56" s="128"/>
    </row>
    <row r="57" spans="1:26" ht="120" x14ac:dyDescent="0.25">
      <c r="A57" s="8">
        <v>53</v>
      </c>
      <c r="B57" s="426" t="s">
        <v>316</v>
      </c>
      <c r="C57" s="10" t="s">
        <v>127</v>
      </c>
      <c r="D57" s="340" t="s">
        <v>317</v>
      </c>
      <c r="E57" s="10">
        <v>102008876</v>
      </c>
      <c r="F57" s="11">
        <v>600131980</v>
      </c>
      <c r="G57" s="91" t="s">
        <v>514</v>
      </c>
      <c r="H57" s="91" t="s">
        <v>97</v>
      </c>
      <c r="I57" s="12" t="s">
        <v>127</v>
      </c>
      <c r="J57" s="12" t="s">
        <v>127</v>
      </c>
      <c r="K57" s="91" t="s">
        <v>332</v>
      </c>
      <c r="L57" s="174">
        <v>2000000</v>
      </c>
      <c r="M57" s="175">
        <f t="shared" si="3"/>
        <v>1700000</v>
      </c>
      <c r="N57" s="192">
        <v>44562</v>
      </c>
      <c r="O57" s="94">
        <v>46752</v>
      </c>
      <c r="P57" s="9"/>
      <c r="Q57" s="10"/>
      <c r="R57" s="10"/>
      <c r="S57" s="11"/>
      <c r="T57" s="12"/>
      <c r="U57" s="12"/>
      <c r="V57" s="12"/>
      <c r="W57" s="12" t="s">
        <v>129</v>
      </c>
      <c r="X57" s="12"/>
      <c r="Y57" s="126"/>
      <c r="Z57" s="128"/>
    </row>
    <row r="58" spans="1:26" ht="90" x14ac:dyDescent="0.25">
      <c r="A58" s="8">
        <v>54</v>
      </c>
      <c r="B58" s="426" t="s">
        <v>316</v>
      </c>
      <c r="C58" s="10" t="s">
        <v>127</v>
      </c>
      <c r="D58" s="340" t="s">
        <v>317</v>
      </c>
      <c r="E58" s="10">
        <v>102008876</v>
      </c>
      <c r="F58" s="11">
        <v>600131980</v>
      </c>
      <c r="G58" s="132" t="s">
        <v>515</v>
      </c>
      <c r="H58" s="91" t="s">
        <v>97</v>
      </c>
      <c r="I58" s="12" t="s">
        <v>127</v>
      </c>
      <c r="J58" s="12" t="s">
        <v>127</v>
      </c>
      <c r="K58" s="91" t="s">
        <v>333</v>
      </c>
      <c r="L58" s="174">
        <v>10000000</v>
      </c>
      <c r="M58" s="175">
        <f t="shared" si="3"/>
        <v>8500000</v>
      </c>
      <c r="N58" s="192">
        <v>44197</v>
      </c>
      <c r="O58" s="94">
        <v>46752</v>
      </c>
      <c r="P58" s="9"/>
      <c r="Q58" s="10"/>
      <c r="R58" s="10"/>
      <c r="S58" s="11"/>
      <c r="T58" s="12"/>
      <c r="U58" s="12"/>
      <c r="V58" s="12"/>
      <c r="W58" s="163"/>
      <c r="X58" s="163"/>
      <c r="Y58" s="126"/>
      <c r="Z58" s="128"/>
    </row>
    <row r="59" spans="1:26" ht="90" x14ac:dyDescent="0.25">
      <c r="A59" s="8">
        <v>55</v>
      </c>
      <c r="B59" s="426" t="s">
        <v>316</v>
      </c>
      <c r="C59" s="10" t="s">
        <v>127</v>
      </c>
      <c r="D59" s="340" t="s">
        <v>317</v>
      </c>
      <c r="E59" s="10">
        <v>102008876</v>
      </c>
      <c r="F59" s="11">
        <v>600131980</v>
      </c>
      <c r="G59" s="91" t="s">
        <v>334</v>
      </c>
      <c r="H59" s="91" t="s">
        <v>97</v>
      </c>
      <c r="I59" s="12" t="s">
        <v>127</v>
      </c>
      <c r="J59" s="12" t="s">
        <v>127</v>
      </c>
      <c r="K59" s="91" t="s">
        <v>335</v>
      </c>
      <c r="L59" s="174">
        <v>1000000</v>
      </c>
      <c r="M59" s="175">
        <f t="shared" si="3"/>
        <v>850000</v>
      </c>
      <c r="N59" s="192">
        <v>44562</v>
      </c>
      <c r="O59" s="94">
        <v>46752</v>
      </c>
      <c r="P59" s="9" t="s">
        <v>129</v>
      </c>
      <c r="Q59" s="341"/>
      <c r="R59" s="10"/>
      <c r="S59" s="11"/>
      <c r="T59" s="12"/>
      <c r="U59" s="12"/>
      <c r="V59" s="12"/>
      <c r="W59" s="163"/>
      <c r="X59" s="163"/>
      <c r="Y59" s="126"/>
      <c r="Z59" s="128"/>
    </row>
    <row r="60" spans="1:26" ht="90" x14ac:dyDescent="0.25">
      <c r="A60" s="8">
        <v>56</v>
      </c>
      <c r="B60" s="426" t="s">
        <v>316</v>
      </c>
      <c r="C60" s="10" t="s">
        <v>127</v>
      </c>
      <c r="D60" s="340" t="s">
        <v>317</v>
      </c>
      <c r="E60" s="10">
        <v>102008876</v>
      </c>
      <c r="F60" s="11">
        <v>600131980</v>
      </c>
      <c r="G60" s="91" t="s">
        <v>336</v>
      </c>
      <c r="H60" s="91" t="s">
        <v>97</v>
      </c>
      <c r="I60" s="12" t="s">
        <v>127</v>
      </c>
      <c r="J60" s="12" t="s">
        <v>127</v>
      </c>
      <c r="K60" s="91" t="s">
        <v>337</v>
      </c>
      <c r="L60" s="174">
        <v>2000000</v>
      </c>
      <c r="M60" s="175">
        <f t="shared" si="3"/>
        <v>1700000</v>
      </c>
      <c r="N60" s="192">
        <v>44562</v>
      </c>
      <c r="O60" s="94">
        <v>46752</v>
      </c>
      <c r="P60" s="9" t="s">
        <v>129</v>
      </c>
      <c r="Q60" s="10"/>
      <c r="R60" s="10"/>
      <c r="S60" s="11" t="s">
        <v>129</v>
      </c>
      <c r="T60" s="12"/>
      <c r="U60" s="12"/>
      <c r="V60" s="12"/>
      <c r="W60" s="163"/>
      <c r="X60" s="163"/>
      <c r="Y60" s="126"/>
      <c r="Z60" s="128"/>
    </row>
    <row r="61" spans="1:26" ht="90" x14ac:dyDescent="0.25">
      <c r="A61" s="8">
        <v>57</v>
      </c>
      <c r="B61" s="426" t="s">
        <v>316</v>
      </c>
      <c r="C61" s="10" t="s">
        <v>127</v>
      </c>
      <c r="D61" s="340" t="s">
        <v>317</v>
      </c>
      <c r="E61" s="10">
        <v>102008876</v>
      </c>
      <c r="F61" s="11">
        <v>600131980</v>
      </c>
      <c r="G61" s="91" t="s">
        <v>338</v>
      </c>
      <c r="H61" s="91" t="s">
        <v>97</v>
      </c>
      <c r="I61" s="12" t="s">
        <v>127</v>
      </c>
      <c r="J61" s="12" t="s">
        <v>127</v>
      </c>
      <c r="K61" s="91" t="s">
        <v>339</v>
      </c>
      <c r="L61" s="156">
        <v>4000000</v>
      </c>
      <c r="M61" s="157">
        <f t="shared" si="3"/>
        <v>3400000</v>
      </c>
      <c r="N61" s="192">
        <v>44562</v>
      </c>
      <c r="O61" s="94">
        <v>46752</v>
      </c>
      <c r="P61" s="9"/>
      <c r="Q61" s="10"/>
      <c r="R61" s="10"/>
      <c r="S61" s="11"/>
      <c r="T61" s="12"/>
      <c r="U61" s="12"/>
      <c r="V61" s="12" t="s">
        <v>129</v>
      </c>
      <c r="W61" s="12" t="s">
        <v>129</v>
      </c>
      <c r="X61" s="163"/>
      <c r="Y61" s="126"/>
      <c r="Z61" s="128"/>
    </row>
    <row r="62" spans="1:26" ht="90" x14ac:dyDescent="0.25">
      <c r="A62" s="8">
        <v>58</v>
      </c>
      <c r="B62" s="426" t="s">
        <v>316</v>
      </c>
      <c r="C62" s="10" t="s">
        <v>127</v>
      </c>
      <c r="D62" s="340" t="s">
        <v>317</v>
      </c>
      <c r="E62" s="10">
        <v>102008876</v>
      </c>
      <c r="F62" s="11">
        <v>600131980</v>
      </c>
      <c r="G62" s="132" t="s">
        <v>517</v>
      </c>
      <c r="H62" s="89" t="s">
        <v>97</v>
      </c>
      <c r="I62" s="90" t="s">
        <v>127</v>
      </c>
      <c r="J62" s="90" t="s">
        <v>127</v>
      </c>
      <c r="K62" s="132" t="s">
        <v>516</v>
      </c>
      <c r="L62" s="174">
        <v>2000000</v>
      </c>
      <c r="M62" s="175">
        <f t="shared" si="3"/>
        <v>1700000</v>
      </c>
      <c r="N62" s="192">
        <v>44562</v>
      </c>
      <c r="O62" s="94">
        <v>46752</v>
      </c>
      <c r="P62" s="9"/>
      <c r="Q62" s="10" t="s">
        <v>129</v>
      </c>
      <c r="R62" s="341"/>
      <c r="S62" s="11"/>
      <c r="T62" s="12"/>
      <c r="U62" s="12"/>
      <c r="V62" s="12"/>
      <c r="W62" s="12"/>
      <c r="X62" s="163"/>
      <c r="Y62" s="126"/>
      <c r="Z62" s="128"/>
    </row>
    <row r="63" spans="1:26" ht="90" x14ac:dyDescent="0.25">
      <c r="A63" s="8">
        <v>59</v>
      </c>
      <c r="B63" s="426" t="s">
        <v>316</v>
      </c>
      <c r="C63" s="10" t="s">
        <v>127</v>
      </c>
      <c r="D63" s="340" t="s">
        <v>317</v>
      </c>
      <c r="E63" s="10">
        <v>102008876</v>
      </c>
      <c r="F63" s="11">
        <v>600131980</v>
      </c>
      <c r="G63" s="91" t="s">
        <v>340</v>
      </c>
      <c r="H63" s="91" t="s">
        <v>97</v>
      </c>
      <c r="I63" s="12" t="s">
        <v>127</v>
      </c>
      <c r="J63" s="12" t="s">
        <v>127</v>
      </c>
      <c r="K63" s="91" t="s">
        <v>341</v>
      </c>
      <c r="L63" s="13">
        <v>2000000</v>
      </c>
      <c r="M63" s="14">
        <f t="shared" si="3"/>
        <v>1700000</v>
      </c>
      <c r="N63" s="192">
        <v>44562</v>
      </c>
      <c r="O63" s="94">
        <v>46752</v>
      </c>
      <c r="P63" s="9"/>
      <c r="Q63" s="10"/>
      <c r="R63" s="10"/>
      <c r="S63" s="11"/>
      <c r="T63" s="12"/>
      <c r="U63" s="12"/>
      <c r="V63" s="12" t="s">
        <v>129</v>
      </c>
      <c r="W63" s="12"/>
      <c r="X63" s="163"/>
      <c r="Y63" s="126"/>
      <c r="Z63" s="128"/>
    </row>
    <row r="64" spans="1:26" ht="90" x14ac:dyDescent="0.25">
      <c r="A64" s="8">
        <v>60</v>
      </c>
      <c r="B64" s="426" t="s">
        <v>316</v>
      </c>
      <c r="C64" s="10" t="s">
        <v>127</v>
      </c>
      <c r="D64" s="340" t="s">
        <v>317</v>
      </c>
      <c r="E64" s="10">
        <v>102008876</v>
      </c>
      <c r="F64" s="11">
        <v>600131980</v>
      </c>
      <c r="G64" s="91" t="s">
        <v>342</v>
      </c>
      <c r="H64" s="91" t="s">
        <v>97</v>
      </c>
      <c r="I64" s="12" t="s">
        <v>127</v>
      </c>
      <c r="J64" s="12" t="s">
        <v>127</v>
      </c>
      <c r="K64" s="91" t="s">
        <v>343</v>
      </c>
      <c r="L64" s="13">
        <v>500000</v>
      </c>
      <c r="M64" s="14">
        <f t="shared" si="3"/>
        <v>425000</v>
      </c>
      <c r="N64" s="192">
        <v>44562</v>
      </c>
      <c r="O64" s="94">
        <v>46752</v>
      </c>
      <c r="P64" s="9" t="s">
        <v>129</v>
      </c>
      <c r="Q64" s="10" t="s">
        <v>129</v>
      </c>
      <c r="R64" s="10" t="s">
        <v>129</v>
      </c>
      <c r="S64" s="11" t="s">
        <v>129</v>
      </c>
      <c r="T64" s="12"/>
      <c r="U64" s="12"/>
      <c r="V64" s="12" t="s">
        <v>129</v>
      </c>
      <c r="W64" s="12"/>
      <c r="X64" s="163"/>
      <c r="Y64" s="126"/>
      <c r="Z64" s="128"/>
    </row>
    <row r="65" spans="1:26" ht="90" x14ac:dyDescent="0.25">
      <c r="A65" s="8">
        <v>61</v>
      </c>
      <c r="B65" s="426" t="s">
        <v>316</v>
      </c>
      <c r="C65" s="10" t="s">
        <v>127</v>
      </c>
      <c r="D65" s="340" t="s">
        <v>317</v>
      </c>
      <c r="E65" s="10">
        <v>102008876</v>
      </c>
      <c r="F65" s="11">
        <v>600131980</v>
      </c>
      <c r="G65" s="91" t="s">
        <v>344</v>
      </c>
      <c r="H65" s="91" t="s">
        <v>97</v>
      </c>
      <c r="I65" s="12" t="s">
        <v>127</v>
      </c>
      <c r="J65" s="12" t="s">
        <v>127</v>
      </c>
      <c r="K65" s="91" t="s">
        <v>345</v>
      </c>
      <c r="L65" s="13">
        <v>500000</v>
      </c>
      <c r="M65" s="14">
        <f t="shared" si="3"/>
        <v>425000</v>
      </c>
      <c r="N65" s="192">
        <v>44562</v>
      </c>
      <c r="O65" s="94">
        <v>46752</v>
      </c>
      <c r="P65" s="9"/>
      <c r="Q65" s="10"/>
      <c r="R65" s="10"/>
      <c r="S65" s="11"/>
      <c r="T65" s="12"/>
      <c r="U65" s="12"/>
      <c r="V65" s="12" t="s">
        <v>129</v>
      </c>
      <c r="W65" s="12"/>
      <c r="X65" s="163"/>
      <c r="Y65" s="126"/>
      <c r="Z65" s="128"/>
    </row>
    <row r="66" spans="1:26" ht="90" x14ac:dyDescent="0.25">
      <c r="A66" s="8">
        <v>62</v>
      </c>
      <c r="B66" s="433" t="s">
        <v>316</v>
      </c>
      <c r="C66" s="200" t="s">
        <v>127</v>
      </c>
      <c r="D66" s="342" t="s">
        <v>317</v>
      </c>
      <c r="E66" s="200">
        <v>102008876</v>
      </c>
      <c r="F66" s="201">
        <v>600131980</v>
      </c>
      <c r="G66" s="167" t="s">
        <v>522</v>
      </c>
      <c r="H66" s="167" t="s">
        <v>97</v>
      </c>
      <c r="I66" s="168" t="s">
        <v>127</v>
      </c>
      <c r="J66" s="168" t="s">
        <v>127</v>
      </c>
      <c r="K66" s="167" t="s">
        <v>346</v>
      </c>
      <c r="L66" s="187">
        <v>2000000</v>
      </c>
      <c r="M66" s="188">
        <f t="shared" si="3"/>
        <v>1700000</v>
      </c>
      <c r="N66" s="202">
        <v>44562</v>
      </c>
      <c r="O66" s="203">
        <v>45657</v>
      </c>
      <c r="P66" s="9"/>
      <c r="Q66" s="10"/>
      <c r="R66" s="10"/>
      <c r="S66" s="11"/>
      <c r="T66" s="12"/>
      <c r="U66" s="12"/>
      <c r="V66" s="12" t="s">
        <v>129</v>
      </c>
      <c r="W66" s="12" t="s">
        <v>129</v>
      </c>
      <c r="X66" s="163"/>
      <c r="Y66" s="126"/>
      <c r="Z66" s="128"/>
    </row>
    <row r="67" spans="1:26" ht="105" x14ac:dyDescent="0.25">
      <c r="A67" s="8">
        <v>63</v>
      </c>
      <c r="B67" s="426" t="s">
        <v>316</v>
      </c>
      <c r="C67" s="10" t="s">
        <v>127</v>
      </c>
      <c r="D67" s="340" t="s">
        <v>317</v>
      </c>
      <c r="E67" s="10">
        <v>102008876</v>
      </c>
      <c r="F67" s="11">
        <v>600131980</v>
      </c>
      <c r="G67" s="91" t="s">
        <v>347</v>
      </c>
      <c r="H67" s="91" t="s">
        <v>97</v>
      </c>
      <c r="I67" s="12" t="s">
        <v>127</v>
      </c>
      <c r="J67" s="12" t="s">
        <v>127</v>
      </c>
      <c r="K67" s="91" t="s">
        <v>348</v>
      </c>
      <c r="L67" s="13">
        <v>1000000</v>
      </c>
      <c r="M67" s="14">
        <f t="shared" si="3"/>
        <v>850000</v>
      </c>
      <c r="N67" s="192">
        <v>44562</v>
      </c>
      <c r="O67" s="94">
        <v>46752</v>
      </c>
      <c r="P67" s="9"/>
      <c r="Q67" s="10" t="s">
        <v>129</v>
      </c>
      <c r="R67" s="10"/>
      <c r="S67" s="11"/>
      <c r="T67" s="12"/>
      <c r="U67" s="12"/>
      <c r="V67" s="12"/>
      <c r="W67" s="12" t="s">
        <v>129</v>
      </c>
      <c r="X67" s="163"/>
      <c r="Y67" s="126"/>
      <c r="Z67" s="128"/>
    </row>
    <row r="68" spans="1:26" ht="90" x14ac:dyDescent="0.25">
      <c r="A68" s="8">
        <v>64</v>
      </c>
      <c r="B68" s="426" t="s">
        <v>316</v>
      </c>
      <c r="C68" s="10" t="s">
        <v>127</v>
      </c>
      <c r="D68" s="340" t="s">
        <v>317</v>
      </c>
      <c r="E68" s="10">
        <v>102008876</v>
      </c>
      <c r="F68" s="11">
        <v>600131980</v>
      </c>
      <c r="G68" s="91" t="s">
        <v>349</v>
      </c>
      <c r="H68" s="91" t="s">
        <v>97</v>
      </c>
      <c r="I68" s="12" t="s">
        <v>127</v>
      </c>
      <c r="J68" s="12" t="s">
        <v>127</v>
      </c>
      <c r="K68" s="91" t="s">
        <v>350</v>
      </c>
      <c r="L68" s="13">
        <v>500000</v>
      </c>
      <c r="M68" s="14">
        <f t="shared" si="3"/>
        <v>425000</v>
      </c>
      <c r="N68" s="192">
        <v>44562</v>
      </c>
      <c r="O68" s="94">
        <v>46752</v>
      </c>
      <c r="P68" s="9"/>
      <c r="Q68" s="10" t="s">
        <v>129</v>
      </c>
      <c r="R68" s="10" t="s">
        <v>129</v>
      </c>
      <c r="S68" s="11"/>
      <c r="T68" s="12"/>
      <c r="U68" s="12"/>
      <c r="V68" s="12"/>
      <c r="W68" s="12"/>
      <c r="X68" s="163"/>
      <c r="Y68" s="126"/>
      <c r="Z68" s="128"/>
    </row>
    <row r="69" spans="1:26" ht="90" x14ac:dyDescent="0.25">
      <c r="A69" s="8">
        <v>65</v>
      </c>
      <c r="B69" s="426" t="s">
        <v>316</v>
      </c>
      <c r="C69" s="10" t="s">
        <v>127</v>
      </c>
      <c r="D69" s="340" t="s">
        <v>317</v>
      </c>
      <c r="E69" s="10">
        <v>102008876</v>
      </c>
      <c r="F69" s="11">
        <v>600131980</v>
      </c>
      <c r="G69" s="91" t="s">
        <v>351</v>
      </c>
      <c r="H69" s="91" t="s">
        <v>97</v>
      </c>
      <c r="I69" s="12" t="s">
        <v>127</v>
      </c>
      <c r="J69" s="12" t="s">
        <v>127</v>
      </c>
      <c r="K69" s="91" t="s">
        <v>352</v>
      </c>
      <c r="L69" s="13">
        <v>1000000</v>
      </c>
      <c r="M69" s="14">
        <f t="shared" si="3"/>
        <v>850000</v>
      </c>
      <c r="N69" s="192">
        <v>44562</v>
      </c>
      <c r="O69" s="94">
        <v>46752</v>
      </c>
      <c r="P69" s="9"/>
      <c r="Q69" s="10" t="s">
        <v>129</v>
      </c>
      <c r="R69" s="10"/>
      <c r="S69" s="11"/>
      <c r="T69" s="12"/>
      <c r="U69" s="12"/>
      <c r="V69" s="12"/>
      <c r="W69" s="12"/>
      <c r="X69" s="163"/>
      <c r="Y69" s="126"/>
      <c r="Z69" s="128"/>
    </row>
    <row r="70" spans="1:26" ht="90" x14ac:dyDescent="0.25">
      <c r="A70" s="8">
        <v>66</v>
      </c>
      <c r="B70" s="426" t="s">
        <v>316</v>
      </c>
      <c r="C70" s="10" t="s">
        <v>127</v>
      </c>
      <c r="D70" s="340" t="s">
        <v>317</v>
      </c>
      <c r="E70" s="10">
        <v>102008876</v>
      </c>
      <c r="F70" s="11">
        <v>600131980</v>
      </c>
      <c r="G70" s="91" t="s">
        <v>353</v>
      </c>
      <c r="H70" s="91" t="s">
        <v>97</v>
      </c>
      <c r="I70" s="12" t="s">
        <v>127</v>
      </c>
      <c r="J70" s="12" t="s">
        <v>127</v>
      </c>
      <c r="K70" s="91" t="s">
        <v>354</v>
      </c>
      <c r="L70" s="13">
        <v>1000000</v>
      </c>
      <c r="M70" s="14">
        <f t="shared" si="3"/>
        <v>850000</v>
      </c>
      <c r="N70" s="192">
        <v>44562</v>
      </c>
      <c r="O70" s="94">
        <v>46752</v>
      </c>
      <c r="P70" s="9"/>
      <c r="Q70" s="10"/>
      <c r="R70" s="10"/>
      <c r="S70" s="11"/>
      <c r="T70" s="12"/>
      <c r="U70" s="12"/>
      <c r="V70" s="12" t="s">
        <v>129</v>
      </c>
      <c r="W70" s="12" t="s">
        <v>129</v>
      </c>
      <c r="X70" s="163"/>
      <c r="Y70" s="126"/>
      <c r="Z70" s="128"/>
    </row>
    <row r="71" spans="1:26" ht="90" x14ac:dyDescent="0.25">
      <c r="A71" s="8">
        <v>67</v>
      </c>
      <c r="B71" s="426" t="s">
        <v>316</v>
      </c>
      <c r="C71" s="10" t="s">
        <v>127</v>
      </c>
      <c r="D71" s="340" t="s">
        <v>317</v>
      </c>
      <c r="E71" s="10">
        <v>102008876</v>
      </c>
      <c r="F71" s="11">
        <v>600131980</v>
      </c>
      <c r="G71" s="91" t="s">
        <v>355</v>
      </c>
      <c r="H71" s="91" t="s">
        <v>97</v>
      </c>
      <c r="I71" s="12" t="s">
        <v>127</v>
      </c>
      <c r="J71" s="12" t="s">
        <v>127</v>
      </c>
      <c r="K71" s="91" t="s">
        <v>356</v>
      </c>
      <c r="L71" s="13">
        <v>1000000</v>
      </c>
      <c r="M71" s="14">
        <f t="shared" si="3"/>
        <v>850000</v>
      </c>
      <c r="N71" s="192">
        <v>44562</v>
      </c>
      <c r="O71" s="94">
        <v>46752</v>
      </c>
      <c r="P71" s="9"/>
      <c r="Q71" s="10"/>
      <c r="R71" s="10"/>
      <c r="S71" s="11"/>
      <c r="T71" s="12"/>
      <c r="U71" s="12"/>
      <c r="V71" s="12"/>
      <c r="W71" s="12"/>
      <c r="X71" s="163"/>
      <c r="Y71" s="126"/>
      <c r="Z71" s="128"/>
    </row>
    <row r="72" spans="1:26" ht="135" x14ac:dyDescent="0.25">
      <c r="A72" s="8">
        <v>68</v>
      </c>
      <c r="B72" s="433" t="s">
        <v>316</v>
      </c>
      <c r="C72" s="200" t="s">
        <v>127</v>
      </c>
      <c r="D72" s="342" t="s">
        <v>317</v>
      </c>
      <c r="E72" s="200">
        <v>102008876</v>
      </c>
      <c r="F72" s="201">
        <v>600131980</v>
      </c>
      <c r="G72" s="167" t="s">
        <v>524</v>
      </c>
      <c r="H72" s="167" t="s">
        <v>97</v>
      </c>
      <c r="I72" s="168" t="s">
        <v>127</v>
      </c>
      <c r="J72" s="168" t="s">
        <v>127</v>
      </c>
      <c r="K72" s="167" t="s">
        <v>357</v>
      </c>
      <c r="L72" s="187">
        <v>2000000</v>
      </c>
      <c r="M72" s="188">
        <f t="shared" si="3"/>
        <v>1700000</v>
      </c>
      <c r="N72" s="202">
        <v>44562</v>
      </c>
      <c r="O72" s="203">
        <v>46022</v>
      </c>
      <c r="P72" s="9"/>
      <c r="Q72" s="10"/>
      <c r="R72" s="200" t="s">
        <v>129</v>
      </c>
      <c r="S72" s="11"/>
      <c r="T72" s="163"/>
      <c r="U72" s="163"/>
      <c r="V72" s="163"/>
      <c r="W72" s="163"/>
      <c r="X72" s="163"/>
      <c r="Y72" s="126"/>
      <c r="Z72" s="128"/>
    </row>
    <row r="73" spans="1:26" ht="90" x14ac:dyDescent="0.25">
      <c r="A73" s="8">
        <v>69</v>
      </c>
      <c r="B73" s="426" t="s">
        <v>316</v>
      </c>
      <c r="C73" s="10" t="s">
        <v>127</v>
      </c>
      <c r="D73" s="340" t="s">
        <v>317</v>
      </c>
      <c r="E73" s="10">
        <v>102008876</v>
      </c>
      <c r="F73" s="11">
        <v>600131980</v>
      </c>
      <c r="G73" s="91" t="s">
        <v>358</v>
      </c>
      <c r="H73" s="91" t="s">
        <v>97</v>
      </c>
      <c r="I73" s="12" t="s">
        <v>127</v>
      </c>
      <c r="J73" s="12" t="s">
        <v>127</v>
      </c>
      <c r="K73" s="91" t="s">
        <v>359</v>
      </c>
      <c r="L73" s="13">
        <v>2000000</v>
      </c>
      <c r="M73" s="14">
        <f t="shared" si="3"/>
        <v>1700000</v>
      </c>
      <c r="N73" s="192">
        <v>44562</v>
      </c>
      <c r="O73" s="354">
        <v>46752</v>
      </c>
      <c r="P73" s="9"/>
      <c r="Q73" s="10"/>
      <c r="R73" s="10"/>
      <c r="S73" s="11" t="s">
        <v>129</v>
      </c>
      <c r="T73" s="12"/>
      <c r="U73" s="12"/>
      <c r="V73" s="12" t="s">
        <v>129</v>
      </c>
      <c r="W73" s="12" t="s">
        <v>129</v>
      </c>
      <c r="X73" s="12" t="s">
        <v>129</v>
      </c>
      <c r="Y73" s="126"/>
      <c r="Z73" s="128"/>
    </row>
    <row r="74" spans="1:26" ht="90" x14ac:dyDescent="0.25">
      <c r="A74" s="8">
        <v>70</v>
      </c>
      <c r="B74" s="426" t="s">
        <v>316</v>
      </c>
      <c r="C74" s="10" t="s">
        <v>127</v>
      </c>
      <c r="D74" s="340" t="s">
        <v>317</v>
      </c>
      <c r="E74" s="10">
        <v>102008876</v>
      </c>
      <c r="F74" s="11">
        <v>600131980</v>
      </c>
      <c r="G74" s="320" t="s">
        <v>360</v>
      </c>
      <c r="H74" s="320" t="s">
        <v>97</v>
      </c>
      <c r="I74" s="12" t="s">
        <v>127</v>
      </c>
      <c r="J74" s="163" t="s">
        <v>127</v>
      </c>
      <c r="K74" s="320" t="s">
        <v>361</v>
      </c>
      <c r="L74" s="13">
        <v>3000000</v>
      </c>
      <c r="M74" s="14">
        <f t="shared" si="3"/>
        <v>2550000</v>
      </c>
      <c r="N74" s="192">
        <v>44562</v>
      </c>
      <c r="O74" s="354">
        <v>46752</v>
      </c>
      <c r="P74" s="9"/>
      <c r="Q74" s="10"/>
      <c r="R74" s="10"/>
      <c r="S74" s="11"/>
      <c r="T74" s="163"/>
      <c r="U74" s="163"/>
      <c r="V74" s="163"/>
      <c r="W74" s="163" t="s">
        <v>129</v>
      </c>
      <c r="X74" s="163"/>
      <c r="Y74" s="126"/>
      <c r="Z74" s="128"/>
    </row>
    <row r="75" spans="1:26" ht="90" x14ac:dyDescent="0.25">
      <c r="A75" s="8">
        <v>71</v>
      </c>
      <c r="B75" s="426" t="s">
        <v>316</v>
      </c>
      <c r="C75" s="10" t="s">
        <v>127</v>
      </c>
      <c r="D75" s="340" t="s">
        <v>317</v>
      </c>
      <c r="E75" s="10">
        <v>102008876</v>
      </c>
      <c r="F75" s="11">
        <v>600131980</v>
      </c>
      <c r="G75" s="91" t="s">
        <v>362</v>
      </c>
      <c r="H75" s="91" t="s">
        <v>97</v>
      </c>
      <c r="I75" s="12" t="s">
        <v>127</v>
      </c>
      <c r="J75" s="12" t="s">
        <v>127</v>
      </c>
      <c r="K75" s="91" t="s">
        <v>363</v>
      </c>
      <c r="L75" s="13">
        <v>3000000</v>
      </c>
      <c r="M75" s="14">
        <f t="shared" si="3"/>
        <v>2550000</v>
      </c>
      <c r="N75" s="192">
        <v>44562</v>
      </c>
      <c r="O75" s="354">
        <v>46752</v>
      </c>
      <c r="P75" s="9"/>
      <c r="Q75" s="10"/>
      <c r="R75" s="10"/>
      <c r="S75" s="11"/>
      <c r="T75" s="12"/>
      <c r="U75" s="12"/>
      <c r="V75" s="12" t="s">
        <v>129</v>
      </c>
      <c r="W75" s="12"/>
      <c r="X75" s="12"/>
      <c r="Y75" s="126"/>
      <c r="Z75" s="128"/>
    </row>
    <row r="76" spans="1:26" ht="90" x14ac:dyDescent="0.25">
      <c r="A76" s="8">
        <v>72</v>
      </c>
      <c r="B76" s="438" t="s">
        <v>316</v>
      </c>
      <c r="C76" s="343" t="s">
        <v>127</v>
      </c>
      <c r="D76" s="344" t="s">
        <v>317</v>
      </c>
      <c r="E76" s="343">
        <v>102008876</v>
      </c>
      <c r="F76" s="345">
        <v>600131980</v>
      </c>
      <c r="G76" s="346" t="s">
        <v>364</v>
      </c>
      <c r="H76" s="346" t="s">
        <v>97</v>
      </c>
      <c r="I76" s="347" t="s">
        <v>127</v>
      </c>
      <c r="J76" s="347" t="s">
        <v>127</v>
      </c>
      <c r="K76" s="346" t="s">
        <v>365</v>
      </c>
      <c r="L76" s="348">
        <v>5000000</v>
      </c>
      <c r="M76" s="349">
        <f t="shared" si="3"/>
        <v>4250000</v>
      </c>
      <c r="N76" s="350">
        <v>44927</v>
      </c>
      <c r="O76" s="355">
        <v>46752</v>
      </c>
      <c r="P76" s="351" t="s">
        <v>129</v>
      </c>
      <c r="Q76" s="343" t="s">
        <v>129</v>
      </c>
      <c r="R76" s="343" t="s">
        <v>129</v>
      </c>
      <c r="S76" s="352"/>
      <c r="T76" s="353"/>
      <c r="U76" s="353"/>
      <c r="V76" s="353"/>
      <c r="W76" s="415" t="s">
        <v>129</v>
      </c>
      <c r="X76" s="353"/>
      <c r="Y76" s="126"/>
      <c r="Z76" s="128"/>
    </row>
    <row r="77" spans="1:26" ht="90" x14ac:dyDescent="0.25">
      <c r="A77" s="8">
        <v>73</v>
      </c>
      <c r="B77" s="439" t="s">
        <v>316</v>
      </c>
      <c r="C77" s="356" t="s">
        <v>127</v>
      </c>
      <c r="D77" s="357" t="s">
        <v>317</v>
      </c>
      <c r="E77" s="356">
        <v>102008876</v>
      </c>
      <c r="F77" s="358">
        <v>600131980</v>
      </c>
      <c r="G77" s="359" t="s">
        <v>523</v>
      </c>
      <c r="H77" s="359" t="s">
        <v>97</v>
      </c>
      <c r="I77" s="360" t="s">
        <v>127</v>
      </c>
      <c r="J77" s="360" t="s">
        <v>127</v>
      </c>
      <c r="K77" s="359" t="s">
        <v>366</v>
      </c>
      <c r="L77" s="361">
        <v>1000000</v>
      </c>
      <c r="M77" s="362">
        <f t="shared" si="3"/>
        <v>850000</v>
      </c>
      <c r="N77" s="363">
        <v>44927</v>
      </c>
      <c r="O77" s="364">
        <v>46022</v>
      </c>
      <c r="P77" s="365"/>
      <c r="Q77" s="366"/>
      <c r="R77" s="366"/>
      <c r="S77" s="352"/>
      <c r="T77" s="353"/>
      <c r="U77" s="353"/>
      <c r="V77" s="353" t="s">
        <v>129</v>
      </c>
      <c r="W77" s="353" t="s">
        <v>129</v>
      </c>
      <c r="X77" s="353" t="s">
        <v>129</v>
      </c>
      <c r="Y77" s="126"/>
      <c r="Z77" s="128"/>
    </row>
    <row r="78" spans="1:26" ht="90" x14ac:dyDescent="0.25">
      <c r="A78" s="8">
        <v>74</v>
      </c>
      <c r="B78" s="440" t="s">
        <v>316</v>
      </c>
      <c r="C78" s="366" t="s">
        <v>127</v>
      </c>
      <c r="D78" s="367" t="s">
        <v>317</v>
      </c>
      <c r="E78" s="366">
        <v>102008876</v>
      </c>
      <c r="F78" s="352">
        <v>600131980</v>
      </c>
      <c r="G78" s="287" t="s">
        <v>367</v>
      </c>
      <c r="H78" s="368" t="s">
        <v>97</v>
      </c>
      <c r="I78" s="353" t="s">
        <v>127</v>
      </c>
      <c r="J78" s="353" t="s">
        <v>127</v>
      </c>
      <c r="K78" s="313" t="s">
        <v>368</v>
      </c>
      <c r="L78" s="156">
        <v>10000000</v>
      </c>
      <c r="M78" s="157">
        <f t="shared" si="3"/>
        <v>8500000</v>
      </c>
      <c r="N78" s="162">
        <v>45536</v>
      </c>
      <c r="O78" s="94">
        <v>46752</v>
      </c>
      <c r="P78" s="303"/>
      <c r="Q78" s="302"/>
      <c r="R78" s="302"/>
      <c r="S78" s="204"/>
      <c r="T78" s="212"/>
      <c r="U78" s="212"/>
      <c r="V78" s="212"/>
      <c r="W78" s="212" t="s">
        <v>129</v>
      </c>
      <c r="X78" s="212"/>
      <c r="Y78" s="303"/>
      <c r="Z78" s="204"/>
    </row>
    <row r="79" spans="1:26" ht="105" x14ac:dyDescent="0.25">
      <c r="A79" s="8">
        <v>75</v>
      </c>
      <c r="B79" s="440" t="s">
        <v>316</v>
      </c>
      <c r="C79" s="366" t="s">
        <v>127</v>
      </c>
      <c r="D79" s="367" t="s">
        <v>317</v>
      </c>
      <c r="E79" s="366">
        <v>102008876</v>
      </c>
      <c r="F79" s="352">
        <v>600131980</v>
      </c>
      <c r="G79" s="287" t="s">
        <v>369</v>
      </c>
      <c r="H79" s="368" t="s">
        <v>97</v>
      </c>
      <c r="I79" s="353" t="s">
        <v>127</v>
      </c>
      <c r="J79" s="353" t="s">
        <v>127</v>
      </c>
      <c r="K79" s="313" t="s">
        <v>370</v>
      </c>
      <c r="L79" s="156">
        <v>2000000</v>
      </c>
      <c r="M79" s="157">
        <f t="shared" si="3"/>
        <v>1700000</v>
      </c>
      <c r="N79" s="162">
        <v>45536</v>
      </c>
      <c r="O79" s="94">
        <v>46752</v>
      </c>
      <c r="P79" s="303"/>
      <c r="Q79" s="302"/>
      <c r="R79" s="302"/>
      <c r="S79" s="204"/>
      <c r="T79" s="212"/>
      <c r="U79" s="212"/>
      <c r="V79" s="212"/>
      <c r="W79" s="212"/>
      <c r="X79" s="212"/>
      <c r="Y79" s="303"/>
      <c r="Z79" s="204"/>
    </row>
    <row r="80" spans="1:26" ht="90" x14ac:dyDescent="0.25">
      <c r="A80" s="8">
        <v>76</v>
      </c>
      <c r="B80" s="440" t="s">
        <v>316</v>
      </c>
      <c r="C80" s="366" t="s">
        <v>127</v>
      </c>
      <c r="D80" s="367" t="s">
        <v>317</v>
      </c>
      <c r="E80" s="366">
        <v>102008876</v>
      </c>
      <c r="F80" s="352">
        <v>600131980</v>
      </c>
      <c r="G80" s="287" t="s">
        <v>371</v>
      </c>
      <c r="H80" s="368" t="s">
        <v>97</v>
      </c>
      <c r="I80" s="353" t="s">
        <v>127</v>
      </c>
      <c r="J80" s="353" t="s">
        <v>127</v>
      </c>
      <c r="K80" s="313" t="s">
        <v>372</v>
      </c>
      <c r="L80" s="156">
        <v>10000000</v>
      </c>
      <c r="M80" s="157">
        <f t="shared" si="3"/>
        <v>8500000</v>
      </c>
      <c r="N80" s="162">
        <v>45536</v>
      </c>
      <c r="O80" s="94">
        <v>46752</v>
      </c>
      <c r="P80" s="303"/>
      <c r="Q80" s="302"/>
      <c r="R80" s="302"/>
      <c r="S80" s="204"/>
      <c r="T80" s="212"/>
      <c r="U80" s="212"/>
      <c r="V80" s="212"/>
      <c r="W80" s="212"/>
      <c r="X80" s="212"/>
      <c r="Y80" s="303"/>
      <c r="Z80" s="204"/>
    </row>
    <row r="81" spans="1:26" ht="90" x14ac:dyDescent="0.25">
      <c r="A81" s="8">
        <v>77</v>
      </c>
      <c r="B81" s="440" t="s">
        <v>316</v>
      </c>
      <c r="C81" s="366" t="s">
        <v>127</v>
      </c>
      <c r="D81" s="367" t="s">
        <v>317</v>
      </c>
      <c r="E81" s="366">
        <v>102008876</v>
      </c>
      <c r="F81" s="352">
        <v>600131980</v>
      </c>
      <c r="G81" s="287" t="s">
        <v>373</v>
      </c>
      <c r="H81" s="368" t="s">
        <v>97</v>
      </c>
      <c r="I81" s="353" t="s">
        <v>127</v>
      </c>
      <c r="J81" s="353" t="s">
        <v>127</v>
      </c>
      <c r="K81" s="313" t="s">
        <v>374</v>
      </c>
      <c r="L81" s="156">
        <v>5000000</v>
      </c>
      <c r="M81" s="157">
        <f t="shared" si="3"/>
        <v>4250000</v>
      </c>
      <c r="N81" s="162">
        <v>45536</v>
      </c>
      <c r="O81" s="94">
        <v>46752</v>
      </c>
      <c r="P81" s="303"/>
      <c r="Q81" s="302"/>
      <c r="R81" s="302"/>
      <c r="S81" s="204"/>
      <c r="T81" s="212"/>
      <c r="U81" s="212"/>
      <c r="V81" s="212"/>
      <c r="W81" s="212"/>
      <c r="X81" s="212"/>
      <c r="Y81" s="303"/>
      <c r="Z81" s="204"/>
    </row>
    <row r="82" spans="1:26" ht="90" x14ac:dyDescent="0.25">
      <c r="A82" s="8">
        <v>78</v>
      </c>
      <c r="B82" s="440" t="s">
        <v>316</v>
      </c>
      <c r="C82" s="366" t="s">
        <v>127</v>
      </c>
      <c r="D82" s="367" t="s">
        <v>317</v>
      </c>
      <c r="E82" s="366">
        <v>102008876</v>
      </c>
      <c r="F82" s="352">
        <v>600131980</v>
      </c>
      <c r="G82" s="287" t="s">
        <v>375</v>
      </c>
      <c r="H82" s="368" t="s">
        <v>97</v>
      </c>
      <c r="I82" s="353" t="s">
        <v>127</v>
      </c>
      <c r="J82" s="353" t="s">
        <v>127</v>
      </c>
      <c r="K82" s="313" t="s">
        <v>376</v>
      </c>
      <c r="L82" s="156">
        <v>100000000</v>
      </c>
      <c r="M82" s="157">
        <f t="shared" si="3"/>
        <v>85000000</v>
      </c>
      <c r="N82" s="162">
        <v>45536</v>
      </c>
      <c r="O82" s="94">
        <v>46752</v>
      </c>
      <c r="P82" s="303"/>
      <c r="Q82" s="302"/>
      <c r="R82" s="302"/>
      <c r="S82" s="204"/>
      <c r="T82" s="212"/>
      <c r="U82" s="212"/>
      <c r="V82" s="212"/>
      <c r="W82" s="212"/>
      <c r="X82" s="212"/>
      <c r="Y82" s="303"/>
      <c r="Z82" s="204"/>
    </row>
    <row r="83" spans="1:26" ht="90" x14ac:dyDescent="0.25">
      <c r="A83" s="8">
        <v>79</v>
      </c>
      <c r="B83" s="440" t="s">
        <v>316</v>
      </c>
      <c r="C83" s="366" t="s">
        <v>127</v>
      </c>
      <c r="D83" s="367" t="s">
        <v>317</v>
      </c>
      <c r="E83" s="366">
        <v>102008876</v>
      </c>
      <c r="F83" s="352">
        <v>600131980</v>
      </c>
      <c r="G83" s="287" t="s">
        <v>377</v>
      </c>
      <c r="H83" s="368" t="s">
        <v>97</v>
      </c>
      <c r="I83" s="353" t="s">
        <v>127</v>
      </c>
      <c r="J83" s="353" t="s">
        <v>127</v>
      </c>
      <c r="K83" s="313" t="s">
        <v>378</v>
      </c>
      <c r="L83" s="156">
        <v>100000000</v>
      </c>
      <c r="M83" s="157">
        <f t="shared" si="3"/>
        <v>85000000</v>
      </c>
      <c r="N83" s="162">
        <v>45536</v>
      </c>
      <c r="O83" s="94">
        <v>46752</v>
      </c>
      <c r="P83" s="303"/>
      <c r="Q83" s="302"/>
      <c r="R83" s="302"/>
      <c r="S83" s="204"/>
      <c r="T83" s="212"/>
      <c r="U83" s="212"/>
      <c r="V83" s="212"/>
      <c r="W83" s="212"/>
      <c r="X83" s="212"/>
      <c r="Y83" s="303"/>
      <c r="Z83" s="204"/>
    </row>
    <row r="84" spans="1:26" ht="90" x14ac:dyDescent="0.25">
      <c r="A84" s="8">
        <v>80</v>
      </c>
      <c r="B84" s="441" t="s">
        <v>316</v>
      </c>
      <c r="C84" s="369" t="s">
        <v>127</v>
      </c>
      <c r="D84" s="370" t="s">
        <v>317</v>
      </c>
      <c r="E84" s="369">
        <v>102008876</v>
      </c>
      <c r="F84" s="371">
        <v>600131980</v>
      </c>
      <c r="G84" s="315" t="s">
        <v>379</v>
      </c>
      <c r="H84" s="372" t="s">
        <v>97</v>
      </c>
      <c r="I84" s="373" t="s">
        <v>127</v>
      </c>
      <c r="J84" s="373" t="s">
        <v>127</v>
      </c>
      <c r="K84" s="337" t="s">
        <v>380</v>
      </c>
      <c r="L84" s="265">
        <v>1000000</v>
      </c>
      <c r="M84" s="266">
        <f t="shared" si="3"/>
        <v>850000</v>
      </c>
      <c r="N84" s="164">
        <v>45536</v>
      </c>
      <c r="O84" s="136">
        <v>46752</v>
      </c>
      <c r="P84" s="126"/>
      <c r="Q84" s="127"/>
      <c r="R84" s="127"/>
      <c r="S84" s="128"/>
      <c r="T84" s="163"/>
      <c r="U84" s="163"/>
      <c r="V84" s="163"/>
      <c r="W84" s="163"/>
      <c r="X84" s="12"/>
      <c r="Y84" s="9"/>
      <c r="Z84" s="11"/>
    </row>
    <row r="85" spans="1:26" ht="150" x14ac:dyDescent="0.25">
      <c r="A85" s="8">
        <v>81</v>
      </c>
      <c r="B85" s="436" t="s">
        <v>381</v>
      </c>
      <c r="C85" s="319" t="s">
        <v>143</v>
      </c>
      <c r="D85" s="127">
        <v>60802561</v>
      </c>
      <c r="E85" s="127">
        <v>102020248</v>
      </c>
      <c r="F85" s="128">
        <v>600026051</v>
      </c>
      <c r="G85" s="320" t="s">
        <v>382</v>
      </c>
      <c r="H85" s="320" t="s">
        <v>97</v>
      </c>
      <c r="I85" s="163" t="s">
        <v>127</v>
      </c>
      <c r="J85" s="163" t="s">
        <v>127</v>
      </c>
      <c r="K85" s="374" t="s">
        <v>383</v>
      </c>
      <c r="L85" s="217">
        <v>1200000</v>
      </c>
      <c r="M85" s="218">
        <f t="shared" si="3"/>
        <v>1020000</v>
      </c>
      <c r="N85" s="164">
        <v>45658</v>
      </c>
      <c r="O85" s="136">
        <v>46752</v>
      </c>
      <c r="P85" s="126" t="s">
        <v>129</v>
      </c>
      <c r="Q85" s="127" t="s">
        <v>129</v>
      </c>
      <c r="R85" s="127" t="s">
        <v>129</v>
      </c>
      <c r="S85" s="128" t="s">
        <v>129</v>
      </c>
      <c r="T85" s="163"/>
      <c r="U85" s="163"/>
      <c r="V85" s="163" t="s">
        <v>129</v>
      </c>
      <c r="W85" s="163" t="s">
        <v>129</v>
      </c>
      <c r="X85" s="12" t="s">
        <v>129</v>
      </c>
      <c r="Y85" s="126"/>
      <c r="Z85" s="128"/>
    </row>
    <row r="86" spans="1:26" ht="165" x14ac:dyDescent="0.25">
      <c r="A86" s="8">
        <v>82</v>
      </c>
      <c r="B86" s="433" t="s">
        <v>384</v>
      </c>
      <c r="C86" s="200" t="s">
        <v>385</v>
      </c>
      <c r="D86" s="200">
        <v>70985391</v>
      </c>
      <c r="E86" s="200">
        <v>102008124</v>
      </c>
      <c r="F86" s="201">
        <v>600131734</v>
      </c>
      <c r="G86" s="167" t="s">
        <v>519</v>
      </c>
      <c r="H86" s="167" t="s">
        <v>97</v>
      </c>
      <c r="I86" s="168" t="s">
        <v>127</v>
      </c>
      <c r="J86" s="168" t="s">
        <v>385</v>
      </c>
      <c r="K86" s="167" t="s">
        <v>518</v>
      </c>
      <c r="L86" s="187">
        <v>2000000</v>
      </c>
      <c r="M86" s="188">
        <f t="shared" si="3"/>
        <v>1700000</v>
      </c>
      <c r="N86" s="202">
        <v>44562</v>
      </c>
      <c r="O86" s="203">
        <v>46022</v>
      </c>
      <c r="P86" s="206"/>
      <c r="Q86" s="200"/>
      <c r="R86" s="200"/>
      <c r="S86" s="201"/>
      <c r="T86" s="168"/>
      <c r="U86" s="168" t="s">
        <v>129</v>
      </c>
      <c r="V86" s="168" t="s">
        <v>129</v>
      </c>
      <c r="W86" s="168" t="s">
        <v>129</v>
      </c>
      <c r="X86" s="163"/>
      <c r="Y86" s="126"/>
      <c r="Z86" s="128"/>
    </row>
    <row r="87" spans="1:26" ht="300" x14ac:dyDescent="0.25">
      <c r="A87" s="8">
        <v>83</v>
      </c>
      <c r="B87" s="426" t="s">
        <v>384</v>
      </c>
      <c r="C87" s="10" t="s">
        <v>385</v>
      </c>
      <c r="D87" s="10">
        <v>70985391</v>
      </c>
      <c r="E87" s="10">
        <v>102008124</v>
      </c>
      <c r="F87" s="11">
        <v>600131734</v>
      </c>
      <c r="G87" s="91" t="s">
        <v>386</v>
      </c>
      <c r="H87" s="91" t="s">
        <v>97</v>
      </c>
      <c r="I87" s="12" t="s">
        <v>127</v>
      </c>
      <c r="J87" s="12" t="s">
        <v>385</v>
      </c>
      <c r="K87" s="91" t="s">
        <v>387</v>
      </c>
      <c r="L87" s="156">
        <v>5000000</v>
      </c>
      <c r="M87" s="157">
        <f t="shared" ref="M87:M103" si="4">L87/100*85</f>
        <v>4250000</v>
      </c>
      <c r="N87" s="192">
        <v>44562</v>
      </c>
      <c r="O87" s="94">
        <v>46752</v>
      </c>
      <c r="P87" s="9" t="s">
        <v>129</v>
      </c>
      <c r="Q87" s="10" t="s">
        <v>129</v>
      </c>
      <c r="R87" s="10" t="s">
        <v>129</v>
      </c>
      <c r="S87" s="11" t="s">
        <v>129</v>
      </c>
      <c r="T87" s="12"/>
      <c r="U87" s="12"/>
      <c r="V87" s="12" t="s">
        <v>129</v>
      </c>
      <c r="W87" s="12" t="s">
        <v>129</v>
      </c>
      <c r="X87" s="12" t="s">
        <v>129</v>
      </c>
      <c r="Y87" s="126"/>
      <c r="Z87" s="128"/>
    </row>
    <row r="88" spans="1:26" ht="165" x14ac:dyDescent="0.25">
      <c r="A88" s="8">
        <v>84</v>
      </c>
      <c r="B88" s="426" t="s">
        <v>384</v>
      </c>
      <c r="C88" s="10" t="s">
        <v>385</v>
      </c>
      <c r="D88" s="10">
        <v>70985391</v>
      </c>
      <c r="E88" s="10">
        <v>102008124</v>
      </c>
      <c r="F88" s="11">
        <v>600131734</v>
      </c>
      <c r="G88" s="91" t="s">
        <v>388</v>
      </c>
      <c r="H88" s="91" t="s">
        <v>97</v>
      </c>
      <c r="I88" s="12" t="s">
        <v>127</v>
      </c>
      <c r="J88" s="12" t="s">
        <v>385</v>
      </c>
      <c r="K88" s="333" t="s">
        <v>389</v>
      </c>
      <c r="L88" s="156">
        <v>1000000</v>
      </c>
      <c r="M88" s="157">
        <f t="shared" si="4"/>
        <v>850000</v>
      </c>
      <c r="N88" s="9" t="s">
        <v>390</v>
      </c>
      <c r="O88" s="94">
        <v>46752</v>
      </c>
      <c r="P88" s="9"/>
      <c r="Q88" s="10"/>
      <c r="R88" s="10"/>
      <c r="S88" s="11"/>
      <c r="T88" s="12"/>
      <c r="U88" s="12"/>
      <c r="V88" s="12"/>
      <c r="W88" s="12" t="s">
        <v>129</v>
      </c>
      <c r="X88" s="163"/>
      <c r="Y88" s="126"/>
      <c r="Z88" s="128"/>
    </row>
    <row r="89" spans="1:26" ht="165" x14ac:dyDescent="0.25">
      <c r="A89" s="8">
        <v>85</v>
      </c>
      <c r="B89" s="426" t="s">
        <v>384</v>
      </c>
      <c r="C89" s="10" t="s">
        <v>385</v>
      </c>
      <c r="D89" s="10">
        <v>70985391</v>
      </c>
      <c r="E89" s="10">
        <v>102008124</v>
      </c>
      <c r="F89" s="11">
        <v>600131734</v>
      </c>
      <c r="G89" s="91" t="s">
        <v>391</v>
      </c>
      <c r="H89" s="91" t="s">
        <v>97</v>
      </c>
      <c r="I89" s="12" t="s">
        <v>127</v>
      </c>
      <c r="J89" s="12" t="s">
        <v>385</v>
      </c>
      <c r="K89" s="91" t="s">
        <v>392</v>
      </c>
      <c r="L89" s="13">
        <v>200000</v>
      </c>
      <c r="M89" s="14">
        <f t="shared" si="4"/>
        <v>170000</v>
      </c>
      <c r="N89" s="192">
        <v>44562</v>
      </c>
      <c r="O89" s="94">
        <v>46752</v>
      </c>
      <c r="P89" s="9" t="s">
        <v>129</v>
      </c>
      <c r="Q89" s="10" t="s">
        <v>129</v>
      </c>
      <c r="R89" s="10" t="s">
        <v>129</v>
      </c>
      <c r="S89" s="11" t="s">
        <v>129</v>
      </c>
      <c r="T89" s="12" t="s">
        <v>129</v>
      </c>
      <c r="U89" s="12"/>
      <c r="V89" s="90" t="s">
        <v>129</v>
      </c>
      <c r="W89" s="12" t="s">
        <v>129</v>
      </c>
      <c r="X89" s="12" t="s">
        <v>129</v>
      </c>
      <c r="Y89" s="126"/>
      <c r="Z89" s="128"/>
    </row>
    <row r="90" spans="1:26" ht="165" x14ac:dyDescent="0.25">
      <c r="A90" s="8">
        <v>86</v>
      </c>
      <c r="B90" s="426" t="s">
        <v>384</v>
      </c>
      <c r="C90" s="10" t="s">
        <v>385</v>
      </c>
      <c r="D90" s="10">
        <v>70985391</v>
      </c>
      <c r="E90" s="10">
        <v>102008124</v>
      </c>
      <c r="F90" s="11">
        <v>600131734</v>
      </c>
      <c r="G90" s="91" t="s">
        <v>393</v>
      </c>
      <c r="H90" s="91" t="s">
        <v>97</v>
      </c>
      <c r="I90" s="12" t="s">
        <v>127</v>
      </c>
      <c r="J90" s="12" t="s">
        <v>385</v>
      </c>
      <c r="K90" s="89" t="s">
        <v>394</v>
      </c>
      <c r="L90" s="13">
        <v>800000</v>
      </c>
      <c r="M90" s="14">
        <f t="shared" si="4"/>
        <v>680000</v>
      </c>
      <c r="N90" s="192">
        <v>44562</v>
      </c>
      <c r="O90" s="94">
        <v>46752</v>
      </c>
      <c r="P90" s="9" t="s">
        <v>129</v>
      </c>
      <c r="Q90" s="10" t="s">
        <v>129</v>
      </c>
      <c r="R90" s="10" t="s">
        <v>129</v>
      </c>
      <c r="S90" s="11" t="s">
        <v>129</v>
      </c>
      <c r="T90" s="90" t="s">
        <v>129</v>
      </c>
      <c r="U90" s="12"/>
      <c r="V90" s="12" t="s">
        <v>129</v>
      </c>
      <c r="W90" s="12" t="s">
        <v>129</v>
      </c>
      <c r="X90" s="12" t="s">
        <v>129</v>
      </c>
      <c r="Y90" s="126"/>
      <c r="Z90" s="128"/>
    </row>
    <row r="91" spans="1:26" ht="165" x14ac:dyDescent="0.25">
      <c r="A91" s="8">
        <v>87</v>
      </c>
      <c r="B91" s="426" t="s">
        <v>384</v>
      </c>
      <c r="C91" s="10" t="s">
        <v>385</v>
      </c>
      <c r="D91" s="10">
        <v>70985391</v>
      </c>
      <c r="E91" s="10">
        <v>102008124</v>
      </c>
      <c r="F91" s="11">
        <v>600131734</v>
      </c>
      <c r="G91" s="91" t="s">
        <v>395</v>
      </c>
      <c r="H91" s="91" t="s">
        <v>97</v>
      </c>
      <c r="I91" s="12" t="s">
        <v>127</v>
      </c>
      <c r="J91" s="12" t="s">
        <v>385</v>
      </c>
      <c r="K91" s="91" t="s">
        <v>396</v>
      </c>
      <c r="L91" s="13">
        <v>200000</v>
      </c>
      <c r="M91" s="14">
        <f t="shared" si="4"/>
        <v>170000</v>
      </c>
      <c r="N91" s="192">
        <v>44562</v>
      </c>
      <c r="O91" s="94">
        <v>46752</v>
      </c>
      <c r="P91" s="9" t="s">
        <v>129</v>
      </c>
      <c r="Q91" s="10" t="s">
        <v>129</v>
      </c>
      <c r="R91" s="10" t="s">
        <v>129</v>
      </c>
      <c r="S91" s="11" t="s">
        <v>129</v>
      </c>
      <c r="T91" s="163"/>
      <c r="U91" s="163"/>
      <c r="V91" s="163"/>
      <c r="W91" s="163"/>
      <c r="X91" s="163"/>
      <c r="Y91" s="126"/>
      <c r="Z91" s="128"/>
    </row>
    <row r="92" spans="1:26" ht="165" x14ac:dyDescent="0.25">
      <c r="A92" s="8">
        <v>88</v>
      </c>
      <c r="B92" s="426" t="s">
        <v>384</v>
      </c>
      <c r="C92" s="10" t="s">
        <v>385</v>
      </c>
      <c r="D92" s="10">
        <v>70985391</v>
      </c>
      <c r="E92" s="10">
        <v>102008124</v>
      </c>
      <c r="F92" s="11">
        <v>600131734</v>
      </c>
      <c r="G92" s="91" t="s">
        <v>397</v>
      </c>
      <c r="H92" s="91" t="s">
        <v>97</v>
      </c>
      <c r="I92" s="12" t="s">
        <v>127</v>
      </c>
      <c r="J92" s="12" t="s">
        <v>385</v>
      </c>
      <c r="K92" s="91" t="s">
        <v>398</v>
      </c>
      <c r="L92" s="13">
        <v>2000000</v>
      </c>
      <c r="M92" s="14">
        <f t="shared" si="4"/>
        <v>1700000</v>
      </c>
      <c r="N92" s="192">
        <v>44562</v>
      </c>
      <c r="O92" s="94">
        <v>46752</v>
      </c>
      <c r="P92" s="9" t="s">
        <v>129</v>
      </c>
      <c r="Q92" s="10" t="s">
        <v>129</v>
      </c>
      <c r="R92" s="10" t="s">
        <v>129</v>
      </c>
      <c r="S92" s="11" t="s">
        <v>129</v>
      </c>
      <c r="T92" s="12" t="s">
        <v>129</v>
      </c>
      <c r="U92" s="12"/>
      <c r="V92" s="12" t="s">
        <v>129</v>
      </c>
      <c r="W92" s="12"/>
      <c r="X92" s="12" t="s">
        <v>129</v>
      </c>
      <c r="Y92" s="126"/>
      <c r="Z92" s="128"/>
    </row>
    <row r="93" spans="1:26" ht="165" x14ac:dyDescent="0.25">
      <c r="A93" s="8">
        <v>89</v>
      </c>
      <c r="B93" s="426" t="s">
        <v>384</v>
      </c>
      <c r="C93" s="10" t="s">
        <v>385</v>
      </c>
      <c r="D93" s="10">
        <v>70985391</v>
      </c>
      <c r="E93" s="10">
        <v>102008124</v>
      </c>
      <c r="F93" s="11">
        <v>600131734</v>
      </c>
      <c r="G93" s="91" t="s">
        <v>399</v>
      </c>
      <c r="H93" s="91" t="s">
        <v>97</v>
      </c>
      <c r="I93" s="12" t="s">
        <v>127</v>
      </c>
      <c r="J93" s="12" t="s">
        <v>385</v>
      </c>
      <c r="K93" s="91" t="s">
        <v>400</v>
      </c>
      <c r="L93" s="13">
        <v>1000000</v>
      </c>
      <c r="M93" s="14">
        <f t="shared" si="4"/>
        <v>850000</v>
      </c>
      <c r="N93" s="192">
        <v>44562</v>
      </c>
      <c r="O93" s="94">
        <v>46752</v>
      </c>
      <c r="P93" s="9"/>
      <c r="Q93" s="10" t="s">
        <v>129</v>
      </c>
      <c r="R93" s="10" t="s">
        <v>129</v>
      </c>
      <c r="S93" s="11"/>
      <c r="T93" s="12"/>
      <c r="U93" s="12"/>
      <c r="V93" s="12" t="s">
        <v>129</v>
      </c>
      <c r="W93" s="12" t="s">
        <v>129</v>
      </c>
      <c r="X93" s="212" t="s">
        <v>129</v>
      </c>
      <c r="Y93" s="126"/>
      <c r="Z93" s="128"/>
    </row>
    <row r="94" spans="1:26" ht="165" x14ac:dyDescent="0.25">
      <c r="A94" s="8">
        <v>90</v>
      </c>
      <c r="B94" s="426" t="s">
        <v>384</v>
      </c>
      <c r="C94" s="10" t="s">
        <v>385</v>
      </c>
      <c r="D94" s="10">
        <v>70985391</v>
      </c>
      <c r="E94" s="10">
        <v>102008124</v>
      </c>
      <c r="F94" s="11">
        <v>600131734</v>
      </c>
      <c r="G94" s="91" t="s">
        <v>401</v>
      </c>
      <c r="H94" s="91" t="s">
        <v>97</v>
      </c>
      <c r="I94" s="12" t="s">
        <v>127</v>
      </c>
      <c r="J94" s="12" t="s">
        <v>385</v>
      </c>
      <c r="K94" s="375" t="s">
        <v>402</v>
      </c>
      <c r="L94" s="13">
        <v>400000</v>
      </c>
      <c r="M94" s="14">
        <f t="shared" si="4"/>
        <v>340000</v>
      </c>
      <c r="N94" s="192">
        <v>44562</v>
      </c>
      <c r="O94" s="94">
        <v>46752</v>
      </c>
      <c r="P94" s="9"/>
      <c r="Q94" s="10" t="s">
        <v>129</v>
      </c>
      <c r="R94" s="10"/>
      <c r="S94" s="11"/>
      <c r="T94" s="12"/>
      <c r="U94" s="12"/>
      <c r="V94" s="12" t="s">
        <v>129</v>
      </c>
      <c r="W94" s="163"/>
      <c r="X94" s="163"/>
      <c r="Y94" s="126"/>
      <c r="Z94" s="128"/>
    </row>
    <row r="95" spans="1:26" ht="165" x14ac:dyDescent="0.25">
      <c r="A95" s="8">
        <v>91</v>
      </c>
      <c r="B95" s="426" t="s">
        <v>384</v>
      </c>
      <c r="C95" s="10" t="s">
        <v>385</v>
      </c>
      <c r="D95" s="10">
        <v>70985391</v>
      </c>
      <c r="E95" s="10">
        <v>102008124</v>
      </c>
      <c r="F95" s="11">
        <v>600131734</v>
      </c>
      <c r="G95" s="91" t="s">
        <v>403</v>
      </c>
      <c r="H95" s="91" t="s">
        <v>97</v>
      </c>
      <c r="I95" s="12" t="s">
        <v>127</v>
      </c>
      <c r="J95" s="12" t="s">
        <v>385</v>
      </c>
      <c r="K95" s="91" t="s">
        <v>404</v>
      </c>
      <c r="L95" s="13">
        <v>500000</v>
      </c>
      <c r="M95" s="14">
        <f t="shared" si="4"/>
        <v>425000</v>
      </c>
      <c r="N95" s="192">
        <v>44562</v>
      </c>
      <c r="O95" s="94">
        <v>46752</v>
      </c>
      <c r="P95" s="9"/>
      <c r="Q95" s="10"/>
      <c r="R95" s="10"/>
      <c r="S95" s="11"/>
      <c r="T95" s="12" t="s">
        <v>129</v>
      </c>
      <c r="U95" s="12"/>
      <c r="V95" s="12" t="s">
        <v>129</v>
      </c>
      <c r="W95" s="12" t="s">
        <v>129</v>
      </c>
      <c r="X95" s="163"/>
      <c r="Y95" s="126"/>
      <c r="Z95" s="128"/>
    </row>
    <row r="96" spans="1:26" ht="315" x14ac:dyDescent="0.25">
      <c r="A96" s="8">
        <v>92</v>
      </c>
      <c r="B96" s="426" t="s">
        <v>384</v>
      </c>
      <c r="C96" s="10" t="s">
        <v>385</v>
      </c>
      <c r="D96" s="10">
        <v>70985391</v>
      </c>
      <c r="E96" s="10">
        <v>102008124</v>
      </c>
      <c r="F96" s="11">
        <v>600131734</v>
      </c>
      <c r="G96" s="91" t="s">
        <v>405</v>
      </c>
      <c r="H96" s="91" t="s">
        <v>97</v>
      </c>
      <c r="I96" s="12" t="s">
        <v>127</v>
      </c>
      <c r="J96" s="12" t="s">
        <v>385</v>
      </c>
      <c r="K96" s="91" t="s">
        <v>406</v>
      </c>
      <c r="L96" s="13">
        <v>6000000</v>
      </c>
      <c r="M96" s="14">
        <f t="shared" si="4"/>
        <v>5100000</v>
      </c>
      <c r="N96" s="192">
        <v>44562</v>
      </c>
      <c r="O96" s="94">
        <v>46752</v>
      </c>
      <c r="P96" s="9" t="s">
        <v>129</v>
      </c>
      <c r="Q96" s="302" t="s">
        <v>129</v>
      </c>
      <c r="R96" s="10" t="s">
        <v>129</v>
      </c>
      <c r="S96" s="11" t="s">
        <v>129</v>
      </c>
      <c r="T96" s="12" t="s">
        <v>129</v>
      </c>
      <c r="U96" s="12"/>
      <c r="V96" s="12" t="s">
        <v>129</v>
      </c>
      <c r="W96" s="12"/>
      <c r="X96" s="12" t="s">
        <v>129</v>
      </c>
      <c r="Y96" s="126"/>
      <c r="Z96" s="128"/>
    </row>
    <row r="97" spans="1:26" ht="165" x14ac:dyDescent="0.25">
      <c r="A97" s="8">
        <v>93</v>
      </c>
      <c r="B97" s="426" t="s">
        <v>384</v>
      </c>
      <c r="C97" s="219" t="s">
        <v>385</v>
      </c>
      <c r="D97" s="10">
        <v>70985391</v>
      </c>
      <c r="E97" s="10">
        <v>102008124</v>
      </c>
      <c r="F97" s="11">
        <v>600131734</v>
      </c>
      <c r="G97" s="91" t="s">
        <v>407</v>
      </c>
      <c r="H97" s="91" t="s">
        <v>97</v>
      </c>
      <c r="I97" s="12" t="s">
        <v>127</v>
      </c>
      <c r="J97" s="12" t="s">
        <v>385</v>
      </c>
      <c r="K97" s="91" t="s">
        <v>408</v>
      </c>
      <c r="L97" s="13">
        <v>300000</v>
      </c>
      <c r="M97" s="14">
        <f t="shared" si="4"/>
        <v>255000</v>
      </c>
      <c r="N97" s="192">
        <v>44562</v>
      </c>
      <c r="O97" s="94">
        <v>46752</v>
      </c>
      <c r="P97" s="9"/>
      <c r="Q97" s="10"/>
      <c r="R97" s="10"/>
      <c r="S97" s="11"/>
      <c r="T97" s="12" t="s">
        <v>129</v>
      </c>
      <c r="U97" s="12" t="s">
        <v>129</v>
      </c>
      <c r="V97" s="12" t="s">
        <v>129</v>
      </c>
      <c r="W97" s="12"/>
      <c r="X97" s="12" t="s">
        <v>129</v>
      </c>
      <c r="Y97" s="126"/>
      <c r="Z97" s="128"/>
    </row>
    <row r="98" spans="1:26" ht="165" x14ac:dyDescent="0.25">
      <c r="A98" s="8">
        <v>94</v>
      </c>
      <c r="B98" s="426" t="s">
        <v>384</v>
      </c>
      <c r="C98" s="219" t="s">
        <v>385</v>
      </c>
      <c r="D98" s="10">
        <v>70985391</v>
      </c>
      <c r="E98" s="10">
        <v>102008124</v>
      </c>
      <c r="F98" s="11">
        <v>600131734</v>
      </c>
      <c r="G98" s="91" t="s">
        <v>409</v>
      </c>
      <c r="H98" s="91" t="s">
        <v>97</v>
      </c>
      <c r="I98" s="12" t="s">
        <v>127</v>
      </c>
      <c r="J98" s="12" t="s">
        <v>385</v>
      </c>
      <c r="K98" s="91" t="s">
        <v>410</v>
      </c>
      <c r="L98" s="13">
        <v>400000</v>
      </c>
      <c r="M98" s="14">
        <f t="shared" si="4"/>
        <v>340000</v>
      </c>
      <c r="N98" s="192">
        <v>44562</v>
      </c>
      <c r="O98" s="94">
        <v>46752</v>
      </c>
      <c r="P98" s="9"/>
      <c r="Q98" s="10"/>
      <c r="R98" s="10"/>
      <c r="S98" s="11"/>
      <c r="T98" s="12"/>
      <c r="U98" s="12" t="s">
        <v>129</v>
      </c>
      <c r="V98" s="12"/>
      <c r="W98" s="12" t="s">
        <v>129</v>
      </c>
      <c r="X98" s="12" t="s">
        <v>129</v>
      </c>
      <c r="Y98" s="126"/>
      <c r="Z98" s="128"/>
    </row>
    <row r="99" spans="1:26" ht="180" x14ac:dyDescent="0.25">
      <c r="A99" s="8">
        <v>95</v>
      </c>
      <c r="B99" s="437" t="s">
        <v>384</v>
      </c>
      <c r="C99" s="87" t="s">
        <v>385</v>
      </c>
      <c r="D99" s="173">
        <v>70985391</v>
      </c>
      <c r="E99" s="173">
        <v>102008124</v>
      </c>
      <c r="F99" s="88">
        <v>600131734</v>
      </c>
      <c r="G99" s="89" t="s">
        <v>411</v>
      </c>
      <c r="H99" s="89" t="s">
        <v>97</v>
      </c>
      <c r="I99" s="90" t="s">
        <v>127</v>
      </c>
      <c r="J99" s="90" t="s">
        <v>385</v>
      </c>
      <c r="K99" s="89" t="s">
        <v>412</v>
      </c>
      <c r="L99" s="156">
        <v>5000000</v>
      </c>
      <c r="M99" s="157">
        <f t="shared" si="4"/>
        <v>4250000</v>
      </c>
      <c r="N99" s="176">
        <v>44927</v>
      </c>
      <c r="O99" s="94">
        <v>46752</v>
      </c>
      <c r="P99" s="198"/>
      <c r="Q99" s="173" t="s">
        <v>129</v>
      </c>
      <c r="R99" s="173" t="s">
        <v>129</v>
      </c>
      <c r="S99" s="88"/>
      <c r="T99" s="90" t="s">
        <v>129</v>
      </c>
      <c r="U99" s="90"/>
      <c r="V99" s="90" t="s">
        <v>129</v>
      </c>
      <c r="W99" s="90" t="s">
        <v>129</v>
      </c>
      <c r="X99" s="163"/>
      <c r="Y99" s="126"/>
      <c r="Z99" s="128"/>
    </row>
    <row r="100" spans="1:26" ht="210" x14ac:dyDescent="0.25">
      <c r="A100" s="8">
        <v>96</v>
      </c>
      <c r="B100" s="437" t="s">
        <v>384</v>
      </c>
      <c r="C100" s="87" t="s">
        <v>385</v>
      </c>
      <c r="D100" s="173">
        <v>70985391</v>
      </c>
      <c r="E100" s="173">
        <v>102008124</v>
      </c>
      <c r="F100" s="88">
        <v>600131734</v>
      </c>
      <c r="G100" s="89" t="s">
        <v>413</v>
      </c>
      <c r="H100" s="89" t="s">
        <v>97</v>
      </c>
      <c r="I100" s="90" t="s">
        <v>127</v>
      </c>
      <c r="J100" s="90" t="s">
        <v>385</v>
      </c>
      <c r="K100" s="89" t="s">
        <v>414</v>
      </c>
      <c r="L100" s="174">
        <v>500000</v>
      </c>
      <c r="M100" s="175">
        <f t="shared" si="4"/>
        <v>425000</v>
      </c>
      <c r="N100" s="176">
        <v>44927</v>
      </c>
      <c r="O100" s="94">
        <v>46752</v>
      </c>
      <c r="P100" s="303"/>
      <c r="Q100" s="302"/>
      <c r="R100" s="302"/>
      <c r="S100" s="204"/>
      <c r="T100" s="212"/>
      <c r="U100" s="212"/>
      <c r="V100" s="90" t="s">
        <v>129</v>
      </c>
      <c r="W100" s="90" t="s">
        <v>129</v>
      </c>
      <c r="X100" s="212"/>
      <c r="Y100" s="126"/>
      <c r="Z100" s="128"/>
    </row>
    <row r="101" spans="1:26" ht="165" x14ac:dyDescent="0.25">
      <c r="A101" s="8">
        <v>97</v>
      </c>
      <c r="B101" s="437" t="s">
        <v>384</v>
      </c>
      <c r="C101" s="87" t="s">
        <v>385</v>
      </c>
      <c r="D101" s="173">
        <v>70985391</v>
      </c>
      <c r="E101" s="173">
        <v>102008124</v>
      </c>
      <c r="F101" s="88">
        <v>600131734</v>
      </c>
      <c r="G101" s="89" t="s">
        <v>415</v>
      </c>
      <c r="H101" s="89" t="s">
        <v>97</v>
      </c>
      <c r="I101" s="90" t="s">
        <v>127</v>
      </c>
      <c r="J101" s="90" t="s">
        <v>385</v>
      </c>
      <c r="K101" s="89" t="s">
        <v>416</v>
      </c>
      <c r="L101" s="156">
        <v>1000000</v>
      </c>
      <c r="M101" s="157">
        <f t="shared" si="4"/>
        <v>850000</v>
      </c>
      <c r="N101" s="176">
        <v>44927</v>
      </c>
      <c r="O101" s="94">
        <v>46752</v>
      </c>
      <c r="P101" s="198"/>
      <c r="Q101" s="173" t="s">
        <v>129</v>
      </c>
      <c r="R101" s="173" t="s">
        <v>129</v>
      </c>
      <c r="S101" s="88" t="s">
        <v>129</v>
      </c>
      <c r="T101" s="90" t="s">
        <v>129</v>
      </c>
      <c r="U101" s="90" t="s">
        <v>129</v>
      </c>
      <c r="V101" s="90"/>
      <c r="W101" s="90"/>
      <c r="X101" s="90" t="s">
        <v>129</v>
      </c>
      <c r="Y101" s="126"/>
      <c r="Z101" s="128"/>
    </row>
    <row r="102" spans="1:26" ht="168.75" customHeight="1" x14ac:dyDescent="0.25">
      <c r="A102" s="8">
        <v>98</v>
      </c>
      <c r="B102" s="434" t="s">
        <v>384</v>
      </c>
      <c r="C102" s="318" t="s">
        <v>385</v>
      </c>
      <c r="D102" s="302">
        <v>70985391</v>
      </c>
      <c r="E102" s="302">
        <v>102008124</v>
      </c>
      <c r="F102" s="204">
        <v>600131734</v>
      </c>
      <c r="G102" s="287" t="s">
        <v>417</v>
      </c>
      <c r="H102" s="287" t="s">
        <v>97</v>
      </c>
      <c r="I102" s="212" t="s">
        <v>127</v>
      </c>
      <c r="J102" s="212" t="s">
        <v>385</v>
      </c>
      <c r="K102" s="287" t="s">
        <v>418</v>
      </c>
      <c r="L102" s="156">
        <v>9000000</v>
      </c>
      <c r="M102" s="157">
        <f t="shared" si="4"/>
        <v>7650000</v>
      </c>
      <c r="N102" s="162">
        <v>44927</v>
      </c>
      <c r="O102" s="94">
        <v>46752</v>
      </c>
      <c r="P102" s="376"/>
      <c r="Q102" s="377"/>
      <c r="R102" s="377"/>
      <c r="S102" s="117"/>
      <c r="T102" s="97"/>
      <c r="U102" s="97"/>
      <c r="V102" s="212" t="s">
        <v>129</v>
      </c>
      <c r="W102" s="212" t="s">
        <v>129</v>
      </c>
      <c r="X102" s="212" t="s">
        <v>129</v>
      </c>
      <c r="Y102" s="303" t="s">
        <v>129</v>
      </c>
      <c r="Z102" s="128"/>
    </row>
    <row r="103" spans="1:26" ht="165" x14ac:dyDescent="0.25">
      <c r="A103" s="8">
        <v>99</v>
      </c>
      <c r="B103" s="442" t="s">
        <v>384</v>
      </c>
      <c r="C103" s="416" t="s">
        <v>385</v>
      </c>
      <c r="D103" s="323">
        <v>70985391</v>
      </c>
      <c r="E103" s="323">
        <v>102008124</v>
      </c>
      <c r="F103" s="324">
        <v>600131734</v>
      </c>
      <c r="G103" s="337" t="s">
        <v>520</v>
      </c>
      <c r="H103" s="326" t="s">
        <v>97</v>
      </c>
      <c r="I103" s="325" t="s">
        <v>127</v>
      </c>
      <c r="J103" s="325" t="s">
        <v>385</v>
      </c>
      <c r="K103" s="326" t="s">
        <v>420</v>
      </c>
      <c r="L103" s="265">
        <v>1000000</v>
      </c>
      <c r="M103" s="266">
        <f t="shared" si="4"/>
        <v>850000</v>
      </c>
      <c r="N103" s="327">
        <v>45292</v>
      </c>
      <c r="O103" s="328">
        <v>46752</v>
      </c>
      <c r="P103" s="385" t="s">
        <v>129</v>
      </c>
      <c r="Q103" s="379" t="s">
        <v>129</v>
      </c>
      <c r="R103" s="379" t="s">
        <v>129</v>
      </c>
      <c r="S103" s="380" t="s">
        <v>129</v>
      </c>
      <c r="T103" s="381"/>
      <c r="U103" s="325" t="s">
        <v>129</v>
      </c>
      <c r="V103" s="325" t="s">
        <v>129</v>
      </c>
      <c r="W103" s="325" t="s">
        <v>129</v>
      </c>
      <c r="X103" s="388"/>
      <c r="Y103" s="389"/>
      <c r="Z103" s="128"/>
    </row>
    <row r="104" spans="1:26" ht="180" x14ac:dyDescent="0.25">
      <c r="A104" s="8">
        <v>100</v>
      </c>
      <c r="B104" s="426" t="s">
        <v>455</v>
      </c>
      <c r="C104" s="10" t="s">
        <v>456</v>
      </c>
      <c r="D104" s="10">
        <v>75027232</v>
      </c>
      <c r="E104" s="10">
        <v>102008914</v>
      </c>
      <c r="F104" s="11">
        <v>600131998</v>
      </c>
      <c r="G104" s="12" t="s">
        <v>459</v>
      </c>
      <c r="H104" s="91" t="s">
        <v>97</v>
      </c>
      <c r="I104" s="12" t="s">
        <v>127</v>
      </c>
      <c r="J104" s="12" t="s">
        <v>456</v>
      </c>
      <c r="K104" s="91" t="s">
        <v>460</v>
      </c>
      <c r="L104" s="156">
        <v>1000000</v>
      </c>
      <c r="M104" s="157">
        <f>L104/100*85</f>
        <v>850000</v>
      </c>
      <c r="N104" s="390">
        <v>45292</v>
      </c>
      <c r="O104" s="387">
        <v>46752</v>
      </c>
      <c r="P104" s="9"/>
      <c r="Q104" s="10"/>
      <c r="R104" s="10"/>
      <c r="S104" s="11"/>
      <c r="T104" s="12"/>
      <c r="U104" s="12"/>
      <c r="V104" s="12" t="s">
        <v>129</v>
      </c>
      <c r="W104" s="12" t="s">
        <v>129</v>
      </c>
      <c r="X104" s="12"/>
      <c r="Y104" s="9"/>
      <c r="Z104" s="11"/>
    </row>
    <row r="105" spans="1:26" ht="180" x14ac:dyDescent="0.25">
      <c r="A105" s="8">
        <v>101</v>
      </c>
      <c r="B105" s="426" t="s">
        <v>455</v>
      </c>
      <c r="C105" s="10" t="s">
        <v>456</v>
      </c>
      <c r="D105" s="10">
        <v>75027232</v>
      </c>
      <c r="E105" s="10">
        <v>102008914</v>
      </c>
      <c r="F105" s="11">
        <v>600131998</v>
      </c>
      <c r="G105" s="91" t="s">
        <v>461</v>
      </c>
      <c r="H105" s="91" t="s">
        <v>97</v>
      </c>
      <c r="I105" s="12" t="s">
        <v>127</v>
      </c>
      <c r="J105" s="12" t="s">
        <v>456</v>
      </c>
      <c r="K105" s="91" t="s">
        <v>462</v>
      </c>
      <c r="L105" s="13">
        <v>1500000</v>
      </c>
      <c r="M105" s="14">
        <f t="shared" ref="M105:M109" si="5">L105/100*85</f>
        <v>1275000</v>
      </c>
      <c r="N105" s="390">
        <v>45292</v>
      </c>
      <c r="O105" s="387">
        <v>46752</v>
      </c>
      <c r="P105" s="198" t="s">
        <v>129</v>
      </c>
      <c r="Q105" s="173" t="s">
        <v>129</v>
      </c>
      <c r="R105" s="173" t="s">
        <v>129</v>
      </c>
      <c r="S105" s="11" t="s">
        <v>129</v>
      </c>
      <c r="T105" s="12"/>
      <c r="U105" s="12"/>
      <c r="V105" s="90" t="s">
        <v>129</v>
      </c>
      <c r="W105" s="12"/>
      <c r="X105" s="12" t="s">
        <v>129</v>
      </c>
      <c r="Y105" s="9"/>
      <c r="Z105" s="11"/>
    </row>
    <row r="106" spans="1:26" ht="180" x14ac:dyDescent="0.25">
      <c r="A106" s="8">
        <v>102</v>
      </c>
      <c r="B106" s="426" t="s">
        <v>455</v>
      </c>
      <c r="C106" s="10" t="s">
        <v>456</v>
      </c>
      <c r="D106" s="10">
        <v>75027232</v>
      </c>
      <c r="E106" s="10">
        <v>102008914</v>
      </c>
      <c r="F106" s="11">
        <v>600131998</v>
      </c>
      <c r="G106" s="91" t="s">
        <v>463</v>
      </c>
      <c r="H106" s="91" t="s">
        <v>97</v>
      </c>
      <c r="I106" s="12" t="s">
        <v>127</v>
      </c>
      <c r="J106" s="12" t="s">
        <v>456</v>
      </c>
      <c r="K106" s="91" t="s">
        <v>464</v>
      </c>
      <c r="L106" s="13">
        <v>1500000</v>
      </c>
      <c r="M106" s="14">
        <f t="shared" si="5"/>
        <v>1275000</v>
      </c>
      <c r="N106" s="390">
        <v>45292</v>
      </c>
      <c r="O106" s="387">
        <v>46752</v>
      </c>
      <c r="P106" s="9"/>
      <c r="Q106" s="10"/>
      <c r="R106" s="10"/>
      <c r="S106" s="11"/>
      <c r="T106" s="12"/>
      <c r="U106" s="12"/>
      <c r="V106" s="12" t="s">
        <v>129</v>
      </c>
      <c r="W106" s="12" t="s">
        <v>129</v>
      </c>
      <c r="X106" s="12"/>
      <c r="Y106" s="9"/>
      <c r="Z106" s="11"/>
    </row>
    <row r="107" spans="1:26" ht="180" x14ac:dyDescent="0.25">
      <c r="A107" s="8">
        <v>103</v>
      </c>
      <c r="B107" s="426" t="s">
        <v>455</v>
      </c>
      <c r="C107" s="10" t="s">
        <v>456</v>
      </c>
      <c r="D107" s="10">
        <v>75027232</v>
      </c>
      <c r="E107" s="10">
        <v>102008914</v>
      </c>
      <c r="F107" s="11">
        <v>600131998</v>
      </c>
      <c r="G107" s="91" t="s">
        <v>465</v>
      </c>
      <c r="H107" s="91" t="s">
        <v>97</v>
      </c>
      <c r="I107" s="12" t="s">
        <v>127</v>
      </c>
      <c r="J107" s="12" t="s">
        <v>456</v>
      </c>
      <c r="K107" s="91" t="s">
        <v>466</v>
      </c>
      <c r="L107" s="156">
        <v>800000</v>
      </c>
      <c r="M107" s="157">
        <f t="shared" si="5"/>
        <v>680000</v>
      </c>
      <c r="N107" s="390">
        <v>45292</v>
      </c>
      <c r="O107" s="387">
        <v>46752</v>
      </c>
      <c r="P107" s="9" t="s">
        <v>129</v>
      </c>
      <c r="Q107" s="10" t="s">
        <v>129</v>
      </c>
      <c r="R107" s="10" t="s">
        <v>129</v>
      </c>
      <c r="S107" s="11" t="s">
        <v>129</v>
      </c>
      <c r="T107" s="12" t="s">
        <v>129</v>
      </c>
      <c r="U107" s="12" t="s">
        <v>129</v>
      </c>
      <c r="V107" s="12" t="s">
        <v>129</v>
      </c>
      <c r="W107" s="12" t="s">
        <v>129</v>
      </c>
      <c r="X107" s="12"/>
      <c r="Y107" s="9"/>
      <c r="Z107" s="11"/>
    </row>
    <row r="108" spans="1:26" ht="180" x14ac:dyDescent="0.25">
      <c r="A108" s="8">
        <v>104</v>
      </c>
      <c r="B108" s="426" t="s">
        <v>455</v>
      </c>
      <c r="C108" s="10" t="s">
        <v>456</v>
      </c>
      <c r="D108" s="10">
        <v>75027232</v>
      </c>
      <c r="E108" s="10">
        <v>102008914</v>
      </c>
      <c r="F108" s="11">
        <v>600131998</v>
      </c>
      <c r="G108" s="91" t="s">
        <v>467</v>
      </c>
      <c r="H108" s="91" t="s">
        <v>97</v>
      </c>
      <c r="I108" s="12" t="s">
        <v>127</v>
      </c>
      <c r="J108" s="12" t="s">
        <v>456</v>
      </c>
      <c r="K108" s="91" t="s">
        <v>468</v>
      </c>
      <c r="L108" s="156">
        <v>1000000</v>
      </c>
      <c r="M108" s="157">
        <f t="shared" si="5"/>
        <v>850000</v>
      </c>
      <c r="N108" s="390">
        <v>45292</v>
      </c>
      <c r="O108" s="387">
        <v>46752</v>
      </c>
      <c r="P108" s="9"/>
      <c r="Q108" s="10"/>
      <c r="R108" s="10"/>
      <c r="S108" s="11"/>
      <c r="T108" s="12"/>
      <c r="U108" s="12"/>
      <c r="V108" s="12" t="s">
        <v>129</v>
      </c>
      <c r="W108" s="12" t="s">
        <v>129</v>
      </c>
      <c r="X108" s="12"/>
      <c r="Y108" s="9"/>
      <c r="Z108" s="11"/>
    </row>
    <row r="109" spans="1:26" ht="180" x14ac:dyDescent="0.25">
      <c r="A109" s="8">
        <v>105</v>
      </c>
      <c r="B109" s="426" t="s">
        <v>455</v>
      </c>
      <c r="C109" s="10" t="s">
        <v>456</v>
      </c>
      <c r="D109" s="10">
        <v>75027232</v>
      </c>
      <c r="E109" s="10">
        <v>102008914</v>
      </c>
      <c r="F109" s="11">
        <v>600131998</v>
      </c>
      <c r="G109" s="91" t="s">
        <v>469</v>
      </c>
      <c r="H109" s="91" t="s">
        <v>97</v>
      </c>
      <c r="I109" s="12" t="s">
        <v>127</v>
      </c>
      <c r="J109" s="12" t="s">
        <v>456</v>
      </c>
      <c r="K109" s="91" t="s">
        <v>470</v>
      </c>
      <c r="L109" s="13">
        <v>200000</v>
      </c>
      <c r="M109" s="14">
        <f t="shared" si="5"/>
        <v>170000</v>
      </c>
      <c r="N109" s="390">
        <v>45292</v>
      </c>
      <c r="O109" s="387">
        <v>46752</v>
      </c>
      <c r="P109" s="9"/>
      <c r="Q109" s="10"/>
      <c r="R109" s="10"/>
      <c r="S109" s="11"/>
      <c r="T109" s="12"/>
      <c r="U109" s="12"/>
      <c r="V109" s="12" t="s">
        <v>129</v>
      </c>
      <c r="W109" s="12" t="s">
        <v>129</v>
      </c>
      <c r="X109" s="12"/>
      <c r="Y109" s="9"/>
      <c r="Z109" s="11"/>
    </row>
    <row r="110" spans="1:26" x14ac:dyDescent="0.25">
      <c r="A110" s="8">
        <v>106</v>
      </c>
      <c r="B110" s="341"/>
      <c r="C110" s="10"/>
      <c r="D110" s="10"/>
      <c r="E110" s="10"/>
      <c r="F110" s="11"/>
      <c r="G110" s="12"/>
      <c r="H110" s="12"/>
      <c r="I110" s="12"/>
      <c r="J110" s="12"/>
      <c r="K110" s="12"/>
      <c r="L110" s="13"/>
      <c r="M110" s="14"/>
      <c r="N110" s="9"/>
      <c r="O110" s="11"/>
      <c r="P110" s="9"/>
      <c r="Q110" s="10"/>
      <c r="R110" s="10"/>
      <c r="S110" s="11"/>
      <c r="T110" s="12"/>
      <c r="U110" s="12"/>
      <c r="V110" s="12"/>
      <c r="W110" s="12"/>
      <c r="X110" s="12"/>
      <c r="Y110" s="9"/>
      <c r="Z110" s="11"/>
    </row>
    <row r="111" spans="1:26" x14ac:dyDescent="0.25">
      <c r="A111" s="8">
        <v>107</v>
      </c>
      <c r="B111" s="341"/>
      <c r="C111" s="10"/>
      <c r="D111" s="10"/>
      <c r="E111" s="10"/>
      <c r="F111" s="11"/>
      <c r="G111" s="12"/>
      <c r="H111" s="12"/>
      <c r="I111" s="12"/>
      <c r="J111" s="12"/>
      <c r="K111" s="12"/>
      <c r="L111" s="13"/>
      <c r="M111" s="14"/>
      <c r="N111" s="9"/>
      <c r="O111" s="11"/>
      <c r="P111" s="9"/>
      <c r="Q111" s="10"/>
      <c r="R111" s="10"/>
      <c r="S111" s="11"/>
      <c r="T111" s="12"/>
      <c r="U111" s="12"/>
      <c r="V111" s="12"/>
      <c r="W111" s="12"/>
      <c r="X111" s="12"/>
      <c r="Y111" s="9"/>
      <c r="Z111" s="11"/>
    </row>
    <row r="112" spans="1:26" x14ac:dyDescent="0.25">
      <c r="A112" s="8">
        <v>108</v>
      </c>
      <c r="B112" s="341"/>
      <c r="C112" s="10"/>
      <c r="D112" s="10"/>
      <c r="E112" s="10"/>
      <c r="F112" s="11"/>
      <c r="G112" s="12"/>
      <c r="H112" s="12"/>
      <c r="I112" s="12"/>
      <c r="J112" s="12"/>
      <c r="K112" s="12"/>
      <c r="L112" s="13"/>
      <c r="M112" s="14"/>
      <c r="N112" s="9"/>
      <c r="O112" s="11"/>
      <c r="P112" s="9"/>
      <c r="Q112" s="10"/>
      <c r="R112" s="10"/>
      <c r="S112" s="11"/>
      <c r="T112" s="12"/>
      <c r="U112" s="12"/>
      <c r="V112" s="12"/>
      <c r="W112" s="12"/>
      <c r="X112" s="12"/>
      <c r="Y112" s="9"/>
      <c r="Z112" s="11"/>
    </row>
    <row r="113" spans="1:26" x14ac:dyDescent="0.25">
      <c r="A113" s="8">
        <v>109</v>
      </c>
      <c r="B113" s="341"/>
      <c r="C113" s="10"/>
      <c r="D113" s="10"/>
      <c r="E113" s="10"/>
      <c r="F113" s="11"/>
      <c r="G113" s="12"/>
      <c r="H113" s="12"/>
      <c r="I113" s="12"/>
      <c r="J113" s="12"/>
      <c r="K113" s="12"/>
      <c r="L113" s="13"/>
      <c r="M113" s="14"/>
      <c r="N113" s="9"/>
      <c r="O113" s="11"/>
      <c r="P113" s="9"/>
      <c r="Q113" s="10"/>
      <c r="R113" s="10"/>
      <c r="S113" s="11"/>
      <c r="T113" s="12"/>
      <c r="U113" s="12"/>
      <c r="V113" s="12"/>
      <c r="W113" s="12"/>
      <c r="X113" s="12"/>
      <c r="Y113" s="9"/>
      <c r="Z113" s="11"/>
    </row>
    <row r="114" spans="1:26" x14ac:dyDescent="0.25">
      <c r="A114" s="8">
        <v>110</v>
      </c>
      <c r="B114" s="341"/>
      <c r="C114" s="10"/>
      <c r="D114" s="10"/>
      <c r="E114" s="10"/>
      <c r="F114" s="11"/>
      <c r="G114" s="12"/>
      <c r="H114" s="12"/>
      <c r="I114" s="12"/>
      <c r="J114" s="12"/>
      <c r="K114" s="12"/>
      <c r="L114" s="13"/>
      <c r="M114" s="14"/>
      <c r="N114" s="9"/>
      <c r="O114" s="11"/>
      <c r="P114" s="9"/>
      <c r="Q114" s="10"/>
      <c r="R114" s="10"/>
      <c r="S114" s="11"/>
      <c r="T114" s="12"/>
      <c r="U114" s="12"/>
      <c r="V114" s="12"/>
      <c r="W114" s="12"/>
      <c r="X114" s="12"/>
      <c r="Y114" s="9"/>
      <c r="Z114" s="11"/>
    </row>
    <row r="115" spans="1:26" x14ac:dyDescent="0.25">
      <c r="A115" s="8">
        <v>111</v>
      </c>
      <c r="B115" s="341"/>
      <c r="C115" s="10"/>
      <c r="D115" s="10"/>
      <c r="E115" s="10"/>
      <c r="F115" s="11"/>
      <c r="G115" s="12"/>
      <c r="H115" s="12"/>
      <c r="I115" s="12"/>
      <c r="J115" s="12"/>
      <c r="K115" s="12"/>
      <c r="L115" s="13"/>
      <c r="M115" s="14"/>
      <c r="N115" s="9"/>
      <c r="O115" s="11"/>
      <c r="P115" s="9"/>
      <c r="Q115" s="10"/>
      <c r="R115" s="10"/>
      <c r="S115" s="11"/>
      <c r="T115" s="12"/>
      <c r="U115" s="12"/>
      <c r="V115" s="12"/>
      <c r="W115" s="12"/>
      <c r="X115" s="12"/>
      <c r="Y115" s="9"/>
      <c r="Z115" s="11"/>
    </row>
    <row r="116" spans="1:26" x14ac:dyDescent="0.25">
      <c r="A116" s="8">
        <v>112</v>
      </c>
      <c r="B116" s="341"/>
      <c r="C116" s="10"/>
      <c r="D116" s="10"/>
      <c r="E116" s="10"/>
      <c r="F116" s="11"/>
      <c r="G116" s="12"/>
      <c r="H116" s="12"/>
      <c r="I116" s="12"/>
      <c r="J116" s="12"/>
      <c r="K116" s="12"/>
      <c r="L116" s="13"/>
      <c r="M116" s="14"/>
      <c r="N116" s="9"/>
      <c r="O116" s="11"/>
      <c r="P116" s="9"/>
      <c r="Q116" s="10"/>
      <c r="R116" s="10"/>
      <c r="S116" s="11"/>
      <c r="T116" s="12"/>
      <c r="U116" s="12"/>
      <c r="V116" s="12"/>
      <c r="W116" s="12"/>
      <c r="X116" s="12"/>
      <c r="Y116" s="9"/>
      <c r="Z116" s="11"/>
    </row>
    <row r="117" spans="1:26" x14ac:dyDescent="0.25">
      <c r="A117" s="8">
        <v>113</v>
      </c>
      <c r="B117" s="341"/>
      <c r="C117" s="10"/>
      <c r="D117" s="10"/>
      <c r="E117" s="10"/>
      <c r="F117" s="11"/>
      <c r="G117" s="12"/>
      <c r="H117" s="12"/>
      <c r="I117" s="12"/>
      <c r="J117" s="12"/>
      <c r="K117" s="12"/>
      <c r="L117" s="13"/>
      <c r="M117" s="14"/>
      <c r="N117" s="9"/>
      <c r="O117" s="11"/>
      <c r="P117" s="9"/>
      <c r="Q117" s="10"/>
      <c r="R117" s="10"/>
      <c r="S117" s="11"/>
      <c r="T117" s="12"/>
      <c r="U117" s="12"/>
      <c r="V117" s="12"/>
      <c r="W117" s="12"/>
      <c r="X117" s="12"/>
      <c r="Y117" s="9"/>
      <c r="Z117" s="11"/>
    </row>
    <row r="118" spans="1:26" x14ac:dyDescent="0.25">
      <c r="A118" s="8">
        <v>114</v>
      </c>
      <c r="B118" s="341"/>
      <c r="C118" s="10"/>
      <c r="D118" s="10"/>
      <c r="E118" s="10"/>
      <c r="F118" s="11"/>
      <c r="G118" s="12"/>
      <c r="H118" s="12"/>
      <c r="I118" s="12"/>
      <c r="J118" s="12"/>
      <c r="K118" s="12"/>
      <c r="L118" s="13"/>
      <c r="M118" s="14"/>
      <c r="N118" s="9"/>
      <c r="O118" s="11"/>
      <c r="P118" s="9"/>
      <c r="Q118" s="10"/>
      <c r="R118" s="10"/>
      <c r="S118" s="11"/>
      <c r="T118" s="12"/>
      <c r="U118" s="12"/>
      <c r="V118" s="12"/>
      <c r="W118" s="12"/>
      <c r="X118" s="12"/>
      <c r="Y118" s="9"/>
      <c r="Z118" s="11"/>
    </row>
    <row r="119" spans="1:26" x14ac:dyDescent="0.25">
      <c r="A119" s="8">
        <v>115</v>
      </c>
      <c r="B119" s="341"/>
      <c r="C119" s="10"/>
      <c r="D119" s="10"/>
      <c r="E119" s="10"/>
      <c r="F119" s="11"/>
      <c r="G119" s="275"/>
      <c r="H119" s="163"/>
      <c r="I119" s="163"/>
      <c r="J119" s="163"/>
      <c r="K119" s="163"/>
      <c r="L119" s="217"/>
      <c r="M119" s="218"/>
      <c r="N119" s="126"/>
      <c r="O119" s="128"/>
      <c r="P119" s="126"/>
      <c r="Q119" s="127"/>
      <c r="R119" s="127"/>
      <c r="S119" s="128"/>
      <c r="T119" s="163"/>
      <c r="U119" s="163"/>
      <c r="V119" s="163"/>
      <c r="W119" s="163"/>
      <c r="X119" s="163"/>
      <c r="Y119" s="126"/>
      <c r="Z119" s="128"/>
    </row>
    <row r="120" spans="1:26" x14ac:dyDescent="0.25">
      <c r="A120" s="8">
        <v>116</v>
      </c>
      <c r="B120" s="443"/>
      <c r="C120" s="127"/>
      <c r="D120" s="127"/>
      <c r="E120" s="127"/>
      <c r="F120" s="128"/>
      <c r="G120" s="163"/>
      <c r="H120" s="163"/>
      <c r="I120" s="163"/>
      <c r="J120" s="163"/>
      <c r="K120" s="163"/>
      <c r="L120" s="217"/>
      <c r="M120" s="218"/>
      <c r="N120" s="126"/>
      <c r="O120" s="128"/>
      <c r="P120" s="126"/>
      <c r="Q120" s="127"/>
      <c r="R120" s="127"/>
      <c r="S120" s="128"/>
      <c r="T120" s="163"/>
      <c r="U120" s="163"/>
      <c r="V120" s="163"/>
      <c r="W120" s="163"/>
      <c r="X120" s="163"/>
      <c r="Y120" s="126"/>
      <c r="Z120" s="128"/>
    </row>
    <row r="121" spans="1:26" x14ac:dyDescent="0.25">
      <c r="A121" s="8">
        <v>117</v>
      </c>
      <c r="B121" s="443"/>
      <c r="C121" s="127"/>
      <c r="D121" s="127"/>
      <c r="E121" s="127"/>
      <c r="F121" s="128"/>
      <c r="G121" s="163"/>
      <c r="H121" s="163"/>
      <c r="I121" s="163"/>
      <c r="J121" s="163"/>
      <c r="K121" s="163"/>
      <c r="L121" s="217"/>
      <c r="M121" s="218"/>
      <c r="N121" s="126"/>
      <c r="O121" s="128"/>
      <c r="P121" s="126"/>
      <c r="Q121" s="127"/>
      <c r="R121" s="127"/>
      <c r="S121" s="128"/>
      <c r="T121" s="163"/>
      <c r="U121" s="163"/>
      <c r="V121" s="163"/>
      <c r="W121" s="163"/>
      <c r="X121" s="163"/>
      <c r="Y121" s="126"/>
      <c r="Z121" s="128"/>
    </row>
    <row r="122" spans="1:26" x14ac:dyDescent="0.25">
      <c r="A122" s="8">
        <v>118</v>
      </c>
      <c r="B122" s="443"/>
      <c r="C122" s="127"/>
      <c r="D122" s="127"/>
      <c r="E122" s="127"/>
      <c r="F122" s="128"/>
      <c r="G122" s="163"/>
      <c r="H122" s="163"/>
      <c r="I122" s="163"/>
      <c r="J122" s="163"/>
      <c r="K122" s="163"/>
      <c r="L122" s="217"/>
      <c r="M122" s="218"/>
      <c r="N122" s="126"/>
      <c r="O122" s="128"/>
      <c r="P122" s="126"/>
      <c r="Q122" s="127"/>
      <c r="R122" s="127"/>
      <c r="S122" s="128"/>
      <c r="T122" s="163"/>
      <c r="U122" s="163"/>
      <c r="V122" s="163"/>
      <c r="W122" s="163"/>
      <c r="X122" s="163"/>
      <c r="Y122" s="126"/>
      <c r="Z122" s="128"/>
    </row>
    <row r="123" spans="1:26" x14ac:dyDescent="0.25">
      <c r="A123" s="8">
        <v>119</v>
      </c>
      <c r="B123" s="443"/>
      <c r="C123" s="127"/>
      <c r="D123" s="127"/>
      <c r="E123" s="127"/>
      <c r="F123" s="128"/>
      <c r="G123" s="163"/>
      <c r="H123" s="163"/>
      <c r="I123" s="163"/>
      <c r="J123" s="163"/>
      <c r="K123" s="163"/>
      <c r="L123" s="217"/>
      <c r="M123" s="218"/>
      <c r="N123" s="126"/>
      <c r="O123" s="128"/>
      <c r="P123" s="126"/>
      <c r="Q123" s="127"/>
      <c r="R123" s="127"/>
      <c r="S123" s="128"/>
      <c r="T123" s="163"/>
      <c r="U123" s="163"/>
      <c r="V123" s="163"/>
      <c r="W123" s="163"/>
      <c r="X123" s="163"/>
      <c r="Y123" s="126"/>
      <c r="Z123" s="128"/>
    </row>
    <row r="124" spans="1:26" x14ac:dyDescent="0.25">
      <c r="A124" s="8">
        <v>120</v>
      </c>
      <c r="B124" s="443"/>
      <c r="C124" s="127"/>
      <c r="D124" s="127"/>
      <c r="E124" s="127"/>
      <c r="F124" s="128"/>
      <c r="G124" s="163"/>
      <c r="H124" s="163"/>
      <c r="I124" s="163"/>
      <c r="J124" s="163"/>
      <c r="K124" s="163"/>
      <c r="L124" s="217"/>
      <c r="M124" s="218"/>
      <c r="N124" s="126"/>
      <c r="O124" s="128"/>
      <c r="P124" s="126"/>
      <c r="Q124" s="127"/>
      <c r="R124" s="127"/>
      <c r="S124" s="128"/>
      <c r="T124" s="163"/>
      <c r="U124" s="163"/>
      <c r="V124" s="163"/>
      <c r="W124" s="163"/>
      <c r="X124" s="163"/>
      <c r="Y124" s="126"/>
      <c r="Z124" s="128"/>
    </row>
    <row r="125" spans="1:26" x14ac:dyDescent="0.25">
      <c r="A125" s="8">
        <v>121</v>
      </c>
      <c r="B125" s="443"/>
      <c r="C125" s="127"/>
      <c r="D125" s="127"/>
      <c r="E125" s="127"/>
      <c r="F125" s="128"/>
      <c r="G125" s="163"/>
      <c r="H125" s="163"/>
      <c r="I125" s="163"/>
      <c r="J125" s="163"/>
      <c r="K125" s="163"/>
      <c r="L125" s="217"/>
      <c r="M125" s="218"/>
      <c r="N125" s="126"/>
      <c r="O125" s="128"/>
      <c r="P125" s="126"/>
      <c r="Q125" s="127"/>
      <c r="R125" s="127"/>
      <c r="S125" s="128"/>
      <c r="T125" s="163"/>
      <c r="U125" s="163"/>
      <c r="V125" s="163"/>
      <c r="W125" s="163"/>
      <c r="X125" s="163"/>
      <c r="Y125" s="126"/>
      <c r="Z125" s="128"/>
    </row>
    <row r="126" spans="1:26" ht="15.75" thickBot="1" x14ac:dyDescent="0.3">
      <c r="A126" s="15" t="s">
        <v>43</v>
      </c>
      <c r="B126" s="16"/>
      <c r="C126" s="17"/>
      <c r="D126" s="17"/>
      <c r="E126" s="17"/>
      <c r="F126" s="18"/>
      <c r="G126" s="19"/>
      <c r="H126" s="19"/>
      <c r="I126" s="19"/>
      <c r="J126" s="19"/>
      <c r="K126" s="19"/>
      <c r="L126" s="20"/>
      <c r="M126" s="21"/>
      <c r="N126" s="16"/>
      <c r="O126" s="18"/>
      <c r="P126" s="16"/>
      <c r="Q126" s="17"/>
      <c r="R126" s="17"/>
      <c r="S126" s="18"/>
      <c r="T126" s="19"/>
      <c r="U126" s="19"/>
      <c r="V126" s="19"/>
      <c r="W126" s="19"/>
      <c r="X126" s="19"/>
      <c r="Y126" s="16"/>
      <c r="Z126" s="18"/>
    </row>
    <row r="132" spans="1:1" ht="18.75" x14ac:dyDescent="0.3">
      <c r="A132" s="194" t="s">
        <v>521</v>
      </c>
    </row>
    <row r="133" spans="1:1" ht="18.75" x14ac:dyDescent="0.3">
      <c r="A133" s="194"/>
    </row>
    <row r="134" spans="1:1" ht="21" x14ac:dyDescent="0.35">
      <c r="A134" s="417"/>
    </row>
    <row r="138" spans="1:1" x14ac:dyDescent="0.25">
      <c r="A138" s="1" t="s">
        <v>29</v>
      </c>
    </row>
    <row r="139" spans="1:1" x14ac:dyDescent="0.25">
      <c r="A139" s="25" t="s">
        <v>44</v>
      </c>
    </row>
    <row r="140" spans="1:1" x14ac:dyDescent="0.25">
      <c r="A140" s="1" t="s">
        <v>120</v>
      </c>
    </row>
    <row r="141" spans="1:1" x14ac:dyDescent="0.25">
      <c r="A141" s="1" t="s">
        <v>121</v>
      </c>
    </row>
    <row r="143" spans="1:1" x14ac:dyDescent="0.25">
      <c r="A143" s="1" t="s">
        <v>45</v>
      </c>
    </row>
    <row r="145" spans="1:8" x14ac:dyDescent="0.25">
      <c r="A145" s="2" t="s">
        <v>77</v>
      </c>
      <c r="B145" s="2"/>
      <c r="C145" s="2"/>
      <c r="D145" s="2"/>
      <c r="E145" s="2"/>
      <c r="F145" s="2"/>
      <c r="G145" s="2"/>
      <c r="H145" s="2"/>
    </row>
    <row r="146" spans="1:8" x14ac:dyDescent="0.25">
      <c r="A146" s="2" t="s">
        <v>73</v>
      </c>
      <c r="B146" s="2"/>
      <c r="C146" s="2"/>
      <c r="D146" s="2"/>
      <c r="E146" s="2"/>
      <c r="F146" s="2"/>
      <c r="G146" s="2"/>
      <c r="H146" s="2"/>
    </row>
    <row r="147" spans="1:8" x14ac:dyDescent="0.25">
      <c r="A147" s="2" t="s">
        <v>69</v>
      </c>
      <c r="B147" s="2"/>
      <c r="C147" s="2"/>
      <c r="D147" s="2"/>
      <c r="E147" s="2"/>
      <c r="F147" s="2"/>
      <c r="G147" s="2"/>
      <c r="H147" s="2"/>
    </row>
    <row r="148" spans="1:8" x14ac:dyDescent="0.25">
      <c r="A148" s="2" t="s">
        <v>70</v>
      </c>
      <c r="B148" s="2"/>
      <c r="C148" s="2"/>
      <c r="D148" s="2"/>
      <c r="E148" s="2"/>
      <c r="F148" s="2"/>
      <c r="G148" s="2"/>
      <c r="H148" s="2"/>
    </row>
    <row r="149" spans="1:8" x14ac:dyDescent="0.25">
      <c r="A149" s="2" t="s">
        <v>71</v>
      </c>
      <c r="B149" s="2"/>
      <c r="C149" s="2"/>
      <c r="D149" s="2"/>
      <c r="E149" s="2"/>
      <c r="F149" s="2"/>
      <c r="G149" s="2"/>
      <c r="H149" s="2"/>
    </row>
    <row r="150" spans="1:8" x14ac:dyDescent="0.25">
      <c r="A150" s="2" t="s">
        <v>72</v>
      </c>
      <c r="B150" s="2"/>
      <c r="C150" s="2"/>
      <c r="D150" s="2"/>
      <c r="E150" s="2"/>
      <c r="F150" s="2"/>
      <c r="G150" s="2"/>
      <c r="H150" s="2"/>
    </row>
    <row r="151" spans="1:8" x14ac:dyDescent="0.25">
      <c r="A151" s="2" t="s">
        <v>75</v>
      </c>
      <c r="B151" s="2"/>
      <c r="C151" s="2"/>
      <c r="D151" s="2"/>
      <c r="E151" s="2"/>
      <c r="F151" s="2"/>
      <c r="G151" s="2"/>
      <c r="H151" s="2"/>
    </row>
    <row r="152" spans="1:8" x14ac:dyDescent="0.25">
      <c r="A152" s="3" t="s">
        <v>74</v>
      </c>
      <c r="B152" s="3"/>
      <c r="C152" s="3"/>
      <c r="D152" s="3"/>
      <c r="E152" s="3"/>
    </row>
    <row r="153" spans="1:8" x14ac:dyDescent="0.25">
      <c r="A153" s="2" t="s">
        <v>76</v>
      </c>
      <c r="B153" s="2"/>
      <c r="C153" s="2"/>
      <c r="D153" s="2"/>
      <c r="E153" s="2"/>
      <c r="F153" s="2"/>
    </row>
    <row r="154" spans="1:8" x14ac:dyDescent="0.25">
      <c r="A154" s="2" t="s">
        <v>47</v>
      </c>
      <c r="B154" s="2"/>
      <c r="C154" s="2"/>
      <c r="D154" s="2"/>
      <c r="E154" s="2"/>
      <c r="F154" s="2"/>
    </row>
    <row r="155" spans="1:8" x14ac:dyDescent="0.25">
      <c r="A155" s="2"/>
      <c r="B155" s="2"/>
      <c r="C155" s="2"/>
      <c r="D155" s="2"/>
      <c r="E155" s="2"/>
      <c r="F155" s="2"/>
    </row>
    <row r="156" spans="1:8" x14ac:dyDescent="0.25">
      <c r="A156" s="2" t="s">
        <v>78</v>
      </c>
      <c r="B156" s="2"/>
      <c r="C156" s="2"/>
      <c r="D156" s="2"/>
      <c r="E156" s="2"/>
      <c r="F156" s="2"/>
    </row>
    <row r="157" spans="1:8" x14ac:dyDescent="0.25">
      <c r="A157" s="2" t="s">
        <v>66</v>
      </c>
      <c r="B157" s="2"/>
      <c r="C157" s="2"/>
      <c r="D157" s="2"/>
      <c r="E157" s="2"/>
      <c r="F157" s="2"/>
    </row>
    <row r="159" spans="1:8" x14ac:dyDescent="0.25">
      <c r="A159" s="1" t="s">
        <v>48</v>
      </c>
    </row>
    <row r="160" spans="1:8" x14ac:dyDescent="0.25">
      <c r="A160" s="2" t="s">
        <v>49</v>
      </c>
    </row>
    <row r="161" spans="1:13" x14ac:dyDescent="0.25">
      <c r="A161" s="1" t="s">
        <v>50</v>
      </c>
    </row>
    <row r="163" spans="1:13" s="2" customFormat="1" x14ac:dyDescent="0.25">
      <c r="L163" s="26"/>
      <c r="M163" s="26"/>
    </row>
    <row r="164" spans="1:13" s="2" customFormat="1" x14ac:dyDescent="0.25">
      <c r="L164" s="26"/>
      <c r="M164" s="26"/>
    </row>
    <row r="165" spans="1:13" x14ac:dyDescent="0.25">
      <c r="A165" s="3"/>
    </row>
    <row r="167" spans="1:13" s="27" customFormat="1" x14ac:dyDescent="0.25">
      <c r="A167" s="2"/>
      <c r="B167" s="2"/>
      <c r="C167" s="2"/>
      <c r="D167" s="2"/>
      <c r="E167" s="2"/>
      <c r="F167" s="2"/>
      <c r="G167" s="2"/>
      <c r="H167" s="2"/>
      <c r="I167" s="1"/>
      <c r="L167" s="28"/>
      <c r="M167" s="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tabSelected="1" topLeftCell="B20" zoomScaleNormal="100" workbookViewId="0">
      <selection activeCell="N37" sqref="N3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2" customWidth="1"/>
    <col min="12" max="12" width="13" style="22" customWidth="1"/>
    <col min="13" max="13" width="9" style="1" customWidth="1"/>
    <col min="14" max="14" width="10.14062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26" t="s">
        <v>51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8"/>
    </row>
    <row r="2" spans="1:20" ht="30" customHeight="1" thickBot="1" x14ac:dyDescent="0.3">
      <c r="A2" s="453" t="s">
        <v>52</v>
      </c>
      <c r="B2" s="451" t="s">
        <v>6</v>
      </c>
      <c r="C2" s="473" t="s">
        <v>53</v>
      </c>
      <c r="D2" s="469"/>
      <c r="E2" s="469"/>
      <c r="F2" s="531" t="s">
        <v>8</v>
      </c>
      <c r="G2" s="522" t="s">
        <v>34</v>
      </c>
      <c r="H2" s="461" t="s">
        <v>67</v>
      </c>
      <c r="I2" s="459" t="s">
        <v>10</v>
      </c>
      <c r="J2" s="535" t="s">
        <v>11</v>
      </c>
      <c r="K2" s="457" t="s">
        <v>54</v>
      </c>
      <c r="L2" s="458"/>
      <c r="M2" s="538" t="s">
        <v>13</v>
      </c>
      <c r="N2" s="539"/>
      <c r="O2" s="544" t="s">
        <v>55</v>
      </c>
      <c r="P2" s="545"/>
      <c r="Q2" s="545"/>
      <c r="R2" s="545"/>
      <c r="S2" s="538" t="s">
        <v>15</v>
      </c>
      <c r="T2" s="539"/>
    </row>
    <row r="3" spans="1:20" ht="22.35" customHeight="1" thickBot="1" x14ac:dyDescent="0.3">
      <c r="A3" s="529"/>
      <c r="B3" s="452"/>
      <c r="C3" s="542" t="s">
        <v>56</v>
      </c>
      <c r="D3" s="518" t="s">
        <v>57</v>
      </c>
      <c r="E3" s="518" t="s">
        <v>58</v>
      </c>
      <c r="F3" s="532"/>
      <c r="G3" s="523"/>
      <c r="H3" s="525"/>
      <c r="I3" s="534"/>
      <c r="J3" s="536"/>
      <c r="K3" s="520" t="s">
        <v>59</v>
      </c>
      <c r="L3" s="520" t="s">
        <v>108</v>
      </c>
      <c r="M3" s="500" t="s">
        <v>22</v>
      </c>
      <c r="N3" s="502" t="s">
        <v>23</v>
      </c>
      <c r="O3" s="546" t="s">
        <v>37</v>
      </c>
      <c r="P3" s="547"/>
      <c r="Q3" s="547"/>
      <c r="R3" s="547"/>
      <c r="S3" s="540" t="s">
        <v>60</v>
      </c>
      <c r="T3" s="541" t="s">
        <v>27</v>
      </c>
    </row>
    <row r="4" spans="1:20" ht="68.25" customHeight="1" thickBot="1" x14ac:dyDescent="0.3">
      <c r="A4" s="530"/>
      <c r="B4" s="456"/>
      <c r="C4" s="543"/>
      <c r="D4" s="519"/>
      <c r="E4" s="519"/>
      <c r="F4" s="533"/>
      <c r="G4" s="524"/>
      <c r="H4" s="462"/>
      <c r="I4" s="460"/>
      <c r="J4" s="537"/>
      <c r="K4" s="521"/>
      <c r="L4" s="521"/>
      <c r="M4" s="501"/>
      <c r="N4" s="503"/>
      <c r="O4" s="70" t="s">
        <v>61</v>
      </c>
      <c r="P4" s="71" t="s">
        <v>40</v>
      </c>
      <c r="Q4" s="72" t="s">
        <v>41</v>
      </c>
      <c r="R4" s="73" t="s">
        <v>62</v>
      </c>
      <c r="S4" s="509"/>
      <c r="T4" s="511"/>
    </row>
    <row r="5" spans="1:20" ht="75" x14ac:dyDescent="0.25">
      <c r="A5" s="1">
        <v>1</v>
      </c>
      <c r="B5" s="4">
        <v>1</v>
      </c>
      <c r="C5" s="74" t="s">
        <v>124</v>
      </c>
      <c r="D5" s="75" t="s">
        <v>125</v>
      </c>
      <c r="E5" s="76">
        <v>75037947</v>
      </c>
      <c r="F5" s="77" t="s">
        <v>126</v>
      </c>
      <c r="G5" s="77" t="s">
        <v>97</v>
      </c>
      <c r="H5" s="78" t="s">
        <v>127</v>
      </c>
      <c r="I5" s="79" t="s">
        <v>127</v>
      </c>
      <c r="J5" s="80" t="s">
        <v>128</v>
      </c>
      <c r="K5" s="29">
        <v>80000000</v>
      </c>
      <c r="L5" s="29">
        <f>K5/100*85</f>
        <v>68000000</v>
      </c>
      <c r="M5" s="81">
        <v>44562</v>
      </c>
      <c r="N5" s="82">
        <v>46752</v>
      </c>
      <c r="O5" s="83"/>
      <c r="P5" s="84" t="s">
        <v>129</v>
      </c>
      <c r="Q5" s="84" t="s">
        <v>129</v>
      </c>
      <c r="R5" s="85" t="s">
        <v>129</v>
      </c>
      <c r="S5" s="74" t="s">
        <v>130</v>
      </c>
      <c r="T5" s="85"/>
    </row>
    <row r="6" spans="1:20" ht="60" x14ac:dyDescent="0.25">
      <c r="A6" s="1">
        <v>2</v>
      </c>
      <c r="B6" s="8">
        <v>2</v>
      </c>
      <c r="C6" s="112" t="s">
        <v>124</v>
      </c>
      <c r="D6" s="113" t="s">
        <v>125</v>
      </c>
      <c r="E6" s="114">
        <v>75037947</v>
      </c>
      <c r="F6" s="89" t="s">
        <v>131</v>
      </c>
      <c r="G6" s="89" t="s">
        <v>97</v>
      </c>
      <c r="H6" s="90" t="s">
        <v>127</v>
      </c>
      <c r="I6" s="12" t="s">
        <v>127</v>
      </c>
      <c r="J6" s="91" t="s">
        <v>132</v>
      </c>
      <c r="K6" s="135">
        <v>1500000</v>
      </c>
      <c r="L6" s="135">
        <f t="shared" ref="L6" si="0">K6/100*85</f>
        <v>1275000</v>
      </c>
      <c r="M6" s="125">
        <v>44562</v>
      </c>
      <c r="N6" s="136">
        <v>46752</v>
      </c>
      <c r="O6" s="126"/>
      <c r="P6" s="127" t="s">
        <v>129</v>
      </c>
      <c r="Q6" s="127" t="s">
        <v>129</v>
      </c>
      <c r="R6" s="128" t="s">
        <v>129</v>
      </c>
      <c r="S6" s="126"/>
      <c r="T6" s="128"/>
    </row>
    <row r="7" spans="1:20" ht="60" x14ac:dyDescent="0.25">
      <c r="B7" s="8">
        <v>3</v>
      </c>
      <c r="C7" s="115" t="s">
        <v>133</v>
      </c>
      <c r="D7" s="116" t="s">
        <v>125</v>
      </c>
      <c r="E7" s="117">
        <v>65471385</v>
      </c>
      <c r="F7" s="89" t="s">
        <v>134</v>
      </c>
      <c r="G7" s="96" t="s">
        <v>97</v>
      </c>
      <c r="H7" s="97" t="s">
        <v>127</v>
      </c>
      <c r="I7" s="98" t="s">
        <v>127</v>
      </c>
      <c r="J7" s="99" t="s">
        <v>135</v>
      </c>
      <c r="K7" s="107">
        <v>560443</v>
      </c>
      <c r="L7" s="107">
        <f>K7/100*85</f>
        <v>476376.55000000005</v>
      </c>
      <c r="M7" s="137">
        <v>44562</v>
      </c>
      <c r="N7" s="138">
        <v>45657</v>
      </c>
      <c r="O7" s="139"/>
      <c r="P7" s="140"/>
      <c r="Q7" s="140" t="s">
        <v>129</v>
      </c>
      <c r="R7" s="141" t="s">
        <v>129</v>
      </c>
      <c r="S7" s="9"/>
      <c r="T7" s="11"/>
    </row>
    <row r="8" spans="1:20" ht="90" x14ac:dyDescent="0.25">
      <c r="B8" s="8">
        <v>4</v>
      </c>
      <c r="C8" s="100" t="s">
        <v>133</v>
      </c>
      <c r="D8" s="101" t="s">
        <v>125</v>
      </c>
      <c r="E8" s="102">
        <v>65471385</v>
      </c>
      <c r="F8" s="103" t="s">
        <v>136</v>
      </c>
      <c r="G8" s="103" t="s">
        <v>97</v>
      </c>
      <c r="H8" s="104" t="s">
        <v>127</v>
      </c>
      <c r="I8" s="105" t="s">
        <v>127</v>
      </c>
      <c r="J8" s="106" t="s">
        <v>137</v>
      </c>
      <c r="K8" s="107">
        <v>559840</v>
      </c>
      <c r="L8" s="107">
        <f t="shared" ref="L8" si="1">K8/100*85</f>
        <v>475863.99999999994</v>
      </c>
      <c r="M8" s="108">
        <v>44562</v>
      </c>
      <c r="N8" s="109">
        <v>45657</v>
      </c>
      <c r="O8" s="9"/>
      <c r="P8" s="10"/>
      <c r="Q8" s="10"/>
      <c r="R8" s="11"/>
      <c r="S8" s="9"/>
      <c r="T8" s="11"/>
    </row>
    <row r="9" spans="1:20" ht="45" x14ac:dyDescent="0.25">
      <c r="B9" s="8">
        <v>5</v>
      </c>
      <c r="C9" s="177" t="s">
        <v>133</v>
      </c>
      <c r="D9" s="207" t="s">
        <v>125</v>
      </c>
      <c r="E9" s="179">
        <v>65471385</v>
      </c>
      <c r="F9" s="132" t="s">
        <v>138</v>
      </c>
      <c r="G9" s="132" t="s">
        <v>97</v>
      </c>
      <c r="H9" s="180" t="s">
        <v>127</v>
      </c>
      <c r="I9" s="180" t="s">
        <v>127</v>
      </c>
      <c r="J9" s="132" t="s">
        <v>139</v>
      </c>
      <c r="K9" s="208">
        <v>103550</v>
      </c>
      <c r="L9" s="208">
        <v>103550</v>
      </c>
      <c r="M9" s="209">
        <v>45170</v>
      </c>
      <c r="N9" s="210">
        <v>46022</v>
      </c>
      <c r="O9" s="121"/>
      <c r="P9" s="122"/>
      <c r="Q9" s="122"/>
      <c r="R9" s="118"/>
      <c r="S9" s="9"/>
      <c r="T9" s="11"/>
    </row>
    <row r="10" spans="1:20" ht="150" x14ac:dyDescent="0.25">
      <c r="B10" s="8">
        <v>6</v>
      </c>
      <c r="C10" s="86" t="s">
        <v>133</v>
      </c>
      <c r="D10" s="87" t="s">
        <v>125</v>
      </c>
      <c r="E10" s="88">
        <v>65471385</v>
      </c>
      <c r="F10" s="89" t="s">
        <v>140</v>
      </c>
      <c r="G10" s="89" t="s">
        <v>97</v>
      </c>
      <c r="H10" s="90" t="s">
        <v>127</v>
      </c>
      <c r="I10" s="12" t="s">
        <v>127</v>
      </c>
      <c r="J10" s="91" t="s">
        <v>141</v>
      </c>
      <c r="K10" s="124">
        <v>5000000</v>
      </c>
      <c r="L10" s="124">
        <f t="shared" ref="L10" si="2">K10/100*85</f>
        <v>4250000</v>
      </c>
      <c r="M10" s="125">
        <v>44562</v>
      </c>
      <c r="N10" s="136">
        <v>46752</v>
      </c>
      <c r="O10" s="126"/>
      <c r="P10" s="127" t="s">
        <v>129</v>
      </c>
      <c r="Q10" s="127" t="s">
        <v>129</v>
      </c>
      <c r="R10" s="128" t="s">
        <v>129</v>
      </c>
      <c r="S10" s="126"/>
      <c r="T10" s="128"/>
    </row>
    <row r="11" spans="1:20" ht="75" x14ac:dyDescent="0.25">
      <c r="B11" s="8">
        <v>7</v>
      </c>
      <c r="C11" s="86" t="s">
        <v>142</v>
      </c>
      <c r="D11" s="87" t="s">
        <v>143</v>
      </c>
      <c r="E11" s="134" t="s">
        <v>144</v>
      </c>
      <c r="F11" s="132" t="s">
        <v>145</v>
      </c>
      <c r="G11" s="132" t="s">
        <v>97</v>
      </c>
      <c r="H11" s="132" t="s">
        <v>127</v>
      </c>
      <c r="I11" s="132" t="s">
        <v>127</v>
      </c>
      <c r="J11" s="132" t="s">
        <v>146</v>
      </c>
      <c r="K11" s="92">
        <v>10000000</v>
      </c>
      <c r="L11" s="92">
        <f>K11/100*85</f>
        <v>8500000</v>
      </c>
      <c r="M11" s="133">
        <v>45658</v>
      </c>
      <c r="N11" s="94">
        <v>46752</v>
      </c>
      <c r="O11" s="9"/>
      <c r="P11" s="10"/>
      <c r="Q11" s="10"/>
      <c r="R11" s="11" t="s">
        <v>129</v>
      </c>
      <c r="S11" s="9"/>
      <c r="T11" s="11"/>
    </row>
    <row r="12" spans="1:20" ht="105" x14ac:dyDescent="0.25">
      <c r="B12" s="8">
        <v>8</v>
      </c>
      <c r="C12" s="86" t="s">
        <v>142</v>
      </c>
      <c r="D12" s="87" t="s">
        <v>143</v>
      </c>
      <c r="E12" s="134" t="s">
        <v>144</v>
      </c>
      <c r="F12" s="132" t="s">
        <v>147</v>
      </c>
      <c r="G12" s="132" t="s">
        <v>97</v>
      </c>
      <c r="H12" s="132" t="s">
        <v>127</v>
      </c>
      <c r="I12" s="132" t="s">
        <v>127</v>
      </c>
      <c r="J12" s="132" t="s">
        <v>148</v>
      </c>
      <c r="K12" s="92">
        <v>39000000</v>
      </c>
      <c r="L12" s="92">
        <f t="shared" ref="L12" si="3">K12/100*85</f>
        <v>33150000</v>
      </c>
      <c r="M12" s="133">
        <v>45658</v>
      </c>
      <c r="N12" s="94">
        <v>46752</v>
      </c>
      <c r="O12" s="9"/>
      <c r="P12" s="10"/>
      <c r="Q12" s="10"/>
      <c r="R12" s="11" t="s">
        <v>129</v>
      </c>
      <c r="S12" s="86" t="s">
        <v>149</v>
      </c>
      <c r="T12" s="11"/>
    </row>
    <row r="13" spans="1:20" x14ac:dyDescent="0.25">
      <c r="B13" s="8">
        <v>9</v>
      </c>
      <c r="C13" s="9"/>
      <c r="D13" s="10"/>
      <c r="E13" s="11"/>
      <c r="F13" s="12"/>
      <c r="G13" s="12"/>
      <c r="H13" s="12"/>
      <c r="I13" s="12"/>
      <c r="J13" s="12"/>
      <c r="K13" s="30"/>
      <c r="L13" s="30"/>
      <c r="M13" s="548"/>
      <c r="N13" s="11"/>
      <c r="O13" s="9"/>
      <c r="P13" s="10"/>
      <c r="Q13" s="10"/>
      <c r="R13" s="11"/>
      <c r="S13" s="9"/>
      <c r="T13" s="193"/>
    </row>
    <row r="14" spans="1:20" x14ac:dyDescent="0.25">
      <c r="B14" s="8">
        <v>10</v>
      </c>
      <c r="C14" s="9"/>
      <c r="D14" s="10"/>
      <c r="E14" s="11"/>
      <c r="F14" s="12"/>
      <c r="G14" s="12"/>
      <c r="H14" s="12"/>
      <c r="I14" s="12"/>
      <c r="J14" s="12"/>
      <c r="K14" s="30"/>
      <c r="L14" s="30"/>
      <c r="M14" s="9"/>
      <c r="N14" s="193"/>
      <c r="O14" s="9"/>
      <c r="P14" s="10"/>
      <c r="Q14" s="10"/>
      <c r="R14" s="11"/>
      <c r="S14" s="9"/>
      <c r="T14" s="193"/>
    </row>
    <row r="15" spans="1:20" x14ac:dyDescent="0.25">
      <c r="B15" s="8">
        <v>11</v>
      </c>
      <c r="C15" s="86"/>
      <c r="D15" s="87"/>
      <c r="E15" s="88"/>
      <c r="F15" s="89"/>
      <c r="G15" s="89"/>
      <c r="H15" s="90"/>
      <c r="I15" s="12"/>
      <c r="J15" s="91"/>
      <c r="K15" s="92"/>
      <c r="L15" s="95"/>
      <c r="M15" s="93"/>
      <c r="N15" s="94"/>
      <c r="O15" s="9"/>
      <c r="P15" s="10"/>
      <c r="Q15" s="10"/>
      <c r="R15" s="11"/>
      <c r="S15" s="9"/>
      <c r="T15" s="11"/>
    </row>
    <row r="16" spans="1:20" x14ac:dyDescent="0.25">
      <c r="B16" s="8">
        <v>12</v>
      </c>
      <c r="C16" s="86"/>
      <c r="D16" s="87"/>
      <c r="E16" s="88"/>
      <c r="F16" s="89"/>
      <c r="G16" s="89"/>
      <c r="H16" s="90"/>
      <c r="I16" s="12"/>
      <c r="J16" s="91"/>
      <c r="K16" s="92"/>
      <c r="L16" s="95"/>
      <c r="M16" s="93"/>
      <c r="N16" s="94"/>
      <c r="O16" s="9"/>
      <c r="P16" s="10"/>
      <c r="Q16" s="10"/>
      <c r="R16" s="11"/>
      <c r="S16" s="9"/>
      <c r="T16" s="11"/>
    </row>
    <row r="17" spans="1:20" x14ac:dyDescent="0.25">
      <c r="B17" s="8">
        <v>13</v>
      </c>
      <c r="C17" s="86"/>
      <c r="D17" s="87"/>
      <c r="E17" s="88"/>
      <c r="F17" s="89"/>
      <c r="G17" s="89"/>
      <c r="H17" s="90"/>
      <c r="I17" s="12"/>
      <c r="J17" s="91"/>
      <c r="K17" s="92"/>
      <c r="L17" s="95"/>
      <c r="M17" s="93"/>
      <c r="N17" s="94"/>
      <c r="O17" s="9"/>
      <c r="P17" s="10"/>
      <c r="Q17" s="10"/>
      <c r="R17" s="11"/>
      <c r="S17" s="9"/>
      <c r="T17" s="11"/>
    </row>
    <row r="18" spans="1:20" x14ac:dyDescent="0.25">
      <c r="B18" s="8">
        <v>14</v>
      </c>
      <c r="C18" s="86"/>
      <c r="D18" s="87"/>
      <c r="E18" s="88"/>
      <c r="F18" s="89"/>
      <c r="G18" s="89"/>
      <c r="H18" s="90"/>
      <c r="I18" s="12"/>
      <c r="J18" s="91"/>
      <c r="K18" s="92"/>
      <c r="L18" s="95"/>
      <c r="M18" s="93"/>
      <c r="N18" s="94"/>
      <c r="O18" s="9"/>
      <c r="P18" s="10"/>
      <c r="Q18" s="10"/>
      <c r="R18" s="11"/>
      <c r="S18" s="9"/>
      <c r="T18" s="11"/>
    </row>
    <row r="19" spans="1:20" x14ac:dyDescent="0.25">
      <c r="A19" s="1">
        <v>3</v>
      </c>
      <c r="B19" s="8">
        <v>15</v>
      </c>
      <c r="C19" s="9"/>
      <c r="D19" s="10"/>
      <c r="E19" s="11"/>
      <c r="F19" s="12"/>
      <c r="G19" s="12"/>
      <c r="H19" s="12"/>
      <c r="I19" s="12"/>
      <c r="J19" s="12"/>
      <c r="K19" s="30"/>
      <c r="L19" s="31"/>
      <c r="M19" s="9"/>
      <c r="N19" s="11"/>
      <c r="O19" s="9"/>
      <c r="P19" s="10"/>
      <c r="Q19" s="10"/>
      <c r="R19" s="11"/>
      <c r="S19" s="9"/>
      <c r="T19" s="11"/>
    </row>
    <row r="20" spans="1:20" ht="15.75" thickBot="1" x14ac:dyDescent="0.3">
      <c r="B20" s="15" t="s">
        <v>28</v>
      </c>
      <c r="C20" s="16"/>
      <c r="D20" s="17"/>
      <c r="E20" s="18"/>
      <c r="F20" s="19"/>
      <c r="G20" s="19"/>
      <c r="H20" s="19"/>
      <c r="I20" s="19"/>
      <c r="J20" s="19"/>
      <c r="K20" s="32"/>
      <c r="L20" s="33"/>
      <c r="M20" s="16"/>
      <c r="N20" s="18"/>
      <c r="O20" s="16"/>
      <c r="P20" s="17"/>
      <c r="Q20" s="17"/>
      <c r="R20" s="18"/>
      <c r="S20" s="16"/>
      <c r="T20" s="18"/>
    </row>
    <row r="21" spans="1:20" x14ac:dyDescent="0.25">
      <c r="B21" s="34"/>
    </row>
    <row r="22" spans="1:20" x14ac:dyDescent="0.25">
      <c r="B22" s="34"/>
    </row>
    <row r="23" spans="1:20" x14ac:dyDescent="0.25">
      <c r="B23" s="34"/>
    </row>
    <row r="25" spans="1:20" ht="18.75" x14ac:dyDescent="0.3">
      <c r="B25" s="194" t="s">
        <v>521</v>
      </c>
    </row>
    <row r="28" spans="1:20" x14ac:dyDescent="0.25">
      <c r="A28" s="1" t="s">
        <v>63</v>
      </c>
    </row>
    <row r="29" spans="1:20" x14ac:dyDescent="0.25">
      <c r="B29" s="1" t="s">
        <v>64</v>
      </c>
    </row>
    <row r="30" spans="1:20" ht="16.149999999999999" customHeight="1" x14ac:dyDescent="0.25">
      <c r="B30" s="1" t="s">
        <v>65</v>
      </c>
    </row>
    <row r="31" spans="1:20" x14ac:dyDescent="0.25">
      <c r="B31" s="1" t="s">
        <v>120</v>
      </c>
    </row>
    <row r="32" spans="1:20" x14ac:dyDescent="0.25">
      <c r="B32" s="1" t="s">
        <v>121</v>
      </c>
    </row>
    <row r="34" spans="1:12" x14ac:dyDescent="0.25">
      <c r="B34" s="1" t="s">
        <v>45</v>
      </c>
    </row>
    <row r="36" spans="1:12" x14ac:dyDescent="0.25">
      <c r="A36" s="3" t="s">
        <v>46</v>
      </c>
      <c r="B36" s="2" t="s">
        <v>80</v>
      </c>
      <c r="C36" s="2"/>
      <c r="D36" s="2"/>
      <c r="E36" s="2"/>
      <c r="F36" s="2"/>
      <c r="G36" s="2"/>
      <c r="H36" s="2"/>
      <c r="I36" s="2"/>
      <c r="J36" s="2"/>
      <c r="K36" s="26"/>
      <c r="L36" s="26"/>
    </row>
    <row r="37" spans="1:12" x14ac:dyDescent="0.25">
      <c r="A37" s="3" t="s">
        <v>47</v>
      </c>
      <c r="B37" s="2" t="s">
        <v>73</v>
      </c>
      <c r="C37" s="2"/>
      <c r="D37" s="2"/>
      <c r="E37" s="2"/>
      <c r="F37" s="2"/>
      <c r="G37" s="2"/>
      <c r="H37" s="2"/>
      <c r="I37" s="2"/>
      <c r="J37" s="2"/>
      <c r="K37" s="26"/>
      <c r="L37" s="26"/>
    </row>
    <row r="38" spans="1:12" x14ac:dyDescent="0.25">
      <c r="A38" s="3"/>
      <c r="B38" s="2" t="s">
        <v>69</v>
      </c>
      <c r="C38" s="2"/>
      <c r="D38" s="2"/>
      <c r="E38" s="2"/>
      <c r="F38" s="2"/>
      <c r="G38" s="2"/>
      <c r="H38" s="2"/>
      <c r="I38" s="2"/>
      <c r="J38" s="2"/>
      <c r="K38" s="26"/>
      <c r="L38" s="26"/>
    </row>
    <row r="39" spans="1:12" x14ac:dyDescent="0.25">
      <c r="A39" s="3"/>
      <c r="B39" s="2" t="s">
        <v>70</v>
      </c>
      <c r="C39" s="2"/>
      <c r="D39" s="2"/>
      <c r="E39" s="2"/>
      <c r="F39" s="2"/>
      <c r="G39" s="2"/>
      <c r="H39" s="2"/>
      <c r="I39" s="2"/>
      <c r="J39" s="2"/>
      <c r="K39" s="26"/>
      <c r="L39" s="26"/>
    </row>
    <row r="40" spans="1:12" x14ac:dyDescent="0.25">
      <c r="A40" s="3"/>
      <c r="B40" s="2" t="s">
        <v>71</v>
      </c>
      <c r="C40" s="2"/>
      <c r="D40" s="2"/>
      <c r="E40" s="2"/>
      <c r="F40" s="2"/>
      <c r="G40" s="2"/>
      <c r="H40" s="2"/>
      <c r="I40" s="2"/>
      <c r="J40" s="2"/>
      <c r="K40" s="26"/>
      <c r="L40" s="26"/>
    </row>
    <row r="41" spans="1:12" x14ac:dyDescent="0.25">
      <c r="A41" s="3"/>
      <c r="B41" s="2" t="s">
        <v>72</v>
      </c>
      <c r="C41" s="2"/>
      <c r="D41" s="2"/>
      <c r="E41" s="2"/>
      <c r="F41" s="2"/>
      <c r="G41" s="2"/>
      <c r="H41" s="2"/>
      <c r="I41" s="2"/>
      <c r="J41" s="2"/>
      <c r="K41" s="26"/>
      <c r="L41" s="26"/>
    </row>
    <row r="42" spans="1:12" x14ac:dyDescent="0.25">
      <c r="A42" s="3"/>
      <c r="B42" s="2" t="s">
        <v>75</v>
      </c>
      <c r="C42" s="2"/>
      <c r="D42" s="2"/>
      <c r="E42" s="2"/>
      <c r="F42" s="2"/>
      <c r="G42" s="2"/>
      <c r="H42" s="2"/>
      <c r="I42" s="2"/>
      <c r="J42" s="2"/>
      <c r="K42" s="26"/>
      <c r="L42" s="26"/>
    </row>
    <row r="43" spans="1:12" x14ac:dyDescent="0.25">
      <c r="A43" s="3"/>
      <c r="B43" s="2"/>
      <c r="C43" s="2"/>
      <c r="D43" s="2"/>
      <c r="E43" s="2"/>
      <c r="F43" s="2"/>
      <c r="G43" s="2"/>
      <c r="H43" s="2"/>
      <c r="I43" s="2"/>
      <c r="J43" s="2"/>
      <c r="K43" s="26"/>
      <c r="L43" s="26"/>
    </row>
    <row r="44" spans="1:12" x14ac:dyDescent="0.25">
      <c r="A44" s="3"/>
      <c r="B44" s="2" t="s">
        <v>79</v>
      </c>
      <c r="C44" s="2"/>
      <c r="D44" s="2"/>
      <c r="E44" s="2"/>
      <c r="F44" s="2"/>
      <c r="G44" s="2"/>
      <c r="H44" s="2"/>
      <c r="I44" s="2"/>
      <c r="J44" s="2"/>
      <c r="K44" s="26"/>
      <c r="L44" s="26"/>
    </row>
    <row r="45" spans="1:12" x14ac:dyDescent="0.25">
      <c r="A45" s="3"/>
      <c r="B45" s="2" t="s">
        <v>47</v>
      </c>
      <c r="C45" s="2"/>
      <c r="D45" s="2"/>
      <c r="E45" s="2"/>
      <c r="F45" s="2"/>
      <c r="G45" s="2"/>
      <c r="H45" s="2"/>
      <c r="I45" s="2"/>
      <c r="J45" s="2"/>
      <c r="K45" s="26"/>
      <c r="L45" s="26"/>
    </row>
    <row r="46" spans="1:12" x14ac:dyDescent="0.25">
      <c r="B46" s="2"/>
      <c r="C46" s="2"/>
      <c r="D46" s="2"/>
      <c r="E46" s="2"/>
      <c r="F46" s="2"/>
      <c r="G46" s="2"/>
      <c r="H46" s="2"/>
      <c r="I46" s="2"/>
      <c r="J46" s="2"/>
      <c r="K46" s="26"/>
      <c r="L46" s="26"/>
    </row>
    <row r="47" spans="1:12" x14ac:dyDescent="0.25">
      <c r="B47" s="2" t="s">
        <v>78</v>
      </c>
      <c r="C47" s="2"/>
      <c r="D47" s="2"/>
      <c r="E47" s="2"/>
      <c r="F47" s="2"/>
      <c r="G47" s="2"/>
      <c r="H47" s="2"/>
      <c r="I47" s="2"/>
      <c r="J47" s="2"/>
      <c r="K47" s="26"/>
      <c r="L47" s="26"/>
    </row>
    <row r="48" spans="1:12" x14ac:dyDescent="0.25">
      <c r="B48" s="2" t="s">
        <v>66</v>
      </c>
      <c r="C48" s="2"/>
      <c r="D48" s="2"/>
      <c r="E48" s="2"/>
      <c r="F48" s="2"/>
      <c r="G48" s="2"/>
      <c r="H48" s="2"/>
      <c r="I48" s="2"/>
      <c r="J48" s="2"/>
      <c r="K48" s="26"/>
      <c r="L48" s="26"/>
    </row>
    <row r="49" spans="2:2" ht="16.149999999999999" customHeight="1" x14ac:dyDescent="0.25"/>
    <row r="50" spans="2:2" x14ac:dyDescent="0.25">
      <c r="B50" s="1" t="s">
        <v>48</v>
      </c>
    </row>
    <row r="51" spans="2:2" x14ac:dyDescent="0.25">
      <c r="B51" s="1" t="s">
        <v>49</v>
      </c>
    </row>
    <row r="52" spans="2:2" x14ac:dyDescent="0.25">
      <c r="B52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rechtorik.michaela</cp:lastModifiedBy>
  <cp:revision/>
  <cp:lastPrinted>2021-08-04T06:12:24Z</cp:lastPrinted>
  <dcterms:created xsi:type="dcterms:W3CDTF">2020-07-22T07:46:04Z</dcterms:created>
  <dcterms:modified xsi:type="dcterms:W3CDTF">2024-10-11T06:18:18Z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