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luhacovskezalesi.sharepoint.com/sites/LZ/Sdilene dokumenty/04_MAP/MAP III/REAL/Strategický rámec/SR MAP_2023_11_30/"/>
    </mc:Choice>
  </mc:AlternateContent>
  <xr:revisionPtr revIDLastSave="155" documentId="13_ncr:1_{7FEB61FF-2C8B-4C9A-AE7B-129EC677443D}" xr6:coauthVersionLast="47" xr6:coauthVersionMax="47" xr10:uidLastSave="{C15498D8-6E06-495C-9A93-74A004894EC2}"/>
  <bookViews>
    <workbookView xWindow="-120" yWindow="-120" windowWidth="29040" windowHeight="15720" tabRatio="710" activeTab="1"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8" l="1"/>
  <c r="L7" i="8"/>
  <c r="L6" i="8"/>
  <c r="L5" i="8"/>
  <c r="M12" i="7"/>
  <c r="M7" i="6"/>
  <c r="M6" i="6"/>
  <c r="M5" i="6"/>
  <c r="M4" i="6" l="1"/>
  <c r="M7" i="7" l="1"/>
  <c r="M8" i="7"/>
  <c r="M9" i="7"/>
  <c r="M10" i="7"/>
  <c r="M11" i="7"/>
  <c r="M5" i="7"/>
  <c r="M6" i="7" l="1"/>
</calcChain>
</file>

<file path=xl/sharedStrings.xml><?xml version="1.0" encoding="utf-8"?>
<sst xmlns="http://schemas.openxmlformats.org/spreadsheetml/2006/main" count="357" uniqueCount="170">
  <si>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</si>
  <si>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</si>
  <si>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</si>
  <si>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</si>
  <si>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</si>
  <si>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</si>
  <si>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</si>
  <si>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</si>
  <si>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</si>
  <si>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</si>
  <si>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</si>
  <si>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</si>
  <si>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</si>
  <si>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</si>
  <si>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</si>
  <si>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</si>
  <si>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</si>
  <si>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</si>
  <si>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</si>
  <si>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</si>
  <si>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</si>
  <si>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</si>
  <si>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</si>
  <si>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</si>
  <si>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</si>
  <si>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</si>
  <si>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</si>
  <si>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</si>
  <si>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</si>
  <si>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</si>
  <si>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</si>
  <si>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</si>
  <si>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</si>
  <si>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</si>
  <si>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</si>
  <si>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</si>
  <si>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</si>
  <si>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</si>
  <si>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</si>
  <si>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</si>
  <si>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</si>
  <si>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</si>
  <si>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</si>
  <si>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</si>
  <si>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</si>
  <si>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</si>
  <si>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</si>
  <si>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</si>
  <si>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</si>
  <si>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</si>
  <si>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</si>
  <si>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</si>
  <si>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</si>
  <si>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</si>
  <si>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</si>
  <si>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</si>
  <si>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</si>
  <si>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</si>
  <si>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</si>
  <si>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</si>
  <si>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</si>
  <si>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</si>
  <si>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</si>
  <si>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</si>
  <si>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</si>
  <si>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</si>
  <si>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</si>
  <si>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</si>
  <si>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</si>
  <si>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</si>
  <si>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</si>
  <si>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</si>
  <si>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</si>
  <si>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</si>
  <si>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</si>
  <si>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</si>
  <si>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</si>
  <si>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</si>
  <si>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</si>
  <si>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</si>
  <si>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</si>
  <si>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</si>
  <si>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</si>
  <si>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</si>
  <si>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</si>
  <si>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</si>
  <si>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</si>
  <si>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</si>
  <si>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</si>
  <si>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</si>
  <si>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</si>
  <si>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</si>
  <si>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</si>
  <si>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</si>
  <si>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Rozšíšení a zvýšení kapacity MŠ Slavičín - Hrádek</t>
  </si>
  <si>
    <t>Projekt počítá s přístavbou stávajícího objektu MŠ Slavičín - pracoviště Hrádek v rozsahu 1 třídy a zázemí.</t>
  </si>
  <si>
    <t>ANO</t>
  </si>
  <si>
    <t>X</t>
  </si>
  <si>
    <t>Základní škola Velký Ořechov, okres Zlín, příspěvková organizace</t>
  </si>
  <si>
    <t>Obec Velký Ořechov</t>
  </si>
  <si>
    <t>Zlín</t>
  </si>
  <si>
    <t>Velký Ořechov</t>
  </si>
  <si>
    <t>Rekonstrukce a modernizace odborných učeben a kabinetů</t>
  </si>
  <si>
    <t>Rekonstrukce a modernizace odborných učeben, přípraven a kabinetů ve vazbě na klíčové kompetence, zajištění vnitřní konektivity školy.</t>
  </si>
  <si>
    <t>projektový záměr</t>
  </si>
  <si>
    <t>NE</t>
  </si>
  <si>
    <t>Základní škola a Mateřská škola Pozlovice</t>
  </si>
  <si>
    <t>Městys Pozlovice</t>
  </si>
  <si>
    <t>Luhačovice</t>
  </si>
  <si>
    <t>Pozlovice</t>
  </si>
  <si>
    <t>Projek je zaměřen na vytvoření nových prostor ŠD za účelem zkvalitnění výchovné a pedagogické činnosti v rámci činnosti školní družiny. Dále bude vybavena novým zařízením PC učebna.</t>
  </si>
  <si>
    <t>PD</t>
  </si>
  <si>
    <t>Vybudování nových prostor ŠD a modernizace PC učebny</t>
  </si>
  <si>
    <t>Základní škola Luhačovice, příspěvková organizace</t>
  </si>
  <si>
    <t>Město Luhačovice</t>
  </si>
  <si>
    <t xml:space="preserve">Rekonstrukce a modernizace školních družin </t>
  </si>
  <si>
    <t>Stavební úpravy, rekonstrukce a modernizace prostor školní družiny a jejího zázemí, kabinety, WC a zajištění bezbariérovosti a vnitřní konektivity školy.</t>
  </si>
  <si>
    <t>Rekonstrukce a modernizace odborných učeben</t>
  </si>
  <si>
    <t xml:space="preserve">Rekonstrukce a modernizace odborných učeben, přípraven a kabinetů ve vazbě na klíčové kompetence, zajištění vnitřní konektivity školy a zajištění bezbariérovosti. </t>
  </si>
  <si>
    <t>Základní škola Slavičín - Vlára, příspěvková organizace</t>
  </si>
  <si>
    <t>Město Slavičín</t>
  </si>
  <si>
    <t>Rekonstrukce podkroví a výukových prostor ZŠ</t>
  </si>
  <si>
    <t>Slavičín</t>
  </si>
  <si>
    <t xml:space="preserve">Rekonstrukce podkroví, výstavba a modernizace odborných učeben, přípraven a kabinetů ve vazbě na klíčové kompetence, rekonstrukce družin, zajištění bezbariérovosti a vnitřní konektivity školy. </t>
  </si>
  <si>
    <t>Základní škola a mateřská škola Provodov, okres Zlín</t>
  </si>
  <si>
    <t>Obec Provodov</t>
  </si>
  <si>
    <t>Provodov</t>
  </si>
  <si>
    <t>Projek je zaměřen na vytvoření nových prostor ŠD za účelem zkvalitnění výchovné a pedagogické činnosti v rámci činnosti školní družiny. Dále se vybudují nové odborné učebny vč. kabinetů vyučujících těchto předmětů.</t>
  </si>
  <si>
    <t>Zpracovaná studie proveditelnosti vč. agregovaného položkového rozpočtu.</t>
  </si>
  <si>
    <t>Vybudování nových prostor ŠD, odborných učeben a kabinetů</t>
  </si>
  <si>
    <t>Základní škola a Mateřská škola Březnice, okres Zlín, příspěvková organizace</t>
  </si>
  <si>
    <t>Obec Březnice</t>
  </si>
  <si>
    <t>Zvýšení kapacity ZŠ Březnice</t>
  </si>
  <si>
    <t>Březnice</t>
  </si>
  <si>
    <t>Mateřská škola Slavičín, příspěvková organizace</t>
  </si>
  <si>
    <t>Komplexní připravenost PD</t>
  </si>
  <si>
    <t>Předsedkyně ŘV MAP: Mgr. Jitka Lišková</t>
  </si>
  <si>
    <t>Mateřská škola Velký Ořechov, okres Zlín, příspěvková organizace</t>
  </si>
  <si>
    <t>Rekonstrukce střechy a rekuperace ve třídách MŠ</t>
  </si>
  <si>
    <t>Rekonstrukce střechy budovy a zamezení přehřívání prostor tříd zejména v letním období.</t>
  </si>
  <si>
    <t>PD v přípravné fázi</t>
  </si>
  <si>
    <t>Mateřská škola Horní Lhota, okres Zlín, příspěvková organizace</t>
  </si>
  <si>
    <t>Obec Horní Lhota</t>
  </si>
  <si>
    <t>Moderní MŠ Horní Lhota bez výjimek</t>
  </si>
  <si>
    <t>Horní Lhota</t>
  </si>
  <si>
    <t>Projekt se skládá ze 2 základních etap a rekonstrukce elektroinstalace v MŠ Horní Lhota. Předmětem 1. etapy je rekonstrukce WC pro stávající třídu jako důsledek odstranění hygienické výjimky KHS. Předmětem 2. etapy je přístavba třídy MŠ. Řešena bezbariérovost. Celková rekonstrukce nevyhovující elektroinstalace podmiňuje realizaci akce.</t>
  </si>
  <si>
    <t>VI.2023</t>
  </si>
  <si>
    <t>VIII.2024</t>
  </si>
  <si>
    <t>Valašské Klobouky</t>
  </si>
  <si>
    <t>Rokytnice</t>
  </si>
  <si>
    <t>zpracována PD, podána žádost o stavební povolení</t>
  </si>
  <si>
    <t>Obec Rokytnice</t>
  </si>
  <si>
    <t>Základní škola a mateřská škola Rokytnice, okres Zlín, příspěvková organizace</t>
  </si>
  <si>
    <t>Přístavba MŠ Rokytnice</t>
  </si>
  <si>
    <t xml:space="preserve">Projektem dojde k přístavbě MŠ a stavebním úpravám, na základě kterých bude odstraněna výjimka udělená Krajskou hygienickou stanicí. V rámci stavebních úprav dojde k vytvoření nového dispozičního řešení pro kuchyň a vstup do herny MŠ a také úpravy pro přístavbu včetně zajištění bezbariérovosti. </t>
  </si>
  <si>
    <t>Přístavba ZŠ Březnice pro zvýšení kapacity - projekt je zaměřen na přístavbu nových tříd ZŠ, družiny, cvičící místnosti, dále rozšíření jídelny, výdejny a šatny. Projekt je včetně rekonstrukce stávajícího objektu a střechy.</t>
  </si>
  <si>
    <t>Schváleno v Luhačovicích dne 30. 11. 2023 Řídícím výborem MAP III</t>
  </si>
  <si>
    <t>Základní škola Slavičín - Malé Pole, příspěvková organizace</t>
  </si>
  <si>
    <t>Vybudování venkovní odborné učebny</t>
  </si>
  <si>
    <t>Projekt je zaměřen na vybudování venkovní odborné učebny v zahradě základní školy ve vazbě na klíčové kompetence.</t>
  </si>
  <si>
    <t>Základní umělecká škola Slavičín</t>
  </si>
  <si>
    <t>Zlínský kraj</t>
  </si>
  <si>
    <t>Dům dětí a mládeže Slavičín, příspěvková organizace</t>
  </si>
  <si>
    <t>Středisko volného času Luhačovice, příspěvková organizace</t>
  </si>
  <si>
    <t>Vybudování zvukového a animačního studia</t>
  </si>
  <si>
    <t>Vybudování odborné učebny v DDM Slavičín</t>
  </si>
  <si>
    <t>Rekonstrukce odborných učeben včetně vybudování venkovní odborné učebny</t>
  </si>
  <si>
    <t>Projektem dojde k vybudování nahrávacího a zvukového studia k výuce elektronického zpracování hudby a zvukové tvorby, a dále animačního studia k výuce animační tvorby, grafického designu a práce s digitální fotografií.</t>
  </si>
  <si>
    <t>Projekt je zaměřen na rekonstrukci odborných učeben v SVČ Luhačovice včetně vybudování venkovní odborné učebny.</t>
  </si>
  <si>
    <t>Předmětem projektu je přístavba odborné učebny v DDM Slavičín.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</si>
</sst>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288">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3" fontId="0" fillId="0" borderId="23" xfId="0" applyNumberFormat="1" applyBorder="1" applyProtection="1">
      <protection locked="0"/>
    </xf>
    <xf numFmtId="3" fontId="0" fillId="0" borderId="25" xfId="0" applyNumberFormat="1"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4" xfId="0" applyNumberFormat="1" applyBorder="1" applyProtection="1">
      <protection locked="0"/>
    </xf>
    <xf numFmtId="3" fontId="0" fillId="0" borderId="6" xfId="0" applyNumberFormat="1" applyBorder="1" applyProtection="1">
      <protection locked="0"/>
    </xf>
    <xf numFmtId="3" fontId="0" fillId="0" borderId="0" xfId="0" applyNumberFormat="1" applyProtection="1">
      <protection locked="0"/>
    </xf>
    <xf numFmtId="0" fontId="21" fillId="0" borderId="0" xfId="0" applyFont="1" applyProtection="1">
      <protection locked="0"/>
    </xf>
    <xf numFmtId="3" fontId="21"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Alignment="1" applyProtection="1">
      <alignment horizontal="center"/>
      <protection locked="0"/>
    </xf>
    <xf numFmtId="0" fontId="16" fillId="0" borderId="0" xfId="0" applyFont="1"/>
    <xf numFmtId="0" fontId="14" fillId="0" borderId="0" xfId="0" applyFont="1"/>
    <xf numFmtId="0" fontId="19" fillId="0" borderId="0" xfId="0" applyFont="1"/>
    <xf numFmtId="0" fontId="7" fillId="0" borderId="0" xfId="0" applyFont="1"/>
    <xf numFmtId="0" fontId="19" fillId="0" borderId="49" xfId="0" applyFont="1" applyBorder="1"/>
    <xf numFmtId="0" fontId="19" fillId="0" borderId="50" xfId="0" applyFont="1" applyBorder="1"/>
    <xf numFmtId="0" fontId="19" fillId="0" borderId="51" xfId="0" applyFont="1" applyBorder="1" applyAlignment="1">
      <alignment horizontal="center"/>
    </xf>
    <xf numFmtId="0" fontId="14" fillId="0" borderId="44" xfId="0" applyFont="1" applyBorder="1"/>
    <xf numFmtId="9" fontId="14" fillId="0" borderId="45" xfId="2" applyFont="1" applyFill="1" applyBorder="1" applyAlignment="1" applyProtection="1">
      <alignment horizontal="center"/>
    </xf>
    <xf numFmtId="0" fontId="14" fillId="3" borderId="44" xfId="0" applyFont="1" applyFill="1" applyBorder="1"/>
    <xf numFmtId="0" fontId="0" fillId="3" borderId="0" xfId="0" applyFill="1"/>
    <xf numFmtId="9" fontId="14" fillId="3" borderId="45" xfId="2" applyFont="1" applyFill="1" applyBorder="1" applyAlignment="1" applyProtection="1">
      <alignment horizontal="center"/>
    </xf>
    <xf numFmtId="0" fontId="14" fillId="4" borderId="44" xfId="0" applyFont="1" applyFill="1" applyBorder="1"/>
    <xf numFmtId="0" fontId="0" fillId="4" borderId="0" xfId="0" applyFill="1"/>
    <xf numFmtId="9" fontId="14" fillId="4" borderId="45" xfId="2" applyFont="1" applyFill="1" applyBorder="1" applyAlignment="1" applyProtection="1">
      <alignment horizontal="center"/>
    </xf>
    <xf numFmtId="0" fontId="14" fillId="4" borderId="46" xfId="0" applyFont="1" applyFill="1" applyBorder="1"/>
    <xf numFmtId="0" fontId="0" fillId="4" borderId="47" xfId="0" applyFill="1" applyBorder="1"/>
    <xf numFmtId="9" fontId="14" fillId="4" borderId="48"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13" xfId="0" applyFont="1" applyBorder="1" applyAlignment="1" applyProtection="1">
      <alignment vertical="center" wrapText="1"/>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3" xfId="0" applyFont="1" applyBorder="1" applyAlignment="1" applyProtection="1">
      <alignment vertical="center"/>
      <protection locked="0"/>
    </xf>
    <xf numFmtId="3" fontId="4" fillId="0" borderId="1" xfId="0" applyNumberFormat="1" applyFont="1" applyBorder="1" applyAlignment="1" applyProtection="1">
      <alignment vertical="center"/>
      <protection locked="0"/>
    </xf>
    <xf numFmtId="3" fontId="4" fillId="0" borderId="3" xfId="0" applyNumberFormat="1"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2"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vertical="center" wrapText="1"/>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4" fillId="0" borderId="31" xfId="0" applyFont="1" applyBorder="1" applyAlignment="1" applyProtection="1">
      <alignment vertical="center" wrapText="1"/>
      <protection locked="0"/>
    </xf>
    <xf numFmtId="3" fontId="4" fillId="0" borderId="23" xfId="0" applyNumberFormat="1" applyFont="1" applyBorder="1" applyAlignment="1" applyProtection="1">
      <alignment vertical="center"/>
      <protection locked="0"/>
    </xf>
    <xf numFmtId="3" fontId="4" fillId="0" borderId="25" xfId="0" applyNumberFormat="1" applyFont="1" applyBorder="1" applyAlignment="1" applyProtection="1">
      <alignment vertical="center"/>
      <protection locked="0"/>
    </xf>
    <xf numFmtId="0" fontId="4" fillId="0" borderId="23" xfId="0" applyFont="1" applyBorder="1" applyAlignment="1" applyProtection="1">
      <alignment vertical="center"/>
      <protection locked="0"/>
    </xf>
    <xf numFmtId="17" fontId="4" fillId="0" borderId="41" xfId="0" applyNumberFormat="1" applyFont="1" applyBorder="1" applyAlignment="1" applyProtection="1">
      <alignment vertical="center"/>
      <protection locked="0"/>
    </xf>
    <xf numFmtId="17" fontId="4" fillId="0" borderId="1" xfId="0" applyNumberFormat="1" applyFont="1" applyBorder="1" applyAlignment="1" applyProtection="1">
      <alignment vertical="center"/>
      <protection locked="0"/>
    </xf>
    <xf numFmtId="17" fontId="4" fillId="0" borderId="23" xfId="0" applyNumberFormat="1" applyFont="1" applyBorder="1" applyAlignment="1" applyProtection="1">
      <alignment vertical="center"/>
      <protection locked="0"/>
    </xf>
    <xf numFmtId="0" fontId="4" fillId="0" borderId="25" xfId="0"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24" xfId="0" applyFont="1" applyBorder="1" applyAlignment="1" applyProtection="1">
      <alignment vertical="center" wrapText="1"/>
      <protection locked="0"/>
    </xf>
    <xf numFmtId="0" fontId="4" fillId="0" borderId="23" xfId="0" applyFont="1" applyBorder="1" applyAlignment="1" applyProtection="1">
      <alignment horizontal="center" vertical="center"/>
      <protection locked="0"/>
    </xf>
    <xf numFmtId="17" fontId="4" fillId="0" borderId="25" xfId="0" applyNumberFormat="1" applyFont="1" applyBorder="1" applyAlignment="1" applyProtection="1">
      <alignment vertical="center"/>
      <protection locked="0"/>
    </xf>
    <xf numFmtId="0" fontId="4" fillId="0" borderId="24"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3" fontId="4" fillId="5" borderId="23" xfId="0" applyNumberFormat="1" applyFont="1" applyFill="1" applyBorder="1" applyAlignment="1" applyProtection="1">
      <alignment vertical="center"/>
      <protection locked="0"/>
    </xf>
    <xf numFmtId="3" fontId="4" fillId="5" borderId="25" xfId="0" applyNumberFormat="1" applyFont="1" applyFill="1" applyBorder="1" applyAlignment="1" applyProtection="1">
      <alignment vertical="center"/>
      <protection locked="0"/>
    </xf>
    <xf numFmtId="0" fontId="4" fillId="5" borderId="31" xfId="0" applyFont="1" applyFill="1" applyBorder="1" applyAlignment="1" applyProtection="1">
      <alignment vertical="center" wrapText="1"/>
      <protection locked="0"/>
    </xf>
    <xf numFmtId="3" fontId="4" fillId="0" borderId="35" xfId="0" applyNumberFormat="1" applyFont="1" applyBorder="1" applyAlignment="1" applyProtection="1">
      <alignment vertical="center"/>
      <protection locked="0"/>
    </xf>
    <xf numFmtId="3" fontId="4" fillId="0" borderId="36" xfId="0" applyNumberFormat="1" applyFont="1" applyBorder="1" applyAlignment="1" applyProtection="1">
      <alignment vertical="center"/>
      <protection locked="0"/>
    </xf>
    <xf numFmtId="0" fontId="4" fillId="0" borderId="20"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1"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4" fillId="0" borderId="11" xfId="0" applyFont="1" applyBorder="1" applyAlignment="1" applyProtection="1">
      <alignment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3" fontId="4" fillId="0" borderId="20" xfId="0" applyNumberFormat="1" applyFont="1" applyBorder="1" applyAlignment="1" applyProtection="1">
      <alignment vertical="center"/>
      <protection locked="0"/>
    </xf>
    <xf numFmtId="3" fontId="4" fillId="0" borderId="22" xfId="0" applyNumberFormat="1" applyFont="1" applyBorder="1" applyAlignment="1" applyProtection="1">
      <alignment vertical="center"/>
      <protection locked="0"/>
    </xf>
    <xf numFmtId="17" fontId="4" fillId="0" borderId="20" xfId="0" applyNumberFormat="1" applyFont="1" applyBorder="1" applyAlignment="1" applyProtection="1">
      <alignment vertical="center"/>
      <protection locked="0"/>
    </xf>
    <xf numFmtId="0" fontId="4" fillId="0" borderId="20" xfId="0" applyFont="1" applyBorder="1" applyAlignment="1" applyProtection="1">
      <alignment vertical="center"/>
      <protection locked="0"/>
    </xf>
    <xf numFmtId="0" fontId="4" fillId="0" borderId="35" xfId="0" applyFont="1" applyBorder="1" applyAlignment="1" applyProtection="1">
      <alignment vertical="center" wrapText="1"/>
      <protection locked="0"/>
    </xf>
    <xf numFmtId="0" fontId="4" fillId="0" borderId="43" xfId="0" applyFont="1" applyBorder="1" applyAlignment="1" applyProtection="1">
      <alignment vertical="center" wrapText="1"/>
      <protection locked="0"/>
    </xf>
    <xf numFmtId="0" fontId="4" fillId="0" borderId="43" xfId="0" applyFont="1" applyBorder="1" applyAlignment="1" applyProtection="1">
      <alignment vertical="center"/>
      <protection locked="0"/>
    </xf>
    <xf numFmtId="0" fontId="4" fillId="0" borderId="36" xfId="0" applyFont="1" applyBorder="1" applyAlignment="1" applyProtection="1">
      <alignment vertical="center"/>
      <protection locked="0"/>
    </xf>
    <xf numFmtId="0" fontId="4" fillId="0" borderId="53" xfId="0" applyFont="1" applyBorder="1" applyAlignment="1" applyProtection="1">
      <alignment vertical="center" wrapText="1"/>
      <protection locked="0"/>
    </xf>
    <xf numFmtId="0" fontId="4" fillId="0" borderId="53" xfId="0" applyFont="1" applyBorder="1" applyAlignment="1" applyProtection="1">
      <alignment horizontal="center" vertical="center"/>
      <protection locked="0"/>
    </xf>
    <xf numFmtId="17" fontId="4" fillId="0" borderId="35" xfId="0" applyNumberFormat="1" applyFont="1" applyBorder="1" applyAlignment="1" applyProtection="1">
      <alignment vertical="center"/>
      <protection locked="0"/>
    </xf>
    <xf numFmtId="17" fontId="4" fillId="0" borderId="36" xfId="0" applyNumberFormat="1" applyFont="1" applyBorder="1" applyAlignment="1" applyProtection="1">
      <alignment vertical="center"/>
      <protection locked="0"/>
    </xf>
    <xf numFmtId="0" fontId="4" fillId="0" borderId="35" xfId="0" applyFont="1" applyBorder="1" applyAlignment="1" applyProtection="1">
      <alignment horizontal="center" vertical="center"/>
      <protection locked="0"/>
    </xf>
    <xf numFmtId="0" fontId="0" fillId="0" borderId="37" xfId="0" applyBorder="1" applyProtection="1">
      <protection locked="0"/>
    </xf>
    <xf numFmtId="0" fontId="0" fillId="0" borderId="54" xfId="0" applyBorder="1" applyProtection="1">
      <protection locked="0"/>
    </xf>
    <xf numFmtId="0" fontId="0" fillId="0" borderId="38" xfId="0" applyBorder="1" applyProtection="1">
      <protection locked="0"/>
    </xf>
    <xf numFmtId="0" fontId="0" fillId="0" borderId="52" xfId="0" applyBorder="1" applyProtection="1">
      <protection locked="0"/>
    </xf>
    <xf numFmtId="3" fontId="0" fillId="0" borderId="37" xfId="0" applyNumberFormat="1" applyBorder="1" applyProtection="1">
      <protection locked="0"/>
    </xf>
    <xf numFmtId="3" fontId="0" fillId="0" borderId="38" xfId="0" applyNumberFormat="1" applyBorder="1" applyProtection="1">
      <protection locked="0"/>
    </xf>
    <xf numFmtId="17" fontId="4" fillId="0" borderId="22" xfId="0" applyNumberFormat="1" applyFont="1" applyBorder="1" applyAlignment="1" applyProtection="1">
      <alignment vertical="center"/>
      <protection locked="0"/>
    </xf>
    <xf numFmtId="0" fontId="4" fillId="0" borderId="29" xfId="0" applyFont="1" applyBorder="1" applyAlignment="1" applyProtection="1">
      <alignment horizontal="center" vertical="center"/>
      <protection locked="0"/>
    </xf>
    <xf numFmtId="0" fontId="4" fillId="0" borderId="35"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protection locked="0"/>
    </xf>
    <xf numFmtId="0" fontId="4" fillId="0" borderId="55" xfId="0" applyFont="1" applyBorder="1" applyAlignment="1" applyProtection="1">
      <alignment vertical="center" wrapText="1"/>
      <protection locked="0"/>
    </xf>
    <xf numFmtId="17" fontId="4" fillId="0" borderId="35" xfId="0" applyNumberFormat="1" applyFont="1" applyBorder="1" applyAlignment="1" applyProtection="1">
      <alignment horizontal="right" vertical="center"/>
      <protection locked="0"/>
    </xf>
    <xf numFmtId="17" fontId="4" fillId="0" borderId="55" xfId="0" applyNumberFormat="1" applyFont="1" applyBorder="1" applyAlignment="1" applyProtection="1">
      <alignment horizontal="right" vertical="center"/>
      <protection locked="0"/>
    </xf>
    <xf numFmtId="0" fontId="4" fillId="0" borderId="55"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4" fillId="0" borderId="35" xfId="0" applyFont="1" applyBorder="1" applyAlignment="1" applyProtection="1">
      <alignment wrapText="1"/>
      <protection locked="0"/>
    </xf>
    <xf numFmtId="0" fontId="4" fillId="0" borderId="53" xfId="0" applyFont="1" applyBorder="1" applyAlignment="1" applyProtection="1">
      <alignment horizontal="center" vertical="center" wrapText="1"/>
      <protection locked="0"/>
    </xf>
    <xf numFmtId="17" fontId="4" fillId="0" borderId="36" xfId="0" applyNumberFormat="1" applyFont="1" applyBorder="1" applyAlignment="1" applyProtection="1">
      <alignment horizontal="right" vertical="center"/>
      <protection locked="0"/>
    </xf>
    <xf numFmtId="0" fontId="4" fillId="0" borderId="35" xfId="0" applyFont="1" applyBorder="1" applyProtection="1">
      <protection locked="0"/>
    </xf>
    <xf numFmtId="0" fontId="4" fillId="5" borderId="23" xfId="0" applyFont="1" applyFill="1" applyBorder="1" applyAlignment="1" applyProtection="1">
      <alignment vertical="center" wrapText="1"/>
      <protection locked="0"/>
    </xf>
    <xf numFmtId="0" fontId="4" fillId="5" borderId="24" xfId="0" applyFont="1" applyFill="1" applyBorder="1" applyAlignment="1" applyProtection="1">
      <alignment vertical="center" wrapText="1"/>
      <protection locked="0"/>
    </xf>
    <xf numFmtId="0" fontId="4" fillId="5" borderId="24" xfId="0" applyFont="1" applyFill="1" applyBorder="1" applyAlignment="1" applyProtection="1">
      <alignment vertical="center"/>
      <protection locked="0"/>
    </xf>
    <xf numFmtId="0" fontId="4" fillId="5" borderId="25" xfId="0" applyFont="1" applyFill="1" applyBorder="1" applyAlignment="1" applyProtection="1">
      <alignment vertical="center"/>
      <protection locked="0"/>
    </xf>
    <xf numFmtId="0" fontId="4" fillId="5" borderId="31" xfId="0" applyFont="1" applyFill="1" applyBorder="1" applyAlignment="1" applyProtection="1">
      <alignment horizontal="center" vertical="center"/>
      <protection locked="0"/>
    </xf>
    <xf numFmtId="17" fontId="4" fillId="5" borderId="23" xfId="0" applyNumberFormat="1" applyFont="1" applyFill="1" applyBorder="1" applyAlignment="1" applyProtection="1">
      <alignment vertical="center"/>
      <protection locked="0"/>
    </xf>
    <xf numFmtId="17" fontId="4" fillId="5" borderId="25" xfId="0" applyNumberFormat="1" applyFont="1" applyFill="1" applyBorder="1" applyAlignment="1" applyProtection="1">
      <alignment vertical="center"/>
      <protection locked="0"/>
    </xf>
    <xf numFmtId="0" fontId="4" fillId="5" borderId="23" xfId="0" applyFont="1" applyFill="1" applyBorder="1" applyAlignment="1" applyProtection="1">
      <alignment horizontal="center" vertical="center"/>
      <protection locked="0"/>
    </xf>
    <xf numFmtId="0" fontId="4" fillId="5" borderId="24" xfId="0" applyFont="1" applyFill="1" applyBorder="1" applyAlignment="1" applyProtection="1">
      <alignment horizontal="center" vertical="center"/>
      <protection locked="0"/>
    </xf>
    <xf numFmtId="0" fontId="4" fillId="5" borderId="25" xfId="0" applyFont="1" applyFill="1" applyBorder="1" applyAlignment="1" applyProtection="1">
      <alignment horizontal="center" vertical="center"/>
      <protection locked="0"/>
    </xf>
    <xf numFmtId="0" fontId="4" fillId="5" borderId="31" xfId="0" applyFont="1" applyFill="1" applyBorder="1" applyAlignment="1" applyProtection="1">
      <alignment vertical="center"/>
      <protection locked="0"/>
    </xf>
    <xf numFmtId="0" fontId="4" fillId="5" borderId="23" xfId="0" applyFont="1" applyFill="1" applyBorder="1" applyAlignment="1" applyProtection="1">
      <alignment horizontal="center" vertical="center" wrapText="1"/>
      <protection locked="0"/>
    </xf>
    <xf numFmtId="0" fontId="4" fillId="0" borderId="0" xfId="0" applyFont="1" applyProtection="1">
      <protection locked="0"/>
    </xf>
    <xf numFmtId="0" fontId="4" fillId="0" borderId="14" xfId="0" applyFont="1" applyBorder="1" applyAlignment="1" applyProtection="1">
      <alignment horizontal="center"/>
      <protection locked="0"/>
    </xf>
    <xf numFmtId="0" fontId="4" fillId="0" borderId="4" xfId="0" applyFont="1" applyBorder="1" applyProtection="1">
      <protection locked="0"/>
    </xf>
    <xf numFmtId="0" fontId="4" fillId="0" borderId="5" xfId="0" applyFont="1" applyBorder="1" applyProtection="1">
      <protection locked="0"/>
    </xf>
    <xf numFmtId="0" fontId="4" fillId="0" borderId="6" xfId="0" applyFont="1" applyBorder="1" applyProtection="1">
      <protection locked="0"/>
    </xf>
    <xf numFmtId="0" fontId="4" fillId="0" borderId="14" xfId="0" applyFont="1" applyBorder="1" applyProtection="1">
      <protection locked="0"/>
    </xf>
    <xf numFmtId="3" fontId="4" fillId="0" borderId="14" xfId="0" applyNumberFormat="1" applyFont="1" applyBorder="1" applyProtection="1">
      <protection locked="0"/>
    </xf>
    <xf numFmtId="3" fontId="4" fillId="0" borderId="42" xfId="0" applyNumberFormat="1" applyFont="1" applyBorder="1" applyProtection="1">
      <protection locked="0"/>
    </xf>
    <xf numFmtId="0" fontId="4" fillId="5" borderId="1" xfId="0" applyFont="1" applyFill="1" applyBorder="1" applyAlignment="1" applyProtection="1">
      <alignment vertical="center" wrapText="1"/>
      <protection locked="0"/>
    </xf>
    <xf numFmtId="0" fontId="4" fillId="5" borderId="2" xfId="0" applyFont="1" applyFill="1" applyBorder="1" applyAlignment="1" applyProtection="1">
      <alignment vertical="center"/>
      <protection locked="0"/>
    </xf>
    <xf numFmtId="0" fontId="4" fillId="5" borderId="3" xfId="0" applyFont="1" applyFill="1" applyBorder="1" applyAlignment="1" applyProtection="1">
      <alignment vertical="center"/>
      <protection locked="0"/>
    </xf>
    <xf numFmtId="0" fontId="4" fillId="5" borderId="13" xfId="0" applyFont="1" applyFill="1" applyBorder="1" applyAlignment="1" applyProtection="1">
      <alignment horizontal="center" vertical="center"/>
      <protection locked="0"/>
    </xf>
    <xf numFmtId="3" fontId="4" fillId="5" borderId="13" xfId="0" applyNumberFormat="1" applyFont="1" applyFill="1" applyBorder="1" applyAlignment="1" applyProtection="1">
      <alignment vertical="center"/>
      <protection locked="0"/>
    </xf>
    <xf numFmtId="3" fontId="4" fillId="5" borderId="9" xfId="0" applyNumberFormat="1" applyFont="1" applyFill="1" applyBorder="1" applyAlignment="1" applyProtection="1">
      <alignment vertical="center"/>
      <protection locked="0"/>
    </xf>
    <xf numFmtId="17" fontId="4" fillId="5" borderId="1" xfId="0" applyNumberFormat="1" applyFont="1" applyFill="1" applyBorder="1" applyAlignment="1" applyProtection="1">
      <alignment vertical="center"/>
      <protection locked="0"/>
    </xf>
    <xf numFmtId="17" fontId="4" fillId="5" borderId="3" xfId="0" applyNumberFormat="1" applyFont="1" applyFill="1" applyBorder="1" applyAlignment="1" applyProtection="1">
      <alignment vertical="center"/>
      <protection locked="0"/>
    </xf>
    <xf numFmtId="0" fontId="4" fillId="5" borderId="3"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wrapText="1"/>
      <protection locked="0"/>
    </xf>
    <xf numFmtId="3" fontId="4" fillId="5" borderId="31" xfId="0" applyNumberFormat="1" applyFont="1" applyFill="1" applyBorder="1" applyAlignment="1" applyProtection="1">
      <alignment vertical="center"/>
      <protection locked="0"/>
    </xf>
    <xf numFmtId="3" fontId="4" fillId="5" borderId="41" xfId="0" applyNumberFormat="1" applyFont="1" applyFill="1" applyBorder="1" applyAlignment="1" applyProtection="1">
      <alignment vertical="center"/>
      <protection locked="0"/>
    </xf>
    <xf numFmtId="0" fontId="4" fillId="5" borderId="13" xfId="0" applyFont="1" applyFill="1" applyBorder="1" applyAlignment="1" applyProtection="1">
      <alignment vertical="center" wrapText="1"/>
      <protection locked="0"/>
    </xf>
    <xf numFmtId="0" fontId="4" fillId="0" borderId="57" xfId="0" applyFont="1" applyBorder="1" applyAlignment="1" applyProtection="1">
      <alignment horizontal="center" vertical="center"/>
      <protection locked="0"/>
    </xf>
    <xf numFmtId="0" fontId="4" fillId="5" borderId="17" xfId="0" applyFont="1" applyFill="1" applyBorder="1" applyAlignment="1" applyProtection="1">
      <alignment vertical="center" wrapText="1"/>
      <protection locked="0"/>
    </xf>
    <xf numFmtId="0" fontId="4" fillId="5" borderId="18" xfId="0" applyFont="1" applyFill="1" applyBorder="1" applyAlignment="1" applyProtection="1">
      <alignment vertical="center"/>
      <protection locked="0"/>
    </xf>
    <xf numFmtId="0" fontId="4" fillId="5" borderId="19" xfId="0" applyFont="1" applyFill="1" applyBorder="1" applyAlignment="1" applyProtection="1">
      <alignment vertical="center"/>
      <protection locked="0"/>
    </xf>
    <xf numFmtId="0" fontId="4" fillId="5" borderId="57" xfId="0" applyFont="1" applyFill="1" applyBorder="1" applyAlignment="1" applyProtection="1">
      <alignment horizontal="center" vertical="center"/>
      <protection locked="0"/>
    </xf>
    <xf numFmtId="3" fontId="4" fillId="5" borderId="57" xfId="0" applyNumberFormat="1" applyFont="1" applyFill="1" applyBorder="1" applyAlignment="1" applyProtection="1">
      <alignment vertical="center"/>
      <protection locked="0"/>
    </xf>
    <xf numFmtId="0" fontId="4" fillId="5" borderId="19"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protection locked="0"/>
    </xf>
    <xf numFmtId="0" fontId="4" fillId="5" borderId="57" xfId="0" applyFont="1" applyFill="1" applyBorder="1" applyAlignment="1" applyProtection="1">
      <alignment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2"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K21" sqref="K21"/>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26" t="s">
        <v>0</v>
      </c>
    </row>
    <row r="2" spans="1:14" ht="14.25" customHeight="1" x14ac:dyDescent="0.25">
      <c r="D2" s="27"/>
      <c r="E2" s="27"/>
      <c r="F2" s="27"/>
      <c r="G2" s="27"/>
      <c r="H2" s="27"/>
      <c r="I2" s="27"/>
      <c r="J2" s="27"/>
      <c r="K2" s="27"/>
      <c r="L2" s="27"/>
      <c r="M2" s="27"/>
      <c r="N2" s="27"/>
    </row>
    <row r="3" spans="1:14" ht="14.25" customHeight="1" x14ac:dyDescent="0.25">
      <c r="A3" s="28" t="s">
        <v>91</v>
      </c>
      <c r="D3" s="27"/>
      <c r="E3" s="27"/>
      <c r="F3" s="27"/>
      <c r="G3" s="27"/>
      <c r="H3" s="27"/>
      <c r="I3" s="27"/>
      <c r="J3" s="27"/>
      <c r="K3" s="27"/>
      <c r="L3" s="27"/>
      <c r="M3" s="27"/>
      <c r="N3" s="27"/>
    </row>
    <row r="4" spans="1:14" ht="14.25" customHeight="1" x14ac:dyDescent="0.25">
      <c r="A4" s="27" t="s">
        <v>92</v>
      </c>
      <c r="D4" s="27"/>
      <c r="E4" s="27"/>
      <c r="F4" s="27"/>
      <c r="G4" s="27"/>
      <c r="H4" s="27"/>
      <c r="I4" s="27"/>
      <c r="J4" s="27"/>
      <c r="K4" s="27"/>
      <c r="L4" s="27"/>
      <c r="M4" s="27"/>
      <c r="N4" s="27"/>
    </row>
    <row r="5" spans="1:14" ht="14.25" customHeight="1" x14ac:dyDescent="0.25">
      <c r="D5" s="27"/>
      <c r="E5" s="27"/>
      <c r="F5" s="27"/>
      <c r="G5" s="27"/>
      <c r="H5" s="27"/>
      <c r="I5" s="27"/>
      <c r="J5" s="27"/>
      <c r="K5" s="27"/>
      <c r="L5" s="27"/>
      <c r="M5" s="27"/>
      <c r="N5" s="27"/>
    </row>
    <row r="6" spans="1:14" ht="14.25" customHeight="1" x14ac:dyDescent="0.25">
      <c r="A6" s="28" t="s">
        <v>90</v>
      </c>
      <c r="B6" s="27"/>
      <c r="C6" s="27"/>
      <c r="D6" s="27"/>
      <c r="E6" s="27"/>
      <c r="F6" s="27"/>
      <c r="G6" s="27"/>
      <c r="H6" s="27"/>
      <c r="I6" s="27"/>
      <c r="J6" s="27"/>
      <c r="K6" s="27"/>
      <c r="L6" s="27"/>
      <c r="M6" s="27"/>
      <c r="N6" s="27"/>
    </row>
    <row r="7" spans="1:14" ht="14.25" customHeight="1" x14ac:dyDescent="0.25">
      <c r="A7" s="27" t="s">
        <v>82</v>
      </c>
      <c r="B7" s="27"/>
      <c r="C7" s="27"/>
      <c r="D7" s="27"/>
      <c r="E7" s="27"/>
      <c r="F7" s="27"/>
      <c r="G7" s="27"/>
      <c r="H7" s="27"/>
      <c r="I7" s="27"/>
      <c r="J7" s="27"/>
      <c r="K7" s="27"/>
      <c r="L7" s="27"/>
      <c r="M7" s="27"/>
      <c r="N7" s="27"/>
    </row>
    <row r="8" spans="1:14" ht="14.25" customHeight="1" x14ac:dyDescent="0.25">
      <c r="A8" s="27" t="s">
        <v>70</v>
      </c>
      <c r="B8" s="27"/>
      <c r="C8" s="27"/>
      <c r="D8" s="27"/>
      <c r="E8" s="27"/>
      <c r="F8" s="27"/>
      <c r="G8" s="27"/>
      <c r="H8" s="27"/>
      <c r="I8" s="27"/>
      <c r="J8" s="27"/>
      <c r="K8" s="27"/>
      <c r="L8" s="27"/>
      <c r="M8" s="27"/>
      <c r="N8" s="27"/>
    </row>
    <row r="9" spans="1:14" ht="14.25" customHeight="1" x14ac:dyDescent="0.25">
      <c r="A9" s="29"/>
      <c r="D9" s="27"/>
      <c r="E9" s="27"/>
      <c r="F9" s="27"/>
      <c r="G9" s="27"/>
      <c r="H9" s="27"/>
      <c r="I9" s="27"/>
      <c r="J9" s="27"/>
      <c r="K9" s="27"/>
      <c r="L9" s="27"/>
      <c r="M9" s="27"/>
      <c r="N9" s="27"/>
    </row>
    <row r="10" spans="1:14" ht="14.25" customHeight="1" x14ac:dyDescent="0.25">
      <c r="A10" s="30" t="s">
        <v>60</v>
      </c>
      <c r="B10" s="31" t="s">
        <v>61</v>
      </c>
      <c r="C10" s="32" t="s">
        <v>62</v>
      </c>
      <c r="D10" s="27"/>
      <c r="E10" s="27"/>
      <c r="F10" s="27"/>
      <c r="G10" s="27"/>
      <c r="H10" s="27"/>
      <c r="I10" s="27"/>
      <c r="J10" s="27"/>
      <c r="K10" s="27"/>
      <c r="L10" s="27"/>
      <c r="M10" s="27"/>
      <c r="N10" s="27"/>
    </row>
    <row r="11" spans="1:14" ht="14.25" customHeight="1" x14ac:dyDescent="0.25">
      <c r="A11" s="33" t="s">
        <v>77</v>
      </c>
      <c r="B11" s="27" t="s">
        <v>78</v>
      </c>
      <c r="C11" s="34" t="s">
        <v>81</v>
      </c>
      <c r="D11" s="27"/>
      <c r="E11" s="27"/>
      <c r="F11" s="27"/>
      <c r="G11" s="27"/>
      <c r="H11" s="27"/>
      <c r="I11" s="27"/>
      <c r="J11" s="27"/>
      <c r="K11" s="27"/>
      <c r="L11" s="27"/>
      <c r="M11" s="27"/>
      <c r="N11" s="27"/>
    </row>
    <row r="12" spans="1:14" ht="14.25" customHeight="1" x14ac:dyDescent="0.25">
      <c r="A12" s="35" t="s">
        <v>63</v>
      </c>
      <c r="B12" s="36" t="s">
        <v>75</v>
      </c>
      <c r="C12" s="37" t="s">
        <v>79</v>
      </c>
      <c r="D12" s="27"/>
      <c r="E12" s="27"/>
      <c r="F12" s="27"/>
      <c r="G12" s="27"/>
      <c r="H12" s="27"/>
      <c r="I12" s="27"/>
      <c r="J12" s="27"/>
      <c r="K12" s="27"/>
      <c r="L12" s="27"/>
      <c r="M12" s="27"/>
      <c r="N12" s="27"/>
    </row>
    <row r="13" spans="1:14" ht="14.25" customHeight="1" x14ac:dyDescent="0.25">
      <c r="A13" s="35" t="s">
        <v>64</v>
      </c>
      <c r="B13" s="36" t="s">
        <v>75</v>
      </c>
      <c r="C13" s="37" t="s">
        <v>79</v>
      </c>
      <c r="D13" s="27"/>
      <c r="E13" s="27"/>
      <c r="F13" s="27"/>
      <c r="G13" s="27"/>
      <c r="H13" s="27"/>
      <c r="I13" s="27"/>
      <c r="J13" s="27"/>
      <c r="K13" s="27"/>
      <c r="L13" s="27"/>
      <c r="M13" s="27"/>
      <c r="N13" s="27"/>
    </row>
    <row r="14" spans="1:14" ht="14.25" customHeight="1" x14ac:dyDescent="0.25">
      <c r="A14" s="35" t="s">
        <v>66</v>
      </c>
      <c r="B14" s="36" t="s">
        <v>75</v>
      </c>
      <c r="C14" s="37" t="s">
        <v>79</v>
      </c>
      <c r="D14" s="27"/>
      <c r="E14" s="27"/>
      <c r="F14" s="27"/>
      <c r="G14" s="27"/>
      <c r="H14" s="27"/>
      <c r="I14" s="27"/>
      <c r="J14" s="27"/>
      <c r="K14" s="27"/>
      <c r="L14" s="27"/>
      <c r="M14" s="27"/>
      <c r="N14" s="27"/>
    </row>
    <row r="15" spans="1:14" ht="14.25" customHeight="1" x14ac:dyDescent="0.25">
      <c r="A15" s="35" t="s">
        <v>67</v>
      </c>
      <c r="B15" s="36" t="s">
        <v>75</v>
      </c>
      <c r="C15" s="37" t="s">
        <v>79</v>
      </c>
      <c r="D15" s="27"/>
      <c r="E15" s="27"/>
      <c r="F15" s="27"/>
      <c r="G15" s="27"/>
      <c r="H15" s="27"/>
      <c r="I15" s="27"/>
      <c r="J15" s="27"/>
      <c r="K15" s="27"/>
      <c r="L15" s="27"/>
      <c r="M15" s="27"/>
      <c r="N15" s="27"/>
    </row>
    <row r="16" spans="1:14" ht="14.25" customHeight="1" x14ac:dyDescent="0.25">
      <c r="A16" s="35" t="s">
        <v>68</v>
      </c>
      <c r="B16" s="36" t="s">
        <v>75</v>
      </c>
      <c r="C16" s="37" t="s">
        <v>79</v>
      </c>
      <c r="D16" s="27"/>
      <c r="E16" s="27"/>
      <c r="F16" s="27"/>
      <c r="G16" s="27"/>
      <c r="H16" s="27"/>
      <c r="I16" s="27"/>
      <c r="J16" s="27"/>
      <c r="K16" s="27"/>
      <c r="L16" s="27"/>
      <c r="M16" s="27"/>
      <c r="N16" s="27"/>
    </row>
    <row r="17" spans="1:14" ht="14.25" customHeight="1" x14ac:dyDescent="0.25">
      <c r="A17" s="38" t="s">
        <v>65</v>
      </c>
      <c r="B17" s="39" t="s">
        <v>76</v>
      </c>
      <c r="C17" s="40" t="s">
        <v>80</v>
      </c>
      <c r="D17" s="27"/>
      <c r="E17" s="27"/>
      <c r="F17" s="27"/>
      <c r="G17" s="27"/>
      <c r="H17" s="27"/>
      <c r="I17" s="27"/>
      <c r="J17" s="27"/>
      <c r="K17" s="27"/>
      <c r="L17" s="27"/>
      <c r="M17" s="27"/>
      <c r="N17" s="27"/>
    </row>
    <row r="18" spans="1:14" ht="14.25" customHeight="1" x14ac:dyDescent="0.25">
      <c r="A18" s="38" t="s">
        <v>69</v>
      </c>
      <c r="B18" s="39" t="s">
        <v>76</v>
      </c>
      <c r="C18" s="40" t="s">
        <v>80</v>
      </c>
      <c r="D18" s="27"/>
      <c r="E18" s="27"/>
      <c r="F18" s="27"/>
      <c r="G18" s="27"/>
      <c r="H18" s="27"/>
      <c r="I18" s="27"/>
      <c r="J18" s="27"/>
      <c r="K18" s="27"/>
      <c r="L18" s="27"/>
      <c r="M18" s="27"/>
      <c r="N18" s="27"/>
    </row>
    <row r="19" spans="1:14" ht="14.25" customHeight="1" x14ac:dyDescent="0.25">
      <c r="A19" s="38" t="s">
        <v>71</v>
      </c>
      <c r="B19" s="39" t="s">
        <v>76</v>
      </c>
      <c r="C19" s="40" t="s">
        <v>80</v>
      </c>
      <c r="D19" s="27"/>
      <c r="E19" s="27"/>
      <c r="F19" s="27"/>
      <c r="G19" s="27"/>
      <c r="H19" s="27"/>
      <c r="I19" s="27"/>
      <c r="J19" s="27"/>
      <c r="K19" s="27"/>
      <c r="L19" s="27"/>
      <c r="M19" s="27"/>
      <c r="N19" s="27"/>
    </row>
    <row r="20" spans="1:14" ht="14.25" customHeight="1" x14ac:dyDescent="0.25">
      <c r="A20" s="38" t="s">
        <v>72</v>
      </c>
      <c r="B20" s="39" t="s">
        <v>76</v>
      </c>
      <c r="C20" s="40" t="s">
        <v>80</v>
      </c>
      <c r="D20" s="27"/>
      <c r="E20" s="27"/>
      <c r="F20" s="27"/>
      <c r="G20" s="27"/>
      <c r="H20" s="27"/>
      <c r="I20" s="27"/>
      <c r="J20" s="27"/>
      <c r="K20" s="27"/>
      <c r="L20" s="27"/>
      <c r="M20" s="27"/>
      <c r="N20" s="27"/>
    </row>
    <row r="21" spans="1:14" ht="14.25" customHeight="1" x14ac:dyDescent="0.25">
      <c r="A21" s="38" t="s">
        <v>73</v>
      </c>
      <c r="B21" s="39" t="s">
        <v>76</v>
      </c>
      <c r="C21" s="40" t="s">
        <v>80</v>
      </c>
      <c r="D21" s="27"/>
      <c r="E21" s="27"/>
      <c r="F21" s="27"/>
      <c r="G21" s="27"/>
      <c r="H21" s="27"/>
      <c r="I21" s="27"/>
      <c r="J21" s="27"/>
      <c r="K21" s="27"/>
      <c r="L21" s="27"/>
      <c r="M21" s="27"/>
      <c r="N21" s="27"/>
    </row>
    <row r="22" spans="1:14" ht="14.25" customHeight="1" x14ac:dyDescent="0.25">
      <c r="A22" s="38" t="s">
        <v>87</v>
      </c>
      <c r="B22" s="39" t="s">
        <v>76</v>
      </c>
      <c r="C22" s="40" t="s">
        <v>80</v>
      </c>
      <c r="D22" s="27"/>
      <c r="E22" s="27"/>
      <c r="F22" s="27"/>
      <c r="G22" s="27"/>
      <c r="H22" s="27"/>
      <c r="I22" s="27"/>
      <c r="J22" s="27"/>
      <c r="K22" s="27"/>
      <c r="L22" s="27"/>
      <c r="M22" s="27"/>
      <c r="N22" s="27"/>
    </row>
    <row r="23" spans="1:14" ht="14.25" customHeight="1" x14ac:dyDescent="0.25">
      <c r="A23" s="38" t="s">
        <v>88</v>
      </c>
      <c r="B23" s="39" t="s">
        <v>76</v>
      </c>
      <c r="C23" s="40" t="s">
        <v>80</v>
      </c>
      <c r="D23" s="27"/>
      <c r="E23" s="27"/>
      <c r="F23" s="27"/>
      <c r="G23" s="27"/>
      <c r="H23" s="27"/>
      <c r="I23" s="27"/>
      <c r="J23" s="27"/>
      <c r="K23" s="27"/>
      <c r="L23" s="27"/>
      <c r="M23" s="27"/>
      <c r="N23" s="27"/>
    </row>
    <row r="24" spans="1:14" ht="14.25" customHeight="1" x14ac:dyDescent="0.25">
      <c r="A24" s="41" t="s">
        <v>74</v>
      </c>
      <c r="B24" s="42" t="s">
        <v>76</v>
      </c>
      <c r="C24" s="43" t="s">
        <v>80</v>
      </c>
      <c r="D24" s="27"/>
      <c r="E24" s="27"/>
      <c r="F24" s="27"/>
      <c r="G24" s="27"/>
      <c r="H24" s="27"/>
      <c r="I24" s="27"/>
      <c r="J24" s="27"/>
      <c r="K24" s="27"/>
      <c r="L24" s="27"/>
      <c r="M24" s="27"/>
      <c r="N24" s="27"/>
    </row>
    <row r="25" spans="1:14" ht="14.25" customHeight="1" x14ac:dyDescent="0.25">
      <c r="B25" s="27"/>
      <c r="C25" s="44"/>
      <c r="D25" s="27"/>
      <c r="E25" s="27"/>
      <c r="F25" s="27"/>
      <c r="G25" s="27"/>
      <c r="H25" s="27"/>
      <c r="I25" s="27"/>
      <c r="J25" s="27"/>
      <c r="K25" s="27"/>
      <c r="L25" s="27"/>
      <c r="M25" s="27"/>
      <c r="N25" s="27"/>
    </row>
    <row r="26" spans="1:14" x14ac:dyDescent="0.25">
      <c r="A26" s="27"/>
    </row>
    <row r="27" spans="1:14" x14ac:dyDescent="0.25">
      <c r="A27" s="28" t="s">
        <v>1</v>
      </c>
    </row>
    <row r="28" spans="1:14" x14ac:dyDescent="0.25">
      <c r="A28" s="27" t="s">
        <v>2</v>
      </c>
    </row>
    <row r="29" spans="1:14" x14ac:dyDescent="0.25">
      <c r="A29" s="27" t="s">
        <v>93</v>
      </c>
    </row>
    <row r="30" spans="1:14" x14ac:dyDescent="0.25">
      <c r="A30" s="27"/>
    </row>
    <row r="31" spans="1:14" ht="130.69999999999999" customHeight="1" x14ac:dyDescent="0.25">
      <c r="A31" s="27"/>
    </row>
    <row r="32" spans="1:14" ht="38.25" customHeight="1" x14ac:dyDescent="0.25">
      <c r="A32" s="29"/>
    </row>
    <row r="33" spans="1:7" x14ac:dyDescent="0.25">
      <c r="A33" s="29"/>
    </row>
    <row r="34" spans="1:7" x14ac:dyDescent="0.25">
      <c r="A34" s="45" t="s">
        <v>86</v>
      </c>
    </row>
    <row r="35" spans="1:7" x14ac:dyDescent="0.25">
      <c r="A35" t="s">
        <v>89</v>
      </c>
    </row>
    <row r="37" spans="1:7" x14ac:dyDescent="0.25">
      <c r="A37" s="45" t="s">
        <v>3</v>
      </c>
    </row>
    <row r="38" spans="1:7" x14ac:dyDescent="0.25">
      <c r="A38" t="s">
        <v>84</v>
      </c>
    </row>
    <row r="40" spans="1:7" x14ac:dyDescent="0.25">
      <c r="A40" s="28" t="s">
        <v>4</v>
      </c>
    </row>
    <row r="41" spans="1:7" x14ac:dyDescent="0.25">
      <c r="A41" s="27" t="s">
        <v>85</v>
      </c>
    </row>
    <row r="42" spans="1:7" x14ac:dyDescent="0.25">
      <c r="A42" s="46" t="s">
        <v>54</v>
      </c>
    </row>
    <row r="43" spans="1:7" x14ac:dyDescent="0.25">
      <c r="B43" s="29"/>
      <c r="C43" s="29"/>
      <c r="D43" s="29"/>
      <c r="E43" s="29"/>
      <c r="F43" s="29"/>
      <c r="G43" s="29"/>
    </row>
    <row r="44" spans="1:7" x14ac:dyDescent="0.25">
      <c r="A44" s="47"/>
      <c r="B44" s="29"/>
      <c r="C44" s="29"/>
      <c r="D44" s="29"/>
      <c r="E44" s="29"/>
      <c r="F44" s="29"/>
      <c r="G44" s="29"/>
    </row>
    <row r="45" spans="1:7" x14ac:dyDescent="0.25">
      <c r="B45" s="29"/>
      <c r="C45" s="29"/>
      <c r="D45" s="29"/>
      <c r="E45" s="29"/>
      <c r="F45" s="29"/>
      <c r="G45" s="29"/>
    </row>
    <row r="46" spans="1:7" x14ac:dyDescent="0.25">
      <c r="A46" s="29"/>
      <c r="B46" s="29"/>
      <c r="C46" s="29"/>
      <c r="D46" s="29"/>
      <c r="E46" s="29"/>
      <c r="F46" s="29"/>
      <c r="G46" s="29"/>
    </row>
    <row r="47" spans="1:7" x14ac:dyDescent="0.25">
      <c r="A47" s="29"/>
      <c r="B47" s="29"/>
      <c r="C47" s="29"/>
      <c r="D47" s="29"/>
      <c r="E47" s="29"/>
      <c r="F47" s="29"/>
      <c r="G47" s="29"/>
    </row>
    <row r="48" spans="1:7" x14ac:dyDescent="0.25">
      <c r="A48" s="29"/>
      <c r="B48" s="29"/>
      <c r="C48" s="29"/>
      <c r="D48" s="29"/>
      <c r="E48" s="29"/>
      <c r="F48" s="29"/>
      <c r="G48" s="29"/>
    </row>
    <row r="49" spans="1:7" x14ac:dyDescent="0.25">
      <c r="A49" s="29"/>
      <c r="B49" s="29"/>
      <c r="C49" s="29"/>
      <c r="D49" s="29"/>
      <c r="E49" s="29"/>
      <c r="F49" s="29"/>
      <c r="G49" s="29"/>
    </row>
    <row r="50" spans="1:7" x14ac:dyDescent="0.25">
      <c r="A50" s="29"/>
      <c r="B50" s="29"/>
      <c r="C50" s="29"/>
      <c r="D50" s="29"/>
      <c r="E50" s="29"/>
      <c r="F50" s="29"/>
      <c r="G50" s="29"/>
    </row>
    <row r="51" spans="1:7" x14ac:dyDescent="0.25">
      <c r="A51" s="29"/>
      <c r="B51" s="29"/>
      <c r="C51" s="29"/>
      <c r="D51" s="29"/>
      <c r="E51" s="29"/>
      <c r="F51" s="29"/>
      <c r="G51" s="29"/>
    </row>
    <row r="52" spans="1:7" x14ac:dyDescent="0.25">
      <c r="A52" s="29"/>
      <c r="B52" s="29"/>
      <c r="C52" s="29"/>
      <c r="D52" s="29"/>
      <c r="E52" s="29"/>
      <c r="F52" s="29"/>
      <c r="G52" s="29"/>
    </row>
    <row r="53" spans="1:7" x14ac:dyDescent="0.25">
      <c r="A53" s="29"/>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2"/>
  <sheetViews>
    <sheetView tabSelected="1" zoomScaleNormal="100" workbookViewId="0">
      <selection activeCell="A17" sqref="A17"/>
    </sheetView>
  </sheetViews>
  <sheetFormatPr defaultColWidth="9.28515625" defaultRowHeight="15" x14ac:dyDescent="0.25"/>
  <cols>
    <col min="1" max="1" width="7.28515625" style="1" customWidth="1"/>
    <col min="2" max="2" width="9.28515625" style="1" customWidth="1"/>
    <col min="3" max="4" width="9.28515625" style="1"/>
    <col min="5" max="6" width="10" style="1" bestFit="1" customWidth="1"/>
    <col min="7" max="7" width="21" style="1" customWidth="1"/>
    <col min="8" max="9" width="12.85546875" style="1" customWidth="1"/>
    <col min="10" max="10" width="11.7109375" style="1" customWidth="1"/>
    <col min="11" max="11" width="42.28515625" style="1" customWidth="1"/>
    <col min="12" max="13" width="13.140625" style="18"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188" t="s">
        <v>5</v>
      </c>
      <c r="B1" s="189"/>
      <c r="C1" s="189"/>
      <c r="D1" s="189"/>
      <c r="E1" s="189"/>
      <c r="F1" s="189"/>
      <c r="G1" s="189"/>
      <c r="H1" s="189"/>
      <c r="I1" s="189"/>
      <c r="J1" s="189"/>
      <c r="K1" s="189"/>
      <c r="L1" s="189"/>
      <c r="M1" s="189"/>
      <c r="N1" s="189"/>
      <c r="O1" s="189"/>
      <c r="P1" s="189"/>
      <c r="Q1" s="189"/>
      <c r="R1" s="189"/>
      <c r="S1" s="190"/>
    </row>
    <row r="2" spans="1:19" ht="27.2" customHeight="1" x14ac:dyDescent="0.25">
      <c r="A2" s="191" t="s">
        <v>6</v>
      </c>
      <c r="B2" s="193" t="s">
        <v>7</v>
      </c>
      <c r="C2" s="194"/>
      <c r="D2" s="194"/>
      <c r="E2" s="194"/>
      <c r="F2" s="195"/>
      <c r="G2" s="191" t="s">
        <v>8</v>
      </c>
      <c r="H2" s="198" t="s">
        <v>9</v>
      </c>
      <c r="I2" s="200" t="s">
        <v>53</v>
      </c>
      <c r="J2" s="191" t="s">
        <v>10</v>
      </c>
      <c r="K2" s="191" t="s">
        <v>11</v>
      </c>
      <c r="L2" s="196" t="s">
        <v>12</v>
      </c>
      <c r="M2" s="197"/>
      <c r="N2" s="184" t="s">
        <v>13</v>
      </c>
      <c r="O2" s="185"/>
      <c r="P2" s="186" t="s">
        <v>14</v>
      </c>
      <c r="Q2" s="187"/>
      <c r="R2" s="184" t="s">
        <v>15</v>
      </c>
      <c r="S2" s="185"/>
    </row>
    <row r="3" spans="1:19" ht="102.75" thickBot="1" x14ac:dyDescent="0.3">
      <c r="A3" s="192"/>
      <c r="B3" s="48" t="s">
        <v>16</v>
      </c>
      <c r="C3" s="49" t="s">
        <v>17</v>
      </c>
      <c r="D3" s="49" t="s">
        <v>18</v>
      </c>
      <c r="E3" s="49" t="s">
        <v>19</v>
      </c>
      <c r="F3" s="50" t="s">
        <v>20</v>
      </c>
      <c r="G3" s="192"/>
      <c r="H3" s="199"/>
      <c r="I3" s="201"/>
      <c r="J3" s="192"/>
      <c r="K3" s="192"/>
      <c r="L3" s="51" t="s">
        <v>21</v>
      </c>
      <c r="M3" s="52" t="s">
        <v>58</v>
      </c>
      <c r="N3" s="53" t="s">
        <v>22</v>
      </c>
      <c r="O3" s="54" t="s">
        <v>23</v>
      </c>
      <c r="P3" s="55" t="s">
        <v>24</v>
      </c>
      <c r="Q3" s="56" t="s">
        <v>25</v>
      </c>
      <c r="R3" s="57" t="s">
        <v>26</v>
      </c>
      <c r="S3" s="54" t="s">
        <v>27</v>
      </c>
    </row>
    <row r="4" spans="1:19" s="75" customFormat="1" ht="90" thickBot="1" x14ac:dyDescent="0.3">
      <c r="A4" s="66">
        <v>1</v>
      </c>
      <c r="B4" s="113" t="s">
        <v>134</v>
      </c>
      <c r="C4" s="114" t="s">
        <v>120</v>
      </c>
      <c r="D4" s="115">
        <v>70871531</v>
      </c>
      <c r="E4" s="115">
        <v>107606739</v>
      </c>
      <c r="F4" s="116">
        <v>600113493</v>
      </c>
      <c r="G4" s="117" t="s">
        <v>94</v>
      </c>
      <c r="H4" s="118" t="s">
        <v>87</v>
      </c>
      <c r="I4" s="118" t="s">
        <v>108</v>
      </c>
      <c r="J4" s="118" t="s">
        <v>122</v>
      </c>
      <c r="K4" s="117" t="s">
        <v>95</v>
      </c>
      <c r="L4" s="100">
        <v>16000000</v>
      </c>
      <c r="M4" s="101">
        <f>L4/100*85</f>
        <v>13600000</v>
      </c>
      <c r="N4" s="119">
        <v>44713</v>
      </c>
      <c r="O4" s="120">
        <v>45078</v>
      </c>
      <c r="P4" s="121" t="s">
        <v>97</v>
      </c>
      <c r="Q4" s="116"/>
      <c r="R4" s="130" t="s">
        <v>135</v>
      </c>
      <c r="S4" s="129" t="s">
        <v>96</v>
      </c>
    </row>
    <row r="5" spans="1:19" s="75" customFormat="1" ht="123.75" customHeight="1" thickBot="1" x14ac:dyDescent="0.3">
      <c r="A5" s="76">
        <v>2</v>
      </c>
      <c r="B5" s="102" t="s">
        <v>137</v>
      </c>
      <c r="C5" s="103" t="s">
        <v>99</v>
      </c>
      <c r="D5" s="104">
        <v>75020190</v>
      </c>
      <c r="E5" s="104">
        <v>107606194</v>
      </c>
      <c r="F5" s="105">
        <v>600113787</v>
      </c>
      <c r="G5" s="106" t="s">
        <v>138</v>
      </c>
      <c r="H5" s="107" t="s">
        <v>87</v>
      </c>
      <c r="I5" s="107" t="s">
        <v>100</v>
      </c>
      <c r="J5" s="108" t="s">
        <v>101</v>
      </c>
      <c r="K5" s="106" t="s">
        <v>139</v>
      </c>
      <c r="L5" s="109">
        <v>20000000</v>
      </c>
      <c r="M5" s="110">
        <f>L5/100*85</f>
        <v>17000000</v>
      </c>
      <c r="N5" s="111">
        <v>44927</v>
      </c>
      <c r="O5" s="128">
        <v>45261</v>
      </c>
      <c r="P5" s="112"/>
      <c r="Q5" s="105"/>
      <c r="R5" s="130" t="s">
        <v>140</v>
      </c>
      <c r="S5" s="131" t="s">
        <v>105</v>
      </c>
    </row>
    <row r="6" spans="1:19" s="75" customFormat="1" ht="123.75" customHeight="1" thickBot="1" x14ac:dyDescent="0.3">
      <c r="A6" s="76">
        <v>3</v>
      </c>
      <c r="B6" s="113" t="s">
        <v>141</v>
      </c>
      <c r="C6" s="114" t="s">
        <v>142</v>
      </c>
      <c r="D6" s="114">
        <v>75020611</v>
      </c>
      <c r="E6" s="114">
        <v>107605775</v>
      </c>
      <c r="F6" s="105">
        <v>600113035</v>
      </c>
      <c r="G6" s="132" t="s">
        <v>143</v>
      </c>
      <c r="H6" s="130" t="s">
        <v>87</v>
      </c>
      <c r="I6" s="130" t="s">
        <v>108</v>
      </c>
      <c r="J6" s="130" t="s">
        <v>144</v>
      </c>
      <c r="K6" s="117" t="s">
        <v>145</v>
      </c>
      <c r="L6" s="100">
        <v>12350000</v>
      </c>
      <c r="M6" s="101">
        <f>L6/100*85</f>
        <v>10497500</v>
      </c>
      <c r="N6" s="133" t="s">
        <v>146</v>
      </c>
      <c r="O6" s="134" t="s">
        <v>147</v>
      </c>
      <c r="P6" s="121" t="s">
        <v>97</v>
      </c>
      <c r="Q6" s="135" t="s">
        <v>97</v>
      </c>
      <c r="R6" s="130" t="s">
        <v>135</v>
      </c>
      <c r="S6" s="136" t="s">
        <v>96</v>
      </c>
    </row>
    <row r="7" spans="1:19" s="75" customFormat="1" ht="123.75" customHeight="1" thickBot="1" x14ac:dyDescent="0.25">
      <c r="A7" s="76">
        <v>4</v>
      </c>
      <c r="B7" s="137" t="s">
        <v>152</v>
      </c>
      <c r="C7" s="114" t="s">
        <v>151</v>
      </c>
      <c r="D7" s="115">
        <v>70981582</v>
      </c>
      <c r="E7" s="115">
        <v>150005083</v>
      </c>
      <c r="F7" s="116">
        <v>650005023</v>
      </c>
      <c r="G7" s="117" t="s">
        <v>153</v>
      </c>
      <c r="H7" s="118" t="s">
        <v>87</v>
      </c>
      <c r="I7" s="138" t="s">
        <v>148</v>
      </c>
      <c r="J7" s="118" t="s">
        <v>149</v>
      </c>
      <c r="K7" s="117" t="s">
        <v>154</v>
      </c>
      <c r="L7" s="100">
        <v>20000000</v>
      </c>
      <c r="M7" s="101">
        <f>L7/100*85</f>
        <v>17000000</v>
      </c>
      <c r="N7" s="133">
        <v>45078</v>
      </c>
      <c r="O7" s="139">
        <v>46600</v>
      </c>
      <c r="P7" s="140"/>
      <c r="Q7" s="135" t="s">
        <v>97</v>
      </c>
      <c r="R7" s="130" t="s">
        <v>150</v>
      </c>
      <c r="S7" s="129" t="s">
        <v>105</v>
      </c>
    </row>
    <row r="8" spans="1:19" x14ac:dyDescent="0.25">
      <c r="A8" s="4"/>
      <c r="B8" s="122"/>
      <c r="C8" s="123"/>
      <c r="D8" s="123"/>
      <c r="E8" s="123"/>
      <c r="F8" s="124"/>
      <c r="G8" s="125"/>
      <c r="H8" s="125"/>
      <c r="I8" s="125"/>
      <c r="J8" s="125"/>
      <c r="K8" s="125"/>
      <c r="L8" s="126"/>
      <c r="M8" s="127"/>
      <c r="N8" s="122"/>
      <c r="O8" s="124"/>
      <c r="P8" s="122"/>
      <c r="Q8" s="124"/>
      <c r="R8" s="125"/>
      <c r="S8" s="125"/>
    </row>
    <row r="9" spans="1:19" ht="15.75" thickBot="1" x14ac:dyDescent="0.3">
      <c r="A9" s="11"/>
      <c r="B9" s="12"/>
      <c r="C9" s="13"/>
      <c r="D9" s="13"/>
      <c r="E9" s="13"/>
      <c r="F9" s="14"/>
      <c r="G9" s="15"/>
      <c r="H9" s="15"/>
      <c r="I9" s="15"/>
      <c r="J9" s="15"/>
      <c r="K9" s="15"/>
      <c r="L9" s="16"/>
      <c r="M9" s="17"/>
      <c r="N9" s="12"/>
      <c r="O9" s="14"/>
      <c r="P9" s="12"/>
      <c r="Q9" s="14"/>
      <c r="R9" s="15"/>
      <c r="S9" s="15"/>
    </row>
    <row r="14" spans="1:19" x14ac:dyDescent="0.25">
      <c r="A14" s="3"/>
      <c r="B14" s="3"/>
      <c r="C14" s="3"/>
    </row>
    <row r="17" spans="1:13" x14ac:dyDescent="0.25">
      <c r="A17" s="1" t="s">
        <v>156</v>
      </c>
    </row>
    <row r="18" spans="1:13" x14ac:dyDescent="0.25">
      <c r="A18" s="1" t="s">
        <v>136</v>
      </c>
    </row>
    <row r="28" spans="1:13" s="19" customFormat="1" x14ac:dyDescent="0.25">
      <c r="A28" s="2"/>
      <c r="B28" s="2"/>
      <c r="C28" s="2"/>
      <c r="L28" s="20"/>
      <c r="M28" s="20"/>
    </row>
    <row r="30" spans="1:13" x14ac:dyDescent="0.25">
      <c r="A30" s="2"/>
      <c r="B30" s="2"/>
      <c r="C30" s="2"/>
    </row>
    <row r="32" spans="1:13" x14ac:dyDescent="0.25">
      <c r="A32"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4"/>
  <sheetViews>
    <sheetView zoomScaleNormal="100" workbookViewId="0">
      <selection activeCell="M12" sqref="M12"/>
    </sheetView>
  </sheetViews>
  <sheetFormatPr defaultColWidth="9.28515625" defaultRowHeight="15" x14ac:dyDescent="0.25"/>
  <cols>
    <col min="1" max="1" width="6.5703125" style="1" customWidth="1"/>
    <col min="2" max="4" width="9.28515625" style="1"/>
    <col min="5" max="6" width="10" style="1" bestFit="1" customWidth="1"/>
    <col min="7" max="7" width="16.28515625" style="1" customWidth="1"/>
    <col min="8" max="9" width="14.28515625" style="1" customWidth="1"/>
    <col min="10" max="10" width="14.7109375" style="1" customWidth="1"/>
    <col min="11" max="11" width="39.42578125" style="1" customWidth="1"/>
    <col min="12" max="12" width="13.85546875" style="18" customWidth="1"/>
    <col min="13" max="13" width="15.42578125" style="18" customWidth="1"/>
    <col min="14" max="15" width="10.140625" style="1" bestFit="1" customWidth="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202" t="s">
        <v>28</v>
      </c>
      <c r="B1" s="203"/>
      <c r="C1" s="203"/>
      <c r="D1" s="203"/>
      <c r="E1" s="203"/>
      <c r="F1" s="203"/>
      <c r="G1" s="203"/>
      <c r="H1" s="203"/>
      <c r="I1" s="203"/>
      <c r="J1" s="203"/>
      <c r="K1" s="203"/>
      <c r="L1" s="203"/>
      <c r="M1" s="203"/>
      <c r="N1" s="203"/>
      <c r="O1" s="203"/>
      <c r="P1" s="203"/>
      <c r="Q1" s="203"/>
      <c r="R1" s="203"/>
      <c r="S1" s="203"/>
      <c r="T1" s="203"/>
      <c r="U1" s="203"/>
      <c r="V1" s="203"/>
      <c r="W1" s="203"/>
      <c r="X1" s="203"/>
      <c r="Y1" s="203"/>
      <c r="Z1" s="204"/>
    </row>
    <row r="2" spans="1:26" ht="29.1" customHeight="1" thickBot="1" x14ac:dyDescent="0.3">
      <c r="A2" s="205" t="s">
        <v>6</v>
      </c>
      <c r="B2" s="232" t="s">
        <v>7</v>
      </c>
      <c r="C2" s="233"/>
      <c r="D2" s="233"/>
      <c r="E2" s="233"/>
      <c r="F2" s="234"/>
      <c r="G2" s="212" t="s">
        <v>8</v>
      </c>
      <c r="H2" s="251" t="s">
        <v>29</v>
      </c>
      <c r="I2" s="254" t="s">
        <v>53</v>
      </c>
      <c r="J2" s="215" t="s">
        <v>10</v>
      </c>
      <c r="K2" s="229" t="s">
        <v>11</v>
      </c>
      <c r="L2" s="235" t="s">
        <v>30</v>
      </c>
      <c r="M2" s="236"/>
      <c r="N2" s="237" t="s">
        <v>13</v>
      </c>
      <c r="O2" s="238"/>
      <c r="P2" s="224" t="s">
        <v>31</v>
      </c>
      <c r="Q2" s="225"/>
      <c r="R2" s="225"/>
      <c r="S2" s="225"/>
      <c r="T2" s="225"/>
      <c r="U2" s="225"/>
      <c r="V2" s="225"/>
      <c r="W2" s="226"/>
      <c r="X2" s="226"/>
      <c r="Y2" s="184" t="s">
        <v>15</v>
      </c>
      <c r="Z2" s="185"/>
    </row>
    <row r="3" spans="1:26" ht="14.85" customHeight="1" x14ac:dyDescent="0.25">
      <c r="A3" s="206"/>
      <c r="B3" s="212" t="s">
        <v>16</v>
      </c>
      <c r="C3" s="208" t="s">
        <v>17</v>
      </c>
      <c r="D3" s="208" t="s">
        <v>18</v>
      </c>
      <c r="E3" s="208" t="s">
        <v>19</v>
      </c>
      <c r="F3" s="210" t="s">
        <v>20</v>
      </c>
      <c r="G3" s="213"/>
      <c r="H3" s="252"/>
      <c r="I3" s="255"/>
      <c r="J3" s="216"/>
      <c r="K3" s="230"/>
      <c r="L3" s="243" t="s">
        <v>21</v>
      </c>
      <c r="M3" s="245" t="s">
        <v>59</v>
      </c>
      <c r="N3" s="247" t="s">
        <v>22</v>
      </c>
      <c r="O3" s="249" t="s">
        <v>23</v>
      </c>
      <c r="P3" s="227" t="s">
        <v>32</v>
      </c>
      <c r="Q3" s="228"/>
      <c r="R3" s="228"/>
      <c r="S3" s="229"/>
      <c r="T3" s="218" t="s">
        <v>33</v>
      </c>
      <c r="U3" s="220" t="s">
        <v>56</v>
      </c>
      <c r="V3" s="220" t="s">
        <v>57</v>
      </c>
      <c r="W3" s="218" t="s">
        <v>34</v>
      </c>
      <c r="X3" s="222" t="s">
        <v>55</v>
      </c>
      <c r="Y3" s="239" t="s">
        <v>26</v>
      </c>
      <c r="Z3" s="241" t="s">
        <v>27</v>
      </c>
    </row>
    <row r="4" spans="1:26" ht="80.099999999999994" customHeight="1" thickBot="1" x14ac:dyDescent="0.3">
      <c r="A4" s="207"/>
      <c r="B4" s="214"/>
      <c r="C4" s="209"/>
      <c r="D4" s="209"/>
      <c r="E4" s="209"/>
      <c r="F4" s="211"/>
      <c r="G4" s="214"/>
      <c r="H4" s="253"/>
      <c r="I4" s="256"/>
      <c r="J4" s="217"/>
      <c r="K4" s="231"/>
      <c r="L4" s="244"/>
      <c r="M4" s="246"/>
      <c r="N4" s="248"/>
      <c r="O4" s="250"/>
      <c r="P4" s="58" t="s">
        <v>50</v>
      </c>
      <c r="Q4" s="59" t="s">
        <v>35</v>
      </c>
      <c r="R4" s="59" t="s">
        <v>36</v>
      </c>
      <c r="S4" s="60" t="s">
        <v>37</v>
      </c>
      <c r="T4" s="219"/>
      <c r="U4" s="221"/>
      <c r="V4" s="221"/>
      <c r="W4" s="219"/>
      <c r="X4" s="223"/>
      <c r="Y4" s="240"/>
      <c r="Z4" s="242"/>
    </row>
    <row r="5" spans="1:26" s="75" customFormat="1" ht="126" customHeight="1" x14ac:dyDescent="0.25">
      <c r="A5" s="66">
        <v>1</v>
      </c>
      <c r="B5" s="67" t="s">
        <v>98</v>
      </c>
      <c r="C5" s="89" t="s">
        <v>99</v>
      </c>
      <c r="D5" s="68">
        <v>75020181</v>
      </c>
      <c r="E5" s="68">
        <v>102319081</v>
      </c>
      <c r="F5" s="69">
        <v>600114066</v>
      </c>
      <c r="G5" s="65" t="s">
        <v>102</v>
      </c>
      <c r="H5" s="66" t="s">
        <v>87</v>
      </c>
      <c r="I5" s="66" t="s">
        <v>100</v>
      </c>
      <c r="J5" s="66" t="s">
        <v>101</v>
      </c>
      <c r="K5" s="65" t="s">
        <v>103</v>
      </c>
      <c r="L5" s="71">
        <v>10000000</v>
      </c>
      <c r="M5" s="72">
        <f>L5/100*85</f>
        <v>8500000</v>
      </c>
      <c r="N5" s="86">
        <v>44866</v>
      </c>
      <c r="O5" s="85">
        <v>46600</v>
      </c>
      <c r="P5" s="73"/>
      <c r="Q5" s="74" t="s">
        <v>97</v>
      </c>
      <c r="R5" s="68"/>
      <c r="S5" s="69"/>
      <c r="T5" s="70"/>
      <c r="U5" s="66" t="s">
        <v>97</v>
      </c>
      <c r="V5" s="66" t="s">
        <v>97</v>
      </c>
      <c r="W5" s="66"/>
      <c r="X5" s="66" t="s">
        <v>97</v>
      </c>
      <c r="Y5" s="91" t="s">
        <v>104</v>
      </c>
      <c r="Z5" s="90" t="s">
        <v>105</v>
      </c>
    </row>
    <row r="6" spans="1:26" s="75" customFormat="1" ht="63.75" x14ac:dyDescent="0.25">
      <c r="A6" s="76">
        <v>2</v>
      </c>
      <c r="B6" s="77" t="s">
        <v>106</v>
      </c>
      <c r="C6" s="92" t="s">
        <v>107</v>
      </c>
      <c r="D6" s="78">
        <v>70998167</v>
      </c>
      <c r="E6" s="78">
        <v>102319006</v>
      </c>
      <c r="F6" s="79">
        <v>600113957</v>
      </c>
      <c r="G6" s="81" t="s">
        <v>112</v>
      </c>
      <c r="H6" s="76" t="s">
        <v>87</v>
      </c>
      <c r="I6" s="76" t="s">
        <v>108</v>
      </c>
      <c r="J6" s="76" t="s">
        <v>109</v>
      </c>
      <c r="K6" s="81" t="s">
        <v>110</v>
      </c>
      <c r="L6" s="82">
        <v>7000000</v>
      </c>
      <c r="M6" s="83">
        <f>L6/100*85</f>
        <v>5950000</v>
      </c>
      <c r="N6" s="87">
        <v>45078</v>
      </c>
      <c r="O6" s="85">
        <v>45627</v>
      </c>
      <c r="P6" s="84"/>
      <c r="Q6" s="78"/>
      <c r="R6" s="78"/>
      <c r="S6" s="88" t="s">
        <v>97</v>
      </c>
      <c r="T6" s="80"/>
      <c r="U6" s="80"/>
      <c r="V6" s="80"/>
      <c r="W6" s="76" t="s">
        <v>97</v>
      </c>
      <c r="X6" s="76" t="s">
        <v>97</v>
      </c>
      <c r="Y6" s="93" t="s">
        <v>111</v>
      </c>
      <c r="Z6" s="88" t="s">
        <v>105</v>
      </c>
    </row>
    <row r="7" spans="1:26" s="75" customFormat="1" ht="102" x14ac:dyDescent="0.25">
      <c r="A7" s="76">
        <v>3</v>
      </c>
      <c r="B7" s="77" t="s">
        <v>113</v>
      </c>
      <c r="C7" s="92" t="s">
        <v>114</v>
      </c>
      <c r="D7" s="78">
        <v>49156608</v>
      </c>
      <c r="E7" s="78">
        <v>102319201</v>
      </c>
      <c r="F7" s="79">
        <v>600114031</v>
      </c>
      <c r="G7" s="81" t="s">
        <v>115</v>
      </c>
      <c r="H7" s="76" t="s">
        <v>87</v>
      </c>
      <c r="I7" s="76" t="s">
        <v>108</v>
      </c>
      <c r="J7" s="76" t="s">
        <v>108</v>
      </c>
      <c r="K7" s="81" t="s">
        <v>116</v>
      </c>
      <c r="L7" s="82">
        <v>30000000</v>
      </c>
      <c r="M7" s="83">
        <f t="shared" ref="M7:M12" si="0">L7/100*85</f>
        <v>25500000</v>
      </c>
      <c r="N7" s="87">
        <v>44866</v>
      </c>
      <c r="O7" s="94">
        <v>46600</v>
      </c>
      <c r="P7" s="84"/>
      <c r="Q7" s="78"/>
      <c r="R7" s="78"/>
      <c r="S7" s="79"/>
      <c r="T7" s="80"/>
      <c r="U7" s="76" t="s">
        <v>97</v>
      </c>
      <c r="V7" s="76" t="s">
        <v>97</v>
      </c>
      <c r="W7" s="76" t="s">
        <v>97</v>
      </c>
      <c r="X7" s="76" t="s">
        <v>97</v>
      </c>
      <c r="Y7" s="93" t="s">
        <v>111</v>
      </c>
      <c r="Z7" s="88" t="s">
        <v>105</v>
      </c>
    </row>
    <row r="8" spans="1:26" s="75" customFormat="1" ht="102" x14ac:dyDescent="0.25">
      <c r="A8" s="76">
        <v>4</v>
      </c>
      <c r="B8" s="77" t="s">
        <v>113</v>
      </c>
      <c r="C8" s="92" t="s">
        <v>114</v>
      </c>
      <c r="D8" s="78">
        <v>49156608</v>
      </c>
      <c r="E8" s="78">
        <v>102319201</v>
      </c>
      <c r="F8" s="79">
        <v>600114031</v>
      </c>
      <c r="G8" s="81" t="s">
        <v>117</v>
      </c>
      <c r="H8" s="76" t="s">
        <v>87</v>
      </c>
      <c r="I8" s="76" t="s">
        <v>108</v>
      </c>
      <c r="J8" s="76" t="s">
        <v>108</v>
      </c>
      <c r="K8" s="81" t="s">
        <v>118</v>
      </c>
      <c r="L8" s="82">
        <v>20000000</v>
      </c>
      <c r="M8" s="83">
        <f t="shared" si="0"/>
        <v>17000000</v>
      </c>
      <c r="N8" s="87">
        <v>44866</v>
      </c>
      <c r="O8" s="94">
        <v>46600</v>
      </c>
      <c r="P8" s="84"/>
      <c r="Q8" s="95" t="s">
        <v>97</v>
      </c>
      <c r="R8" s="95" t="s">
        <v>97</v>
      </c>
      <c r="S8" s="88" t="s">
        <v>97</v>
      </c>
      <c r="T8" s="80"/>
      <c r="U8" s="76" t="s">
        <v>97</v>
      </c>
      <c r="V8" s="76" t="s">
        <v>97</v>
      </c>
      <c r="W8" s="76"/>
      <c r="X8" s="76" t="s">
        <v>97</v>
      </c>
      <c r="Y8" s="93" t="s">
        <v>111</v>
      </c>
      <c r="Z8" s="88" t="s">
        <v>105</v>
      </c>
    </row>
    <row r="9" spans="1:26" s="75" customFormat="1" ht="102" x14ac:dyDescent="0.25">
      <c r="A9" s="76">
        <v>5</v>
      </c>
      <c r="B9" s="77" t="s">
        <v>119</v>
      </c>
      <c r="C9" s="92" t="s">
        <v>120</v>
      </c>
      <c r="D9" s="78">
        <v>70871540</v>
      </c>
      <c r="E9" s="78">
        <v>102319278</v>
      </c>
      <c r="F9" s="79">
        <v>600114473</v>
      </c>
      <c r="G9" s="81" t="s">
        <v>121</v>
      </c>
      <c r="H9" s="76" t="s">
        <v>87</v>
      </c>
      <c r="I9" s="76" t="s">
        <v>108</v>
      </c>
      <c r="J9" s="76" t="s">
        <v>122</v>
      </c>
      <c r="K9" s="81" t="s">
        <v>123</v>
      </c>
      <c r="L9" s="82">
        <v>50000000</v>
      </c>
      <c r="M9" s="83">
        <f t="shared" si="0"/>
        <v>42500000</v>
      </c>
      <c r="N9" s="87">
        <v>44866</v>
      </c>
      <c r="O9" s="94">
        <v>46600</v>
      </c>
      <c r="P9" s="93" t="s">
        <v>97</v>
      </c>
      <c r="Q9" s="95" t="s">
        <v>97</v>
      </c>
      <c r="R9" s="95" t="s">
        <v>97</v>
      </c>
      <c r="S9" s="88" t="s">
        <v>97</v>
      </c>
      <c r="T9" s="80"/>
      <c r="U9" s="76" t="s">
        <v>97</v>
      </c>
      <c r="V9" s="76" t="s">
        <v>97</v>
      </c>
      <c r="W9" s="76" t="s">
        <v>97</v>
      </c>
      <c r="X9" s="76" t="s">
        <v>97</v>
      </c>
      <c r="Y9" s="96" t="s">
        <v>104</v>
      </c>
      <c r="Z9" s="88" t="s">
        <v>105</v>
      </c>
    </row>
    <row r="10" spans="1:26" s="75" customFormat="1" ht="102" x14ac:dyDescent="0.25">
      <c r="A10" s="76">
        <v>6</v>
      </c>
      <c r="B10" s="77" t="s">
        <v>124</v>
      </c>
      <c r="C10" s="92" t="s">
        <v>125</v>
      </c>
      <c r="D10" s="78">
        <v>75020432</v>
      </c>
      <c r="E10" s="78">
        <v>102307997</v>
      </c>
      <c r="F10" s="79">
        <v>600114333</v>
      </c>
      <c r="G10" s="81" t="s">
        <v>129</v>
      </c>
      <c r="H10" s="76" t="s">
        <v>87</v>
      </c>
      <c r="I10" s="76" t="s">
        <v>100</v>
      </c>
      <c r="J10" s="76" t="s">
        <v>126</v>
      </c>
      <c r="K10" s="81" t="s">
        <v>127</v>
      </c>
      <c r="L10" s="82">
        <v>30000000</v>
      </c>
      <c r="M10" s="83">
        <f t="shared" si="0"/>
        <v>25500000</v>
      </c>
      <c r="N10" s="87">
        <v>45078</v>
      </c>
      <c r="O10" s="85">
        <v>45627</v>
      </c>
      <c r="P10" s="93"/>
      <c r="Q10" s="95"/>
      <c r="R10" s="95" t="s">
        <v>97</v>
      </c>
      <c r="S10" s="88" t="s">
        <v>97</v>
      </c>
      <c r="T10" s="76" t="s">
        <v>97</v>
      </c>
      <c r="U10" s="76"/>
      <c r="V10" s="76"/>
      <c r="W10" s="76" t="s">
        <v>97</v>
      </c>
      <c r="X10" s="76" t="s">
        <v>97</v>
      </c>
      <c r="Y10" s="96" t="s">
        <v>128</v>
      </c>
      <c r="Z10" s="88" t="s">
        <v>105</v>
      </c>
    </row>
    <row r="11" spans="1:26" s="75" customFormat="1" ht="137.25" customHeight="1" x14ac:dyDescent="0.25">
      <c r="A11" s="76">
        <v>7</v>
      </c>
      <c r="B11" s="77" t="s">
        <v>130</v>
      </c>
      <c r="C11" s="92" t="s">
        <v>131</v>
      </c>
      <c r="D11" s="78">
        <v>75021307</v>
      </c>
      <c r="E11" s="78">
        <v>102307865</v>
      </c>
      <c r="F11" s="79">
        <v>600113949</v>
      </c>
      <c r="G11" s="81" t="s">
        <v>132</v>
      </c>
      <c r="H11" s="76" t="s">
        <v>87</v>
      </c>
      <c r="I11" s="76" t="s">
        <v>100</v>
      </c>
      <c r="J11" s="76" t="s">
        <v>133</v>
      </c>
      <c r="K11" s="81" t="s">
        <v>155</v>
      </c>
      <c r="L11" s="82">
        <v>50000000</v>
      </c>
      <c r="M11" s="83">
        <f t="shared" si="0"/>
        <v>42500000</v>
      </c>
      <c r="N11" s="87">
        <v>44927</v>
      </c>
      <c r="O11" s="94">
        <v>45992</v>
      </c>
      <c r="P11" s="93"/>
      <c r="Q11" s="95"/>
      <c r="R11" s="95"/>
      <c r="S11" s="88" t="s">
        <v>97</v>
      </c>
      <c r="T11" s="76" t="s">
        <v>97</v>
      </c>
      <c r="U11" s="76"/>
      <c r="V11" s="76" t="s">
        <v>97</v>
      </c>
      <c r="W11" s="76" t="s">
        <v>97</v>
      </c>
      <c r="X11" s="76" t="s">
        <v>97</v>
      </c>
      <c r="Y11" s="93" t="s">
        <v>111</v>
      </c>
      <c r="Z11" s="88" t="s">
        <v>105</v>
      </c>
    </row>
    <row r="12" spans="1:26" ht="102" x14ac:dyDescent="0.25">
      <c r="A12" s="76">
        <v>8</v>
      </c>
      <c r="B12" s="141" t="s">
        <v>157</v>
      </c>
      <c r="C12" s="142" t="s">
        <v>120</v>
      </c>
      <c r="D12" s="143">
        <v>70882134</v>
      </c>
      <c r="E12" s="143">
        <v>102109991</v>
      </c>
      <c r="F12" s="144">
        <v>600114295</v>
      </c>
      <c r="G12" s="99" t="s">
        <v>158</v>
      </c>
      <c r="H12" s="145" t="s">
        <v>87</v>
      </c>
      <c r="I12" s="145" t="s">
        <v>108</v>
      </c>
      <c r="J12" s="145" t="s">
        <v>122</v>
      </c>
      <c r="K12" s="99" t="s">
        <v>159</v>
      </c>
      <c r="L12" s="97">
        <v>3000000</v>
      </c>
      <c r="M12" s="98">
        <f t="shared" si="0"/>
        <v>2550000</v>
      </c>
      <c r="N12" s="146">
        <v>45292</v>
      </c>
      <c r="O12" s="147">
        <v>45992</v>
      </c>
      <c r="P12" s="148" t="s">
        <v>97</v>
      </c>
      <c r="Q12" s="149" t="s">
        <v>97</v>
      </c>
      <c r="R12" s="149" t="s">
        <v>97</v>
      </c>
      <c r="S12" s="150" t="s">
        <v>97</v>
      </c>
      <c r="T12" s="151"/>
      <c r="U12" s="145"/>
      <c r="V12" s="145" t="s">
        <v>97</v>
      </c>
      <c r="W12" s="145"/>
      <c r="X12" s="145" t="s">
        <v>97</v>
      </c>
      <c r="Y12" s="152" t="s">
        <v>104</v>
      </c>
      <c r="Z12" s="150" t="s">
        <v>105</v>
      </c>
    </row>
    <row r="13" spans="1:26" x14ac:dyDescent="0.25">
      <c r="A13" s="4"/>
      <c r="B13" s="5"/>
      <c r="C13" s="6"/>
      <c r="D13" s="6"/>
      <c r="E13" s="6"/>
      <c r="F13" s="7"/>
      <c r="G13" s="8"/>
      <c r="H13" s="8"/>
      <c r="I13" s="8"/>
      <c r="J13" s="8"/>
      <c r="K13" s="8"/>
      <c r="L13" s="9"/>
      <c r="M13" s="10"/>
      <c r="N13" s="5"/>
      <c r="O13" s="7"/>
      <c r="P13" s="5"/>
      <c r="Q13" s="6"/>
      <c r="R13" s="6"/>
      <c r="S13" s="7"/>
      <c r="T13" s="8"/>
      <c r="U13" s="8"/>
      <c r="V13" s="8"/>
      <c r="W13" s="8"/>
      <c r="X13" s="8"/>
      <c r="Y13" s="5"/>
      <c r="Z13" s="7"/>
    </row>
    <row r="14" spans="1:26" ht="15.75" thickBot="1" x14ac:dyDescent="0.3">
      <c r="A14" s="11"/>
      <c r="B14" s="12"/>
      <c r="C14" s="13"/>
      <c r="D14" s="13"/>
      <c r="E14" s="13"/>
      <c r="F14" s="14"/>
      <c r="G14" s="15"/>
      <c r="H14" s="15"/>
      <c r="I14" s="15"/>
      <c r="J14" s="15"/>
      <c r="K14" s="15"/>
      <c r="L14" s="16"/>
      <c r="M14" s="17"/>
      <c r="N14" s="12"/>
      <c r="O14" s="14"/>
      <c r="P14" s="12"/>
      <c r="Q14" s="13"/>
      <c r="R14" s="13"/>
      <c r="S14" s="14"/>
      <c r="T14" s="15"/>
      <c r="U14" s="15"/>
      <c r="V14" s="15"/>
      <c r="W14" s="15"/>
      <c r="X14" s="15"/>
      <c r="Y14" s="12"/>
      <c r="Z14" s="14"/>
    </row>
    <row r="20" spans="1:8" x14ac:dyDescent="0.25">
      <c r="A20" s="1" t="s">
        <v>156</v>
      </c>
    </row>
    <row r="21" spans="1:8" x14ac:dyDescent="0.25">
      <c r="A21" s="1" t="s">
        <v>136</v>
      </c>
    </row>
    <row r="26" spans="1:8" x14ac:dyDescent="0.25">
      <c r="A26" s="21"/>
    </row>
    <row r="32" spans="1:8" x14ac:dyDescent="0.25">
      <c r="A32" s="2"/>
      <c r="B32" s="2"/>
      <c r="C32" s="2"/>
      <c r="D32" s="2"/>
      <c r="E32" s="2"/>
      <c r="F32" s="2"/>
      <c r="G32" s="2"/>
      <c r="H32" s="2"/>
    </row>
    <row r="33" spans="1:8" x14ac:dyDescent="0.25">
      <c r="A33" s="2"/>
      <c r="B33" s="2"/>
      <c r="C33" s="2"/>
      <c r="D33" s="2"/>
      <c r="E33" s="2"/>
      <c r="F33" s="2"/>
      <c r="G33" s="2"/>
      <c r="H33" s="2"/>
    </row>
    <row r="34" spans="1:8" x14ac:dyDescent="0.25">
      <c r="A34" s="2"/>
      <c r="B34" s="2"/>
      <c r="C34" s="2"/>
      <c r="D34" s="2"/>
      <c r="E34" s="2"/>
      <c r="F34" s="2"/>
      <c r="G34" s="2"/>
      <c r="H34" s="2"/>
    </row>
    <row r="35" spans="1:8" x14ac:dyDescent="0.25">
      <c r="A35" s="2"/>
      <c r="B35" s="2"/>
      <c r="C35" s="2"/>
      <c r="D35" s="2"/>
      <c r="E35" s="2"/>
      <c r="F35" s="2"/>
      <c r="G35" s="2"/>
      <c r="H35" s="2"/>
    </row>
    <row r="36" spans="1:8" x14ac:dyDescent="0.25">
      <c r="A36" s="2"/>
      <c r="B36" s="2"/>
      <c r="C36" s="2"/>
      <c r="D36" s="2"/>
      <c r="E36" s="2"/>
      <c r="F36" s="2"/>
      <c r="G36" s="2"/>
      <c r="H36" s="2"/>
    </row>
    <row r="37" spans="1:8" x14ac:dyDescent="0.25">
      <c r="A37" s="2"/>
      <c r="B37" s="2"/>
      <c r="C37" s="2"/>
      <c r="D37" s="2"/>
      <c r="E37" s="2"/>
      <c r="F37" s="2"/>
      <c r="G37" s="2"/>
      <c r="H37" s="2"/>
    </row>
    <row r="38" spans="1:8" x14ac:dyDescent="0.25">
      <c r="A38" s="2"/>
      <c r="B38" s="2"/>
      <c r="C38" s="2"/>
      <c r="D38" s="2"/>
      <c r="E38" s="2"/>
      <c r="F38" s="2"/>
      <c r="G38" s="2"/>
      <c r="H38" s="2"/>
    </row>
    <row r="39" spans="1:8" x14ac:dyDescent="0.25">
      <c r="A39" s="3"/>
      <c r="B39" s="3"/>
      <c r="C39" s="3"/>
      <c r="D39" s="3"/>
      <c r="E39" s="3"/>
    </row>
    <row r="40" spans="1:8" x14ac:dyDescent="0.25">
      <c r="A40" s="2"/>
      <c r="B40" s="2"/>
      <c r="C40" s="2"/>
      <c r="D40" s="2"/>
      <c r="E40" s="2"/>
      <c r="F40" s="2"/>
    </row>
    <row r="41" spans="1:8" x14ac:dyDescent="0.25">
      <c r="A41" s="2"/>
      <c r="B41" s="2"/>
      <c r="C41" s="2"/>
      <c r="D41" s="2"/>
      <c r="E41" s="2"/>
      <c r="F41" s="2"/>
    </row>
    <row r="42" spans="1:8" x14ac:dyDescent="0.25">
      <c r="A42" s="2"/>
      <c r="B42" s="2"/>
      <c r="C42" s="2"/>
      <c r="D42" s="2"/>
      <c r="E42" s="2"/>
      <c r="F42" s="2"/>
    </row>
    <row r="43" spans="1:8" x14ac:dyDescent="0.25">
      <c r="A43" s="2"/>
      <c r="B43" s="2"/>
      <c r="C43" s="2"/>
      <c r="D43" s="2"/>
      <c r="E43" s="2"/>
      <c r="F43" s="2"/>
    </row>
    <row r="44" spans="1:8" x14ac:dyDescent="0.25">
      <c r="A44" s="2"/>
      <c r="B44" s="2"/>
      <c r="C44" s="2"/>
      <c r="D44" s="2"/>
      <c r="E44" s="2"/>
      <c r="F44" s="2"/>
    </row>
    <row r="47" spans="1:8" x14ac:dyDescent="0.25">
      <c r="A47" s="2"/>
    </row>
    <row r="50" spans="1:13" s="2" customFormat="1" x14ac:dyDescent="0.25">
      <c r="L50" s="22"/>
      <c r="M50" s="22"/>
    </row>
    <row r="51" spans="1:13" s="2" customFormat="1" x14ac:dyDescent="0.25">
      <c r="L51" s="22"/>
      <c r="M51" s="22"/>
    </row>
    <row r="52" spans="1:13" x14ac:dyDescent="0.25">
      <c r="A52" s="3"/>
    </row>
    <row r="54" spans="1:13" s="23" customFormat="1" x14ac:dyDescent="0.25">
      <c r="A54" s="2"/>
      <c r="B54" s="2"/>
      <c r="C54" s="2"/>
      <c r="D54" s="2"/>
      <c r="E54" s="2"/>
      <c r="F54" s="2"/>
      <c r="G54" s="2"/>
      <c r="H54" s="2"/>
      <c r="I54" s="1"/>
      <c r="L54" s="24"/>
      <c r="M54" s="24"/>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3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8"/>
  <sheetViews>
    <sheetView topLeftCell="B1" zoomScaleNormal="100" workbookViewId="0">
      <selection activeCell="B12" sqref="B12"/>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18" customWidth="1"/>
    <col min="12" max="12" width="13" style="18"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265" t="s">
        <v>40</v>
      </c>
      <c r="B1" s="266"/>
      <c r="C1" s="266"/>
      <c r="D1" s="266"/>
      <c r="E1" s="266"/>
      <c r="F1" s="266"/>
      <c r="G1" s="266"/>
      <c r="H1" s="266"/>
      <c r="I1" s="266"/>
      <c r="J1" s="266"/>
      <c r="K1" s="266"/>
      <c r="L1" s="266"/>
      <c r="M1" s="266"/>
      <c r="N1" s="266"/>
      <c r="O1" s="266"/>
      <c r="P1" s="266"/>
      <c r="Q1" s="266"/>
      <c r="R1" s="266"/>
      <c r="S1" s="266"/>
      <c r="T1" s="267"/>
    </row>
    <row r="2" spans="1:20" ht="30" customHeight="1" thickBot="1" x14ac:dyDescent="0.3">
      <c r="A2" s="193" t="s">
        <v>41</v>
      </c>
      <c r="B2" s="191" t="s">
        <v>6</v>
      </c>
      <c r="C2" s="212" t="s">
        <v>42</v>
      </c>
      <c r="D2" s="208"/>
      <c r="E2" s="208"/>
      <c r="F2" s="270" t="s">
        <v>8</v>
      </c>
      <c r="G2" s="261" t="s">
        <v>29</v>
      </c>
      <c r="H2" s="200" t="s">
        <v>53</v>
      </c>
      <c r="I2" s="198" t="s">
        <v>10</v>
      </c>
      <c r="J2" s="274" t="s">
        <v>11</v>
      </c>
      <c r="K2" s="196" t="s">
        <v>43</v>
      </c>
      <c r="L2" s="197"/>
      <c r="M2" s="277" t="s">
        <v>13</v>
      </c>
      <c r="N2" s="278"/>
      <c r="O2" s="284" t="s">
        <v>44</v>
      </c>
      <c r="P2" s="285"/>
      <c r="Q2" s="285"/>
      <c r="R2" s="285"/>
      <c r="S2" s="277" t="s">
        <v>15</v>
      </c>
      <c r="T2" s="278"/>
    </row>
    <row r="3" spans="1:20" ht="22.35" customHeight="1" thickBot="1" x14ac:dyDescent="0.3">
      <c r="A3" s="268"/>
      <c r="B3" s="281"/>
      <c r="C3" s="282" t="s">
        <v>45</v>
      </c>
      <c r="D3" s="257" t="s">
        <v>46</v>
      </c>
      <c r="E3" s="257" t="s">
        <v>47</v>
      </c>
      <c r="F3" s="271"/>
      <c r="G3" s="262"/>
      <c r="H3" s="264"/>
      <c r="I3" s="273"/>
      <c r="J3" s="275"/>
      <c r="K3" s="259" t="s">
        <v>48</v>
      </c>
      <c r="L3" s="259" t="s">
        <v>83</v>
      </c>
      <c r="M3" s="239" t="s">
        <v>22</v>
      </c>
      <c r="N3" s="241" t="s">
        <v>23</v>
      </c>
      <c r="O3" s="286" t="s">
        <v>32</v>
      </c>
      <c r="P3" s="287"/>
      <c r="Q3" s="287"/>
      <c r="R3" s="287"/>
      <c r="S3" s="279" t="s">
        <v>49</v>
      </c>
      <c r="T3" s="280" t="s">
        <v>27</v>
      </c>
    </row>
    <row r="4" spans="1:20" ht="68.25" customHeight="1" thickBot="1" x14ac:dyDescent="0.3">
      <c r="A4" s="269"/>
      <c r="B4" s="192"/>
      <c r="C4" s="283"/>
      <c r="D4" s="258"/>
      <c r="E4" s="258"/>
      <c r="F4" s="272"/>
      <c r="G4" s="263"/>
      <c r="H4" s="201"/>
      <c r="I4" s="199"/>
      <c r="J4" s="276"/>
      <c r="K4" s="260"/>
      <c r="L4" s="260"/>
      <c r="M4" s="240"/>
      <c r="N4" s="242"/>
      <c r="O4" s="61" t="s">
        <v>50</v>
      </c>
      <c r="P4" s="62" t="s">
        <v>35</v>
      </c>
      <c r="Q4" s="63" t="s">
        <v>36</v>
      </c>
      <c r="R4" s="64" t="s">
        <v>51</v>
      </c>
      <c r="S4" s="248"/>
      <c r="T4" s="250"/>
    </row>
    <row r="5" spans="1:20" s="75" customFormat="1" ht="76.5" x14ac:dyDescent="0.25">
      <c r="A5" s="75">
        <v>1</v>
      </c>
      <c r="B5" s="66">
        <v>1</v>
      </c>
      <c r="C5" s="161" t="s">
        <v>160</v>
      </c>
      <c r="D5" s="162" t="s">
        <v>161</v>
      </c>
      <c r="E5" s="163">
        <v>44118155</v>
      </c>
      <c r="F5" s="173" t="s">
        <v>164</v>
      </c>
      <c r="G5" s="164" t="s">
        <v>87</v>
      </c>
      <c r="H5" s="164" t="s">
        <v>108</v>
      </c>
      <c r="I5" s="164" t="s">
        <v>122</v>
      </c>
      <c r="J5" s="173" t="s">
        <v>167</v>
      </c>
      <c r="K5" s="165">
        <v>20000000</v>
      </c>
      <c r="L5" s="166">
        <f>K5/100*85</f>
        <v>17000000</v>
      </c>
      <c r="M5" s="167">
        <v>45444</v>
      </c>
      <c r="N5" s="168">
        <v>45992</v>
      </c>
      <c r="O5" s="182"/>
      <c r="P5" s="162"/>
      <c r="Q5" s="162"/>
      <c r="R5" s="169" t="s">
        <v>97</v>
      </c>
      <c r="S5" s="170" t="s">
        <v>104</v>
      </c>
      <c r="T5" s="169" t="s">
        <v>105</v>
      </c>
    </row>
    <row r="6" spans="1:20" s="75" customFormat="1" ht="38.25" x14ac:dyDescent="0.25">
      <c r="A6" s="75">
        <v>2</v>
      </c>
      <c r="B6" s="76">
        <v>2</v>
      </c>
      <c r="C6" s="141" t="s">
        <v>162</v>
      </c>
      <c r="D6" s="143" t="s">
        <v>120</v>
      </c>
      <c r="E6" s="144">
        <v>69652406</v>
      </c>
      <c r="F6" s="99" t="s">
        <v>165</v>
      </c>
      <c r="G6" s="145" t="s">
        <v>87</v>
      </c>
      <c r="H6" s="145" t="s">
        <v>108</v>
      </c>
      <c r="I6" s="145" t="s">
        <v>122</v>
      </c>
      <c r="J6" s="99" t="s">
        <v>169</v>
      </c>
      <c r="K6" s="171">
        <v>40000000</v>
      </c>
      <c r="L6" s="172">
        <f>K6/100*85</f>
        <v>34000000</v>
      </c>
      <c r="M6" s="146">
        <v>45444</v>
      </c>
      <c r="N6" s="147">
        <v>45992</v>
      </c>
      <c r="O6" s="148" t="s">
        <v>97</v>
      </c>
      <c r="P6" s="149" t="s">
        <v>97</v>
      </c>
      <c r="Q6" s="149" t="s">
        <v>97</v>
      </c>
      <c r="R6" s="150" t="s">
        <v>97</v>
      </c>
      <c r="S6" s="152" t="s">
        <v>104</v>
      </c>
      <c r="T6" s="150" t="s">
        <v>105</v>
      </c>
    </row>
    <row r="7" spans="1:20" s="75" customFormat="1" ht="51" hidden="1" x14ac:dyDescent="0.25">
      <c r="A7" s="75">
        <v>3</v>
      </c>
      <c r="B7" s="76">
        <v>3</v>
      </c>
      <c r="C7" s="141" t="s">
        <v>163</v>
      </c>
      <c r="D7" s="143" t="s">
        <v>114</v>
      </c>
      <c r="E7" s="144">
        <v>75062194</v>
      </c>
      <c r="F7" s="151"/>
      <c r="G7" s="145" t="s">
        <v>87</v>
      </c>
      <c r="H7" s="145" t="s">
        <v>108</v>
      </c>
      <c r="I7" s="145" t="s">
        <v>108</v>
      </c>
      <c r="J7" s="151"/>
      <c r="K7" s="171">
        <v>15000000</v>
      </c>
      <c r="L7" s="172">
        <f>K7/100*85</f>
        <v>12750000</v>
      </c>
      <c r="M7" s="146">
        <v>45444</v>
      </c>
      <c r="N7" s="147">
        <v>45992</v>
      </c>
      <c r="O7" s="148" t="s">
        <v>97</v>
      </c>
      <c r="P7" s="149" t="s">
        <v>97</v>
      </c>
      <c r="Q7" s="149" t="s">
        <v>97</v>
      </c>
      <c r="R7" s="150" t="s">
        <v>97</v>
      </c>
      <c r="S7" s="152" t="s">
        <v>104</v>
      </c>
      <c r="T7" s="150" t="s">
        <v>105</v>
      </c>
    </row>
    <row r="8" spans="1:20" s="75" customFormat="1" ht="51" x14ac:dyDescent="0.25">
      <c r="B8" s="174">
        <v>3</v>
      </c>
      <c r="C8" s="175" t="s">
        <v>163</v>
      </c>
      <c r="D8" s="176" t="s">
        <v>114</v>
      </c>
      <c r="E8" s="177">
        <v>75062194</v>
      </c>
      <c r="F8" s="183" t="s">
        <v>166</v>
      </c>
      <c r="G8" s="178" t="s">
        <v>87</v>
      </c>
      <c r="H8" s="178" t="s">
        <v>108</v>
      </c>
      <c r="I8" s="178" t="s">
        <v>108</v>
      </c>
      <c r="J8" s="183" t="s">
        <v>168</v>
      </c>
      <c r="K8" s="179">
        <v>15000000</v>
      </c>
      <c r="L8" s="172">
        <f>K8/100*85</f>
        <v>12750000</v>
      </c>
      <c r="M8" s="146">
        <v>45444</v>
      </c>
      <c r="N8" s="147">
        <v>45992</v>
      </c>
      <c r="O8" s="148" t="s">
        <v>97</v>
      </c>
      <c r="P8" s="149" t="s">
        <v>97</v>
      </c>
      <c r="Q8" s="149" t="s">
        <v>97</v>
      </c>
      <c r="R8" s="150" t="s">
        <v>97</v>
      </c>
      <c r="S8" s="181" t="s">
        <v>104</v>
      </c>
      <c r="T8" s="180" t="s">
        <v>105</v>
      </c>
    </row>
    <row r="9" spans="1:20" s="153" customFormat="1" ht="13.5" thickBot="1" x14ac:dyDescent="0.25">
      <c r="B9" s="154"/>
      <c r="C9" s="155"/>
      <c r="D9" s="156"/>
      <c r="E9" s="157"/>
      <c r="F9" s="158"/>
      <c r="G9" s="158"/>
      <c r="H9" s="158"/>
      <c r="I9" s="158"/>
      <c r="J9" s="158"/>
      <c r="K9" s="159"/>
      <c r="L9" s="160"/>
      <c r="M9" s="155"/>
      <c r="N9" s="157"/>
      <c r="O9" s="155"/>
      <c r="P9" s="156"/>
      <c r="Q9" s="156"/>
      <c r="R9" s="157"/>
      <c r="S9" s="155"/>
      <c r="T9" s="157"/>
    </row>
    <row r="10" spans="1:20" x14ac:dyDescent="0.25">
      <c r="B10" s="25"/>
    </row>
    <row r="11" spans="1:20" x14ac:dyDescent="0.25">
      <c r="B11" s="25"/>
    </row>
    <row r="12" spans="1:20" x14ac:dyDescent="0.25">
      <c r="B12" s="25"/>
    </row>
    <row r="14" spans="1:20" x14ac:dyDescent="0.25">
      <c r="B14" s="1" t="s">
        <v>156</v>
      </c>
    </row>
    <row r="15" spans="1:20" x14ac:dyDescent="0.25">
      <c r="B15" s="1" t="s">
        <v>136</v>
      </c>
    </row>
    <row r="17" spans="1:12" x14ac:dyDescent="0.25">
      <c r="A17" s="1" t="s">
        <v>52</v>
      </c>
    </row>
    <row r="19" spans="1:12" ht="16.149999999999999" customHeight="1" x14ac:dyDescent="0.25"/>
    <row r="25" spans="1:12" x14ac:dyDescent="0.25">
      <c r="A25" s="3" t="s">
        <v>38</v>
      </c>
      <c r="B25" s="2"/>
      <c r="C25" s="2"/>
      <c r="D25" s="2"/>
      <c r="E25" s="2"/>
      <c r="F25" s="2"/>
      <c r="G25" s="2"/>
      <c r="H25" s="2"/>
      <c r="I25" s="2"/>
      <c r="J25" s="2"/>
      <c r="K25" s="22"/>
      <c r="L25" s="22"/>
    </row>
    <row r="26" spans="1:12" x14ac:dyDescent="0.25">
      <c r="A26" s="3" t="s">
        <v>39</v>
      </c>
      <c r="B26" s="2"/>
      <c r="C26" s="2"/>
      <c r="D26" s="2"/>
      <c r="E26" s="2"/>
      <c r="F26" s="2"/>
      <c r="G26" s="2"/>
      <c r="H26" s="2"/>
      <c r="I26" s="2"/>
      <c r="J26" s="2"/>
      <c r="K26" s="22"/>
      <c r="L26" s="22"/>
    </row>
    <row r="27" spans="1:12" x14ac:dyDescent="0.25">
      <c r="A27" s="3"/>
      <c r="B27" s="2"/>
      <c r="C27" s="2"/>
      <c r="D27" s="2"/>
      <c r="E27" s="2"/>
      <c r="F27" s="2"/>
      <c r="G27" s="2"/>
      <c r="H27" s="2"/>
      <c r="I27" s="2"/>
      <c r="J27" s="2"/>
      <c r="K27" s="22"/>
      <c r="L27" s="22"/>
    </row>
    <row r="28" spans="1:12" x14ac:dyDescent="0.25">
      <c r="A28" s="3"/>
      <c r="B28" s="2"/>
      <c r="C28" s="2"/>
      <c r="D28" s="2"/>
      <c r="E28" s="2"/>
      <c r="F28" s="2"/>
      <c r="G28" s="2"/>
      <c r="H28" s="2"/>
      <c r="I28" s="2"/>
      <c r="J28" s="2"/>
      <c r="K28" s="22"/>
      <c r="L28" s="22"/>
    </row>
    <row r="29" spans="1:12" x14ac:dyDescent="0.25">
      <c r="A29" s="3"/>
      <c r="B29" s="2"/>
      <c r="C29" s="2"/>
      <c r="D29" s="2"/>
      <c r="E29" s="2"/>
      <c r="F29" s="2"/>
      <c r="G29" s="2"/>
      <c r="H29" s="2"/>
      <c r="I29" s="2"/>
      <c r="J29" s="2"/>
      <c r="K29" s="22"/>
      <c r="L29" s="22"/>
    </row>
    <row r="30" spans="1:12" x14ac:dyDescent="0.25">
      <c r="A30" s="3"/>
      <c r="B30" s="2"/>
      <c r="C30" s="2"/>
      <c r="D30" s="2"/>
      <c r="E30" s="2"/>
      <c r="F30" s="2"/>
      <c r="G30" s="2"/>
      <c r="H30" s="2"/>
      <c r="I30" s="2"/>
      <c r="J30" s="2"/>
      <c r="K30" s="22"/>
      <c r="L30" s="22"/>
    </row>
    <row r="31" spans="1:12" x14ac:dyDescent="0.25">
      <c r="A31" s="3"/>
      <c r="B31" s="2"/>
      <c r="C31" s="2"/>
      <c r="D31" s="2"/>
      <c r="E31" s="2"/>
      <c r="F31" s="2"/>
      <c r="G31" s="2"/>
      <c r="H31" s="2"/>
      <c r="I31" s="2"/>
      <c r="J31" s="2"/>
      <c r="K31" s="22"/>
      <c r="L31" s="22"/>
    </row>
    <row r="32" spans="1:12" x14ac:dyDescent="0.25">
      <c r="A32" s="3"/>
      <c r="B32" s="2"/>
      <c r="C32" s="2"/>
      <c r="D32" s="2"/>
      <c r="E32" s="2"/>
      <c r="F32" s="2"/>
      <c r="G32" s="2"/>
      <c r="H32" s="2"/>
      <c r="I32" s="2"/>
      <c r="J32" s="2"/>
      <c r="K32" s="22"/>
      <c r="L32" s="22"/>
    </row>
    <row r="33" spans="1:12" x14ac:dyDescent="0.25">
      <c r="A33" s="3"/>
      <c r="B33" s="2"/>
      <c r="C33" s="2"/>
      <c r="D33" s="2"/>
      <c r="E33" s="2"/>
      <c r="F33" s="2"/>
      <c r="G33" s="2"/>
      <c r="H33" s="2"/>
      <c r="I33" s="2"/>
      <c r="J33" s="2"/>
      <c r="K33" s="22"/>
      <c r="L33" s="22"/>
    </row>
    <row r="34" spans="1:12" x14ac:dyDescent="0.25">
      <c r="A34" s="3"/>
      <c r="B34" s="2"/>
      <c r="C34" s="2"/>
      <c r="D34" s="2"/>
      <c r="E34" s="2"/>
      <c r="F34" s="2"/>
      <c r="G34" s="2"/>
      <c r="H34" s="2"/>
      <c r="I34" s="2"/>
      <c r="J34" s="2"/>
      <c r="K34" s="22"/>
      <c r="L34" s="22"/>
    </row>
    <row r="35" spans="1:12" x14ac:dyDescent="0.25">
      <c r="B35" s="2"/>
      <c r="C35" s="2"/>
      <c r="D35" s="2"/>
      <c r="E35" s="2"/>
      <c r="F35" s="2"/>
      <c r="G35" s="2"/>
      <c r="H35" s="2"/>
      <c r="I35" s="2"/>
      <c r="J35" s="2"/>
      <c r="K35" s="22"/>
      <c r="L35" s="22"/>
    </row>
    <row r="36" spans="1:12" x14ac:dyDescent="0.25">
      <c r="B36" s="2"/>
      <c r="C36" s="2"/>
      <c r="D36" s="2"/>
      <c r="E36" s="2"/>
      <c r="F36" s="2"/>
      <c r="G36" s="2"/>
      <c r="H36" s="2"/>
      <c r="I36" s="2"/>
      <c r="J36" s="2"/>
      <c r="K36" s="22"/>
      <c r="L36" s="22"/>
    </row>
    <row r="37" spans="1:12" x14ac:dyDescent="0.25">
      <c r="B37" s="2"/>
      <c r="C37" s="2"/>
      <c r="D37" s="2"/>
      <c r="E37" s="2"/>
      <c r="F37" s="2"/>
      <c r="G37" s="2"/>
      <c r="H37" s="2"/>
      <c r="I37" s="2"/>
      <c r="J37" s="2"/>
      <c r="K37" s="22"/>
      <c r="L37" s="22"/>
    </row>
    <row r="38" spans="1:12" ht="16.1499999999999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77F10D28A57F94484D4E3B1E3404016" ma:contentTypeVersion="16" ma:contentTypeDescription="Vytvoří nový dokument" ma:contentTypeScope="" ma:versionID="5f2bc8008670ef2f771f1a990c4d293c">
  <xsd:schema xmlns:xsd="http://www.w3.org/2001/XMLSchema" xmlns:xs="http://www.w3.org/2001/XMLSchema" xmlns:p="http://schemas.microsoft.com/office/2006/metadata/properties" xmlns:ns2="e4ae36b4-0006-4ad3-857b-89f0aaefe317" xmlns:ns3="11fcd512-e436-45ba-8ddd-62c860c9bf7d" targetNamespace="http://schemas.microsoft.com/office/2006/metadata/properties" ma:root="true" ma:fieldsID="bb83ccc257fe7cb562fd2aabe6d04cca" ns2:_="" ns3:_="">
    <xsd:import namespace="e4ae36b4-0006-4ad3-857b-89f0aaefe317"/>
    <xsd:import namespace="11fcd512-e436-45ba-8ddd-62c860c9bf7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e36b4-0006-4ad3-857b-89f0aaefe317"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5ca82062-623d-4747-877c-9f6d5f5e80b3}" ma:internalName="TaxCatchAll" ma:showField="CatchAllData" ma:web="e4ae36b4-0006-4ad3-857b-89f0aaefe31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fcd512-e436-45ba-8ddd-62c860c9bf7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c33403d0-a3dd-4f2f-a52a-cd9c6c3889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ae36b4-0006-4ad3-857b-89f0aaefe317" xsi:nil="true"/>
    <lcf76f155ced4ddcb4097134ff3c332f xmlns="11fcd512-e436-45ba-8ddd-62c860c9bf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D3513F-4F85-4EFA-BA7D-17E2100A1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e36b4-0006-4ad3-857b-89f0aaefe317"/>
    <ds:schemaRef ds:uri="11fcd512-e436-45ba-8ddd-62c860c9b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purl.org/dc/terms/"/>
    <ds:schemaRef ds:uri="http://schemas.microsoft.com/office/2006/metadata/properties"/>
    <ds:schemaRef ds:uri="0104a4cd-1400-468e-be1b-c7aad71d7d5a"/>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95b419f4-261c-4a5d-b742-5f3743c0166a"/>
    <ds:schemaRef ds:uri="e4ae36b4-0006-4ad3-857b-89f0aaefe317"/>
    <ds:schemaRef ds:uri="11fcd512-e436-45ba-8ddd-62c860c9bf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Blanka Janišová</cp:lastModifiedBy>
  <cp:revision/>
  <cp:lastPrinted>2024-01-30T09:48:05Z</cp:lastPrinted>
  <dcterms:created xsi:type="dcterms:W3CDTF">2020-07-22T07:46:04Z</dcterms:created>
  <dcterms:modified xsi:type="dcterms:W3CDTF">2024-01-30T09:48:17Z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0x010100877F10D28A57F94484D4E3B1E3404016</vt:lpwstr>
  </property>
  <property fmtid="{D5CDD505-2E9C-101B-9397-08002B2CF9AE}" pid="3" name="_dlc_DocIdItemGuid">
    <vt:lpwstr>67cb6407-7dbd-4381-91f1-68d114aebd57</vt:lpwstr>
  </property>
  <property fmtid="{D5CDD505-2E9C-101B-9397-08002B2CF9AE}" pid="4" name="MediaServiceImageTags">
    <vt:lpwstr/>
  </property>
</Properties>
</file>